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9755" windowHeight="7935" firstSheet="5" activeTab="7"/>
  </bookViews>
  <sheets>
    <sheet name="Liste localités juillet 201 (3)" sheetId="7" r:id="rId1"/>
    <sheet name="Liste localités juillet 201 (2)" sheetId="6" r:id="rId2"/>
    <sheet name="Liste localités juillet 2011" sheetId="1" r:id="rId3"/>
    <sheet name="Localités ONS dans RHL" sheetId="3" r:id="rId4"/>
    <sheet name="Synthèse localités ONS dans RHL" sheetId="4" r:id="rId5"/>
    <sheet name="Ecart GRDR-ONS" sheetId="5" r:id="rId6"/>
    <sheet name="Statistiques" sheetId="2" r:id="rId7"/>
    <sheet name="Densite_spap_communes" sheetId="8" r:id="rId8"/>
    <sheet name="Densite_spap_moughataa" sheetId="9" r:id="rId9"/>
  </sheets>
  <definedNames>
    <definedName name="_xlnm._FilterDatabase" localSheetId="8" hidden="1">Densite_spap_moughataa!$A$2:$G$22</definedName>
    <definedName name="_xlnm._FilterDatabase" localSheetId="5" hidden="1">'Ecart GRDR-ONS'!$A$1:$H$2492</definedName>
    <definedName name="_xlnm._FilterDatabase" localSheetId="1" hidden="1">'Liste localités juillet 201 (2)'!$A$1:$E$2691</definedName>
    <definedName name="_xlnm._FilterDatabase" localSheetId="0" hidden="1">'Liste localités juillet 201 (3)'!$A$1:$G$2732</definedName>
    <definedName name="_xlnm._FilterDatabase" localSheetId="2" hidden="1">'Liste localités juillet 2011'!$A$1:$K$3190</definedName>
    <definedName name="_xlnm.Database" localSheetId="7">Densite_spap_communes!$A$1:$G$134</definedName>
    <definedName name="_xlnm.Database" localSheetId="8">Densite_spap_moughataa!$A$1:$E$21</definedName>
    <definedName name="_xlnm.Database" localSheetId="5">'Ecart GRDR-ONS'!$A$1:$H$2492</definedName>
    <definedName name="_xlnm.Database" localSheetId="1">'Liste localités juillet 201 (2)'!$A$1:$E$2691</definedName>
    <definedName name="_xlnm.Database" localSheetId="0">'Liste localités juillet 201 (3)'!$A$1:$G$2732</definedName>
    <definedName name="_xlnm.Database">'Liste localités juillet 2011'!$A$1:$K$3190</definedName>
    <definedName name="_xlnm.Print_Area" localSheetId="3">'Localités ONS dans RHL'!#REF!</definedName>
    <definedName name="_xlnm.Print_Area" localSheetId="4">'Synthèse localités ONS dans RHL'!#REF!</definedName>
  </definedNames>
  <calcPr calcId="125725"/>
</workbook>
</file>

<file path=xl/calcChain.xml><?xml version="1.0" encoding="utf-8"?>
<calcChain xmlns="http://schemas.openxmlformats.org/spreadsheetml/2006/main">
  <c r="I89" i="8"/>
  <c r="G95"/>
  <c r="E18" i="9"/>
  <c r="E17"/>
  <c r="E14"/>
  <c r="G82" i="8"/>
  <c r="G127"/>
  <c r="G6"/>
  <c r="G11"/>
  <c r="G41"/>
  <c r="G59"/>
  <c r="G124"/>
  <c r="G33"/>
  <c r="G115"/>
  <c r="G106"/>
  <c r="G57"/>
  <c r="G110"/>
  <c r="G61"/>
  <c r="G90"/>
  <c r="G53"/>
  <c r="G71"/>
  <c r="G123"/>
  <c r="G130"/>
  <c r="G52"/>
  <c r="G38"/>
  <c r="G7"/>
  <c r="G105"/>
  <c r="G42"/>
  <c r="G20"/>
  <c r="G118"/>
  <c r="G99"/>
  <c r="G117"/>
  <c r="G63"/>
  <c r="G28"/>
  <c r="G72"/>
  <c r="G126"/>
  <c r="G100"/>
  <c r="G104"/>
  <c r="G62"/>
  <c r="G13"/>
  <c r="G21"/>
  <c r="G85"/>
  <c r="G65"/>
  <c r="G97"/>
  <c r="G5"/>
  <c r="G2"/>
  <c r="G36"/>
  <c r="G48"/>
  <c r="G69"/>
  <c r="G84"/>
  <c r="G19"/>
  <c r="G51"/>
  <c r="G9"/>
  <c r="G15"/>
  <c r="G129"/>
  <c r="G46"/>
  <c r="G34"/>
  <c r="G26"/>
  <c r="G3"/>
  <c r="G8"/>
  <c r="G102"/>
  <c r="G134"/>
  <c r="G114"/>
  <c r="G113"/>
  <c r="G111"/>
  <c r="G60"/>
  <c r="G54"/>
  <c r="G50"/>
  <c r="G17"/>
  <c r="G10"/>
  <c r="G43"/>
  <c r="G116"/>
  <c r="G103"/>
  <c r="G81"/>
  <c r="G78"/>
  <c r="G32"/>
  <c r="G77"/>
  <c r="G25"/>
  <c r="G91"/>
  <c r="G89"/>
  <c r="G23"/>
  <c r="G16"/>
  <c r="G12"/>
  <c r="G122"/>
  <c r="G120"/>
  <c r="G112"/>
  <c r="G88"/>
  <c r="G74"/>
  <c r="G131"/>
  <c r="G94"/>
  <c r="G39"/>
  <c r="G29"/>
  <c r="G133"/>
  <c r="G132"/>
  <c r="G128"/>
  <c r="G108"/>
  <c r="G87"/>
  <c r="G37"/>
  <c r="G31"/>
  <c r="G18"/>
  <c r="G125"/>
  <c r="G121"/>
  <c r="G96"/>
  <c r="G83"/>
  <c r="G66"/>
  <c r="G49"/>
  <c r="G35"/>
  <c r="G40"/>
  <c r="G98"/>
  <c r="G70"/>
  <c r="G73"/>
  <c r="G47"/>
  <c r="G4"/>
  <c r="G80"/>
  <c r="G119"/>
  <c r="G58"/>
  <c r="G68"/>
  <c r="G109"/>
  <c r="G22"/>
  <c r="G93"/>
  <c r="G56"/>
  <c r="G67"/>
  <c r="G45"/>
  <c r="G101"/>
  <c r="G92"/>
  <c r="G75"/>
  <c r="G27"/>
  <c r="G64"/>
  <c r="G107"/>
  <c r="G44"/>
  <c r="G76"/>
  <c r="G14"/>
  <c r="G24"/>
  <c r="G30"/>
  <c r="G55"/>
  <c r="G79"/>
  <c r="J214" i="4"/>
  <c r="G2737" i="7"/>
  <c r="G2736"/>
  <c r="G2735"/>
  <c r="G2733"/>
  <c r="H3196" i="1"/>
  <c r="H3195"/>
  <c r="H3193"/>
  <c r="I29" i="2"/>
  <c r="I27"/>
  <c r="I25"/>
  <c r="I23"/>
  <c r="I21"/>
  <c r="I19"/>
  <c r="I17"/>
  <c r="I15"/>
  <c r="I13"/>
  <c r="I11"/>
  <c r="D2694" i="6"/>
  <c r="I2" i="5"/>
  <c r="I21"/>
  <c r="I2321"/>
  <c r="I676"/>
  <c r="I1554"/>
  <c r="I712"/>
  <c r="I921"/>
  <c r="I1186"/>
  <c r="I258"/>
  <c r="I2057"/>
  <c r="I1292"/>
  <c r="I798"/>
  <c r="I1088"/>
  <c r="I746"/>
  <c r="I2145"/>
  <c r="I2210"/>
  <c r="I2411"/>
  <c r="I423"/>
  <c r="I1231"/>
  <c r="I776"/>
  <c r="I225"/>
  <c r="I2112"/>
  <c r="I797"/>
  <c r="I2152"/>
  <c r="I1100"/>
  <c r="I1102"/>
  <c r="I834"/>
  <c r="I888"/>
  <c r="I2178"/>
  <c r="I482"/>
  <c r="I2049"/>
  <c r="I2371"/>
  <c r="I2406"/>
  <c r="I481"/>
  <c r="I780"/>
  <c r="I146"/>
  <c r="I1466"/>
  <c r="I44"/>
  <c r="I2422"/>
  <c r="I2316"/>
  <c r="I2134"/>
  <c r="I2147"/>
  <c r="I908"/>
  <c r="I489"/>
  <c r="I808"/>
  <c r="I1077"/>
  <c r="I918"/>
  <c r="I2332"/>
  <c r="I1071"/>
  <c r="I1070"/>
  <c r="I1227"/>
  <c r="I1300"/>
  <c r="I1206"/>
  <c r="I1159"/>
  <c r="I729"/>
  <c r="I2298"/>
  <c r="I1111"/>
  <c r="I922"/>
  <c r="I2341"/>
  <c r="I2470"/>
  <c r="I725"/>
  <c r="I1157"/>
  <c r="I660"/>
  <c r="I1407"/>
  <c r="I876"/>
  <c r="I468"/>
  <c r="I847"/>
  <c r="I840"/>
  <c r="I1236"/>
  <c r="I2241"/>
  <c r="I925"/>
  <c r="I2476"/>
  <c r="I926"/>
  <c r="I2118"/>
  <c r="I824"/>
  <c r="I636"/>
  <c r="I912"/>
  <c r="I890"/>
  <c r="I792"/>
  <c r="I1491"/>
  <c r="I807"/>
  <c r="I642"/>
  <c r="I622"/>
  <c r="I804"/>
  <c r="I2445"/>
  <c r="I901"/>
  <c r="I621"/>
  <c r="I2232"/>
  <c r="I606"/>
  <c r="I764"/>
  <c r="I604"/>
  <c r="I1930"/>
  <c r="I775"/>
  <c r="I537"/>
  <c r="I1069"/>
  <c r="I1146"/>
  <c r="I855"/>
  <c r="I739"/>
  <c r="I2347"/>
  <c r="I1278"/>
  <c r="I1185"/>
  <c r="I107"/>
  <c r="I1068"/>
  <c r="I844"/>
  <c r="I1351"/>
  <c r="I1332"/>
  <c r="I1272"/>
  <c r="I671"/>
  <c r="I1271"/>
  <c r="I1193"/>
  <c r="I687"/>
  <c r="I1067"/>
  <c r="I1066"/>
  <c r="I1490"/>
  <c r="I854"/>
  <c r="I17"/>
  <c r="I567"/>
  <c r="I692"/>
  <c r="I2396"/>
  <c r="I1270"/>
  <c r="I796"/>
  <c r="I1065"/>
  <c r="I181"/>
  <c r="I1123"/>
  <c r="I1064"/>
  <c r="I1162"/>
  <c r="I1096"/>
  <c r="I1063"/>
  <c r="I767"/>
  <c r="I814"/>
  <c r="I1196"/>
  <c r="I1062"/>
  <c r="I846"/>
  <c r="I826"/>
  <c r="I1080"/>
  <c r="I1241"/>
  <c r="I1061"/>
  <c r="I1093"/>
  <c r="I1350"/>
  <c r="I1060"/>
  <c r="I7"/>
  <c r="I1219"/>
  <c r="I1252"/>
  <c r="I1059"/>
  <c r="I1331"/>
  <c r="I1085"/>
  <c r="I857"/>
  <c r="I465"/>
  <c r="I2361"/>
  <c r="I2149"/>
  <c r="I1178"/>
  <c r="I2384"/>
  <c r="I1325"/>
  <c r="I1918"/>
  <c r="I2267"/>
  <c r="I718"/>
  <c r="I2323"/>
  <c r="I933"/>
  <c r="I303"/>
  <c r="I1360"/>
  <c r="I754"/>
  <c r="I916"/>
  <c r="I659"/>
  <c r="I254"/>
  <c r="I1205"/>
  <c r="I1131"/>
  <c r="I686"/>
  <c r="I652"/>
  <c r="I1209"/>
  <c r="I1240"/>
  <c r="I1058"/>
  <c r="I785"/>
  <c r="I685"/>
  <c r="I1283"/>
  <c r="I1057"/>
  <c r="I1127"/>
  <c r="I99"/>
  <c r="I1518"/>
  <c r="I1056"/>
  <c r="I736"/>
  <c r="I1055"/>
  <c r="I717"/>
  <c r="I641"/>
  <c r="I2259"/>
  <c r="I1299"/>
  <c r="I766"/>
  <c r="I1086"/>
  <c r="I549"/>
  <c r="I1054"/>
  <c r="I1053"/>
  <c r="I2490"/>
  <c r="I2488"/>
  <c r="I2447"/>
  <c r="I862"/>
  <c r="I2425"/>
  <c r="I2404"/>
  <c r="I1052"/>
  <c r="I1359"/>
  <c r="I1306"/>
  <c r="I1051"/>
  <c r="I548"/>
  <c r="I581"/>
  <c r="I895"/>
  <c r="I818"/>
  <c r="I150"/>
  <c r="I640"/>
  <c r="I2460"/>
  <c r="I1349"/>
  <c r="I1226"/>
  <c r="I2442"/>
  <c r="I2287"/>
  <c r="I1050"/>
  <c r="I2468"/>
  <c r="I2315"/>
  <c r="I1109"/>
  <c r="I123"/>
  <c r="I651"/>
  <c r="I774"/>
  <c r="I566"/>
  <c r="I1213"/>
  <c r="I1049"/>
  <c r="I1048"/>
  <c r="I1406"/>
  <c r="I77"/>
  <c r="I1135"/>
  <c r="I812"/>
  <c r="I174"/>
  <c r="I1324"/>
  <c r="I2413"/>
  <c r="I1174"/>
  <c r="I885"/>
  <c r="I1348"/>
  <c r="I784"/>
  <c r="I1419"/>
  <c r="I861"/>
  <c r="I48"/>
  <c r="I1047"/>
  <c r="I1495"/>
  <c r="I905"/>
  <c r="I853"/>
  <c r="I2451"/>
  <c r="I69"/>
  <c r="I1046"/>
  <c r="I827"/>
  <c r="I2368"/>
  <c r="I1104"/>
  <c r="I2467"/>
  <c r="I1277"/>
  <c r="I2446"/>
  <c r="I724"/>
  <c r="I658"/>
  <c r="I868"/>
  <c r="I1225"/>
  <c r="I1101"/>
  <c r="I791"/>
  <c r="I1045"/>
  <c r="I738"/>
  <c r="I1155"/>
  <c r="I1044"/>
  <c r="I1170"/>
  <c r="I513"/>
  <c r="I1043"/>
  <c r="I932"/>
  <c r="I1042"/>
  <c r="I480"/>
  <c r="I60"/>
  <c r="I1041"/>
  <c r="I1040"/>
  <c r="I1249"/>
  <c r="I817"/>
  <c r="I1192"/>
  <c r="I1163"/>
  <c r="I2322"/>
  <c r="I782"/>
  <c r="I499"/>
  <c r="I753"/>
  <c r="I670"/>
  <c r="I547"/>
  <c r="I1224"/>
  <c r="I904"/>
  <c r="I803"/>
  <c r="I1269"/>
  <c r="I896"/>
  <c r="I1156"/>
  <c r="I843"/>
  <c r="I80"/>
  <c r="I286"/>
  <c r="I2336"/>
  <c r="I603"/>
  <c r="I1087"/>
  <c r="I2431"/>
  <c r="I856"/>
  <c r="I650"/>
  <c r="I312"/>
  <c r="I1039"/>
  <c r="I1276"/>
  <c r="I790"/>
  <c r="I779"/>
  <c r="I1144"/>
  <c r="I15"/>
  <c r="I1173"/>
  <c r="I2391"/>
  <c r="I1038"/>
  <c r="I1338"/>
  <c r="I1037"/>
  <c r="I649"/>
  <c r="I2197"/>
  <c r="I1191"/>
  <c r="I1732"/>
  <c r="I1036"/>
  <c r="I103"/>
  <c r="I498"/>
  <c r="I1035"/>
  <c r="I845"/>
  <c r="I1256"/>
  <c r="I1288"/>
  <c r="I595"/>
  <c r="I620"/>
  <c r="I684"/>
  <c r="I1298"/>
  <c r="I781"/>
  <c r="I752"/>
  <c r="I1034"/>
  <c r="I1434"/>
  <c r="I558"/>
  <c r="I2314"/>
  <c r="I1074"/>
  <c r="I1129"/>
  <c r="I831"/>
  <c r="I648"/>
  <c r="I875"/>
  <c r="I675"/>
  <c r="I1033"/>
  <c r="I882"/>
  <c r="I1032"/>
  <c r="I881"/>
  <c r="I2277"/>
  <c r="I285"/>
  <c r="I1221"/>
  <c r="I497"/>
  <c r="I1235"/>
  <c r="I1586"/>
  <c r="I1031"/>
  <c r="I1208"/>
  <c r="I923"/>
  <c r="I417"/>
  <c r="I1279"/>
  <c r="I284"/>
  <c r="I1030"/>
  <c r="I1255"/>
  <c r="I1239"/>
  <c r="I751"/>
  <c r="I1445"/>
  <c r="I67"/>
  <c r="I546"/>
  <c r="I1195"/>
  <c r="I1234"/>
  <c r="I873"/>
  <c r="I759"/>
  <c r="I1029"/>
  <c r="I867"/>
  <c r="I409"/>
  <c r="I1075"/>
  <c r="I1028"/>
  <c r="I1027"/>
  <c r="I357"/>
  <c r="I919"/>
  <c r="I1099"/>
  <c r="I1285"/>
  <c r="I928"/>
  <c r="I1161"/>
  <c r="I47"/>
  <c r="I1424"/>
  <c r="I619"/>
  <c r="I1189"/>
  <c r="I26"/>
  <c r="I647"/>
  <c r="I701"/>
  <c r="I1248"/>
  <c r="I1079"/>
  <c r="I1133"/>
  <c r="I811"/>
  <c r="I1275"/>
  <c r="I82"/>
  <c r="I232"/>
  <c r="I2486"/>
  <c r="I2293"/>
  <c r="I1026"/>
  <c r="I813"/>
  <c r="I1025"/>
  <c r="I16"/>
  <c r="I892"/>
  <c r="I763"/>
  <c r="I799"/>
  <c r="I412"/>
  <c r="I1090"/>
  <c r="I1103"/>
  <c r="I316"/>
  <c r="I2421"/>
  <c r="I2484"/>
  <c r="I1112"/>
  <c r="I283"/>
  <c r="I282"/>
  <c r="I281"/>
  <c r="I280"/>
  <c r="I1768"/>
  <c r="I1991"/>
  <c r="I1997"/>
  <c r="I1828"/>
  <c r="I2383"/>
  <c r="I460"/>
  <c r="I2046"/>
  <c r="I425"/>
  <c r="I243"/>
  <c r="I199"/>
  <c r="I1509"/>
  <c r="I2387"/>
  <c r="I295"/>
  <c r="I522"/>
  <c r="I1147"/>
  <c r="I2356"/>
  <c r="I871"/>
  <c r="I2364"/>
  <c r="I898"/>
  <c r="I1385"/>
  <c r="I298"/>
  <c r="I2279"/>
  <c r="I297"/>
  <c r="I1458"/>
  <c r="I1833"/>
  <c r="I384"/>
  <c r="I2040"/>
  <c r="I1184"/>
  <c r="I552"/>
  <c r="I257"/>
  <c r="I373"/>
  <c r="I279"/>
  <c r="I278"/>
  <c r="I277"/>
  <c r="I2307"/>
  <c r="I276"/>
  <c r="I59"/>
  <c r="I275"/>
  <c r="I274"/>
  <c r="I50"/>
  <c r="I273"/>
  <c r="I206"/>
  <c r="I19"/>
  <c r="I607"/>
  <c r="I2073"/>
  <c r="I2359"/>
  <c r="I594"/>
  <c r="I2317"/>
  <c r="I1210"/>
  <c r="I1330"/>
  <c r="I2184"/>
  <c r="I2367"/>
  <c r="I183"/>
  <c r="I1024"/>
  <c r="I823"/>
  <c r="I2296"/>
  <c r="I832"/>
  <c r="I1083"/>
  <c r="I2400"/>
  <c r="I900"/>
  <c r="I1396"/>
  <c r="I272"/>
  <c r="I2401"/>
  <c r="I2444"/>
  <c r="I2441"/>
  <c r="I271"/>
  <c r="I2120"/>
  <c r="I1917"/>
  <c r="I270"/>
  <c r="I1204"/>
  <c r="I269"/>
  <c r="I62"/>
  <c r="I109"/>
  <c r="I726"/>
  <c r="I1023"/>
  <c r="I2469"/>
  <c r="I669"/>
  <c r="I683"/>
  <c r="I1022"/>
  <c r="I1021"/>
  <c r="I1151"/>
  <c r="I1202"/>
  <c r="I2295"/>
  <c r="I1230"/>
  <c r="I899"/>
  <c r="I1020"/>
  <c r="I825"/>
  <c r="I2376"/>
  <c r="I291"/>
  <c r="I789"/>
  <c r="I646"/>
  <c r="I930"/>
  <c r="I1323"/>
  <c r="I1222"/>
  <c r="I1126"/>
  <c r="I1176"/>
  <c r="I762"/>
  <c r="I1125"/>
  <c r="I1019"/>
  <c r="I224"/>
  <c r="I1018"/>
  <c r="I1297"/>
  <c r="I788"/>
  <c r="I308"/>
  <c r="I203"/>
  <c r="I1247"/>
  <c r="I830"/>
  <c r="I1116"/>
  <c r="I1154"/>
  <c r="I1524"/>
  <c r="I786"/>
  <c r="I179"/>
  <c r="I1017"/>
  <c r="I93"/>
  <c r="I1150"/>
  <c r="I773"/>
  <c r="I193"/>
  <c r="I1016"/>
  <c r="I1015"/>
  <c r="I750"/>
  <c r="I1201"/>
  <c r="I839"/>
  <c r="I1128"/>
  <c r="I1305"/>
  <c r="I852"/>
  <c r="I2388"/>
  <c r="I1014"/>
  <c r="I413"/>
  <c r="I1013"/>
  <c r="I593"/>
  <c r="I1409"/>
  <c r="I1012"/>
  <c r="I1011"/>
  <c r="I838"/>
  <c r="I1010"/>
  <c r="I2239"/>
  <c r="I1009"/>
  <c r="I1094"/>
  <c r="I914"/>
  <c r="I2452"/>
  <c r="I2215"/>
  <c r="I723"/>
  <c r="I1089"/>
  <c r="I1143"/>
  <c r="I2481"/>
  <c r="I765"/>
  <c r="I1175"/>
  <c r="I1311"/>
  <c r="I1463"/>
  <c r="I691"/>
  <c r="I1199"/>
  <c r="I915"/>
  <c r="I889"/>
  <c r="I1008"/>
  <c r="I1244"/>
  <c r="I1095"/>
  <c r="I1078"/>
  <c r="I1304"/>
  <c r="I1114"/>
  <c r="I863"/>
  <c r="I446"/>
  <c r="I1282"/>
  <c r="I565"/>
  <c r="I311"/>
  <c r="I618"/>
  <c r="I602"/>
  <c r="I347"/>
  <c r="I318"/>
  <c r="I317"/>
  <c r="I114"/>
  <c r="I2438"/>
  <c r="I70"/>
  <c r="I187"/>
  <c r="I1246"/>
  <c r="I716"/>
  <c r="I23"/>
  <c r="I22"/>
  <c r="I1916"/>
  <c r="I177"/>
  <c r="I1007"/>
  <c r="I1194"/>
  <c r="I418"/>
  <c r="I1284"/>
  <c r="I1303"/>
  <c r="I1251"/>
  <c r="I1990"/>
  <c r="I242"/>
  <c r="I1482"/>
  <c r="I1179"/>
  <c r="I1092"/>
  <c r="I1006"/>
  <c r="I1005"/>
  <c r="I315"/>
  <c r="I2478"/>
  <c r="I2352"/>
  <c r="I735"/>
  <c r="I1004"/>
  <c r="I580"/>
  <c r="I1169"/>
  <c r="I1003"/>
  <c r="I639"/>
  <c r="I592"/>
  <c r="I1302"/>
  <c r="I1002"/>
  <c r="I1380"/>
  <c r="I1353"/>
  <c r="I1329"/>
  <c r="I924"/>
  <c r="I1001"/>
  <c r="I8"/>
  <c r="I1915"/>
  <c r="I1000"/>
  <c r="I591"/>
  <c r="I822"/>
  <c r="I1183"/>
  <c r="I920"/>
  <c r="I715"/>
  <c r="I682"/>
  <c r="I999"/>
  <c r="I909"/>
  <c r="I998"/>
  <c r="I209"/>
  <c r="I681"/>
  <c r="I1479"/>
  <c r="I293"/>
  <c r="I1168"/>
  <c r="I1167"/>
  <c r="I997"/>
  <c r="I1214"/>
  <c r="I996"/>
  <c r="I995"/>
  <c r="I579"/>
  <c r="I1618"/>
  <c r="I884"/>
  <c r="I883"/>
  <c r="I402"/>
  <c r="I700"/>
  <c r="I520"/>
  <c r="I1265"/>
  <c r="I1322"/>
  <c r="I737"/>
  <c r="I1395"/>
  <c r="I2428"/>
  <c r="I231"/>
  <c r="I626"/>
  <c r="I994"/>
  <c r="I1914"/>
  <c r="I1091"/>
  <c r="I835"/>
  <c r="I891"/>
  <c r="I902"/>
  <c r="I680"/>
  <c r="I744"/>
  <c r="I758"/>
  <c r="I993"/>
  <c r="I907"/>
  <c r="I29"/>
  <c r="I2434"/>
  <c r="I761"/>
  <c r="I2272"/>
  <c r="I1347"/>
  <c r="I479"/>
  <c r="I772"/>
  <c r="I1281"/>
  <c r="I992"/>
  <c r="I404"/>
  <c r="I1254"/>
  <c r="I1346"/>
  <c r="I1379"/>
  <c r="I1218"/>
  <c r="I53"/>
  <c r="I795"/>
  <c r="I545"/>
  <c r="I991"/>
  <c r="I324"/>
  <c r="I990"/>
  <c r="I403"/>
  <c r="I1846"/>
  <c r="I1585"/>
  <c r="I2392"/>
  <c r="I722"/>
  <c r="I989"/>
  <c r="I544"/>
  <c r="I56"/>
  <c r="I32"/>
  <c r="I1519"/>
  <c r="I1134"/>
  <c r="I1238"/>
  <c r="I590"/>
  <c r="I2077"/>
  <c r="I339"/>
  <c r="I2196"/>
  <c r="I40"/>
  <c r="I1182"/>
  <c r="I927"/>
  <c r="I635"/>
  <c r="I1339"/>
  <c r="I734"/>
  <c r="I743"/>
  <c r="I816"/>
  <c r="I1433"/>
  <c r="I733"/>
  <c r="I837"/>
  <c r="I1142"/>
  <c r="I911"/>
  <c r="I988"/>
  <c r="I987"/>
  <c r="I478"/>
  <c r="I805"/>
  <c r="I986"/>
  <c r="I66"/>
  <c r="I1082"/>
  <c r="I985"/>
  <c r="I2121"/>
  <c r="I1119"/>
  <c r="I1118"/>
  <c r="I1117"/>
  <c r="I657"/>
  <c r="I1418"/>
  <c r="I55"/>
  <c r="I2432"/>
  <c r="I212"/>
  <c r="I2471"/>
  <c r="I87"/>
  <c r="I1573"/>
  <c r="I984"/>
  <c r="I983"/>
  <c r="I589"/>
  <c r="I2455"/>
  <c r="I2466"/>
  <c r="I728"/>
  <c r="I1345"/>
  <c r="I335"/>
  <c r="I638"/>
  <c r="I101"/>
  <c r="I2465"/>
  <c r="I1319"/>
  <c r="I219"/>
  <c r="I399"/>
  <c r="I1233"/>
  <c r="I617"/>
  <c r="I869"/>
  <c r="I851"/>
  <c r="I454"/>
  <c r="I880"/>
  <c r="I601"/>
  <c r="I783"/>
  <c r="I917"/>
  <c r="I982"/>
  <c r="I981"/>
  <c r="I778"/>
  <c r="I980"/>
  <c r="I1370"/>
  <c r="I979"/>
  <c r="I874"/>
  <c r="I866"/>
  <c r="I1166"/>
  <c r="I1177"/>
  <c r="I978"/>
  <c r="I656"/>
  <c r="I879"/>
  <c r="I977"/>
  <c r="I858"/>
  <c r="I897"/>
  <c r="I600"/>
  <c r="I910"/>
  <c r="I1200"/>
  <c r="I848"/>
  <c r="I742"/>
  <c r="I833"/>
  <c r="I229"/>
  <c r="I1561"/>
  <c r="I732"/>
  <c r="I976"/>
  <c r="I975"/>
  <c r="I821"/>
  <c r="I398"/>
  <c r="I974"/>
  <c r="I1465"/>
  <c r="I973"/>
  <c r="I628"/>
  <c r="I731"/>
  <c r="I1318"/>
  <c r="I690"/>
  <c r="I2344"/>
  <c r="I820"/>
  <c r="I709"/>
  <c r="I1378"/>
  <c r="I1722"/>
  <c r="I496"/>
  <c r="I1229"/>
  <c r="I37"/>
  <c r="I2271"/>
  <c r="I1084"/>
  <c r="I665"/>
  <c r="I1149"/>
  <c r="I140"/>
  <c r="I573"/>
  <c r="I972"/>
  <c r="I451"/>
  <c r="I819"/>
  <c r="I672"/>
  <c r="I971"/>
  <c r="I397"/>
  <c r="I536"/>
  <c r="I703"/>
  <c r="I970"/>
  <c r="I969"/>
  <c r="I2251"/>
  <c r="I968"/>
  <c r="I599"/>
  <c r="I1108"/>
  <c r="I859"/>
  <c r="I519"/>
  <c r="I878"/>
  <c r="I1212"/>
  <c r="I727"/>
  <c r="I771"/>
  <c r="I137"/>
  <c r="I65"/>
  <c r="I143"/>
  <c r="I64"/>
  <c r="I1164"/>
  <c r="I967"/>
  <c r="I564"/>
  <c r="I741"/>
  <c r="I699"/>
  <c r="I616"/>
  <c r="I757"/>
  <c r="I1369"/>
  <c r="I309"/>
  <c r="I1098"/>
  <c r="I664"/>
  <c r="I663"/>
  <c r="I615"/>
  <c r="I370"/>
  <c r="I1110"/>
  <c r="I1158"/>
  <c r="I637"/>
  <c r="I966"/>
  <c r="I1217"/>
  <c r="I965"/>
  <c r="I1148"/>
  <c r="I495"/>
  <c r="I51"/>
  <c r="I1130"/>
  <c r="I1216"/>
  <c r="I1317"/>
  <c r="I518"/>
  <c r="I1113"/>
  <c r="I36"/>
  <c r="I964"/>
  <c r="I963"/>
  <c r="I1478"/>
  <c r="I679"/>
  <c r="I1171"/>
  <c r="I906"/>
  <c r="I929"/>
  <c r="I962"/>
  <c r="I698"/>
  <c r="I1296"/>
  <c r="I961"/>
  <c r="I138"/>
  <c r="I960"/>
  <c r="I1106"/>
  <c r="I1105"/>
  <c r="I959"/>
  <c r="I655"/>
  <c r="I437"/>
  <c r="I1207"/>
  <c r="I614"/>
  <c r="I870"/>
  <c r="I1203"/>
  <c r="I708"/>
  <c r="I387"/>
  <c r="I721"/>
  <c r="I958"/>
  <c r="I1358"/>
  <c r="I563"/>
  <c r="I957"/>
  <c r="I1274"/>
  <c r="I654"/>
  <c r="I2031"/>
  <c r="I2030"/>
  <c r="I464"/>
  <c r="I623"/>
  <c r="I1913"/>
  <c r="I956"/>
  <c r="I79"/>
  <c r="I1328"/>
  <c r="I794"/>
  <c r="I877"/>
  <c r="I2417"/>
  <c r="I810"/>
  <c r="I268"/>
  <c r="I1912"/>
  <c r="I809"/>
  <c r="I955"/>
  <c r="I1344"/>
  <c r="I613"/>
  <c r="I1291"/>
  <c r="I749"/>
  <c r="I1138"/>
  <c r="I1115"/>
  <c r="I887"/>
  <c r="I1153"/>
  <c r="I1152"/>
  <c r="I697"/>
  <c r="I477"/>
  <c r="I756"/>
  <c r="I1124"/>
  <c r="I1394"/>
  <c r="I222"/>
  <c r="I1220"/>
  <c r="I802"/>
  <c r="I5"/>
  <c r="I1310"/>
  <c r="I129"/>
  <c r="I954"/>
  <c r="I872"/>
  <c r="I702"/>
  <c r="I575"/>
  <c r="I574"/>
  <c r="I1301"/>
  <c r="I1280"/>
  <c r="I931"/>
  <c r="I1122"/>
  <c r="I1268"/>
  <c r="I1507"/>
  <c r="I860"/>
  <c r="I666"/>
  <c r="I1357"/>
  <c r="I953"/>
  <c r="I444"/>
  <c r="I1405"/>
  <c r="I389"/>
  <c r="I1073"/>
  <c r="I707"/>
  <c r="I2116"/>
  <c r="I1538"/>
  <c r="I578"/>
  <c r="I1368"/>
  <c r="I673"/>
  <c r="I952"/>
  <c r="I2418"/>
  <c r="I2457"/>
  <c r="I842"/>
  <c r="I714"/>
  <c r="I829"/>
  <c r="I1137"/>
  <c r="I951"/>
  <c r="I850"/>
  <c r="I748"/>
  <c r="I1165"/>
  <c r="I1132"/>
  <c r="I913"/>
  <c r="I1081"/>
  <c r="I1198"/>
  <c r="I1393"/>
  <c r="I299"/>
  <c r="I1264"/>
  <c r="I865"/>
  <c r="I1321"/>
  <c r="I950"/>
  <c r="I693"/>
  <c r="I949"/>
  <c r="I1237"/>
  <c r="I1432"/>
  <c r="I1223"/>
  <c r="I711"/>
  <c r="I25"/>
  <c r="I864"/>
  <c r="I376"/>
  <c r="I230"/>
  <c r="I253"/>
  <c r="I1911"/>
  <c r="I948"/>
  <c r="I1404"/>
  <c r="I505"/>
  <c r="I696"/>
  <c r="I1107"/>
  <c r="I1273"/>
  <c r="I747"/>
  <c r="I1121"/>
  <c r="I947"/>
  <c r="I787"/>
  <c r="I1295"/>
  <c r="I141"/>
  <c r="I125"/>
  <c r="I1343"/>
  <c r="I2394"/>
  <c r="I2393"/>
  <c r="I1097"/>
  <c r="I1232"/>
  <c r="I1250"/>
  <c r="I678"/>
  <c r="I2366"/>
  <c r="I24"/>
  <c r="I420"/>
  <c r="I1880"/>
  <c r="I1263"/>
  <c r="I2173"/>
  <c r="I849"/>
  <c r="I689"/>
  <c r="I1145"/>
  <c r="I396"/>
  <c r="I424"/>
  <c r="I770"/>
  <c r="I769"/>
  <c r="I1160"/>
  <c r="I1267"/>
  <c r="I946"/>
  <c r="I461"/>
  <c r="I240"/>
  <c r="I239"/>
  <c r="I238"/>
  <c r="I2150"/>
  <c r="I760"/>
  <c r="I186"/>
  <c r="I494"/>
  <c r="I2335"/>
  <c r="I612"/>
  <c r="I1801"/>
  <c r="I1287"/>
  <c r="I841"/>
  <c r="I945"/>
  <c r="I740"/>
  <c r="I720"/>
  <c r="I1253"/>
  <c r="I627"/>
  <c r="I476"/>
  <c r="I793"/>
  <c r="I562"/>
  <c r="I1228"/>
  <c r="I944"/>
  <c r="I943"/>
  <c r="I2263"/>
  <c r="I695"/>
  <c r="I942"/>
  <c r="I1140"/>
  <c r="I1072"/>
  <c r="I1316"/>
  <c r="I815"/>
  <c r="I934"/>
  <c r="I561"/>
  <c r="I559"/>
  <c r="I331"/>
  <c r="I1501"/>
  <c r="I531"/>
  <c r="I390"/>
  <c r="I105"/>
  <c r="I1258"/>
  <c r="I411"/>
  <c r="I2258"/>
  <c r="I380"/>
  <c r="I85"/>
  <c r="I1766"/>
  <c r="I165"/>
  <c r="I661"/>
  <c r="I184"/>
  <c r="I1863"/>
  <c r="I1765"/>
  <c r="I194"/>
  <c r="I108"/>
  <c r="I428"/>
  <c r="I126"/>
  <c r="I515"/>
  <c r="I176"/>
  <c r="I78"/>
  <c r="I207"/>
  <c r="I90"/>
  <c r="I260"/>
  <c r="I10"/>
  <c r="I1428"/>
  <c r="I1211"/>
  <c r="I330"/>
  <c r="I2395"/>
  <c r="I3"/>
  <c r="I381"/>
  <c r="I801"/>
  <c r="I2479"/>
  <c r="I429"/>
  <c r="I1770"/>
  <c r="I2288"/>
  <c r="I33"/>
  <c r="I246"/>
  <c r="I1730"/>
  <c r="I334"/>
  <c r="I2039"/>
  <c r="I245"/>
  <c r="I1578"/>
  <c r="I68"/>
  <c r="I1470"/>
  <c r="I329"/>
  <c r="I130"/>
  <c r="I1352"/>
  <c r="I345"/>
  <c r="I508"/>
  <c r="I104"/>
  <c r="I259"/>
  <c r="I525"/>
  <c r="I172"/>
  <c r="I2415"/>
  <c r="I401"/>
  <c r="I2202"/>
  <c r="I2492"/>
  <c r="I2186"/>
  <c r="I97"/>
  <c r="I307"/>
  <c r="I2409"/>
  <c r="I1136"/>
  <c r="I1435"/>
  <c r="I422"/>
  <c r="I1371"/>
  <c r="I296"/>
  <c r="I2310"/>
  <c r="I214"/>
  <c r="I491"/>
  <c r="I86"/>
  <c r="I2357"/>
  <c r="I248"/>
  <c r="I1293"/>
  <c r="I448"/>
  <c r="I1855"/>
  <c r="I12"/>
  <c r="I2088"/>
  <c r="I2281"/>
  <c r="I2426"/>
  <c r="I421"/>
  <c r="I38"/>
  <c r="I320"/>
  <c r="I2491"/>
  <c r="I364"/>
  <c r="I1520"/>
  <c r="I160"/>
  <c r="I459"/>
  <c r="I300"/>
  <c r="I1565"/>
  <c r="I2035"/>
  <c r="I2340"/>
  <c r="I2246"/>
  <c r="I2461"/>
  <c r="I2240"/>
  <c r="I2213"/>
  <c r="I2297"/>
  <c r="I145"/>
  <c r="I205"/>
  <c r="I2303"/>
  <c r="I161"/>
  <c r="I2117"/>
  <c r="I30"/>
  <c r="I46"/>
  <c r="I252"/>
  <c r="I2105"/>
  <c r="I2001"/>
  <c r="I2103"/>
  <c r="I1413"/>
  <c r="I369"/>
  <c r="I2198"/>
  <c r="I197"/>
  <c r="I2087"/>
  <c r="I2372"/>
  <c r="I263"/>
  <c r="I1973"/>
  <c r="I2217"/>
  <c r="I18"/>
  <c r="I164"/>
  <c r="I1259"/>
  <c r="I800"/>
  <c r="I71"/>
  <c r="I2136"/>
  <c r="I118"/>
  <c r="I405"/>
  <c r="I2168"/>
  <c r="I1953"/>
  <c r="I1865"/>
  <c r="I554"/>
  <c r="I1354"/>
  <c r="I236"/>
  <c r="I343"/>
  <c r="I61"/>
  <c r="I313"/>
  <c r="I155"/>
  <c r="I154"/>
  <c r="I2245"/>
  <c r="I84"/>
  <c r="I353"/>
  <c r="I361"/>
  <c r="I190"/>
  <c r="I440"/>
  <c r="I333"/>
  <c r="I133"/>
  <c r="I1461"/>
  <c r="I217"/>
  <c r="I264"/>
  <c r="I142"/>
  <c r="I170"/>
  <c r="I131"/>
  <c r="I159"/>
  <c r="I168"/>
  <c r="I128"/>
  <c r="I215"/>
  <c r="I135"/>
  <c r="I151"/>
  <c r="I2244"/>
  <c r="I2410"/>
  <c r="I2449"/>
  <c r="I120"/>
  <c r="I1076"/>
  <c r="I439"/>
  <c r="I571"/>
  <c r="I352"/>
  <c r="I2097"/>
  <c r="I629"/>
  <c r="I1861"/>
  <c r="I2236"/>
  <c r="I2435"/>
  <c r="I34"/>
  <c r="I327"/>
  <c r="I1450"/>
  <c r="I132"/>
  <c r="I2487"/>
  <c r="I644"/>
  <c r="I1842"/>
  <c r="I341"/>
  <c r="I903"/>
  <c r="I2227"/>
  <c r="I111"/>
  <c r="I41"/>
  <c r="I2489"/>
  <c r="I49"/>
  <c r="I35"/>
  <c r="I356"/>
  <c r="I2201"/>
  <c r="I1956"/>
  <c r="I2338"/>
  <c r="I2423"/>
  <c r="I2440"/>
  <c r="I2270"/>
  <c r="I173"/>
  <c r="I185"/>
  <c r="I348"/>
  <c r="I2289"/>
  <c r="I237"/>
  <c r="I127"/>
  <c r="I195"/>
  <c r="I223"/>
  <c r="I2389"/>
  <c r="I210"/>
  <c r="I115"/>
  <c r="I148"/>
  <c r="I91"/>
  <c r="I112"/>
  <c r="I134"/>
  <c r="I211"/>
  <c r="I4"/>
  <c r="K2493" s="1"/>
  <c r="I2454"/>
  <c r="I121"/>
  <c r="I2419"/>
  <c r="I2463"/>
  <c r="I167"/>
  <c r="I2334"/>
  <c r="I2408"/>
  <c r="I189"/>
  <c r="I2166"/>
  <c r="I1527"/>
  <c r="I1817"/>
  <c r="I2170"/>
  <c r="I1309"/>
  <c r="I290"/>
  <c r="I463"/>
  <c r="I1376"/>
  <c r="I1847"/>
  <c r="I340"/>
  <c r="I2230"/>
  <c r="I400"/>
  <c r="I2299"/>
  <c r="I1812"/>
  <c r="I452"/>
  <c r="I2233"/>
  <c r="I287"/>
  <c r="I2012"/>
  <c r="I2023"/>
  <c r="I1822"/>
  <c r="I611"/>
  <c r="I338"/>
  <c r="I631"/>
  <c r="I213"/>
  <c r="I360"/>
  <c r="I1784"/>
  <c r="I58"/>
  <c r="I1978"/>
  <c r="I2427"/>
  <c r="I288"/>
  <c r="I52"/>
  <c r="I447"/>
  <c r="I2345"/>
  <c r="I2072"/>
  <c r="I2026"/>
  <c r="I2226"/>
  <c r="I2140"/>
  <c r="I2319"/>
  <c r="I367"/>
  <c r="I1867"/>
  <c r="I2171"/>
  <c r="I2204"/>
  <c r="I1966"/>
  <c r="I13"/>
  <c r="I323"/>
  <c r="I1910"/>
  <c r="I2325"/>
  <c r="I1790"/>
  <c r="I2199"/>
  <c r="I1961"/>
  <c r="I488"/>
  <c r="I377"/>
  <c r="I1411"/>
  <c r="I1713"/>
  <c r="I337"/>
  <c r="I2373"/>
  <c r="I2132"/>
  <c r="I94"/>
  <c r="I2163"/>
  <c r="I2195"/>
  <c r="I178"/>
  <c r="I419"/>
  <c r="I2065"/>
  <c r="I2187"/>
  <c r="I2266"/>
  <c r="I1487"/>
  <c r="I1955"/>
  <c r="I2000"/>
  <c r="I1743"/>
  <c r="I122"/>
  <c r="I2291"/>
  <c r="I110"/>
  <c r="I469"/>
  <c r="I2399"/>
  <c r="I2412"/>
  <c r="I2351"/>
  <c r="I2106"/>
  <c r="I1289"/>
  <c r="I2185"/>
  <c r="I453"/>
  <c r="I1999"/>
  <c r="I1976"/>
  <c r="I1459"/>
  <c r="I1560"/>
  <c r="I216"/>
  <c r="I1965"/>
  <c r="I2007"/>
  <c r="I2066"/>
  <c r="I2093"/>
  <c r="I346"/>
  <c r="I550"/>
  <c r="I1392"/>
  <c r="I1972"/>
  <c r="I169"/>
  <c r="I2238"/>
  <c r="I2104"/>
  <c r="I560"/>
  <c r="I1545"/>
  <c r="I202"/>
  <c r="I1737"/>
  <c r="I2159"/>
  <c r="I2020"/>
  <c r="I332"/>
  <c r="I1882"/>
  <c r="I1989"/>
  <c r="I1944"/>
  <c r="I1909"/>
  <c r="I2381"/>
  <c r="I588"/>
  <c r="I2062"/>
  <c r="I2027"/>
  <c r="I2358"/>
  <c r="I408"/>
  <c r="I1890"/>
  <c r="I1838"/>
  <c r="I73"/>
  <c r="I2111"/>
  <c r="I1504"/>
  <c r="I1436"/>
  <c r="I1534"/>
  <c r="I2047"/>
  <c r="I2079"/>
  <c r="I351"/>
  <c r="I1467"/>
  <c r="I2139"/>
  <c r="I1539"/>
  <c r="I1764"/>
  <c r="I147"/>
  <c r="I1471"/>
  <c r="I2482"/>
  <c r="I2006"/>
  <c r="I226"/>
  <c r="I81"/>
  <c r="I1908"/>
  <c r="I158"/>
  <c r="I152"/>
  <c r="I2276"/>
  <c r="I372"/>
  <c r="I306"/>
  <c r="I433"/>
  <c r="I1963"/>
  <c r="I455"/>
  <c r="I1442"/>
  <c r="I2086"/>
  <c r="I1942"/>
  <c r="I427"/>
  <c r="I2033"/>
  <c r="I1958"/>
  <c r="I450"/>
  <c r="I2179"/>
  <c r="I1555"/>
  <c r="I182"/>
  <c r="I2243"/>
  <c r="I1879"/>
  <c r="I2264"/>
  <c r="I2324"/>
  <c r="I261"/>
  <c r="I2318"/>
  <c r="I1886"/>
  <c r="I1807"/>
  <c r="I2099"/>
  <c r="I2074"/>
  <c r="I2113"/>
  <c r="I1803"/>
  <c r="I1835"/>
  <c r="I267"/>
  <c r="I119"/>
  <c r="I1836"/>
  <c r="I2333"/>
  <c r="I1982"/>
  <c r="I2329"/>
  <c r="I2414"/>
  <c r="I1986"/>
  <c r="I1995"/>
  <c r="I2167"/>
  <c r="I2193"/>
  <c r="I2346"/>
  <c r="I83"/>
  <c r="I608"/>
  <c r="I2405"/>
  <c r="I2180"/>
  <c r="I1515"/>
  <c r="I54"/>
  <c r="I124"/>
  <c r="I39"/>
  <c r="I2131"/>
  <c r="I2090"/>
  <c r="I1400"/>
  <c r="I2424"/>
  <c r="I1948"/>
  <c r="I1875"/>
  <c r="I2085"/>
  <c r="I1472"/>
  <c r="I2048"/>
  <c r="I2274"/>
  <c r="I1907"/>
  <c r="I1872"/>
  <c r="I2169"/>
  <c r="I2015"/>
  <c r="I493"/>
  <c r="I1849"/>
  <c r="I585"/>
  <c r="I2253"/>
  <c r="I325"/>
  <c r="I2257"/>
  <c r="I1141"/>
  <c r="I653"/>
  <c r="I2123"/>
  <c r="I2176"/>
  <c r="I2459"/>
  <c r="I1340"/>
  <c r="I1974"/>
  <c r="I2076"/>
  <c r="I2182"/>
  <c r="I251"/>
  <c r="I710"/>
  <c r="I362"/>
  <c r="I1595"/>
  <c r="I383"/>
  <c r="I106"/>
  <c r="I74"/>
  <c r="I1517"/>
  <c r="I2041"/>
  <c r="I1837"/>
  <c r="I1337"/>
  <c r="I2008"/>
  <c r="I2464"/>
  <c r="I2192"/>
  <c r="I1367"/>
  <c r="I1767"/>
  <c r="I2453"/>
  <c r="I410"/>
  <c r="I378"/>
  <c r="I1811"/>
  <c r="I475"/>
  <c r="I95"/>
  <c r="I266"/>
  <c r="I2181"/>
  <c r="I2005"/>
  <c r="I1477"/>
  <c r="I2250"/>
  <c r="I1469"/>
  <c r="I2477"/>
  <c r="I220"/>
  <c r="I250"/>
  <c r="I2144"/>
  <c r="I2177"/>
  <c r="I228"/>
  <c r="I392"/>
  <c r="I192"/>
  <c r="I2218"/>
  <c r="I2231"/>
  <c r="I2094"/>
  <c r="I2320"/>
  <c r="I492"/>
  <c r="I2165"/>
  <c r="I153"/>
  <c r="I1366"/>
  <c r="I157"/>
  <c r="I2327"/>
  <c r="I326"/>
  <c r="I467"/>
  <c r="I144"/>
  <c r="I2110"/>
  <c r="I1906"/>
  <c r="I1528"/>
  <c r="I2051"/>
  <c r="I2044"/>
  <c r="I2092"/>
  <c r="I2158"/>
  <c r="I2028"/>
  <c r="I1968"/>
  <c r="I2337"/>
  <c r="I527"/>
  <c r="I610"/>
  <c r="I2075"/>
  <c r="I247"/>
  <c r="I2256"/>
  <c r="I2285"/>
  <c r="I2294"/>
  <c r="I2458"/>
  <c r="I1514"/>
  <c r="I2252"/>
  <c r="I2084"/>
  <c r="I2125"/>
  <c r="I2211"/>
  <c r="I1763"/>
  <c r="I1985"/>
  <c r="I730"/>
  <c r="I2360"/>
  <c r="I1746"/>
  <c r="I2386"/>
  <c r="I1852"/>
  <c r="I645"/>
  <c r="I768"/>
  <c r="I2203"/>
  <c r="I1952"/>
  <c r="I2061"/>
  <c r="I1816"/>
  <c r="I1421"/>
  <c r="I1522"/>
  <c r="I1819"/>
  <c r="I1521"/>
  <c r="I1426"/>
  <c r="I2011"/>
  <c r="I1905"/>
  <c r="I462"/>
  <c r="I1983"/>
  <c r="I486"/>
  <c r="I484"/>
  <c r="I2114"/>
  <c r="I1262"/>
  <c r="I1806"/>
  <c r="I1659"/>
  <c r="I2312"/>
  <c r="I1889"/>
  <c r="I1308"/>
  <c r="I1139"/>
  <c r="I474"/>
  <c r="I2278"/>
  <c r="I1444"/>
  <c r="I2242"/>
  <c r="I2095"/>
  <c r="I587"/>
  <c r="I359"/>
  <c r="I2130"/>
  <c r="I473"/>
  <c r="I1946"/>
  <c r="I1410"/>
  <c r="I2249"/>
  <c r="I2098"/>
  <c r="I2200"/>
  <c r="I304"/>
  <c r="I2154"/>
  <c r="I1840"/>
  <c r="I1904"/>
  <c r="I391"/>
  <c r="I2060"/>
  <c r="I235"/>
  <c r="I116"/>
  <c r="I470"/>
  <c r="I1391"/>
  <c r="I2016"/>
  <c r="I1925"/>
  <c r="I89"/>
  <c r="I2164"/>
  <c r="I31"/>
  <c r="I483"/>
  <c r="I363"/>
  <c r="I553"/>
  <c r="I1336"/>
  <c r="I358"/>
  <c r="I2216"/>
  <c r="I14"/>
  <c r="I572"/>
  <c r="I1959"/>
  <c r="I2157"/>
  <c r="I310"/>
  <c r="I2038"/>
  <c r="I1821"/>
  <c r="I1476"/>
  <c r="I1738"/>
  <c r="I1744"/>
  <c r="I1935"/>
  <c r="I368"/>
  <c r="I2260"/>
  <c r="I2375"/>
  <c r="I289"/>
  <c r="I1536"/>
  <c r="I1556"/>
  <c r="I156"/>
  <c r="I503"/>
  <c r="I1616"/>
  <c r="I1544"/>
  <c r="I1579"/>
  <c r="I2042"/>
  <c r="I1498"/>
  <c r="I1475"/>
  <c r="I1998"/>
  <c r="I1542"/>
  <c r="I449"/>
  <c r="I294"/>
  <c r="I227"/>
  <c r="I2160"/>
  <c r="I2102"/>
  <c r="I487"/>
  <c r="I1774"/>
  <c r="I1992"/>
  <c r="I442"/>
  <c r="I507"/>
  <c r="I2328"/>
  <c r="I2273"/>
  <c r="I2228"/>
  <c r="I1457"/>
  <c r="I366"/>
  <c r="I1500"/>
  <c r="I100"/>
  <c r="I1924"/>
  <c r="I117"/>
  <c r="I382"/>
  <c r="I163"/>
  <c r="I188"/>
  <c r="I441"/>
  <c r="I96"/>
  <c r="I1243"/>
  <c r="I314"/>
  <c r="I2161"/>
  <c r="I180"/>
  <c r="I2036"/>
  <c r="I72"/>
  <c r="I9"/>
  <c r="I2018"/>
  <c r="I92"/>
  <c r="I321"/>
  <c r="I354"/>
  <c r="I1541"/>
  <c r="I371"/>
  <c r="I2390"/>
  <c r="I262"/>
  <c r="I2237"/>
  <c r="I2083"/>
  <c r="I1871"/>
  <c r="I1943"/>
  <c r="I2143"/>
  <c r="I2133"/>
  <c r="I1362"/>
  <c r="I1805"/>
  <c r="I28"/>
  <c r="I233"/>
  <c r="I1721"/>
  <c r="I2189"/>
  <c r="I2129"/>
  <c r="I256"/>
  <c r="I1903"/>
  <c r="I2043"/>
  <c r="I1120"/>
  <c r="I2306"/>
  <c r="I2326"/>
  <c r="I1634"/>
  <c r="I139"/>
  <c r="I2096"/>
  <c r="I1550"/>
  <c r="I244"/>
  <c r="I45"/>
  <c r="I2068"/>
  <c r="I1707"/>
  <c r="I485"/>
  <c r="I1926"/>
  <c r="I2208"/>
  <c r="I674"/>
  <c r="I1988"/>
  <c r="I1848"/>
  <c r="I1736"/>
  <c r="I2024"/>
  <c r="I11"/>
  <c r="I533"/>
  <c r="I1810"/>
  <c r="I1975"/>
  <c r="I1996"/>
  <c r="I583"/>
  <c r="I1902"/>
  <c r="I322"/>
  <c r="I1431"/>
  <c r="I2059"/>
  <c r="I2402"/>
  <c r="I2162"/>
  <c r="I2430"/>
  <c r="I319"/>
  <c r="I2010"/>
  <c r="I2369"/>
  <c r="I1449"/>
  <c r="I2248"/>
  <c r="I2045"/>
  <c r="I432"/>
  <c r="I1783"/>
  <c r="I2339"/>
  <c r="I1484"/>
  <c r="I438"/>
  <c r="I2365"/>
  <c r="I1793"/>
  <c r="I407"/>
  <c r="I1874"/>
  <c r="I2082"/>
  <c r="I2142"/>
  <c r="I201"/>
  <c r="I1782"/>
  <c r="I745"/>
  <c r="I395"/>
  <c r="I2141"/>
  <c r="I1883"/>
  <c r="I218"/>
  <c r="I1876"/>
  <c r="I1664"/>
  <c r="I2175"/>
  <c r="I292"/>
  <c r="I2480"/>
  <c r="I2483"/>
  <c r="I1932"/>
  <c r="I1286"/>
  <c r="I1957"/>
  <c r="I633"/>
  <c r="I1923"/>
  <c r="I2069"/>
  <c r="I2089"/>
  <c r="I1429"/>
  <c r="I1829"/>
  <c r="I2034"/>
  <c r="I2420"/>
  <c r="I2207"/>
  <c r="I1901"/>
  <c r="I2071"/>
  <c r="I2308"/>
  <c r="I2330"/>
  <c r="I328"/>
  <c r="I2433"/>
  <c r="I1950"/>
  <c r="I2261"/>
  <c r="I2174"/>
  <c r="I385"/>
  <c r="I2188"/>
  <c r="I2416"/>
  <c r="I1197"/>
  <c r="I2032"/>
  <c r="I502"/>
  <c r="I436"/>
  <c r="I2304"/>
  <c r="I704"/>
  <c r="I456"/>
  <c r="I76"/>
  <c r="I1954"/>
  <c r="I1687"/>
  <c r="I1513"/>
  <c r="I1361"/>
  <c r="I1307"/>
  <c r="I1260"/>
  <c r="I1919"/>
  <c r="I1789"/>
  <c r="I2004"/>
  <c r="I1981"/>
  <c r="I501"/>
  <c r="I1689"/>
  <c r="I1415"/>
  <c r="I1320"/>
  <c r="I688"/>
  <c r="I777"/>
  <c r="I598"/>
  <c r="I1931"/>
  <c r="I2247"/>
  <c r="I1342"/>
  <c r="I1720"/>
  <c r="I2209"/>
  <c r="I2448"/>
  <c r="I1735"/>
  <c r="I694"/>
  <c r="I706"/>
  <c r="I2122"/>
  <c r="I1947"/>
  <c r="I1725"/>
  <c r="I1929"/>
  <c r="I1878"/>
  <c r="I1365"/>
  <c r="I43"/>
  <c r="I1802"/>
  <c r="I1937"/>
  <c r="I1526"/>
  <c r="I530"/>
  <c r="I1881"/>
  <c r="I1724"/>
  <c r="I1493"/>
  <c r="I1964"/>
  <c r="I6"/>
  <c r="I1781"/>
  <c r="I1549"/>
  <c r="I1592"/>
  <c r="I1741"/>
  <c r="I2342"/>
  <c r="I1719"/>
  <c r="I2055"/>
  <c r="I1553"/>
  <c r="I1610"/>
  <c r="I1823"/>
  <c r="I1564"/>
  <c r="I1679"/>
  <c r="I1733"/>
  <c r="I2380"/>
  <c r="I1626"/>
  <c r="I1696"/>
  <c r="I1703"/>
  <c r="I1671"/>
  <c r="I1729"/>
  <c r="I1706"/>
  <c r="I1531"/>
  <c r="I1693"/>
  <c r="I1704"/>
  <c r="I2437"/>
  <c r="I1625"/>
  <c r="I1630"/>
  <c r="I1695"/>
  <c r="I1666"/>
  <c r="I1643"/>
  <c r="I1663"/>
  <c r="I1691"/>
  <c r="I2475"/>
  <c r="I175"/>
  <c r="I27"/>
  <c r="I2355"/>
  <c r="I435"/>
  <c r="I2379"/>
  <c r="I1313"/>
  <c r="I1614"/>
  <c r="I2290"/>
  <c r="I1397"/>
  <c r="I2078"/>
  <c r="I2172"/>
  <c r="I388"/>
  <c r="I1977"/>
  <c r="I2214"/>
  <c r="I191"/>
  <c r="I1677"/>
  <c r="I2221"/>
  <c r="I2220"/>
  <c r="I2286"/>
  <c r="I2265"/>
  <c r="I200"/>
  <c r="I2101"/>
  <c r="I1551"/>
  <c r="I255"/>
  <c r="I1587"/>
  <c r="I1658"/>
  <c r="I2382"/>
  <c r="I2070"/>
  <c r="I379"/>
  <c r="I2374"/>
  <c r="I2331"/>
  <c r="I426"/>
  <c r="I2300"/>
  <c r="I75"/>
  <c r="I1387"/>
  <c r="I2283"/>
  <c r="I2349"/>
  <c r="I1866"/>
  <c r="I1971"/>
  <c r="I2407"/>
  <c r="I1559"/>
  <c r="I2056"/>
  <c r="I1681"/>
  <c r="I472"/>
  <c r="I1839"/>
  <c r="I1190"/>
  <c r="I1386"/>
  <c r="I2354"/>
  <c r="I1403"/>
  <c r="I2064"/>
  <c r="I2151"/>
  <c r="I1920"/>
  <c r="I2153"/>
  <c r="I2403"/>
  <c r="I2148"/>
  <c r="I1987"/>
  <c r="I2473"/>
  <c r="I2128"/>
  <c r="I1900"/>
  <c r="I1899"/>
  <c r="I1474"/>
  <c r="I1341"/>
  <c r="I1780"/>
  <c r="I1563"/>
  <c r="I1941"/>
  <c r="I1936"/>
  <c r="I1448"/>
  <c r="I1417"/>
  <c r="I1617"/>
  <c r="I1778"/>
  <c r="I1809"/>
  <c r="I1572"/>
  <c r="I1740"/>
  <c r="I1497"/>
  <c r="I1492"/>
  <c r="I1494"/>
  <c r="I1388"/>
  <c r="I1452"/>
  <c r="I1390"/>
  <c r="I1384"/>
  <c r="I1381"/>
  <c r="I1375"/>
  <c r="I1382"/>
  <c r="I1327"/>
  <c r="I1951"/>
  <c r="I221"/>
  <c r="I1644"/>
  <c r="I755"/>
  <c r="I668"/>
  <c r="I1215"/>
  <c r="I719"/>
  <c r="I2282"/>
  <c r="I2127"/>
  <c r="I2398"/>
  <c r="I2362"/>
  <c r="I2377"/>
  <c r="I2348"/>
  <c r="I2255"/>
  <c r="I2254"/>
  <c r="I265"/>
  <c r="I1970"/>
  <c r="I2275"/>
  <c r="I2280"/>
  <c r="I1591"/>
  <c r="I1590"/>
  <c r="I1779"/>
  <c r="I2019"/>
  <c r="I2013"/>
  <c r="I1984"/>
  <c r="I2050"/>
  <c r="I2081"/>
  <c r="I1980"/>
  <c r="I336"/>
  <c r="I2302"/>
  <c r="I2301"/>
  <c r="I2436"/>
  <c r="I1533"/>
  <c r="I1734"/>
  <c r="I1868"/>
  <c r="I1940"/>
  <c r="I1898"/>
  <c r="I2225"/>
  <c r="I2224"/>
  <c r="I2223"/>
  <c r="I1934"/>
  <c r="I2119"/>
  <c r="I1933"/>
  <c r="I941"/>
  <c r="I1416"/>
  <c r="I1873"/>
  <c r="I1854"/>
  <c r="I1771"/>
  <c r="I458"/>
  <c r="I1967"/>
  <c r="I1993"/>
  <c r="I2091"/>
  <c r="I1945"/>
  <c r="I1841"/>
  <c r="I2191"/>
  <c r="I1820"/>
  <c r="I1422"/>
  <c r="I1373"/>
  <c r="I1427"/>
  <c r="I1456"/>
  <c r="I524"/>
  <c r="I1994"/>
  <c r="I2124"/>
  <c r="I577"/>
  <c r="I2014"/>
  <c r="I1483"/>
  <c r="I1451"/>
  <c r="I1440"/>
  <c r="I1430"/>
  <c r="I1446"/>
  <c r="I1414"/>
  <c r="I1425"/>
  <c r="I1447"/>
  <c r="I1398"/>
  <c r="I1377"/>
  <c r="I1335"/>
  <c r="I1290"/>
  <c r="I166"/>
  <c r="I1315"/>
  <c r="I1374"/>
  <c r="I1862"/>
  <c r="I1242"/>
  <c r="I1188"/>
  <c r="I1187"/>
  <c r="I893"/>
  <c r="I894"/>
  <c r="I1629"/>
  <c r="I828"/>
  <c r="I102"/>
  <c r="I1245"/>
  <c r="I836"/>
  <c r="I1312"/>
  <c r="I667"/>
  <c r="I2474"/>
  <c r="I1364"/>
  <c r="I1363"/>
  <c r="I940"/>
  <c r="I386"/>
  <c r="I1657"/>
  <c r="I2472"/>
  <c r="I1827"/>
  <c r="I2017"/>
  <c r="I1826"/>
  <c r="I1831"/>
  <c r="I1939"/>
  <c r="I1897"/>
  <c r="I1773"/>
  <c r="I1870"/>
  <c r="I1869"/>
  <c r="I1960"/>
  <c r="I1830"/>
  <c r="I1752"/>
  <c r="I1623"/>
  <c r="I1796"/>
  <c r="I1928"/>
  <c r="I1927"/>
  <c r="I1503"/>
  <c r="I1753"/>
  <c r="I1728"/>
  <c r="I1525"/>
  <c r="I1568"/>
  <c r="I1567"/>
  <c r="I2037"/>
  <c r="I1356"/>
  <c r="I1355"/>
  <c r="I1441"/>
  <c r="I1505"/>
  <c r="I1540"/>
  <c r="I1529"/>
  <c r="I1473"/>
  <c r="I1460"/>
  <c r="I1468"/>
  <c r="I149"/>
  <c r="I1825"/>
  <c r="I939"/>
  <c r="I1581"/>
  <c r="I1508"/>
  <c r="I1584"/>
  <c r="I1583"/>
  <c r="I1439"/>
  <c r="I1401"/>
  <c r="I1499"/>
  <c r="I1399"/>
  <c r="I1383"/>
  <c r="I1408"/>
  <c r="I1412"/>
  <c r="I1372"/>
  <c r="I1334"/>
  <c r="I1333"/>
  <c r="I406"/>
  <c r="I1326"/>
  <c r="I1314"/>
  <c r="I1261"/>
  <c r="I1181"/>
  <c r="I886"/>
  <c r="I1172"/>
  <c r="I551"/>
  <c r="I2052"/>
  <c r="I1678"/>
  <c r="I624"/>
  <c r="I662"/>
  <c r="I582"/>
  <c r="I543"/>
  <c r="I586"/>
  <c r="I643"/>
  <c r="I516"/>
  <c r="I605"/>
  <c r="I509"/>
  <c r="I556"/>
  <c r="I2311"/>
  <c r="I569"/>
  <c r="I632"/>
  <c r="I557"/>
  <c r="I539"/>
  <c r="I2206"/>
  <c r="I2003"/>
  <c r="I2205"/>
  <c r="I2135"/>
  <c r="I2229"/>
  <c r="I2146"/>
  <c r="I2025"/>
  <c r="I2067"/>
  <c r="I1804"/>
  <c r="I1938"/>
  <c r="I1481"/>
  <c r="I2115"/>
  <c r="I1795"/>
  <c r="I570"/>
  <c r="I1859"/>
  <c r="I542"/>
  <c r="I1443"/>
  <c r="I2370"/>
  <c r="I2219"/>
  <c r="I2156"/>
  <c r="I2235"/>
  <c r="I2194"/>
  <c r="I2222"/>
  <c r="I2183"/>
  <c r="I1576"/>
  <c r="I1762"/>
  <c r="I1552"/>
  <c r="I1571"/>
  <c r="I1570"/>
  <c r="I1727"/>
  <c r="I1723"/>
  <c r="I1921"/>
  <c r="I1622"/>
  <c r="I2456"/>
  <c r="I1642"/>
  <c r="I1656"/>
  <c r="I1670"/>
  <c r="I1669"/>
  <c r="I1745"/>
  <c r="I1636"/>
  <c r="I1628"/>
  <c r="I1684"/>
  <c r="I1674"/>
  <c r="I1673"/>
  <c r="I1685"/>
  <c r="I1675"/>
  <c r="I1665"/>
  <c r="I1667"/>
  <c r="I1672"/>
  <c r="I1455"/>
  <c r="I1896"/>
  <c r="I2313"/>
  <c r="I1856"/>
  <c r="I1834"/>
  <c r="I1761"/>
  <c r="I1589"/>
  <c r="I1845"/>
  <c r="I1800"/>
  <c r="I2485"/>
  <c r="I1815"/>
  <c r="I1760"/>
  <c r="I1759"/>
  <c r="I1758"/>
  <c r="I1548"/>
  <c r="I1512"/>
  <c r="I1511"/>
  <c r="I1705"/>
  <c r="I1532"/>
  <c r="I1655"/>
  <c r="I1641"/>
  <c r="I1654"/>
  <c r="I1575"/>
  <c r="I1690"/>
  <c r="I1653"/>
  <c r="I1739"/>
  <c r="I1748"/>
  <c r="I1688"/>
  <c r="I1726"/>
  <c r="I1662"/>
  <c r="I1633"/>
  <c r="I1601"/>
  <c r="I1711"/>
  <c r="I1652"/>
  <c r="I1651"/>
  <c r="I1637"/>
  <c r="I1701"/>
  <c r="I1682"/>
  <c r="I1588"/>
  <c r="I1638"/>
  <c r="I1600"/>
  <c r="I1606"/>
  <c r="I1605"/>
  <c r="I1694"/>
  <c r="I1853"/>
  <c r="I938"/>
  <c r="I1877"/>
  <c r="I1864"/>
  <c r="I1757"/>
  <c r="I2269"/>
  <c r="I1516"/>
  <c r="I2155"/>
  <c r="I1714"/>
  <c r="I1884"/>
  <c r="I1486"/>
  <c r="I1462"/>
  <c r="I1850"/>
  <c r="I1535"/>
  <c r="I1266"/>
  <c r="I1547"/>
  <c r="I2063"/>
  <c r="I2268"/>
  <c r="I249"/>
  <c r="I196"/>
  <c r="I204"/>
  <c r="I113"/>
  <c r="I416"/>
  <c r="I302"/>
  <c r="I57"/>
  <c r="I414"/>
  <c r="I500"/>
  <c r="I2450"/>
  <c r="I98"/>
  <c r="I677"/>
  <c r="I375"/>
  <c r="I415"/>
  <c r="I1180"/>
  <c r="I241"/>
  <c r="I1962"/>
  <c r="I1502"/>
  <c r="I1775"/>
  <c r="I2305"/>
  <c r="I162"/>
  <c r="I1791"/>
  <c r="I394"/>
  <c r="I937"/>
  <c r="I2350"/>
  <c r="I490"/>
  <c r="I471"/>
  <c r="I504"/>
  <c r="I532"/>
  <c r="I540"/>
  <c r="I529"/>
  <c r="I2138"/>
  <c r="I535"/>
  <c r="I510"/>
  <c r="I512"/>
  <c r="I541"/>
  <c r="I2234"/>
  <c r="I1294"/>
  <c r="I1489"/>
  <c r="I1464"/>
  <c r="I430"/>
  <c r="I88"/>
  <c r="I1420"/>
  <c r="I2190"/>
  <c r="I1769"/>
  <c r="I2009"/>
  <c r="I1485"/>
  <c r="I1858"/>
  <c r="I2108"/>
  <c r="I2363"/>
  <c r="I1506"/>
  <c r="I136"/>
  <c r="I434"/>
  <c r="I171"/>
  <c r="I1609"/>
  <c r="I1808"/>
  <c r="I2284"/>
  <c r="I2309"/>
  <c r="I1885"/>
  <c r="I1895"/>
  <c r="I1824"/>
  <c r="I2022"/>
  <c r="I2021"/>
  <c r="I1438"/>
  <c r="I305"/>
  <c r="I393"/>
  <c r="I2292"/>
  <c r="I2378"/>
  <c r="I2212"/>
  <c r="I2353"/>
  <c r="I2343"/>
  <c r="I2126"/>
  <c r="I2029"/>
  <c r="I1799"/>
  <c r="I1949"/>
  <c r="I443"/>
  <c r="I936"/>
  <c r="I1530"/>
  <c r="I1832"/>
  <c r="I2107"/>
  <c r="I1742"/>
  <c r="I1922"/>
  <c r="I1480"/>
  <c r="I374"/>
  <c r="I1389"/>
  <c r="I1979"/>
  <c r="I1437"/>
  <c r="I1402"/>
  <c r="I342"/>
  <c r="I198"/>
  <c r="I365"/>
  <c r="I1423"/>
  <c r="I1894"/>
  <c r="I350"/>
  <c r="I1893"/>
  <c r="I301"/>
  <c r="I935"/>
  <c r="I526"/>
  <c r="I625"/>
  <c r="I630"/>
  <c r="I2058"/>
  <c r="I1683"/>
  <c r="I523"/>
  <c r="I597"/>
  <c r="I1777"/>
  <c r="I1749"/>
  <c r="I713"/>
  <c r="I806"/>
  <c r="I63"/>
  <c r="I1496"/>
  <c r="I538"/>
  <c r="I634"/>
  <c r="I511"/>
  <c r="I534"/>
  <c r="I609"/>
  <c r="I568"/>
  <c r="I2439"/>
  <c r="I506"/>
  <c r="I521"/>
  <c r="I517"/>
  <c r="I555"/>
  <c r="I514"/>
  <c r="I355"/>
  <c r="I2262"/>
  <c r="I1888"/>
  <c r="I1756"/>
  <c r="I2053"/>
  <c r="I208"/>
  <c r="I431"/>
  <c r="I584"/>
  <c r="I1794"/>
  <c r="I349"/>
  <c r="I344"/>
  <c r="I234"/>
  <c r="I457"/>
  <c r="I528"/>
  <c r="I445"/>
  <c r="I596"/>
  <c r="I1257"/>
  <c r="I576"/>
  <c r="I20"/>
  <c r="I1792"/>
  <c r="I1523"/>
  <c r="I1454"/>
  <c r="I1453"/>
  <c r="I1599"/>
  <c r="I1650"/>
  <c r="I1569"/>
  <c r="I1608"/>
  <c r="I1718"/>
  <c r="I2100"/>
  <c r="I1577"/>
  <c r="I466"/>
  <c r="I1621"/>
  <c r="I1717"/>
  <c r="I1639"/>
  <c r="I1624"/>
  <c r="I1620"/>
  <c r="I1661"/>
  <c r="I2385"/>
  <c r="I1798"/>
  <c r="I1543"/>
  <c r="I1537"/>
  <c r="I1546"/>
  <c r="I1613"/>
  <c r="I1632"/>
  <c r="I1712"/>
  <c r="I1646"/>
  <c r="I1750"/>
  <c r="I1594"/>
  <c r="I1607"/>
  <c r="I2462"/>
  <c r="I1668"/>
  <c r="I1645"/>
  <c r="I1697"/>
  <c r="I1488"/>
  <c r="I1598"/>
  <c r="I1755"/>
  <c r="I1649"/>
  <c r="I1797"/>
  <c r="I1558"/>
  <c r="I1574"/>
  <c r="I1751"/>
  <c r="I1604"/>
  <c r="I1557"/>
  <c r="I1580"/>
  <c r="I1892"/>
  <c r="I1566"/>
  <c r="I1702"/>
  <c r="I2397"/>
  <c r="I1716"/>
  <c r="I1631"/>
  <c r="I1692"/>
  <c r="I1603"/>
  <c r="I1602"/>
  <c r="I1615"/>
  <c r="I1562"/>
  <c r="I1593"/>
  <c r="I1700"/>
  <c r="I1680"/>
  <c r="I1731"/>
  <c r="I1698"/>
  <c r="I1640"/>
  <c r="I1635"/>
  <c r="I1612"/>
  <c r="I1788"/>
  <c r="I1709"/>
  <c r="I1708"/>
  <c r="I1686"/>
  <c r="I1582"/>
  <c r="I2429"/>
  <c r="I2443"/>
  <c r="I2080"/>
  <c r="I1814"/>
  <c r="I1648"/>
  <c r="I1887"/>
  <c r="I1747"/>
  <c r="I1969"/>
  <c r="I1754"/>
  <c r="I2002"/>
  <c r="I1844"/>
  <c r="I1843"/>
  <c r="I1647"/>
  <c r="I1851"/>
  <c r="I1715"/>
  <c r="I42"/>
  <c r="I1699"/>
  <c r="I1857"/>
  <c r="I1891"/>
  <c r="I1510"/>
  <c r="I705"/>
  <c r="I2109"/>
  <c r="I2137"/>
  <c r="I1597"/>
  <c r="I1596"/>
  <c r="I1786"/>
  <c r="I1813"/>
  <c r="I1611"/>
  <c r="I1818"/>
  <c r="I1776"/>
  <c r="I1627"/>
  <c r="I1785"/>
  <c r="I1660"/>
  <c r="I2054"/>
  <c r="I1772"/>
  <c r="I1860"/>
  <c r="I1710"/>
  <c r="I1787"/>
  <c r="I1619"/>
  <c r="I1676"/>
  <c r="H2495"/>
  <c r="E2495"/>
  <c r="H2493"/>
  <c r="H3191" i="1"/>
  <c r="G31" i="2"/>
  <c r="G32" s="1"/>
  <c r="H30"/>
  <c r="I30" s="1"/>
  <c r="H29"/>
  <c r="H28"/>
  <c r="I28" s="1"/>
  <c r="H27"/>
  <c r="H26"/>
  <c r="I26" s="1"/>
  <c r="H25"/>
  <c r="H24"/>
  <c r="I24" s="1"/>
  <c r="H23"/>
  <c r="H22"/>
  <c r="I22" s="1"/>
  <c r="H21"/>
  <c r="H20"/>
  <c r="I20" s="1"/>
  <c r="H19"/>
  <c r="H18"/>
  <c r="I18" s="1"/>
  <c r="H17"/>
  <c r="H16"/>
  <c r="I16" s="1"/>
  <c r="H15"/>
  <c r="H14"/>
  <c r="I14" s="1"/>
  <c r="H13"/>
  <c r="H11"/>
  <c r="H10"/>
  <c r="I10" s="1"/>
  <c r="K4"/>
  <c r="F12"/>
  <c r="F31" s="1"/>
  <c r="K3"/>
  <c r="F39" i="4"/>
  <c r="F12"/>
  <c r="F2"/>
  <c r="I2730" i="3"/>
  <c r="H2730"/>
  <c r="G2730"/>
  <c r="I1857"/>
  <c r="H1857"/>
  <c r="G1857"/>
  <c r="I792"/>
  <c r="H792"/>
  <c r="G792"/>
  <c r="E3193" i="1"/>
  <c r="D4" i="2"/>
  <c r="D6" s="1"/>
  <c r="H12" l="1"/>
  <c r="I12" s="1"/>
  <c r="H31"/>
  <c r="I31" s="1"/>
  <c r="E4"/>
  <c r="K2492" i="5"/>
  <c r="K2494"/>
</calcChain>
</file>

<file path=xl/sharedStrings.xml><?xml version="1.0" encoding="utf-8"?>
<sst xmlns="http://schemas.openxmlformats.org/spreadsheetml/2006/main" count="87763" uniqueCount="15738">
  <si>
    <t>MOUGHATAA</t>
  </si>
  <si>
    <t>COMMUNE</t>
  </si>
  <si>
    <t>NOM_GR_MAJ</t>
  </si>
  <si>
    <t>NOM_GR_MIN</t>
  </si>
  <si>
    <t>NOM_ONS</t>
  </si>
  <si>
    <t>CODE_ONS</t>
  </si>
  <si>
    <t>POPT_GRDR</t>
  </si>
  <si>
    <t>POT_ONS_00</t>
  </si>
  <si>
    <t>POP_ONS_88</t>
  </si>
  <si>
    <t>POP_ONS_77</t>
  </si>
  <si>
    <t>SOURCE_POP</t>
  </si>
  <si>
    <t>KIFFA</t>
  </si>
  <si>
    <t>Kiffa</t>
  </si>
  <si>
    <t>03 5 01 001</t>
  </si>
  <si>
    <t>EnquÛte GRDR 2001-2009 ; ONS RHL 2000</t>
  </si>
  <si>
    <t>KREIKETT CHAREB</t>
  </si>
  <si>
    <t>Kreikett Chareb</t>
  </si>
  <si>
    <t>KREIKETT ECHAREB</t>
  </si>
  <si>
    <t>03 5 01 013</t>
  </si>
  <si>
    <t>LEGRANE</t>
  </si>
  <si>
    <t>HSEY D'HEN</t>
  </si>
  <si>
    <t>Hsey D'Hen</t>
  </si>
  <si>
    <t>HSEY DEHEN</t>
  </si>
  <si>
    <t>03 5 06 028</t>
  </si>
  <si>
    <t>TAYEF</t>
  </si>
  <si>
    <t>Tayef</t>
  </si>
  <si>
    <t>03 5 06 057</t>
  </si>
  <si>
    <t>BIR EL BARKA</t>
  </si>
  <si>
    <t>Bir EL Barka</t>
  </si>
  <si>
    <t>BIR EL BARKEE</t>
  </si>
  <si>
    <t>03 5 06 008</t>
  </si>
  <si>
    <t>EnquÛte GRDR 2001-2009 ; ONS RHL 2000 VÚrifier population GRDR</t>
  </si>
  <si>
    <t>RAS TAREF</t>
  </si>
  <si>
    <t>Ras Taref</t>
  </si>
  <si>
    <t>03 5 06 051</t>
  </si>
  <si>
    <t>MESIEL TEIDOUME</t>
  </si>
  <si>
    <t>Mesiel Teidoume</t>
  </si>
  <si>
    <t>MESYEL ETTEIDOUM</t>
  </si>
  <si>
    <t>03 5 06 045</t>
  </si>
  <si>
    <t>LASBAA</t>
  </si>
  <si>
    <t>Lasbaa</t>
  </si>
  <si>
    <t>03 5 06 033</t>
  </si>
  <si>
    <t>BOUKHACHBE</t>
  </si>
  <si>
    <t>Boukhachbe</t>
  </si>
  <si>
    <t>BOUKHACHBEE</t>
  </si>
  <si>
    <t>03 5 06 010</t>
  </si>
  <si>
    <t>YEOUGUI</t>
  </si>
  <si>
    <t>Yeougui</t>
  </si>
  <si>
    <t>YEWGUI</t>
  </si>
  <si>
    <t>03 5 06 062</t>
  </si>
  <si>
    <t>DJOUGOUM</t>
  </si>
  <si>
    <t>Djougoum</t>
  </si>
  <si>
    <t>03 5 06 019</t>
  </si>
  <si>
    <t>MESEIL NAKHLA</t>
  </si>
  <si>
    <t>Meseil Nakhla</t>
  </si>
  <si>
    <t>MESYEL ENKHAL</t>
  </si>
  <si>
    <t>03 5 06 042</t>
  </si>
  <si>
    <t>KREKETT EL ATTCHANE</t>
  </si>
  <si>
    <t>Krekett EL Attchane</t>
  </si>
  <si>
    <t>KREIKETT EL ATCHANE</t>
  </si>
  <si>
    <t>03 5 01 014</t>
  </si>
  <si>
    <t>ARZAK</t>
  </si>
  <si>
    <t>Arzak</t>
  </si>
  <si>
    <t>ARZACK</t>
  </si>
  <si>
    <t>03 5 06 003</t>
  </si>
  <si>
    <t>ELMESIEL LEBIADH</t>
  </si>
  <si>
    <t>Elmesiel Lebiadh</t>
  </si>
  <si>
    <t>MESYEL LEBYADH</t>
  </si>
  <si>
    <t>03 5 06 024</t>
  </si>
  <si>
    <t>DHENDHOUROU LEVRIG</t>
  </si>
  <si>
    <t>Dhendhourou Levrig</t>
  </si>
  <si>
    <t>03 5 06 017</t>
  </si>
  <si>
    <t>TASKAYA 2</t>
  </si>
  <si>
    <t>Taskaya 2</t>
  </si>
  <si>
    <t>03 5 06 056</t>
  </si>
  <si>
    <t>ELGARA 1</t>
  </si>
  <si>
    <t>Elgara 1</t>
  </si>
  <si>
    <t>EL GARA 1</t>
  </si>
  <si>
    <t>03 5 06 020</t>
  </si>
  <si>
    <t>M'SAB EL BOUN</t>
  </si>
  <si>
    <t>M'Sab EL Boun</t>
  </si>
  <si>
    <t>MESIEL ELBOUNE</t>
  </si>
  <si>
    <t>03 5 06 040</t>
  </si>
  <si>
    <t>AGNANE</t>
  </si>
  <si>
    <t>Agnane</t>
  </si>
  <si>
    <t>03 2 01 002</t>
  </si>
  <si>
    <t>M'SAB SIDI MOHAMED ED</t>
  </si>
  <si>
    <t>M'sab Sidi Mohamed Ed</t>
  </si>
  <si>
    <t>M'SAB SIDI MED EDEBAYE</t>
  </si>
  <si>
    <t>03 5 06 043</t>
  </si>
  <si>
    <t>CHEBERNNY</t>
  </si>
  <si>
    <t>Chebernny</t>
  </si>
  <si>
    <t>ECHRABNI</t>
  </si>
  <si>
    <t>03 5 06 013</t>
  </si>
  <si>
    <t>TEIDOUME EL MEHROUDE</t>
  </si>
  <si>
    <t>Teidoume EL Mehroude</t>
  </si>
  <si>
    <t>TEIDOUM EL MEHROUD</t>
  </si>
  <si>
    <t>03 5 06 058</t>
  </si>
  <si>
    <t>ELVIRDOS</t>
  </si>
  <si>
    <t>Elvirdos</t>
  </si>
  <si>
    <t>EL VERDEWSS</t>
  </si>
  <si>
    <t>03 5 01 008</t>
  </si>
  <si>
    <t>DEVEA</t>
  </si>
  <si>
    <t>Devea</t>
  </si>
  <si>
    <t>EDEVEA</t>
  </si>
  <si>
    <t>03 2 01 006</t>
  </si>
  <si>
    <t>TENGUIZE</t>
  </si>
  <si>
    <t>Tenguize</t>
  </si>
  <si>
    <t>TENGUIZEE</t>
  </si>
  <si>
    <t>03 5 06 059</t>
  </si>
  <si>
    <t>BENBISALA EL MAGTA</t>
  </si>
  <si>
    <t>Benbisala EL Magta</t>
  </si>
  <si>
    <t>BEMBEE SALL EL MAGTA</t>
  </si>
  <si>
    <t>03 5 06 007</t>
  </si>
  <si>
    <t>MEILA EDEBAYE</t>
  </si>
  <si>
    <t>Meila Edebaye</t>
  </si>
  <si>
    <t>MEIL EDEBAYE</t>
  </si>
  <si>
    <t>03 5 06 038</t>
  </si>
  <si>
    <t>EL KENBES</t>
  </si>
  <si>
    <t>EL Kenbes</t>
  </si>
  <si>
    <t>EL KEMBESS</t>
  </si>
  <si>
    <t>03 5 06 023</t>
  </si>
  <si>
    <t>GUELTET MESSOUME</t>
  </si>
  <si>
    <t>Gueltet Messoume</t>
  </si>
  <si>
    <t>GLEITETT MESSOUMEE</t>
  </si>
  <si>
    <t>03 5 06 026</t>
  </si>
  <si>
    <t>SAMOUGA 1</t>
  </si>
  <si>
    <t>Samouga 1</t>
  </si>
  <si>
    <t>NON IDENTIFIE</t>
  </si>
  <si>
    <t>EnquÛte GRDR 2001-2009</t>
  </si>
  <si>
    <t>KEIBABE</t>
  </si>
  <si>
    <t>Keibabe</t>
  </si>
  <si>
    <t>03 5 06 032</t>
  </si>
  <si>
    <t>M'SEIL LEADHAM</t>
  </si>
  <si>
    <t>M'Seil Leadham</t>
  </si>
  <si>
    <t>MESYEL LADHAME</t>
  </si>
  <si>
    <t>03 5 06 041</t>
  </si>
  <si>
    <t>OUDEY SNAA</t>
  </si>
  <si>
    <t>Oudey Snaa</t>
  </si>
  <si>
    <t>OUDEYE ESSENAE</t>
  </si>
  <si>
    <t>03 5 06 048</t>
  </si>
  <si>
    <t>DAR ELKHEIR</t>
  </si>
  <si>
    <t>Dar Elkheir</t>
  </si>
  <si>
    <t>DAR EL KHEIR</t>
  </si>
  <si>
    <t>03 5 01 005</t>
  </si>
  <si>
    <t>EL GHAREG</t>
  </si>
  <si>
    <t>El Ghareg</t>
  </si>
  <si>
    <t>EL GHARGUEE</t>
  </si>
  <si>
    <t>03 5 06 022</t>
  </si>
  <si>
    <t>MSAB SIDI MOHAMED LAK</t>
  </si>
  <si>
    <t>Msab Sidi Mohamed Lak</t>
  </si>
  <si>
    <t>M'SAB SIDI MED LEKSAR</t>
  </si>
  <si>
    <t>03 5 06 044</t>
  </si>
  <si>
    <t>WEKRE EL BEDHA</t>
  </si>
  <si>
    <t>Wekre El Bedha</t>
  </si>
  <si>
    <t>EL WEKREE EL BEIDHA</t>
  </si>
  <si>
    <t>03 5 06 061</t>
  </si>
  <si>
    <t>HASSI LAHJAR</t>
  </si>
  <si>
    <t>hassi Lahjar</t>
  </si>
  <si>
    <t>03 5 06 027</t>
  </si>
  <si>
    <t>TESKAYA</t>
  </si>
  <si>
    <t>Teskaya</t>
  </si>
  <si>
    <t>TESKAYEE</t>
  </si>
  <si>
    <t>03 5 06 055</t>
  </si>
  <si>
    <t>LEKHZINE</t>
  </si>
  <si>
    <t>Lekhzine</t>
  </si>
  <si>
    <t>03 5 06 034</t>
  </si>
  <si>
    <t>LERAK</t>
  </si>
  <si>
    <t>Lerak</t>
  </si>
  <si>
    <t>B'REIDE1</t>
  </si>
  <si>
    <t>B'reide1</t>
  </si>
  <si>
    <t>B'REIDE2</t>
  </si>
  <si>
    <t>B'reide2</t>
  </si>
  <si>
    <t>MEDINA</t>
  </si>
  <si>
    <t>Medina</t>
  </si>
  <si>
    <t>MEDINEE</t>
  </si>
  <si>
    <t>03 5 01 015</t>
  </si>
  <si>
    <t>EL MELGUE</t>
  </si>
  <si>
    <t>DISAGHE</t>
  </si>
  <si>
    <t>Disaghe</t>
  </si>
  <si>
    <t>DISSAGHE</t>
  </si>
  <si>
    <t>03 5 04 013</t>
  </si>
  <si>
    <t>LEMEISAKH</t>
  </si>
  <si>
    <t>Lemeisakh</t>
  </si>
  <si>
    <t>RIYAD (LEMEISSAKH)</t>
  </si>
  <si>
    <t>03 5 04 045</t>
  </si>
  <si>
    <t>LEVCHEICHE</t>
  </si>
  <si>
    <t>Levcheiche</t>
  </si>
  <si>
    <t>LEVCHEICHEE</t>
  </si>
  <si>
    <t>03 5 04 031</t>
  </si>
  <si>
    <t>KENDRA EL GHADIMA</t>
  </si>
  <si>
    <t>Kendra EL Ghadima</t>
  </si>
  <si>
    <t>KENDRA EL GHADIMEE</t>
  </si>
  <si>
    <t>03 5 01 012</t>
  </si>
  <si>
    <t>BOUDERAE</t>
  </si>
  <si>
    <t>Bouderae</t>
  </si>
  <si>
    <t>ELMEJB</t>
  </si>
  <si>
    <t>Elmejb</t>
  </si>
  <si>
    <t>EL MEJBE</t>
  </si>
  <si>
    <t>03 5 04 035</t>
  </si>
  <si>
    <t>G'VAVE</t>
  </si>
  <si>
    <t>G'vave</t>
  </si>
  <si>
    <t>GVAVEE</t>
  </si>
  <si>
    <t>03 5 04 020</t>
  </si>
  <si>
    <t>WARTI</t>
  </si>
  <si>
    <t>Warti</t>
  </si>
  <si>
    <t>WERTY</t>
  </si>
  <si>
    <t>03 5 04 042</t>
  </si>
  <si>
    <t>GOURMEL TELABA</t>
  </si>
  <si>
    <t>Gourmel Telaba</t>
  </si>
  <si>
    <t>GOURMEL ETTALABEE</t>
  </si>
  <si>
    <t>03 5 04 018</t>
  </si>
  <si>
    <t>ELMELGUE</t>
  </si>
  <si>
    <t>Elmelgue</t>
  </si>
  <si>
    <t>03 5 04 001</t>
  </si>
  <si>
    <t>EDHERAE</t>
  </si>
  <si>
    <t>Edherae</t>
  </si>
  <si>
    <t>OUM EL KEREAN TALH</t>
  </si>
  <si>
    <t>Oum El Kerean Talh</t>
  </si>
  <si>
    <t>OUM EL KEREANE</t>
  </si>
  <si>
    <t>03 5 04 038</t>
  </si>
  <si>
    <t>MEKANET</t>
  </si>
  <si>
    <t>Mekanet</t>
  </si>
  <si>
    <t>MEKANETT</t>
  </si>
  <si>
    <t>03 5 04 036</t>
  </si>
  <si>
    <t>VENTHIELY 1</t>
  </si>
  <si>
    <t>Venthiely 1</t>
  </si>
  <si>
    <t>03 5 04 040</t>
  </si>
  <si>
    <t>GHILE</t>
  </si>
  <si>
    <t>Ghile</t>
  </si>
  <si>
    <t>GHILEE</t>
  </si>
  <si>
    <t>03 5 01 009</t>
  </si>
  <si>
    <t>CHRAWITT</t>
  </si>
  <si>
    <t>Chrawitt</t>
  </si>
  <si>
    <t>ECHRAWITT</t>
  </si>
  <si>
    <t>03 5 04 008</t>
  </si>
  <si>
    <t>AIN EHEL H'NINI</t>
  </si>
  <si>
    <t>Ain Ehel H'nini</t>
  </si>
  <si>
    <t>AIN EHEL HNIN</t>
  </si>
  <si>
    <t>03 5 04 002</t>
  </si>
  <si>
    <t>LEKOUEIZ</t>
  </si>
  <si>
    <t>Lekoueiz</t>
  </si>
  <si>
    <t>LEKWEIZE</t>
  </si>
  <si>
    <t>03 5 04 024</t>
  </si>
  <si>
    <t>DAR SELAME</t>
  </si>
  <si>
    <t>Dar Selame</t>
  </si>
  <si>
    <t>DAR ESSELAM</t>
  </si>
  <si>
    <t>03 5 04 012</t>
  </si>
  <si>
    <t>CHTIB</t>
  </si>
  <si>
    <t>Chtib</t>
  </si>
  <si>
    <t>ECHTIB</t>
  </si>
  <si>
    <t>03 5 04 009</t>
  </si>
  <si>
    <t>ELBASRA</t>
  </si>
  <si>
    <t>Elbasra</t>
  </si>
  <si>
    <t>EL BASRA</t>
  </si>
  <si>
    <t>03 5 04 005</t>
  </si>
  <si>
    <t>ELMEBROUK</t>
  </si>
  <si>
    <t>Elmebrouk</t>
  </si>
  <si>
    <t>EL MEBROUCK</t>
  </si>
  <si>
    <t>03 5 04 032</t>
  </si>
  <si>
    <t>EnquÛte GRDR 2001-2009 ; ONS RHL 2000 VÚrifier population GRDR sur ancienne base</t>
  </si>
  <si>
    <t>FEIRENNI</t>
  </si>
  <si>
    <t>Feirenni</t>
  </si>
  <si>
    <t>03 5 04 014</t>
  </si>
  <si>
    <t>LEMSEIRTA</t>
  </si>
  <si>
    <t>Lemseirta</t>
  </si>
  <si>
    <t>EL MESSERTA</t>
  </si>
  <si>
    <t>03 5 04 028</t>
  </si>
  <si>
    <t>DAR NEJAH</t>
  </si>
  <si>
    <t>Dar Nejah</t>
  </si>
  <si>
    <t>TOUEIMIRET IVOULAN</t>
  </si>
  <si>
    <t>Toueimiret Ivoulan</t>
  </si>
  <si>
    <t>TWEIMIRETT IVOULANE</t>
  </si>
  <si>
    <t>03 5 01 020</t>
  </si>
  <si>
    <t>AROUEIJI</t>
  </si>
  <si>
    <t>Aroueiji</t>
  </si>
  <si>
    <t>ARWEIJI</t>
  </si>
  <si>
    <t>03 5 04 003</t>
  </si>
  <si>
    <t>LEMBEIDIE</t>
  </si>
  <si>
    <t>Lembeidie</t>
  </si>
  <si>
    <t>03 5 04 026</t>
  </si>
  <si>
    <t>VARKAKE</t>
  </si>
  <si>
    <t>Varkake</t>
  </si>
  <si>
    <t>VREIKIKEE</t>
  </si>
  <si>
    <t>03 5 04 039</t>
  </si>
  <si>
    <t>JEDDE</t>
  </si>
  <si>
    <t>Jedde</t>
  </si>
  <si>
    <t>JEDDEE</t>
  </si>
  <si>
    <t>03 5 04 022</t>
  </si>
  <si>
    <t>GHLIG SID'AHMED</t>
  </si>
  <si>
    <t>Ghlig Sid'Ahmed</t>
  </si>
  <si>
    <t>GHLIGUE SID'AHMED</t>
  </si>
  <si>
    <t>03 5 04 016</t>
  </si>
  <si>
    <t>GUIGUIH</t>
  </si>
  <si>
    <t>Guiguih</t>
  </si>
  <si>
    <t>03 5 04 019</t>
  </si>
  <si>
    <t>H'MEIDE</t>
  </si>
  <si>
    <t>H'meide</t>
  </si>
  <si>
    <t>EHMEIDEE</t>
  </si>
  <si>
    <t>03 5 04 021</t>
  </si>
  <si>
    <t>LEGHDEIMIYE</t>
  </si>
  <si>
    <t>Leghdeimiye</t>
  </si>
  <si>
    <t>LEGHDEIMIYEE</t>
  </si>
  <si>
    <t>03 5 04 025</t>
  </si>
  <si>
    <t>MECHROUE EL VATH</t>
  </si>
  <si>
    <t>Mechroue El Vath</t>
  </si>
  <si>
    <t>MECHROUE EL VETH</t>
  </si>
  <si>
    <t>03 5 04 033</t>
  </si>
  <si>
    <t>GOURMEL LEKHDAR</t>
  </si>
  <si>
    <t>Gourmel Lekhdar</t>
  </si>
  <si>
    <t>GOURMEL LAKHDHAR</t>
  </si>
  <si>
    <t>03 5 04 017</t>
  </si>
  <si>
    <t>LEMEILEH</t>
  </si>
  <si>
    <t>Lemeileh</t>
  </si>
  <si>
    <t>03 5 04 027</t>
  </si>
  <si>
    <t>NOUAMLEIN</t>
  </si>
  <si>
    <t>NOUAMLEINE</t>
  </si>
  <si>
    <t>Nouamleine</t>
  </si>
  <si>
    <t>03 5 02 001</t>
  </si>
  <si>
    <t>AYOUNE EHEL ISSA BOBE</t>
  </si>
  <si>
    <t>Ayoune Ehel Issa bobe</t>
  </si>
  <si>
    <t>OUYOUNE EHEL ISSEE</t>
  </si>
  <si>
    <t>03 5 02 002</t>
  </si>
  <si>
    <t>TISSAN</t>
  </si>
  <si>
    <t>Tissan</t>
  </si>
  <si>
    <t>ETTISSANE</t>
  </si>
  <si>
    <t>03 5 02 017</t>
  </si>
  <si>
    <t>SAVA N'DAYE</t>
  </si>
  <si>
    <t>Sava N'daye</t>
  </si>
  <si>
    <t>ESSAVAA SAMBE N'DIAYE</t>
  </si>
  <si>
    <t>03 5 02 015</t>
  </si>
  <si>
    <t>LEGWEIRGATT</t>
  </si>
  <si>
    <t>Legweirgatt</t>
  </si>
  <si>
    <t>LEGHWEIRGUEE</t>
  </si>
  <si>
    <t>03 5 02 013</t>
  </si>
  <si>
    <t>BABIGNARGUE</t>
  </si>
  <si>
    <t>Babignargue</t>
  </si>
  <si>
    <t>BABE NIARGUE</t>
  </si>
  <si>
    <t>03 5 02 003</t>
  </si>
  <si>
    <t>GTEA-LEGLEYA</t>
  </si>
  <si>
    <t>Gtea-Legleya</t>
  </si>
  <si>
    <t>GUETEA LEGLIYEE</t>
  </si>
  <si>
    <t>03 5 02 010</t>
  </si>
  <si>
    <t>OUM CH'GUAG</t>
  </si>
  <si>
    <t>Oum Ch'Guag</t>
  </si>
  <si>
    <t>OUM CHGAG</t>
  </si>
  <si>
    <t>03 5 01 018</t>
  </si>
  <si>
    <t>DJEL TENGUENI</t>
  </si>
  <si>
    <t>Djel Tengueni</t>
  </si>
  <si>
    <t>DJEL ENTEKEN</t>
  </si>
  <si>
    <t>03 5 02 006</t>
  </si>
  <si>
    <t>HASSI MARIEM</t>
  </si>
  <si>
    <t>Hassi Mariem</t>
  </si>
  <si>
    <t>HASSI MARYEM</t>
  </si>
  <si>
    <t>03 5 02 011</t>
  </si>
  <si>
    <t>GLIG TCHVAGATT</t>
  </si>
  <si>
    <t>Glig Tchvagatt</t>
  </si>
  <si>
    <t>GHLIGUE ETIEVAGHATT</t>
  </si>
  <si>
    <t>03 5 02 009</t>
  </si>
  <si>
    <t>ZEM-ZEM EHEL BABA</t>
  </si>
  <si>
    <t>Zem-Zem Ehel Baba</t>
  </si>
  <si>
    <t>ZEM - ZEM</t>
  </si>
  <si>
    <t>03 5 02 019</t>
  </si>
  <si>
    <t>DJEL BOUECH</t>
  </si>
  <si>
    <t>Djel Bouech</t>
  </si>
  <si>
    <t>DJEL BOU ECHE</t>
  </si>
  <si>
    <t>03 5 02 005</t>
  </si>
  <si>
    <t>TAEF</t>
  </si>
  <si>
    <t>Taef</t>
  </si>
  <si>
    <t>ETTAYEVE</t>
  </si>
  <si>
    <t>03 5 02 016</t>
  </si>
  <si>
    <t>SED EHEL SIDI</t>
  </si>
  <si>
    <t>Sed Ehel Sidi</t>
  </si>
  <si>
    <t>BIR ISSELMOU OULD BAM</t>
  </si>
  <si>
    <t>Bir Isselmou Ould Bam</t>
  </si>
  <si>
    <t>ISSELMOU OULD BEMBARY</t>
  </si>
  <si>
    <t>03 5 02 012</t>
  </si>
  <si>
    <t>BIR LELLE</t>
  </si>
  <si>
    <t>Bir Lelle</t>
  </si>
  <si>
    <t>GLIG EHEL SIDI AHMED</t>
  </si>
  <si>
    <t>Glig Ehel Sidi Ahmed</t>
  </si>
  <si>
    <t>GHLIGUE EHEL SIDAHMED O BEKAYE</t>
  </si>
  <si>
    <t>03 5 02 008</t>
  </si>
  <si>
    <t>KOUROUDJEL</t>
  </si>
  <si>
    <t>Kouroudjel</t>
  </si>
  <si>
    <t>03 5 05 001</t>
  </si>
  <si>
    <t>SOUDE</t>
  </si>
  <si>
    <t>Soude</t>
  </si>
  <si>
    <t>SOUDOU</t>
  </si>
  <si>
    <t>03 5 05 017</t>
  </si>
  <si>
    <t>GHWEISBOU</t>
  </si>
  <si>
    <t>Ghweisbou</t>
  </si>
  <si>
    <t>GHWEISSBOU</t>
  </si>
  <si>
    <t>03 5 05 012</t>
  </si>
  <si>
    <t>EL-ALAE</t>
  </si>
  <si>
    <t>El-Alae</t>
  </si>
  <si>
    <t>EL OULA</t>
  </si>
  <si>
    <t>03 5 05 010</t>
  </si>
  <si>
    <t>BAGHDAD</t>
  </si>
  <si>
    <t>Baghdad</t>
  </si>
  <si>
    <t>03 5 05 002</t>
  </si>
  <si>
    <t>EL JAMEA</t>
  </si>
  <si>
    <t>El Jamea</t>
  </si>
  <si>
    <t>03 5 05 013</t>
  </si>
  <si>
    <t>EL BASSERA</t>
  </si>
  <si>
    <t>03 5 05 003</t>
  </si>
  <si>
    <t>EJAR</t>
  </si>
  <si>
    <t>Ejar</t>
  </si>
  <si>
    <t>ELVEIYE</t>
  </si>
  <si>
    <t>Elveiye</t>
  </si>
  <si>
    <t>EL AVIYEE</t>
  </si>
  <si>
    <t>03 5 05 014</t>
  </si>
  <si>
    <t>AGHORAT</t>
  </si>
  <si>
    <t>EFFAM LEKHDHEIRAT</t>
  </si>
  <si>
    <t>Effam Lekhdheirat</t>
  </si>
  <si>
    <t>EFFAME LEKHZHEIRATT</t>
  </si>
  <si>
    <t>03 5 03 002</t>
  </si>
  <si>
    <t>LEMREIVIGU</t>
  </si>
  <si>
    <t>Lemreivigu</t>
  </si>
  <si>
    <t>LEMREIVEGUE</t>
  </si>
  <si>
    <t>03 5 05 015</t>
  </si>
  <si>
    <t>BIDJEL</t>
  </si>
  <si>
    <t>Bidjel</t>
  </si>
  <si>
    <t>03 5 05 004</t>
  </si>
  <si>
    <t>M'SILET LEHBECH</t>
  </si>
  <si>
    <t>M'silet Lehbech</t>
  </si>
  <si>
    <t>MESYEL LEHBECHE</t>
  </si>
  <si>
    <t>03 5 05 016</t>
  </si>
  <si>
    <t>BOUNEAJE</t>
  </si>
  <si>
    <t>Bouneaje</t>
  </si>
  <si>
    <t>BOU NEAJEE</t>
  </si>
  <si>
    <t>03 5 05 005</t>
  </si>
  <si>
    <t>EREIR OULAD BESBAE</t>
  </si>
  <si>
    <t>Ereir Oulad Besbae</t>
  </si>
  <si>
    <t>EZIB EWLAD BOU SBAE</t>
  </si>
  <si>
    <t>03 5 05 011</t>
  </si>
  <si>
    <t>EGUINNI CHEIKH MOHAME</t>
  </si>
  <si>
    <t>Eguinni Cheikh Mohame</t>
  </si>
  <si>
    <t>EGUENNI ECHEIKH MOHAMED</t>
  </si>
  <si>
    <t>03 5 05 006</t>
  </si>
  <si>
    <t>EHEL ELMAHJOUB</t>
  </si>
  <si>
    <t>Ehel Elmahjoub</t>
  </si>
  <si>
    <t>EHEL MAHJOUB</t>
  </si>
  <si>
    <t>03 5 05 007</t>
  </si>
  <si>
    <t>VETH</t>
  </si>
  <si>
    <t>Veth</t>
  </si>
  <si>
    <t>03 5 05 019</t>
  </si>
  <si>
    <t>BARKEIWEL</t>
  </si>
  <si>
    <t>EL GHABRA</t>
  </si>
  <si>
    <t>El Ghabra</t>
  </si>
  <si>
    <t>03 1 06 001</t>
  </si>
  <si>
    <t>OUDEY ENNESS</t>
  </si>
  <si>
    <t>Oudey Enness</t>
  </si>
  <si>
    <t>03 1 06 034</t>
  </si>
  <si>
    <t>Aghorat</t>
  </si>
  <si>
    <t>EGHAOURAT</t>
  </si>
  <si>
    <t>03 5 03 001</t>
  </si>
  <si>
    <t>KEDAN 1</t>
  </si>
  <si>
    <t>Kedan 1</t>
  </si>
  <si>
    <t>GUALB NEAJ</t>
  </si>
  <si>
    <t>Gualb Neaj</t>
  </si>
  <si>
    <t>GALB ENNEAGE</t>
  </si>
  <si>
    <t>03 1 06 026</t>
  </si>
  <si>
    <t>CHAYEF</t>
  </si>
  <si>
    <t>Chayef</t>
  </si>
  <si>
    <t>ECHAYEVE</t>
  </si>
  <si>
    <t>03 1 06 002</t>
  </si>
  <si>
    <t>DJEEB 2</t>
  </si>
  <si>
    <t>Djeeb 2</t>
  </si>
  <si>
    <t>TIJARA</t>
  </si>
  <si>
    <t>Tijara</t>
  </si>
  <si>
    <t>DJEB 1</t>
  </si>
  <si>
    <t>Djeb 1</t>
  </si>
  <si>
    <t>LEGLEIBAT</t>
  </si>
  <si>
    <t>Legleibat</t>
  </si>
  <si>
    <t>GLEIBATT</t>
  </si>
  <si>
    <t>03 1 06 028</t>
  </si>
  <si>
    <t>ARRAG</t>
  </si>
  <si>
    <t>Arrag</t>
  </si>
  <si>
    <t>ERRAG</t>
  </si>
  <si>
    <t>03 1 06 035</t>
  </si>
  <si>
    <t>BOU BAGHJE 1</t>
  </si>
  <si>
    <t>Bou Baghje 1</t>
  </si>
  <si>
    <t>BOU BAGHGEE DECHRA</t>
  </si>
  <si>
    <t>03 1 06 007</t>
  </si>
  <si>
    <t>BOU BAGHJE 2</t>
  </si>
  <si>
    <t>Bou Baghje 2</t>
  </si>
  <si>
    <t>BOU BAGHGEE 2</t>
  </si>
  <si>
    <t>03 1 06 008</t>
  </si>
  <si>
    <t>BELLEWAR</t>
  </si>
  <si>
    <t>Bellewar</t>
  </si>
  <si>
    <t>BELLEWARE</t>
  </si>
  <si>
    <t>03 5 03 005</t>
  </si>
  <si>
    <t>MEGRANE 2</t>
  </si>
  <si>
    <t>Megrane 2</t>
  </si>
  <si>
    <t>EDEBAY EL GHABRA</t>
  </si>
  <si>
    <t>Edebay El Ghabra</t>
  </si>
  <si>
    <t>EDEBAYE EL GHABRA</t>
  </si>
  <si>
    <t>03 1 06 012</t>
  </si>
  <si>
    <t>EHEL AOUBEK</t>
  </si>
  <si>
    <t>Ehel Aoubek</t>
  </si>
  <si>
    <t>EHEL EWBEK</t>
  </si>
  <si>
    <t>03 1 06 023</t>
  </si>
  <si>
    <t>BOU DEMIANE</t>
  </si>
  <si>
    <t>Bou Demiane</t>
  </si>
  <si>
    <t>BOU DEMYANE</t>
  </si>
  <si>
    <t>03 1 06 006</t>
  </si>
  <si>
    <t>BAMEIRE ELMEDRASE</t>
  </si>
  <si>
    <t>Bameire Elmedrase</t>
  </si>
  <si>
    <t>BAMEIREE EL MEDERSSA</t>
  </si>
  <si>
    <t>03 1 06 004</t>
  </si>
  <si>
    <t>EL MEGHRAN 1</t>
  </si>
  <si>
    <t>El Meghran 1</t>
  </si>
  <si>
    <t>KSAR ELMEDERSA</t>
  </si>
  <si>
    <t>Ksar Elmedersa</t>
  </si>
  <si>
    <t>KSAR EL MEDERSSA</t>
  </si>
  <si>
    <t>03 1 06 030</t>
  </si>
  <si>
    <t>BAMEIRE 1</t>
  </si>
  <si>
    <t>Bameire 1</t>
  </si>
  <si>
    <t>RACHID</t>
  </si>
  <si>
    <t>Rachid</t>
  </si>
  <si>
    <t>ERRACHIDE</t>
  </si>
  <si>
    <t>03 5 03 030</t>
  </si>
  <si>
    <t>EDEBAY OUDEY ENNESS</t>
  </si>
  <si>
    <t>Edebay Oudey Enness</t>
  </si>
  <si>
    <t>EDEBAYE OUDEY ENNESS</t>
  </si>
  <si>
    <t>03 1 06 013</t>
  </si>
  <si>
    <t>ELMECHRUOE</t>
  </si>
  <si>
    <t>Elmechruoe</t>
  </si>
  <si>
    <t>MACHROUE</t>
  </si>
  <si>
    <t>03 1 06 031</t>
  </si>
  <si>
    <t>DAKLA</t>
  </si>
  <si>
    <t>Dakla</t>
  </si>
  <si>
    <t>GUELAT</t>
  </si>
  <si>
    <t>Guelat</t>
  </si>
  <si>
    <t>EHEL GUELLAT</t>
  </si>
  <si>
    <t>03 1 06 016</t>
  </si>
  <si>
    <t>TOUEIJIL</t>
  </si>
  <si>
    <t>Toueijil</t>
  </si>
  <si>
    <t>TWEIJIL</t>
  </si>
  <si>
    <t>03 1 06 037</t>
  </si>
  <si>
    <t>CHIVA</t>
  </si>
  <si>
    <t>Chiva</t>
  </si>
  <si>
    <t>ECHIVAE</t>
  </si>
  <si>
    <t>03 5 03 008</t>
  </si>
  <si>
    <t>LAWEISSI</t>
  </si>
  <si>
    <t>LEAWEISSI</t>
  </si>
  <si>
    <t>Leaweissi</t>
  </si>
  <si>
    <t>03 1 04 001</t>
  </si>
  <si>
    <t>OUM ELGOURA</t>
  </si>
  <si>
    <t>Oum ELGoura</t>
  </si>
  <si>
    <t>OUM EL GHOURA</t>
  </si>
  <si>
    <t>03 5 03 024</t>
  </si>
  <si>
    <t>G'DEIM BELE</t>
  </si>
  <si>
    <t>G'deim Bele</t>
  </si>
  <si>
    <t>EGDE BELLAHI</t>
  </si>
  <si>
    <t>03 1 04 021</t>
  </si>
  <si>
    <t>VARAE LEACHOUCHE</t>
  </si>
  <si>
    <t>Varae Leachouche</t>
  </si>
  <si>
    <t>VEREA LEECHOUCHE</t>
  </si>
  <si>
    <t>03 1 04 046</t>
  </si>
  <si>
    <t>M'SAB LEAWEISSI</t>
  </si>
  <si>
    <t>M'sab Leaweissi</t>
  </si>
  <si>
    <t>03 1 04 038</t>
  </si>
  <si>
    <t>EJERK</t>
  </si>
  <si>
    <t>Ejerk</t>
  </si>
  <si>
    <t>EJERKAYEE</t>
  </si>
  <si>
    <t>03 1 04 027</t>
  </si>
  <si>
    <t>BARISE</t>
  </si>
  <si>
    <t>Barise</t>
  </si>
  <si>
    <t>03 1 04 005</t>
  </si>
  <si>
    <t>H'SEY SIDI</t>
  </si>
  <si>
    <t>H'sey Sidi</t>
  </si>
  <si>
    <t>HSEY SIDI</t>
  </si>
  <si>
    <t>03 1 04 024</t>
  </si>
  <si>
    <t>GUALOUL</t>
  </si>
  <si>
    <t>Gualoul</t>
  </si>
  <si>
    <t>GALOULEE</t>
  </si>
  <si>
    <t>03 1 04 020</t>
  </si>
  <si>
    <t>ZEG'HA</t>
  </si>
  <si>
    <t>Zeg'ha</t>
  </si>
  <si>
    <t>EZZEKHA</t>
  </si>
  <si>
    <t>03 1 04 047</t>
  </si>
  <si>
    <t>EDEBAY AGOUATIL</t>
  </si>
  <si>
    <t>Edebay Agouatil</t>
  </si>
  <si>
    <t>EDEBAYE EGWATIL</t>
  </si>
  <si>
    <t>03 1 04 014</t>
  </si>
  <si>
    <t>H'SEY LADEM</t>
  </si>
  <si>
    <t>H'sey Ladem</t>
  </si>
  <si>
    <t>HSEY LADEM</t>
  </si>
  <si>
    <t>03 1 04 023</t>
  </si>
  <si>
    <t>BOU GUEARA</t>
  </si>
  <si>
    <t>Bou Gueara</t>
  </si>
  <si>
    <t>03 5 03 006</t>
  </si>
  <si>
    <t>03 1 04 036</t>
  </si>
  <si>
    <t>CH'LEIKHA</t>
  </si>
  <si>
    <t>Ch'leikha</t>
  </si>
  <si>
    <t>D'BAGH</t>
  </si>
  <si>
    <t>D'bagh</t>
  </si>
  <si>
    <t>EDBAGHE</t>
  </si>
  <si>
    <t>03 1 04 013</t>
  </si>
  <si>
    <t>CHELKHET EHEL ELY</t>
  </si>
  <si>
    <t>Chelkhet Ehel Ely</t>
  </si>
  <si>
    <t>NOUEIMISS</t>
  </si>
  <si>
    <t>Noueimiss</t>
  </si>
  <si>
    <t>LEMGHAS</t>
  </si>
  <si>
    <t>Lemghas</t>
  </si>
  <si>
    <t>LEMGHASS</t>
  </si>
  <si>
    <t>03 1 04 037</t>
  </si>
  <si>
    <t>KOUEIK EHEL LEBAT</t>
  </si>
  <si>
    <t>Koueik Ehel Lebat</t>
  </si>
  <si>
    <t>KOUEIK EHEL LEBATT</t>
  </si>
  <si>
    <t>03 1 04 002</t>
  </si>
  <si>
    <t>GLEILE 1</t>
  </si>
  <si>
    <t>Gleile 1</t>
  </si>
  <si>
    <t>KOURASSA</t>
  </si>
  <si>
    <t>Kourassa</t>
  </si>
  <si>
    <t>NAMOUSS</t>
  </si>
  <si>
    <t>Namouss</t>
  </si>
  <si>
    <t>MAGTAE S'VEIRE</t>
  </si>
  <si>
    <t>Magtae S'Veire</t>
  </si>
  <si>
    <t>MAGTAA ESVEIREE</t>
  </si>
  <si>
    <t>03 5 03 020</t>
  </si>
  <si>
    <t>DH'NABE</t>
  </si>
  <si>
    <t>Dh'nabe</t>
  </si>
  <si>
    <t>CHOUEIKLE</t>
  </si>
  <si>
    <t>Choueikle</t>
  </si>
  <si>
    <t>GLEILE EHEL SIK</t>
  </si>
  <si>
    <t>Gleile Ehel Sik</t>
  </si>
  <si>
    <t>OUDEY ELKELBE</t>
  </si>
  <si>
    <t>Oudey Elkelbe</t>
  </si>
  <si>
    <t>EHEL DJOUME</t>
  </si>
  <si>
    <t>Ehel Djoume</t>
  </si>
  <si>
    <t>EDEBAY CHOUG</t>
  </si>
  <si>
    <t>Edebay Choug</t>
  </si>
  <si>
    <t>EDEBAYE ECHOUGUE</t>
  </si>
  <si>
    <t>03 1 04 004</t>
  </si>
  <si>
    <t>LEGRAVE</t>
  </si>
  <si>
    <t>Legrave</t>
  </si>
  <si>
    <t>LEGRAVEE</t>
  </si>
  <si>
    <t>03 1 04 035</t>
  </si>
  <si>
    <t>NOUR</t>
  </si>
  <si>
    <t>Nour</t>
  </si>
  <si>
    <t>GLEILE 2 EHEL ABEIDAL</t>
  </si>
  <si>
    <t>Gleile 2 Ehel Abeidal</t>
  </si>
  <si>
    <t>GLEILE 3 EHEL AHMD NO</t>
  </si>
  <si>
    <t>Gleile 3 Ehel Ahmd No</t>
  </si>
  <si>
    <t>KENDRA</t>
  </si>
  <si>
    <t>Kendra</t>
  </si>
  <si>
    <t>KENDRAA</t>
  </si>
  <si>
    <t>03 5 01 011</t>
  </si>
  <si>
    <t>BOU GHADOUM</t>
  </si>
  <si>
    <t>Bou Ghadoum</t>
  </si>
  <si>
    <t>BOU GADOUM</t>
  </si>
  <si>
    <t>03 5 03 007</t>
  </si>
  <si>
    <t>LEIWE</t>
  </si>
  <si>
    <t>Leiwe</t>
  </si>
  <si>
    <t>LEBWEYEE</t>
  </si>
  <si>
    <t>03 1 04 039</t>
  </si>
  <si>
    <t>NEZAHA</t>
  </si>
  <si>
    <t>Nezaha</t>
  </si>
  <si>
    <t>ENNEZAHEE</t>
  </si>
  <si>
    <t>03 1 04 042</t>
  </si>
  <si>
    <t>CHELKHA ZEINE</t>
  </si>
  <si>
    <t>Chelkha Zeine</t>
  </si>
  <si>
    <t>CHELKHET EHEL DEMBA</t>
  </si>
  <si>
    <t>Chelkhet Ehel Demba</t>
  </si>
  <si>
    <t>EHEL CHELKHETT DEMBEE</t>
  </si>
  <si>
    <t>03 1 04 007</t>
  </si>
  <si>
    <t>EJERKAYE</t>
  </si>
  <si>
    <t>Ejerkaye</t>
  </si>
  <si>
    <t>EHEL KOUDEL</t>
  </si>
  <si>
    <t>Ehel Koudel</t>
  </si>
  <si>
    <t>M'SAB ZEGHA</t>
  </si>
  <si>
    <t>M'sab Zegha</t>
  </si>
  <si>
    <t>M'SAB EZEKHA</t>
  </si>
  <si>
    <t>03 1 04 040</t>
  </si>
  <si>
    <t>ELGHOUGHRI</t>
  </si>
  <si>
    <t>Elghoughri</t>
  </si>
  <si>
    <t>KOURASSA KERAMET EHEL</t>
  </si>
  <si>
    <t>Kourassa Keramet Ehel</t>
  </si>
  <si>
    <t>KOUEIK EHEL BOUH</t>
  </si>
  <si>
    <t>Koueik Ehel Bouh</t>
  </si>
  <si>
    <t>AMREJEL</t>
  </si>
  <si>
    <t>Amrejel</t>
  </si>
  <si>
    <t>AMREDJEL</t>
  </si>
  <si>
    <t>03 5 03 004</t>
  </si>
  <si>
    <t>CHELKHET EHEL AHMED B</t>
  </si>
  <si>
    <t>Chelkhet Ehel Ahmed B</t>
  </si>
  <si>
    <t>EHEL SIRME</t>
  </si>
  <si>
    <t>Ehel Sirme</t>
  </si>
  <si>
    <t>EHEL SERMEE</t>
  </si>
  <si>
    <t>03 1 04 018</t>
  </si>
  <si>
    <t>EHEL MOHAMED BOUH</t>
  </si>
  <si>
    <t>Ehel Mohamed Bouh</t>
  </si>
  <si>
    <t>03 1 04 003</t>
  </si>
  <si>
    <t>EHEL TIYEB</t>
  </si>
  <si>
    <t>Ehel Tiyeb</t>
  </si>
  <si>
    <t>EHEL ETEYEB</t>
  </si>
  <si>
    <t>03 1 04 019</t>
  </si>
  <si>
    <t>BOU LAHRATH</t>
  </si>
  <si>
    <t>BOULAHRATHE 1</t>
  </si>
  <si>
    <t>Boulahrathe 1</t>
  </si>
  <si>
    <t>03 1 08 001</t>
  </si>
  <si>
    <t>EGUINNI RAS EL VIL</t>
  </si>
  <si>
    <t>Eguinni Ras EL Vil</t>
  </si>
  <si>
    <t>EGGUEVEE RASS EL VIL</t>
  </si>
  <si>
    <t>03 5 03 012</t>
  </si>
  <si>
    <t>ZAETAR</t>
  </si>
  <si>
    <t>Zaetar</t>
  </si>
  <si>
    <t>EZZAATAR</t>
  </si>
  <si>
    <t>03 1 08 035</t>
  </si>
  <si>
    <t>TEMBEL EL MANTHIGHA 2</t>
  </si>
  <si>
    <t>Tembel El Manthigha 2</t>
  </si>
  <si>
    <t>TIOUMBEL EL MANTIGHA</t>
  </si>
  <si>
    <t>03 1 08 030</t>
  </si>
  <si>
    <t>EL JEDIDA</t>
  </si>
  <si>
    <t>El Jedida</t>
  </si>
  <si>
    <t>N'BEYE</t>
  </si>
  <si>
    <t>N'beye</t>
  </si>
  <si>
    <t>VARAE TALHAYE</t>
  </si>
  <si>
    <t>Varae Talhaye</t>
  </si>
  <si>
    <t>VEREA TALHAYEE</t>
  </si>
  <si>
    <t>03 1 08 034</t>
  </si>
  <si>
    <t>TEVRAGH ZEINA</t>
  </si>
  <si>
    <t>Tevragh Zeina</t>
  </si>
  <si>
    <t>TEVRAGH ZEINEE</t>
  </si>
  <si>
    <t>03 1 08 028</t>
  </si>
  <si>
    <t>SIDRA</t>
  </si>
  <si>
    <t>Sidra</t>
  </si>
  <si>
    <t>SOUEIH</t>
  </si>
  <si>
    <t>Soueih</t>
  </si>
  <si>
    <t>DHAHER EWERWARE</t>
  </si>
  <si>
    <t>Dhaher Ewerware</t>
  </si>
  <si>
    <t>DHAHER EWERWAREE</t>
  </si>
  <si>
    <t>03 1 08 036</t>
  </si>
  <si>
    <t>AMEIRE 1</t>
  </si>
  <si>
    <t>Ameire 1</t>
  </si>
  <si>
    <t>AMEIREE</t>
  </si>
  <si>
    <t>03 1 08 003</t>
  </si>
  <si>
    <t>OUM EL KHEZ 1</t>
  </si>
  <si>
    <t>Oum EL Khez 1</t>
  </si>
  <si>
    <t>03 5 03 025</t>
  </si>
  <si>
    <t>AMRID 1</t>
  </si>
  <si>
    <t>Amrid 1</t>
  </si>
  <si>
    <t>AMREID 1</t>
  </si>
  <si>
    <t>03 1 08 021</t>
  </si>
  <si>
    <t>AMRID 2</t>
  </si>
  <si>
    <t>Amrid 2</t>
  </si>
  <si>
    <t>AMREID 2</t>
  </si>
  <si>
    <t>03 1 08 023</t>
  </si>
  <si>
    <t>ELGHARGUE</t>
  </si>
  <si>
    <t>Elghargue</t>
  </si>
  <si>
    <t>03 1 08 014</t>
  </si>
  <si>
    <t>VARAE JERK</t>
  </si>
  <si>
    <t>Varae Jerk</t>
  </si>
  <si>
    <t>VEREA JERK</t>
  </si>
  <si>
    <t>03 1 08 032</t>
  </si>
  <si>
    <t>OUDEY LEEMED</t>
  </si>
  <si>
    <t>Oudey Leemed</t>
  </si>
  <si>
    <t>OUDEY LEAMED</t>
  </si>
  <si>
    <t>03 1 08 024</t>
  </si>
  <si>
    <t>EHEL BILKHEIR</t>
  </si>
  <si>
    <t>Ehel Bilkheir</t>
  </si>
  <si>
    <t>EHEL BELKHEIR</t>
  </si>
  <si>
    <t>03 1 08 009</t>
  </si>
  <si>
    <t>LEBEIHRA</t>
  </si>
  <si>
    <t>Lebeihra</t>
  </si>
  <si>
    <t>OUDEY NISS</t>
  </si>
  <si>
    <t>Oudey Niss</t>
  </si>
  <si>
    <t>03 1 08 025</t>
  </si>
  <si>
    <t>EL MECHROUE</t>
  </si>
  <si>
    <t>El Mechroue</t>
  </si>
  <si>
    <t>EHEL DEMBA SAMBA TOWE</t>
  </si>
  <si>
    <t>Ehel Demba Samba Towe</t>
  </si>
  <si>
    <t>G'VAVET EGUERJME</t>
  </si>
  <si>
    <t>G'Vavet Eguerjme</t>
  </si>
  <si>
    <t>GVAVETT EGUERJMEE</t>
  </si>
  <si>
    <t>03 5 03 016</t>
  </si>
  <si>
    <t>CHELKHET AICHA 2</t>
  </si>
  <si>
    <t>Chelkhet Aicha 2</t>
  </si>
  <si>
    <t>CHELKHETT AICHEE 2</t>
  </si>
  <si>
    <t>03 1 08 007</t>
  </si>
  <si>
    <t>EL KHADHARA</t>
  </si>
  <si>
    <t>El khadhara</t>
  </si>
  <si>
    <t>EL KHAWARA</t>
  </si>
  <si>
    <t>03 1 08 016</t>
  </si>
  <si>
    <t>LEMLEISSA</t>
  </si>
  <si>
    <t>Lemleissa</t>
  </si>
  <si>
    <t>LEMLEISSEE</t>
  </si>
  <si>
    <t>03 1 08 020</t>
  </si>
  <si>
    <t>MEIMADE</t>
  </si>
  <si>
    <t>Meimade</t>
  </si>
  <si>
    <t>EHEL TIOUDE</t>
  </si>
  <si>
    <t>Ehel Tioude</t>
  </si>
  <si>
    <t>EHEL TIOUDEE</t>
  </si>
  <si>
    <t>03 1 08 013</t>
  </si>
  <si>
    <t>CHELKHET AICHA 1</t>
  </si>
  <si>
    <t>Chelkhet Aicha 1</t>
  </si>
  <si>
    <t>CHELKHETT AICHEE 1</t>
  </si>
  <si>
    <t>03 1 08 006</t>
  </si>
  <si>
    <t>AGOUEIDE</t>
  </si>
  <si>
    <t>Agoueide</t>
  </si>
  <si>
    <t>AGWEIDE</t>
  </si>
  <si>
    <t>03 1 08 002</t>
  </si>
  <si>
    <t>VARAE LEDKHAN</t>
  </si>
  <si>
    <t>Varae Ledkhan</t>
  </si>
  <si>
    <t>VEREA LEDKANE</t>
  </si>
  <si>
    <t>03 1 08 033</t>
  </si>
  <si>
    <t>EGUIRJ</t>
  </si>
  <si>
    <t>Eguirj</t>
  </si>
  <si>
    <t>EGUERJ</t>
  </si>
  <si>
    <t>03 1 08 008</t>
  </si>
  <si>
    <t>EHEL DJOUMA</t>
  </si>
  <si>
    <t>Ehel Djouma</t>
  </si>
  <si>
    <t>EHEL DJOUM</t>
  </si>
  <si>
    <t>03 1 08 011</t>
  </si>
  <si>
    <t>EL GANE</t>
  </si>
  <si>
    <t>EL Gane</t>
  </si>
  <si>
    <t>EL GANEE</t>
  </si>
  <si>
    <t>03 5 03 014</t>
  </si>
  <si>
    <t>RAKNA SAMBA SAAR</t>
  </si>
  <si>
    <t>Rakna Samba Saar</t>
  </si>
  <si>
    <t>EHEL DEMBEE SARR</t>
  </si>
  <si>
    <t>03 1 08 010</t>
  </si>
  <si>
    <t>BOULAHRATHE 2</t>
  </si>
  <si>
    <t>Boulahrathe 2</t>
  </si>
  <si>
    <t>DAGHVEG</t>
  </si>
  <si>
    <t>Daghveg</t>
  </si>
  <si>
    <t>DAGHVEGUE</t>
  </si>
  <si>
    <t>03 1 05 001</t>
  </si>
  <si>
    <t>VREIKIKA</t>
  </si>
  <si>
    <t>Vreikika</t>
  </si>
  <si>
    <t>VREIKIK</t>
  </si>
  <si>
    <t>03 5 03 034</t>
  </si>
  <si>
    <t>M'BAY</t>
  </si>
  <si>
    <t>M'bay</t>
  </si>
  <si>
    <t>M'BAYE</t>
  </si>
  <si>
    <t>03 1 05 003</t>
  </si>
  <si>
    <t>CHELKHET CHOUAWEF</t>
  </si>
  <si>
    <t>Chelkhet Chouawef</t>
  </si>
  <si>
    <t>EHEL CHELKHETT CHWAWEV</t>
  </si>
  <si>
    <t>03 1 05 008</t>
  </si>
  <si>
    <t>K'REIKEL EHEL BABE</t>
  </si>
  <si>
    <t>K'reikel Ehel Babe</t>
  </si>
  <si>
    <t>GREIGUEL EHEL BABEE</t>
  </si>
  <si>
    <t>03 1 05 029</t>
  </si>
  <si>
    <t>DISKE 1</t>
  </si>
  <si>
    <t>Diske 1</t>
  </si>
  <si>
    <t>DISKEE 1</t>
  </si>
  <si>
    <t>03 1 05 010</t>
  </si>
  <si>
    <t>OULD MEILID DJIBI</t>
  </si>
  <si>
    <t>Ould Meilid Djibi</t>
  </si>
  <si>
    <t>WEL MEILID DJIBI</t>
  </si>
  <si>
    <t>03 1 05 037</t>
  </si>
  <si>
    <t>REDS</t>
  </si>
  <si>
    <t>Reds</t>
  </si>
  <si>
    <t>ERREDESS</t>
  </si>
  <si>
    <t>03 1 05 040</t>
  </si>
  <si>
    <t>DISKE 2</t>
  </si>
  <si>
    <t>Diske 2</t>
  </si>
  <si>
    <t>DISKEE 2</t>
  </si>
  <si>
    <t>03 1 05 011</t>
  </si>
  <si>
    <t>BEGH ELME</t>
  </si>
  <si>
    <t>Begh Elme</t>
  </si>
  <si>
    <t>BEGH EL MEE</t>
  </si>
  <si>
    <t>03 1 05 007</t>
  </si>
  <si>
    <t>DJEWEL LEMSAB</t>
  </si>
  <si>
    <t>Djewel Lemsab</t>
  </si>
  <si>
    <t>03 1 05 015</t>
  </si>
  <si>
    <t>OUM SERWAL</t>
  </si>
  <si>
    <t>Oum Serwal</t>
  </si>
  <si>
    <t>03 1 05 039</t>
  </si>
  <si>
    <t>OUM EL KHEZ 3</t>
  </si>
  <si>
    <t>Oum EL Khez 3</t>
  </si>
  <si>
    <t>03 5 03 027</t>
  </si>
  <si>
    <t>OULD MEILID EHEL BEID</t>
  </si>
  <si>
    <t>Ould Meilid Ehel Beid</t>
  </si>
  <si>
    <t>WEL MEILID EHEL BEIDI</t>
  </si>
  <si>
    <t>03 1 05 034</t>
  </si>
  <si>
    <t>OULD MEILID EHEL DEMB</t>
  </si>
  <si>
    <t>Ould Meilid Ehel Demb</t>
  </si>
  <si>
    <t>WEL MEILID EHEL DEMBEE ALY</t>
  </si>
  <si>
    <t>03 1 05 035</t>
  </si>
  <si>
    <t>03 1 05 046</t>
  </si>
  <si>
    <t>OULD MEILID TOUERY</t>
  </si>
  <si>
    <t>Ould Meilid Touery</t>
  </si>
  <si>
    <t>WEL MEILID EHEL TWEIRY</t>
  </si>
  <si>
    <t>03 1 05 038</t>
  </si>
  <si>
    <t>BOU BAGHJE</t>
  </si>
  <si>
    <t>Bou Baghje</t>
  </si>
  <si>
    <t>BOU BAGHJEE</t>
  </si>
  <si>
    <t>03 1 05 006</t>
  </si>
  <si>
    <t>D'GHEIVEG</t>
  </si>
  <si>
    <t>D'gheiveg</t>
  </si>
  <si>
    <t>D'GHEIVIGUE</t>
  </si>
  <si>
    <t>03 1 05 009</t>
  </si>
  <si>
    <t>TIJANIYA</t>
  </si>
  <si>
    <t>Tijaniya</t>
  </si>
  <si>
    <t>ETTIJANIYEE</t>
  </si>
  <si>
    <t>03 1 05 045</t>
  </si>
  <si>
    <t>K'REIKEL WAD SADVI</t>
  </si>
  <si>
    <t>K'reikel Wad Sadvi</t>
  </si>
  <si>
    <t>GORGOL WAD SADVEE</t>
  </si>
  <si>
    <t>03 1 05 028</t>
  </si>
  <si>
    <t>EHEL M'HAIMID</t>
  </si>
  <si>
    <t>Ehel M'haimid</t>
  </si>
  <si>
    <t>EHEL M'HAMED</t>
  </si>
  <si>
    <t>03 1 05 024</t>
  </si>
  <si>
    <t>OUM EL KHEZ 2</t>
  </si>
  <si>
    <t>Oum EL Khez 2</t>
  </si>
  <si>
    <t>03 5 03 026</t>
  </si>
  <si>
    <t>OULD MEILID EHEL TALE</t>
  </si>
  <si>
    <t>Ould Meilid Ehel Tale</t>
  </si>
  <si>
    <t>WEL MEILID EHEL TALEB MAHAM</t>
  </si>
  <si>
    <t>03 1 05 036</t>
  </si>
  <si>
    <t>EHEL H'MEIDELL</t>
  </si>
  <si>
    <t>Ehel H'meidell</t>
  </si>
  <si>
    <t>EHEL H'MEIDAL</t>
  </si>
  <si>
    <t>03 1 05 019</t>
  </si>
  <si>
    <t>EHEL HELEIB</t>
  </si>
  <si>
    <t>Ehel Heleib</t>
  </si>
  <si>
    <t>HEL HALEIB</t>
  </si>
  <si>
    <t>03 1 05 018</t>
  </si>
  <si>
    <t>TEGUILET</t>
  </si>
  <si>
    <t>Teguilet</t>
  </si>
  <si>
    <t>OUM EL BARKE</t>
  </si>
  <si>
    <t>Oum El Barke</t>
  </si>
  <si>
    <t>OUM EL BARKEE</t>
  </si>
  <si>
    <t>03 1 05 033</t>
  </si>
  <si>
    <t>DJEWEL LEHNEIKATT</t>
  </si>
  <si>
    <t>Djewel lehneikatt</t>
  </si>
  <si>
    <t>03 1 05 014</t>
  </si>
  <si>
    <t>BARKEWOL</t>
  </si>
  <si>
    <t>Barkewol</t>
  </si>
  <si>
    <t>BARKÉWOL</t>
  </si>
  <si>
    <t>03 1 01 001</t>
  </si>
  <si>
    <t>RAG</t>
  </si>
  <si>
    <t>Rag</t>
  </si>
  <si>
    <t>RAG EDEBAYE BARKÉWOL LAKHDHAR</t>
  </si>
  <si>
    <t>03 1 01 014</t>
  </si>
  <si>
    <t>TOUEICHILIT IVOULAN</t>
  </si>
  <si>
    <t>Toueichilit Ivoulan</t>
  </si>
  <si>
    <t>TWEICHITTIVOULANE</t>
  </si>
  <si>
    <t>03 1 01 020</t>
  </si>
  <si>
    <t>EDEBAY BARKEWOL LEBIA</t>
  </si>
  <si>
    <t>Edebay Barkewol Lebia</t>
  </si>
  <si>
    <t>EDEBAYE BARKÉWOL LEBYADH</t>
  </si>
  <si>
    <t>03 1 01 003</t>
  </si>
  <si>
    <t>JIMME</t>
  </si>
  <si>
    <t>Jimme</t>
  </si>
  <si>
    <t>EL JEMEE</t>
  </si>
  <si>
    <t>03 5 03 018</t>
  </si>
  <si>
    <t>SENHOURY</t>
  </si>
  <si>
    <t>Senhoury</t>
  </si>
  <si>
    <t>03 1 01 016</t>
  </si>
  <si>
    <t>CHELKHA ELBEIDHA 1</t>
  </si>
  <si>
    <t>Chelkha Elbeidha 1</t>
  </si>
  <si>
    <t>CHELKHA EL BEIDHA 1</t>
  </si>
  <si>
    <t>03 1 01 005</t>
  </si>
  <si>
    <t>RAG KOURA</t>
  </si>
  <si>
    <t>Rag Koura</t>
  </si>
  <si>
    <t>RAGUE COURE</t>
  </si>
  <si>
    <t>03 1 01 015</t>
  </si>
  <si>
    <t>EWERSSINOU</t>
  </si>
  <si>
    <t>Ewerssinou</t>
  </si>
  <si>
    <t>EWROSSNOU</t>
  </si>
  <si>
    <t>03 1 01 022</t>
  </si>
  <si>
    <t>EDEBAY MERZOUG</t>
  </si>
  <si>
    <t>Edebay Merzoug</t>
  </si>
  <si>
    <t>EDEBAYE MERZOUGUE</t>
  </si>
  <si>
    <t>03 1 01 010</t>
  </si>
  <si>
    <t>LEBRAMKE</t>
  </si>
  <si>
    <t>Lebramke</t>
  </si>
  <si>
    <t>LEBRAMKEE</t>
  </si>
  <si>
    <t>03 1 01 004</t>
  </si>
  <si>
    <t>03 1 01 002</t>
  </si>
  <si>
    <t>TIKIFIT</t>
  </si>
  <si>
    <t>Tikifit</t>
  </si>
  <si>
    <t>TIKEFITE</t>
  </si>
  <si>
    <t>03 1 01 018</t>
  </si>
  <si>
    <t>EGUENNI</t>
  </si>
  <si>
    <t>Eguenni</t>
  </si>
  <si>
    <t>IGUINY</t>
  </si>
  <si>
    <t>03 1 01 011</t>
  </si>
  <si>
    <t>VARAE S'DAR</t>
  </si>
  <si>
    <t>Varae S'dar</t>
  </si>
  <si>
    <t>OUAD RODHA</t>
  </si>
  <si>
    <t>Ouad Rodha</t>
  </si>
  <si>
    <t>WEDANE</t>
  </si>
  <si>
    <t>Wedane</t>
  </si>
  <si>
    <t>03 5 03 023</t>
  </si>
  <si>
    <t>CHELKHA EL BEIDA 2</t>
  </si>
  <si>
    <t>Chelkha El Beida 2</t>
  </si>
  <si>
    <t>TOUEICHILIT ELBIDAN</t>
  </si>
  <si>
    <t>Toueichilit Elbidan</t>
  </si>
  <si>
    <t>HASSI ERREGHOUA</t>
  </si>
  <si>
    <t>Hassi Erreghoua</t>
  </si>
  <si>
    <t>HSEY ERREGHWEE</t>
  </si>
  <si>
    <t>03 5 03 017</t>
  </si>
  <si>
    <t>RDHEIDHIE</t>
  </si>
  <si>
    <t>R'DHEIDHIE</t>
  </si>
  <si>
    <t>R'Dheidhie</t>
  </si>
  <si>
    <t>R'DHEIGHIE</t>
  </si>
  <si>
    <t>03 1 07 001</t>
  </si>
  <si>
    <t>BOU SREIWIL 2</t>
  </si>
  <si>
    <t>Bou Sreiwil 2</t>
  </si>
  <si>
    <t>03 1 07 005</t>
  </si>
  <si>
    <t>CHEMSIYE</t>
  </si>
  <si>
    <t>Chemsiye</t>
  </si>
  <si>
    <t>SMEISIYEE</t>
  </si>
  <si>
    <t>03 1 07 022</t>
  </si>
  <si>
    <t>EL MECHROUE EL KADHAR</t>
  </si>
  <si>
    <t>El Mechroue El Kadhar</t>
  </si>
  <si>
    <t>EL BAGHIE</t>
  </si>
  <si>
    <t>El Baghie</t>
  </si>
  <si>
    <t>MA TOUGHADAR</t>
  </si>
  <si>
    <t>Ma Toughadar</t>
  </si>
  <si>
    <t>03 1 07 018</t>
  </si>
  <si>
    <t>EL HARAMEINE</t>
  </si>
  <si>
    <t>El Harameine</t>
  </si>
  <si>
    <t>03 1 07 014</t>
  </si>
  <si>
    <t>CH'MEISIYE</t>
  </si>
  <si>
    <t>CH'Meisiye</t>
  </si>
  <si>
    <t>CHMEISSIYEE</t>
  </si>
  <si>
    <t>03 1 07 009</t>
  </si>
  <si>
    <t>BOU SREIWIL 1</t>
  </si>
  <si>
    <t>Bou Sreiwil 1</t>
  </si>
  <si>
    <t>03 1 07 004</t>
  </si>
  <si>
    <t>LEHNEIKAT</t>
  </si>
  <si>
    <t>Lehneikat</t>
  </si>
  <si>
    <t>LEHNEIKATT</t>
  </si>
  <si>
    <t>03 1 07 017</t>
  </si>
  <si>
    <t>EHEL SIDI OULD TALEB</t>
  </si>
  <si>
    <t>Ehel Sidi Ould Taleb</t>
  </si>
  <si>
    <t>EHEL SIDI WEL TALEB</t>
  </si>
  <si>
    <t>03 5 03 013</t>
  </si>
  <si>
    <t>H'SEY DHAL 1</t>
  </si>
  <si>
    <t>H'Sey Dhal 1</t>
  </si>
  <si>
    <t>HSEY GHAL</t>
  </si>
  <si>
    <t>03 1 07 015</t>
  </si>
  <si>
    <t>EHEL SOUEIDI CHEMSIEY</t>
  </si>
  <si>
    <t>Ehel Soueidi Chemsiey</t>
  </si>
  <si>
    <t>EHEL SWEIDI</t>
  </si>
  <si>
    <t>03 1 07 010</t>
  </si>
  <si>
    <t>CHARGUE MOUGUE</t>
  </si>
  <si>
    <t>Chargue Mougue</t>
  </si>
  <si>
    <t>CHARGUE MOUGUI</t>
  </si>
  <si>
    <t>03 1 07 007</t>
  </si>
  <si>
    <t>KERBALE 1</t>
  </si>
  <si>
    <t>Kerbale 1</t>
  </si>
  <si>
    <t>KERBALLY</t>
  </si>
  <si>
    <t>03 1 07 016</t>
  </si>
  <si>
    <t>NEZAHA ERGHANE</t>
  </si>
  <si>
    <t>Nezaha Erghane</t>
  </si>
  <si>
    <t>EREGHANE ENNEZAHEE</t>
  </si>
  <si>
    <t>03 1 07 020</t>
  </si>
  <si>
    <t>OUM G'NEININE</t>
  </si>
  <si>
    <t>Oum G'Neinine</t>
  </si>
  <si>
    <t>OUM GNEINEE</t>
  </si>
  <si>
    <t>03 1 07 019</t>
  </si>
  <si>
    <t>GUENGLE</t>
  </si>
  <si>
    <t>Guengle</t>
  </si>
  <si>
    <t>GOUNGUEL</t>
  </si>
  <si>
    <t>03 1 07 013</t>
  </si>
  <si>
    <t>BOU ZREIBIYE</t>
  </si>
  <si>
    <t>Bou Zreibiye</t>
  </si>
  <si>
    <t>BOU ZREIBIYEE</t>
  </si>
  <si>
    <t>03 1 07 006</t>
  </si>
  <si>
    <t>CHOUEIBIR</t>
  </si>
  <si>
    <t>Choueibir</t>
  </si>
  <si>
    <t>CHWEIBIR</t>
  </si>
  <si>
    <t>03 1 07 002</t>
  </si>
  <si>
    <t>CHELKHET OULAD MAHAM</t>
  </si>
  <si>
    <t>Chelkhet Oulad Maham</t>
  </si>
  <si>
    <t>CHELKHETT EWLAD MAHAM</t>
  </si>
  <si>
    <t>03 1 07 008</t>
  </si>
  <si>
    <t>TOUEIMIRET BEN AMER</t>
  </si>
  <si>
    <t>Toueimiret Ben Amer</t>
  </si>
  <si>
    <t>TWEIMIRETT BENEAMANE</t>
  </si>
  <si>
    <t>03 5 03 032</t>
  </si>
  <si>
    <t>EJAR BEHLI</t>
  </si>
  <si>
    <t>Ejar Behli</t>
  </si>
  <si>
    <t>EJAR BOU ELY</t>
  </si>
  <si>
    <t>03 1 07 011</t>
  </si>
  <si>
    <t>R'KABE</t>
  </si>
  <si>
    <t>R'Kabe</t>
  </si>
  <si>
    <t>ERKABE</t>
  </si>
  <si>
    <t>03 5 03 031</t>
  </si>
  <si>
    <t>LEBHEIR</t>
  </si>
  <si>
    <t>Lebheir</t>
  </si>
  <si>
    <t>03 1 03 001</t>
  </si>
  <si>
    <t>HASSI SID'AHMED</t>
  </si>
  <si>
    <t>Hassi SiD'Ahmed</t>
  </si>
  <si>
    <t>03 1 03 019</t>
  </si>
  <si>
    <t>DARHLET LEZAYEZ</t>
  </si>
  <si>
    <t>Darhlet Lezayez</t>
  </si>
  <si>
    <t>DAKHLETT LEAZAYEZE</t>
  </si>
  <si>
    <t>03 1 03 007</t>
  </si>
  <si>
    <t>D'KHEILET OULAD GHEIL</t>
  </si>
  <si>
    <t>D'Kheilet Oulad Gheil</t>
  </si>
  <si>
    <t>EDKHEILETT EWLAD EDMEILANE</t>
  </si>
  <si>
    <t>03 1 03 008</t>
  </si>
  <si>
    <t>GLEIB M'BAREK CHELKT</t>
  </si>
  <si>
    <t>Gleib M'BareK Chelkt</t>
  </si>
  <si>
    <t>GLEIB M'BARECKCHELKHETTLEATACHE</t>
  </si>
  <si>
    <t>03 1 03 013</t>
  </si>
  <si>
    <t>CHELKHET EHEL TCHVAGH</t>
  </si>
  <si>
    <t>Chelkhet Ehel Tchvagh</t>
  </si>
  <si>
    <t>CHELKHETT EHEL ETFAGHA</t>
  </si>
  <si>
    <t>03 1 03 006</t>
  </si>
  <si>
    <t>GLEIB M'BARECH IVOULA</t>
  </si>
  <si>
    <t>Gleib M'Barech Ivoula</t>
  </si>
  <si>
    <t>GLEIB M'BARECK VALL</t>
  </si>
  <si>
    <t>03 1 03 014</t>
  </si>
  <si>
    <t>H'SEY D'GUIG</t>
  </si>
  <si>
    <t>H'Sey D'Guig</t>
  </si>
  <si>
    <t>HSEY EDGUIGUE</t>
  </si>
  <si>
    <t>03 1 03 020</t>
  </si>
  <si>
    <t>BED LEHMAR ALY O VIHL</t>
  </si>
  <si>
    <t>Bed Lehmar Aly O Vihl</t>
  </si>
  <si>
    <t>BED LAHMAR</t>
  </si>
  <si>
    <t>03 1 03 002</t>
  </si>
  <si>
    <t>OUM LEBEAR</t>
  </si>
  <si>
    <t>Oum Lebear</t>
  </si>
  <si>
    <t>03 5 03 028</t>
  </si>
  <si>
    <t>SILLY</t>
  </si>
  <si>
    <t>Silly</t>
  </si>
  <si>
    <t>03 1 03 025</t>
  </si>
  <si>
    <t>GREIJEM EHEL TEIDOUM</t>
  </si>
  <si>
    <t>Greijem Ehel Teidoum</t>
  </si>
  <si>
    <t>GHREIJITT EHEL ETEIDOUM</t>
  </si>
  <si>
    <t>03 1 03 016</t>
  </si>
  <si>
    <t>VARAM EHEL ASET</t>
  </si>
  <si>
    <t>Varam Ehel Aset</t>
  </si>
  <si>
    <t>KHAREM EHEL SETT</t>
  </si>
  <si>
    <t>03 1 03 028</t>
  </si>
  <si>
    <t>GTAIE WATIA</t>
  </si>
  <si>
    <t>Gtaie Watia</t>
  </si>
  <si>
    <t>EGTAA WATYEE</t>
  </si>
  <si>
    <t>03 1 03 018</t>
  </si>
  <si>
    <t>OUM CHDEIG EHEL HACHE</t>
  </si>
  <si>
    <t>Oum Chdeig Ehel Hache</t>
  </si>
  <si>
    <t>OUM SEDIGH HACHEM</t>
  </si>
  <si>
    <t>03 1 03 022</t>
  </si>
  <si>
    <t>TAMOURET ELHAMRA</t>
  </si>
  <si>
    <t>Tamouret Elhamra</t>
  </si>
  <si>
    <t>TAMOURETT EL HAMRA</t>
  </si>
  <si>
    <t>03 1 03 027</t>
  </si>
  <si>
    <t>KANKOSSA</t>
  </si>
  <si>
    <t>SANI</t>
  </si>
  <si>
    <t>N'DAWDA ELJAMEA</t>
  </si>
  <si>
    <t>N'dawda Eljamea</t>
  </si>
  <si>
    <t>N'DHAWDHA EL JAMEA</t>
  </si>
  <si>
    <t>03 4 02 043</t>
  </si>
  <si>
    <t>BOUDHEL LEBYADHEHL AH</t>
  </si>
  <si>
    <t>Boudhel Lebyadhehl Ah</t>
  </si>
  <si>
    <t>BOUGHLEL LEBYAGH EHELAHMEDOU</t>
  </si>
  <si>
    <t>03 4 02 006</t>
  </si>
  <si>
    <t>LEGNIEBE</t>
  </si>
  <si>
    <t>Legniebe</t>
  </si>
  <si>
    <t>LEGNEIBEE</t>
  </si>
  <si>
    <t>03 4 02 033</t>
  </si>
  <si>
    <t>AMOURA EHEL TAKEY</t>
  </si>
  <si>
    <t>Amoura Ehel Takey</t>
  </si>
  <si>
    <t>EMOUR EHEL TAGHY</t>
  </si>
  <si>
    <t>03 4 02 003</t>
  </si>
  <si>
    <t>GUEWEIRA</t>
  </si>
  <si>
    <t>Gueweira</t>
  </si>
  <si>
    <t>KVEIREE</t>
  </si>
  <si>
    <t>03 4 02 026</t>
  </si>
  <si>
    <t>MEBROUK EHEL CHOUEIKH</t>
  </si>
  <si>
    <t>Mebrouk Ehel Choueikh</t>
  </si>
  <si>
    <t>MEBROUCK EHEL CHWEIKH</t>
  </si>
  <si>
    <t>03 4 02 035</t>
  </si>
  <si>
    <t>EL AOUJE EL MEWSSEA 3</t>
  </si>
  <si>
    <t>El Aouje El Mewssea 3</t>
  </si>
  <si>
    <t>LEAWEJ EL MEWESSEA 3</t>
  </si>
  <si>
    <t>03 4 02 021</t>
  </si>
  <si>
    <t>LEMZEIMET</t>
  </si>
  <si>
    <t>Lemzeimet</t>
  </si>
  <si>
    <t>LEMZEIMETT</t>
  </si>
  <si>
    <t>03 5 06 036</t>
  </si>
  <si>
    <t>BEIDEE EL ARBI</t>
  </si>
  <si>
    <t>Beidee El Arbi</t>
  </si>
  <si>
    <t>M'BEIDIE EHEL EL ARBY</t>
  </si>
  <si>
    <t>03 4 02 034</t>
  </si>
  <si>
    <t>N'DAWDA CHATAB</t>
  </si>
  <si>
    <t>N'dawda Chatab</t>
  </si>
  <si>
    <t>CHATBEE</t>
  </si>
  <si>
    <t>03 4 02 036</t>
  </si>
  <si>
    <t>EL AOUJE EL MEWSSEA 2</t>
  </si>
  <si>
    <t>El Aouje El Mewssea 2</t>
  </si>
  <si>
    <t>LEAWEJ EL MEWESSEA 2</t>
  </si>
  <si>
    <t>03 4 02 020</t>
  </si>
  <si>
    <t>TENTHIENE EHEL AHMED</t>
  </si>
  <si>
    <t>Tenthiene Ehel Ahmed</t>
  </si>
  <si>
    <t>NEJED EHEL TALEB AHMED</t>
  </si>
  <si>
    <t>03 4 02 054</t>
  </si>
  <si>
    <t>SOUREMALI EHEL CHEIKH</t>
  </si>
  <si>
    <t>Souremali Ehel Cheikh</t>
  </si>
  <si>
    <t>SOUROUMELLY EHEL CHEIHEB</t>
  </si>
  <si>
    <t>03 4 02 050</t>
  </si>
  <si>
    <t>DJEBEIB EHEL MERZOUG</t>
  </si>
  <si>
    <t>Djebeib Ehel Merzoug</t>
  </si>
  <si>
    <t>DJBEIB EHEL MERZOUGUE</t>
  </si>
  <si>
    <t>03 4 02 011</t>
  </si>
  <si>
    <t>TENTHIENE EDEBAY</t>
  </si>
  <si>
    <t>Tenthiene Edebay</t>
  </si>
  <si>
    <t>SOUREMALI EHEL TALEB</t>
  </si>
  <si>
    <t>Souremali Ehel Taleb</t>
  </si>
  <si>
    <t>SOUROUMELLY</t>
  </si>
  <si>
    <t>03 4 02 051</t>
  </si>
  <si>
    <t>KOUYE 2</t>
  </si>
  <si>
    <t>Kouye 2</t>
  </si>
  <si>
    <t>KOUYEE 2</t>
  </si>
  <si>
    <t>03 4 02 029</t>
  </si>
  <si>
    <t>N'DAWDA EHEL AHMED SI</t>
  </si>
  <si>
    <t>N'dawda Ehel Ahmed Si</t>
  </si>
  <si>
    <t>DHENDHOUROU EDEBAYE</t>
  </si>
  <si>
    <t>Dhendhourou Edebaye</t>
  </si>
  <si>
    <t>DJENDJOUROU EDEBAY</t>
  </si>
  <si>
    <t>03 5 06 016</t>
  </si>
  <si>
    <t>EL AOUJE LEMZEIBEH</t>
  </si>
  <si>
    <t>El Aouje Lemzeibeh</t>
  </si>
  <si>
    <t>LEAWEJ LEMNEIBIH</t>
  </si>
  <si>
    <t>03 4 02 024</t>
  </si>
  <si>
    <t>TENTHIENE EHEL OUMARO</t>
  </si>
  <si>
    <t>Tenthiene Ehel Oumaro</t>
  </si>
  <si>
    <t>TENTBENEE EHEL OUMAR</t>
  </si>
  <si>
    <t>03 4 02 052</t>
  </si>
  <si>
    <t>EKARAYE</t>
  </si>
  <si>
    <t>Ekaraye</t>
  </si>
  <si>
    <t>ECHEILAYE</t>
  </si>
  <si>
    <t>03 4 02 014</t>
  </si>
  <si>
    <t>TENTHEINE HAY SALE</t>
  </si>
  <si>
    <t>Tentheine Hay Sale</t>
  </si>
  <si>
    <t>KHEIRENI</t>
  </si>
  <si>
    <t>Kheireni</t>
  </si>
  <si>
    <t>KHEIRENNY</t>
  </si>
  <si>
    <t>03 4 02 027</t>
  </si>
  <si>
    <t>N'DAWDA EHEL SIDI YAH</t>
  </si>
  <si>
    <t>N'dawda Ehel Sidi Yah</t>
  </si>
  <si>
    <t>DJEBEIB OULAD LEGHOUE</t>
  </si>
  <si>
    <t>Djebeib Oulad Leghoue</t>
  </si>
  <si>
    <t>DJBEIB WLAD LEGHWEIZI</t>
  </si>
  <si>
    <t>03 4 02 012</t>
  </si>
  <si>
    <t>ZOUERAT IDARANE</t>
  </si>
  <si>
    <t>Zouerat Idarane</t>
  </si>
  <si>
    <t>N'DAWDA EHEL BNIRAM</t>
  </si>
  <si>
    <t>N'dawda Ehel Bniram</t>
  </si>
  <si>
    <t>EHEL BIRAMEE</t>
  </si>
  <si>
    <t>03 4 02 041</t>
  </si>
  <si>
    <t>BOUDHEL LEBYADH</t>
  </si>
  <si>
    <t>Boudhel Lebyadh</t>
  </si>
  <si>
    <t>BOU GHLEL LEBYAGH</t>
  </si>
  <si>
    <t>03 4 02 005</t>
  </si>
  <si>
    <t>BENBISALA EDEBAYE</t>
  </si>
  <si>
    <t>Benbisala Edebaye</t>
  </si>
  <si>
    <t>BEMBEE SALL (EDEBAYE)</t>
  </si>
  <si>
    <t>03 5 06 006</t>
  </si>
  <si>
    <t>N'DAWDA LEAOUJE</t>
  </si>
  <si>
    <t>N'dawda Leaouje</t>
  </si>
  <si>
    <t>SADRE 2</t>
  </si>
  <si>
    <t>Sadre 2</t>
  </si>
  <si>
    <t>ESSADRA EHEL CHIGHALY</t>
  </si>
  <si>
    <t>03 4 02 049</t>
  </si>
  <si>
    <t>N'DRENNE EHEL GODH</t>
  </si>
  <si>
    <t>N'drenne Ehel Godh</t>
  </si>
  <si>
    <t>N'DREIN EHEL EL GHOWTH</t>
  </si>
  <si>
    <t>03 4 02 047</t>
  </si>
  <si>
    <t>EL AOUJE EL GUIMBA</t>
  </si>
  <si>
    <t>El Aouje El Guimba</t>
  </si>
  <si>
    <t>LEAWEJ EL GUEMBEE</t>
  </si>
  <si>
    <t>03 4 02 023</t>
  </si>
  <si>
    <t>EL AOUJE EHEL BILAL</t>
  </si>
  <si>
    <t>El Aouje Ehel Bilal</t>
  </si>
  <si>
    <t>LEAWEJ EL MEWESSEA EHEL BLAL</t>
  </si>
  <si>
    <t>03 4 02 019</t>
  </si>
  <si>
    <t>N'DANIYE ATCHANE</t>
  </si>
  <si>
    <t>N'daniye Atchane</t>
  </si>
  <si>
    <t>ENDANIYEE EL ATCHANE</t>
  </si>
  <si>
    <t>03 4 02 044</t>
  </si>
  <si>
    <t>EL AOUJE EHEL AHMED O</t>
  </si>
  <si>
    <t>El Aouje Ehel Ahmed O</t>
  </si>
  <si>
    <t>LEAWEJ EHEL AHMED O MED MAHMOUD</t>
  </si>
  <si>
    <t>03 4 02 018</t>
  </si>
  <si>
    <t>Echeilaye</t>
  </si>
  <si>
    <t>DJEBEIB LEBHERE</t>
  </si>
  <si>
    <t>Djebeib Lebhere</t>
  </si>
  <si>
    <t>DJBEIB LEBHEIREE</t>
  </si>
  <si>
    <t>03 4 02 013</t>
  </si>
  <si>
    <t>TENTHIENE ZOUAYE</t>
  </si>
  <si>
    <t>Tenthiene Zouaye</t>
  </si>
  <si>
    <t>ZOUWAYEE</t>
  </si>
  <si>
    <t>03 4 02 056</t>
  </si>
  <si>
    <t>SAMOUGA 2</t>
  </si>
  <si>
    <t>Samouga 2</t>
  </si>
  <si>
    <t>LEBHEIR EHEL HAMOUD</t>
  </si>
  <si>
    <t>Lebheir Ehel Hamoud</t>
  </si>
  <si>
    <t>N'DAWDA EHEL AHMED JI</t>
  </si>
  <si>
    <t>N'dawda Ehel Ahmed Ji</t>
  </si>
  <si>
    <t>N'DHAWDHA EHEL AHMED JEDDOU</t>
  </si>
  <si>
    <t>03 4 02 038</t>
  </si>
  <si>
    <t>ZAEVE EHEL MOHAMED AB</t>
  </si>
  <si>
    <t>Zaeve Ehel Mohamed Ab</t>
  </si>
  <si>
    <t>EZZAAVEE EHEL MED ABDELLAHI</t>
  </si>
  <si>
    <t>03 4 02 055</t>
  </si>
  <si>
    <t>LEBHEIREE</t>
  </si>
  <si>
    <t>03 4 02 031</t>
  </si>
  <si>
    <t>ZOUERAT MISKE</t>
  </si>
  <si>
    <t>Zouerat Miske</t>
  </si>
  <si>
    <t>ZOUEIRETT EL MECKY</t>
  </si>
  <si>
    <t>03 4 02 057</t>
  </si>
  <si>
    <t>AGUENATE</t>
  </si>
  <si>
    <t>Aguenate</t>
  </si>
  <si>
    <t>03 4 02 002</t>
  </si>
  <si>
    <t>N'DAWDA EHEL AMOU</t>
  </si>
  <si>
    <t>N'dawda Ehel Amou</t>
  </si>
  <si>
    <t>N'DHAWDHA EHEL OUMAR</t>
  </si>
  <si>
    <t>03 4 02 040</t>
  </si>
  <si>
    <t>BOUDHEL LEKHDAR EHEL</t>
  </si>
  <si>
    <t>Boudhel Lekhdar Ehel</t>
  </si>
  <si>
    <t>BOU GHLEL LAKHDHAR EHEL SIDI</t>
  </si>
  <si>
    <t>03 4 02 008</t>
  </si>
  <si>
    <t>KRAR LEBHERE</t>
  </si>
  <si>
    <t>Krar Lebhere</t>
  </si>
  <si>
    <t>KRAE LEBHEIREE</t>
  </si>
  <si>
    <t>03 4 02 030</t>
  </si>
  <si>
    <t>N'DAWDA EHEL ABD EL V</t>
  </si>
  <si>
    <t>N'dawda Ehel Abd El V</t>
  </si>
  <si>
    <t>MEILA EL MEDEN</t>
  </si>
  <si>
    <t>Meila EL Meden</t>
  </si>
  <si>
    <t>MEIL EL MEDEN</t>
  </si>
  <si>
    <t>03 5 06 039</t>
  </si>
  <si>
    <t>BOUGHLEL LAKHDHAR EHELMED SALEM</t>
  </si>
  <si>
    <t>03 4 02 007</t>
  </si>
  <si>
    <t>EGUINNI BOUNE</t>
  </si>
  <si>
    <t>Eguinni Boune</t>
  </si>
  <si>
    <t>EGUENNY BOUHEE</t>
  </si>
  <si>
    <t>03 4 02 060</t>
  </si>
  <si>
    <t>N'DANIYE M'SEIGUIL</t>
  </si>
  <si>
    <t>N'daniye M'seiguil</t>
  </si>
  <si>
    <t>ENDANIYEE EMSAIGUIL</t>
  </si>
  <si>
    <t>03 4 02 045</t>
  </si>
  <si>
    <t>EL AOUJE EHEL JEILANI</t>
  </si>
  <si>
    <t>El Aouje Ehel Jeilani</t>
  </si>
  <si>
    <t>GUEROU</t>
  </si>
  <si>
    <t>Guerou</t>
  </si>
  <si>
    <t>03 3 01 001</t>
  </si>
  <si>
    <t>N'TAKAT</t>
  </si>
  <si>
    <t>N'takat</t>
  </si>
  <si>
    <t>ENTAKATT</t>
  </si>
  <si>
    <t>03 3 01 007</t>
  </si>
  <si>
    <t>TOUEIGHIDE</t>
  </si>
  <si>
    <t>Toueighide</t>
  </si>
  <si>
    <t>ETWEIGHIDEE</t>
  </si>
  <si>
    <t>03 3 01 009</t>
  </si>
  <si>
    <t>WEDAN</t>
  </si>
  <si>
    <t>Wedan</t>
  </si>
  <si>
    <t>WADAN</t>
  </si>
  <si>
    <t>03 3 01 008</t>
  </si>
  <si>
    <t>BEGHDAD (2)</t>
  </si>
  <si>
    <t>Beghdad (2)</t>
  </si>
  <si>
    <t>BAGHDAD 2</t>
  </si>
  <si>
    <t>03 3 01 003</t>
  </si>
  <si>
    <t>TOUEIRIT</t>
  </si>
  <si>
    <t>Toueirit</t>
  </si>
  <si>
    <t>ETWEIMIRETT</t>
  </si>
  <si>
    <t>03 3 01 010</t>
  </si>
  <si>
    <t>TEZEKRA</t>
  </si>
  <si>
    <t>Tezekra</t>
  </si>
  <si>
    <t>BEGHDAD (1)</t>
  </si>
  <si>
    <t>Beghdad (1)</t>
  </si>
  <si>
    <t>BAGHDAD 1</t>
  </si>
  <si>
    <t>03 3 01 002</t>
  </si>
  <si>
    <t>MECHROUE EHEL TALEB K</t>
  </si>
  <si>
    <t>Mechroue Ehel Taleb K</t>
  </si>
  <si>
    <t>MECHROUE TALEB KHYAR</t>
  </si>
  <si>
    <t>03 3 01 006</t>
  </si>
  <si>
    <t>HEVRET EHEL CHEIKH</t>
  </si>
  <si>
    <t>Hevret Ehel Cheikh</t>
  </si>
  <si>
    <t>EL HEVRA</t>
  </si>
  <si>
    <t>03 3 01 005</t>
  </si>
  <si>
    <t>ZEMZEM</t>
  </si>
  <si>
    <t>Zemzem</t>
  </si>
  <si>
    <t>ZEM-ZEM</t>
  </si>
  <si>
    <t>03 3 01 011</t>
  </si>
  <si>
    <t>EDEBAY EHEL TIYEB</t>
  </si>
  <si>
    <t>Edebay Ehel Tiyeb</t>
  </si>
  <si>
    <t>EDEBAYE EHEL TAIB</t>
  </si>
  <si>
    <t>03 3 01 004</t>
  </si>
  <si>
    <t>KAMOUR</t>
  </si>
  <si>
    <t>KAMOU</t>
  </si>
  <si>
    <t>Kamou</t>
  </si>
  <si>
    <t>03 3 04 001</t>
  </si>
  <si>
    <t>BAMEIRE</t>
  </si>
  <si>
    <t>Bameire</t>
  </si>
  <si>
    <t>BAMEIREE</t>
  </si>
  <si>
    <t>03 3 04 003</t>
  </si>
  <si>
    <t>TAGHADE ELWASEA</t>
  </si>
  <si>
    <t>Taghade Elwasea</t>
  </si>
  <si>
    <t>TEGHADEE EL WSSEA</t>
  </si>
  <si>
    <t>03 3 04 013</t>
  </si>
  <si>
    <t>DAKHLET KOUROURAYE</t>
  </si>
  <si>
    <t>Dakhlet Kourouraye</t>
  </si>
  <si>
    <t>DAKHLETT KEWRI</t>
  </si>
  <si>
    <t>03 3 04 004</t>
  </si>
  <si>
    <t>TAGHADET IRIJI</t>
  </si>
  <si>
    <t>Taghadet Iriji</t>
  </si>
  <si>
    <t>GHLIG EL KHALIVEE</t>
  </si>
  <si>
    <t>03 3 04 005</t>
  </si>
  <si>
    <t>MEISSAH</t>
  </si>
  <si>
    <t>Meissah</t>
  </si>
  <si>
    <t>03 5 01 016</t>
  </si>
  <si>
    <t>ROUMDE</t>
  </si>
  <si>
    <t>Roumde</t>
  </si>
  <si>
    <t>ROUMDEE</t>
  </si>
  <si>
    <t>03 5 06 052</t>
  </si>
  <si>
    <t>ERREGBE</t>
  </si>
  <si>
    <t>Erregbe</t>
  </si>
  <si>
    <t>ERREGBEE (EL MELZEM)</t>
  </si>
  <si>
    <t>03 3 04 010</t>
  </si>
  <si>
    <t>OUM CHEGLANE</t>
  </si>
  <si>
    <t>Oum Cheglane</t>
  </si>
  <si>
    <t>OUM CHEGHLANE</t>
  </si>
  <si>
    <t>03 3 04 009</t>
  </si>
  <si>
    <t>VARAE LEGLAGME</t>
  </si>
  <si>
    <t>Varae Leglagme</t>
  </si>
  <si>
    <t>VARAA LEGLAGME</t>
  </si>
  <si>
    <t>03 3 04 015</t>
  </si>
  <si>
    <t>ELVARVARA</t>
  </si>
  <si>
    <t>Elvarvara</t>
  </si>
  <si>
    <t>EL VARVARA</t>
  </si>
  <si>
    <t>03 3 04 016</t>
  </si>
  <si>
    <t>OUM ELKEREAN</t>
  </si>
  <si>
    <t>Oum Elkerean</t>
  </si>
  <si>
    <t>OUM EL KEREAN</t>
  </si>
  <si>
    <t>03 3 04 008</t>
  </si>
  <si>
    <t>GUEIVE</t>
  </si>
  <si>
    <t>Gueive</t>
  </si>
  <si>
    <t>GUEIVEE</t>
  </si>
  <si>
    <t>03 3 04 006</t>
  </si>
  <si>
    <t>TAGHADET EHEL HENOUN</t>
  </si>
  <si>
    <t>Taghadet Ehel Henoun</t>
  </si>
  <si>
    <t>TEGHADETT EHEL HENOUNE</t>
  </si>
  <si>
    <t>03 3 04 012</t>
  </si>
  <si>
    <t>OUM CHDEIG EHEL DEVAL</t>
  </si>
  <si>
    <t>Oum Chdeig Ehel Deval</t>
  </si>
  <si>
    <t>OUM SEDIGH EHEL ELY VALL</t>
  </si>
  <si>
    <t>03 1 03 021</t>
  </si>
  <si>
    <t>GREIJEM EHEL YAYE</t>
  </si>
  <si>
    <t>Greijem Ehel Yaye</t>
  </si>
  <si>
    <t>EGUERJETT EHEL YAYE</t>
  </si>
  <si>
    <t>03 1 03 017</t>
  </si>
  <si>
    <t>GLAIB DHIB</t>
  </si>
  <si>
    <t>Glaib Dhib</t>
  </si>
  <si>
    <t>EHEL M'BAY YERO S'RCI</t>
  </si>
  <si>
    <t>Ehel M'bay Yero S'rci</t>
  </si>
  <si>
    <t>EHEL M'BAYE YOROU</t>
  </si>
  <si>
    <t>03 1 03 012</t>
  </si>
  <si>
    <t>EDEMB CHEREB</t>
  </si>
  <si>
    <t>Edemb Chereb</t>
  </si>
  <si>
    <t>EDEB ECHAREB</t>
  </si>
  <si>
    <t>03 5 03 011</t>
  </si>
  <si>
    <t>CHELKHET EHEL AHMD MA</t>
  </si>
  <si>
    <t>Chelkhet Ehel Ahmd Ma</t>
  </si>
  <si>
    <t>EHEL CH'RIF OULD HMEI</t>
  </si>
  <si>
    <t>Ehel Ch'rif Ould Hmei</t>
  </si>
  <si>
    <t>EHEL CHRIVE ADEMEE</t>
  </si>
  <si>
    <t>03 1 03 010</t>
  </si>
  <si>
    <t>GREIJEM EHEL BOUROUM</t>
  </si>
  <si>
    <t>Greijem Ehel Bouroum</t>
  </si>
  <si>
    <t>EGUERJETT EHEL BIRAME</t>
  </si>
  <si>
    <t>03 1 03 015</t>
  </si>
  <si>
    <t>BED LEHMAR EHEL BOUKH</t>
  </si>
  <si>
    <t>Bed Lehmar Ehel Boukh</t>
  </si>
  <si>
    <t>BED LAHMAR EHEL BOUKHREISS</t>
  </si>
  <si>
    <t>03 1 03 003</t>
  </si>
  <si>
    <t>GUELLER</t>
  </si>
  <si>
    <t>GUELER</t>
  </si>
  <si>
    <t>Gueler</t>
  </si>
  <si>
    <t>GUELEIR</t>
  </si>
  <si>
    <t>03 1 02 001</t>
  </si>
  <si>
    <t>BAYYE</t>
  </si>
  <si>
    <t>Bayye</t>
  </si>
  <si>
    <t>BAGHY</t>
  </si>
  <si>
    <t>03 1 02 002</t>
  </si>
  <si>
    <t>EDGHEIR</t>
  </si>
  <si>
    <t>Edgheir</t>
  </si>
  <si>
    <t>03 1 02 010</t>
  </si>
  <si>
    <t>VEREA LINE</t>
  </si>
  <si>
    <t>Verea Line</t>
  </si>
  <si>
    <t>03 1 02 018</t>
  </si>
  <si>
    <t>ENNIDHAM</t>
  </si>
  <si>
    <t>Ennidham</t>
  </si>
  <si>
    <t>ENNIDHAME</t>
  </si>
  <si>
    <t>03 1 02 015</t>
  </si>
  <si>
    <t>H'SEY AYAR</t>
  </si>
  <si>
    <t>H'sey Ayar</t>
  </si>
  <si>
    <t>EHSEY ABAR</t>
  </si>
  <si>
    <t>03 1 02 009</t>
  </si>
  <si>
    <t>DAR EL AVIA</t>
  </si>
  <si>
    <t>Dar EL Avia</t>
  </si>
  <si>
    <t>DAR EL AVIYEE</t>
  </si>
  <si>
    <t>03 5 03 010</t>
  </si>
  <si>
    <t>MAGHA</t>
  </si>
  <si>
    <t>Magha</t>
  </si>
  <si>
    <t>03 1 02 013</t>
  </si>
  <si>
    <t>N'BEIKE</t>
  </si>
  <si>
    <t>N'beike</t>
  </si>
  <si>
    <t>N'BEIKA</t>
  </si>
  <si>
    <t>03 1 02 014</t>
  </si>
  <si>
    <t>EHEL AHMED WERZEG</t>
  </si>
  <si>
    <t>Ehel Ahmed Werzeg</t>
  </si>
  <si>
    <t>AHMED MERZOUGUE</t>
  </si>
  <si>
    <t>03 1 02 021</t>
  </si>
  <si>
    <t>CHELKHET LEHRITHE</t>
  </si>
  <si>
    <t>Chelkhet Lehrithe</t>
  </si>
  <si>
    <t>CHELKHETT LEHRITHEE</t>
  </si>
  <si>
    <t>03 1 02 016</t>
  </si>
  <si>
    <t>T'REIBE ELHAMRA</t>
  </si>
  <si>
    <t>T'reibe Elhamra</t>
  </si>
  <si>
    <t>TREIBEE EL HAMRA</t>
  </si>
  <si>
    <t>03 1 02 017</t>
  </si>
  <si>
    <t>EHEL BOURASS VAREA LI</t>
  </si>
  <si>
    <t>Ehel Bourass Varea Li</t>
  </si>
  <si>
    <t>EHEL BOURASS</t>
  </si>
  <si>
    <t>03 1 02 022</t>
  </si>
  <si>
    <t>EHEL BEIDER LHNEIKAT</t>
  </si>
  <si>
    <t>Ehel Beider Lhneikat</t>
  </si>
  <si>
    <t>EHEL BEIDERE</t>
  </si>
  <si>
    <t>03 1 02 003</t>
  </si>
  <si>
    <t>EDEBAY OUM ELKHEIR</t>
  </si>
  <si>
    <t>Edebay Oum Elkheir</t>
  </si>
  <si>
    <t>EDEBAYE OUMEL KHAIR</t>
  </si>
  <si>
    <t>03 1 02 020</t>
  </si>
  <si>
    <t>EHEL KH'REIBICH</t>
  </si>
  <si>
    <t>Ehel Kh'reibich</t>
  </si>
  <si>
    <t>EHEL EKHWEIBECHE</t>
  </si>
  <si>
    <t>03 1 02 005</t>
  </si>
  <si>
    <t>EHEL EBNOU</t>
  </si>
  <si>
    <t>Ehel Ebnou</t>
  </si>
  <si>
    <t>AIN ERRAHMA</t>
  </si>
  <si>
    <t>Ain Errahma</t>
  </si>
  <si>
    <t>AINE ERRAHMEE</t>
  </si>
  <si>
    <t>03 5 03 003</t>
  </si>
  <si>
    <t>AZLEILIG</t>
  </si>
  <si>
    <t>Azleilig</t>
  </si>
  <si>
    <t>HAMED</t>
  </si>
  <si>
    <t>HAMOUD ELBOUSTA</t>
  </si>
  <si>
    <t>Hamoud Elbousta</t>
  </si>
  <si>
    <t>HAMED EL BOUSTA</t>
  </si>
  <si>
    <t>03 4 05 001</t>
  </si>
  <si>
    <t>IZIWAZE</t>
  </si>
  <si>
    <t>Iziwaze</t>
  </si>
  <si>
    <t>EZIWAZ</t>
  </si>
  <si>
    <t>03 4 05 036</t>
  </si>
  <si>
    <t>N'DERNIYE</t>
  </si>
  <si>
    <t>N'derniye</t>
  </si>
  <si>
    <t>N'DREINIYA</t>
  </si>
  <si>
    <t>03 4 05 059</t>
  </si>
  <si>
    <t>BOUHABCHE BADYA</t>
  </si>
  <si>
    <t>Bouhabche Badya</t>
  </si>
  <si>
    <t>BOUHABCHEE EL BADIA</t>
  </si>
  <si>
    <t>03 4 05 009</t>
  </si>
  <si>
    <t>EL VADHY</t>
  </si>
  <si>
    <t>EL Vadhy</t>
  </si>
  <si>
    <t>EL VAGHI</t>
  </si>
  <si>
    <t>03 5 03 015</t>
  </si>
  <si>
    <t>DEGHVEG</t>
  </si>
  <si>
    <t>Deghveg</t>
  </si>
  <si>
    <t>03 4 05 012</t>
  </si>
  <si>
    <t>GARALLA</t>
  </si>
  <si>
    <t>Garalla</t>
  </si>
  <si>
    <t>03 4 05 020</t>
  </si>
  <si>
    <t>WERENGUEL LEAZAYEZ</t>
  </si>
  <si>
    <t>Werenguel Leazayez</t>
  </si>
  <si>
    <t>WERENGUEL LEAZEIZATT</t>
  </si>
  <si>
    <t>03 4 05 091</t>
  </si>
  <si>
    <t>GARALLA MENKOUSSA</t>
  </si>
  <si>
    <t>Garalla Menkoussa</t>
  </si>
  <si>
    <t>GARALLA EL MENKOUSSEE</t>
  </si>
  <si>
    <t>03 4 05 022</t>
  </si>
  <si>
    <t>TAVRA BOUDER</t>
  </si>
  <si>
    <t>Tavra Bouder</t>
  </si>
  <si>
    <t>03 4 05 077</t>
  </si>
  <si>
    <t>TEN'HEBCHE EHEL LEHOU</t>
  </si>
  <si>
    <t>Ten'hebche Ehel Lehou</t>
  </si>
  <si>
    <t>TENHABCHITE EHEL HOUAIDY</t>
  </si>
  <si>
    <t>03 4 05 087</t>
  </si>
  <si>
    <t>AINE TEISSE</t>
  </si>
  <si>
    <t>Aine Teisse</t>
  </si>
  <si>
    <t>AINE ETEISSE</t>
  </si>
  <si>
    <t>03 4 05 005</t>
  </si>
  <si>
    <t>TEGUELWEZE EHEL M'HY</t>
  </si>
  <si>
    <t>Teguelweze Ehel M'hy</t>
  </si>
  <si>
    <t>TEGUELWEZETT EHEL MAH</t>
  </si>
  <si>
    <t>03 4 05 083</t>
  </si>
  <si>
    <t>ERGUE TALABA</t>
  </si>
  <si>
    <t>Ergue Talaba</t>
  </si>
  <si>
    <t>ERGUE ETTALABEE</t>
  </si>
  <si>
    <t>03 4 05 017</t>
  </si>
  <si>
    <t>HAMOUD CREIDIDE</t>
  </si>
  <si>
    <t>Hamoud Creidide</t>
  </si>
  <si>
    <t>HAMED KREIDID</t>
  </si>
  <si>
    <t>03 4 05 032</t>
  </si>
  <si>
    <t>TAH'MEIRE</t>
  </si>
  <si>
    <t>Tah'Meire</t>
  </si>
  <si>
    <t>TAHMEIREE</t>
  </si>
  <si>
    <t>03 5 01 019</t>
  </si>
  <si>
    <t>M'BEIGHIR</t>
  </si>
  <si>
    <t>M'Beighir</t>
  </si>
  <si>
    <t>EMBEIGHIRE</t>
  </si>
  <si>
    <t>03 5 03 022</t>
  </si>
  <si>
    <t>LEKLEIBE EHEL DINE</t>
  </si>
  <si>
    <t>Lekleibe Ehel Dine</t>
  </si>
  <si>
    <t>GLEYETT EHEL DINE</t>
  </si>
  <si>
    <t>03 4 05 041</t>
  </si>
  <si>
    <t>EL KHACHBA</t>
  </si>
  <si>
    <t>El Khachba</t>
  </si>
  <si>
    <t>LEHWARA ROUMDE</t>
  </si>
  <si>
    <t>Lehwara Roumde</t>
  </si>
  <si>
    <t>LEHWARA ERROUMDE</t>
  </si>
  <si>
    <t>03 4 05 052</t>
  </si>
  <si>
    <t>RYAD EHEL LAABE</t>
  </si>
  <si>
    <t>Ryad Ehel Laabe</t>
  </si>
  <si>
    <t>GARALLA MEDEN EHEL AL</t>
  </si>
  <si>
    <t>Garalla Meden Ehel Al</t>
  </si>
  <si>
    <t>GARALLA MEDEN ALPHA</t>
  </si>
  <si>
    <t>03 4 05 021</t>
  </si>
  <si>
    <t>GUEWEIRE DJOUGUEL</t>
  </si>
  <si>
    <t>Gueweire Djouguel</t>
  </si>
  <si>
    <t>EGWEIRETT DIOUGUEL</t>
  </si>
  <si>
    <t>03 4 05 026</t>
  </si>
  <si>
    <t>GARALLA MEVGA</t>
  </si>
  <si>
    <t>Garalla Mevga</t>
  </si>
  <si>
    <t>GARALLA EL MENTEVEA</t>
  </si>
  <si>
    <t>03 4 05 023</t>
  </si>
  <si>
    <t>CHEKAL</t>
  </si>
  <si>
    <t>Chekal</t>
  </si>
  <si>
    <t>TAVRA CREIDIDE</t>
  </si>
  <si>
    <t>Tavra Creidide</t>
  </si>
  <si>
    <t>TARVETT KREIDID</t>
  </si>
  <si>
    <t>03 4 05 078</t>
  </si>
  <si>
    <t>VRAE EHEL AHMED</t>
  </si>
  <si>
    <t>Vrae Ehel Ahmed</t>
  </si>
  <si>
    <t>VEREA EHEL AHMED</t>
  </si>
  <si>
    <t>03 4 05 089</t>
  </si>
  <si>
    <t>M'BANE</t>
  </si>
  <si>
    <t>M'Bane</t>
  </si>
  <si>
    <t>EMBANEE</t>
  </si>
  <si>
    <t>03 5 03 021</t>
  </si>
  <si>
    <t>AGOUANET EHEL TALEB A</t>
  </si>
  <si>
    <t>Agouanet Ehel Taleb A</t>
  </si>
  <si>
    <t>GWANITT EHEL TALEB AHMED</t>
  </si>
  <si>
    <t>03 4 05 004</t>
  </si>
  <si>
    <t>GUEWEIRE BEIDHA</t>
  </si>
  <si>
    <t>Gueweire Beidha</t>
  </si>
  <si>
    <t>OUZHEN LEVRASS EHEL C</t>
  </si>
  <si>
    <t>Ouzhen Levrass Ehel C</t>
  </si>
  <si>
    <t>CHOUEIGHARHA</t>
  </si>
  <si>
    <t>Choueigharha</t>
  </si>
  <si>
    <t>ECHOUEIGHIRHA</t>
  </si>
  <si>
    <t>03 4 05 011</t>
  </si>
  <si>
    <t>BOUHABCHE LEDRESS</t>
  </si>
  <si>
    <t>Bouhabche Ledress</t>
  </si>
  <si>
    <t>BOUHABCHEE LEDRESSE</t>
  </si>
  <si>
    <t>03 4 05 010</t>
  </si>
  <si>
    <t>TABAL EHEL AIMAR</t>
  </si>
  <si>
    <t>Tabal Ehel Aimar</t>
  </si>
  <si>
    <t>TABAL EHEL OUMAR</t>
  </si>
  <si>
    <t>03 4 05 071</t>
  </si>
  <si>
    <t>SMEYINE</t>
  </si>
  <si>
    <t>Smeyine</t>
  </si>
  <si>
    <t>ESSMEINE</t>
  </si>
  <si>
    <t>03 4 05 070</t>
  </si>
  <si>
    <t>HAMED EHEL MOUDY MALE</t>
  </si>
  <si>
    <t>Hamed Ehel Moudy Male</t>
  </si>
  <si>
    <t>TEGUELWEZE EHEL BLOUL</t>
  </si>
  <si>
    <t>Teguelweze Ehel Bloul</t>
  </si>
  <si>
    <t>TEGUELOUEZIT BELOUL</t>
  </si>
  <si>
    <t>03 4 05 081</t>
  </si>
  <si>
    <t>LEHWARA OULAD DEOUREH</t>
  </si>
  <si>
    <t>Lehwara Oulad Deoureh</t>
  </si>
  <si>
    <t>LEHWARA EWLAD DOURE</t>
  </si>
  <si>
    <t>03 4 05 051</t>
  </si>
  <si>
    <t>VAREE TIJANIYA</t>
  </si>
  <si>
    <t>Varee Tijaniya</t>
  </si>
  <si>
    <t>VEREA ETTIJANIYEE</t>
  </si>
  <si>
    <t>03 5 03 033</t>
  </si>
  <si>
    <t>OUDEY TALABE 1</t>
  </si>
  <si>
    <t>Oudey Talabe 1</t>
  </si>
  <si>
    <t>OUDEY TALABEE 1</t>
  </si>
  <si>
    <t>03 4 05 062</t>
  </si>
  <si>
    <t>TABAL IBILEN</t>
  </si>
  <si>
    <t>Tabal Ibilen</t>
  </si>
  <si>
    <t>ETABAL EBEILY</t>
  </si>
  <si>
    <t>03 4 05 072</t>
  </si>
  <si>
    <t>LEHWARA EHEL D'REIK K</t>
  </si>
  <si>
    <t>Lehwara Ehel D'reik K</t>
  </si>
  <si>
    <t>OUZHEN LEVRASS EHEL D</t>
  </si>
  <si>
    <t>Ouzhen Levrass Ehel D</t>
  </si>
  <si>
    <t>HAMOUD LEAJEB</t>
  </si>
  <si>
    <t>Hamoud Leajeb</t>
  </si>
  <si>
    <t>HAMED LEAJEB *</t>
  </si>
  <si>
    <t>03 4 05 034</t>
  </si>
  <si>
    <t>TABAL LEKHRABECH</t>
  </si>
  <si>
    <t>Tabal Lekhrabech</t>
  </si>
  <si>
    <t>TABAL KHRABICH</t>
  </si>
  <si>
    <t>03 4 05 073</t>
  </si>
  <si>
    <t>NIARGO WOURO KADY</t>
  </si>
  <si>
    <t>Niargo Wouro Kady</t>
  </si>
  <si>
    <t>ENIARGOU KADY</t>
  </si>
  <si>
    <t>03 4 05 060</t>
  </si>
  <si>
    <t>TEGUELWEZE EHEL BEIBE</t>
  </si>
  <si>
    <t>Teguelweze Ehel Beibe</t>
  </si>
  <si>
    <t>TEGUELOUEZIT EHEL BEIBE</t>
  </si>
  <si>
    <t>03 4 05 080</t>
  </si>
  <si>
    <t>EYOUN LEVIAL</t>
  </si>
  <si>
    <t>Eyoun Levial</t>
  </si>
  <si>
    <t>EIOUNE LEVIALE</t>
  </si>
  <si>
    <t>03 4 05 006</t>
  </si>
  <si>
    <t>LEAWEINAT EHEL H'MIS</t>
  </si>
  <si>
    <t>Leaweinat Ehel H'mis</t>
  </si>
  <si>
    <t>LEKHREIZA</t>
  </si>
  <si>
    <t>Lekhreiza</t>
  </si>
  <si>
    <t>LEKHREIZEE</t>
  </si>
  <si>
    <t>03 5 03 019</t>
  </si>
  <si>
    <t>LIGHAZA</t>
  </si>
  <si>
    <t>Lighaza</t>
  </si>
  <si>
    <t>LYKHCHEB</t>
  </si>
  <si>
    <t>03 4 05 038</t>
  </si>
  <si>
    <t>V'REIVIRE</t>
  </si>
  <si>
    <t>V'reivire</t>
  </si>
  <si>
    <t>EVREIVIRE</t>
  </si>
  <si>
    <t>03 4 05 090</t>
  </si>
  <si>
    <t>DJIGUE</t>
  </si>
  <si>
    <t>Djigue</t>
  </si>
  <si>
    <t>DEIGUEE</t>
  </si>
  <si>
    <t>03 4 05 013</t>
  </si>
  <si>
    <t>OUZHEN LEVRASS EHEL R</t>
  </si>
  <si>
    <t>Ouzhen Levrass Ehel R</t>
  </si>
  <si>
    <t>OUZHEN LEVRASS EHEL RADHY</t>
  </si>
  <si>
    <t>03 4 05 067</t>
  </si>
  <si>
    <t>LEHWARA EHEL AWBEK</t>
  </si>
  <si>
    <t>Lehwara Ehel Awbek</t>
  </si>
  <si>
    <t>LEHWARA EHEL EWBECK</t>
  </si>
  <si>
    <t>03 4 05 050</t>
  </si>
  <si>
    <t>TAKEISSETE</t>
  </si>
  <si>
    <t>Takeissete</t>
  </si>
  <si>
    <t>TAGUE AISSITEE</t>
  </si>
  <si>
    <t>03 4 05 075</t>
  </si>
  <si>
    <t>GOUREL FOLLY</t>
  </si>
  <si>
    <t>Gourel Folly</t>
  </si>
  <si>
    <t>GUOUREL DIALY</t>
  </si>
  <si>
    <t>03 4 05 028</t>
  </si>
  <si>
    <t>T'LAMIDE DERISSE</t>
  </si>
  <si>
    <t>T'lamide Derisse</t>
  </si>
  <si>
    <t>ETLAMID EDARSSE</t>
  </si>
  <si>
    <t>03 4 05 088</t>
  </si>
  <si>
    <t>OUDEY TALABE 2</t>
  </si>
  <si>
    <t>Oudey Talabe 2</t>
  </si>
  <si>
    <t>OUDEY TALABEE 2</t>
  </si>
  <si>
    <t>03 4 05 063</t>
  </si>
  <si>
    <t>TAVRA EHEL IMIJEN</t>
  </si>
  <si>
    <t>Tavra Ehel Imijen</t>
  </si>
  <si>
    <t>TARVETT EHEL IMIJEN</t>
  </si>
  <si>
    <t>03 4 05 079</t>
  </si>
  <si>
    <t>OUM-NOUR</t>
  </si>
  <si>
    <t>Oum-Nour</t>
  </si>
  <si>
    <t>OUM ENNOUR</t>
  </si>
  <si>
    <t>03 5 03 029</t>
  </si>
  <si>
    <t>MESSEIL BEIDHA EHEL T</t>
  </si>
  <si>
    <t>Messeil Beidha Ehel T</t>
  </si>
  <si>
    <t>EL MESYEL LEBYADH</t>
  </si>
  <si>
    <t>03 4 05 056</t>
  </si>
  <si>
    <t>OUM AKCHIR</t>
  </si>
  <si>
    <t>Oum Akchir</t>
  </si>
  <si>
    <t>OUM EGUCHEIRE</t>
  </si>
  <si>
    <t>03 4 05 068</t>
  </si>
  <si>
    <t>HEBABIYE 1</t>
  </si>
  <si>
    <t>Hebabiye 1</t>
  </si>
  <si>
    <t>LYHBABIYEE 1</t>
  </si>
  <si>
    <t>03 4 05 030</t>
  </si>
  <si>
    <t>TEGUELWEZE EHEL M'BAR</t>
  </si>
  <si>
    <t>Teguelweze Ehel M'bar</t>
  </si>
  <si>
    <t>TEGUELOUEZIT M'BARECK SIDY</t>
  </si>
  <si>
    <t>03 4 05 082</t>
  </si>
  <si>
    <t>WERENGUEL TEBEITE</t>
  </si>
  <si>
    <t>Werenguel Tebeite</t>
  </si>
  <si>
    <t>WERENGUEL TITE</t>
  </si>
  <si>
    <t>03 4 05 092</t>
  </si>
  <si>
    <t>KHANG ELMAHRA MOHAMED</t>
  </si>
  <si>
    <t>Khang Elmahra Mohamed</t>
  </si>
  <si>
    <t>LEHWARA DEBAYE BAGRA</t>
  </si>
  <si>
    <t>Lehwara Debaye Bagra</t>
  </si>
  <si>
    <t>M'SAB WERENGUEL EHEL</t>
  </si>
  <si>
    <t>M'sab Werenguel Ehel</t>
  </si>
  <si>
    <t>M'SAB WERENGUEL</t>
  </si>
  <si>
    <t>03 4 05 058</t>
  </si>
  <si>
    <t>HEBABIYE 2</t>
  </si>
  <si>
    <t>Hebabiye 2</t>
  </si>
  <si>
    <t>LYHBABIYEE 2</t>
  </si>
  <si>
    <t>03 4 05 031</t>
  </si>
  <si>
    <t>EHEL MOHAMEDOU</t>
  </si>
  <si>
    <t>Ehel Mohamedou</t>
  </si>
  <si>
    <t>EHEL MOHAMED</t>
  </si>
  <si>
    <t>03 4 05 096</t>
  </si>
  <si>
    <t>EHEL M'BAREK</t>
  </si>
  <si>
    <t>Ehel M'barek</t>
  </si>
  <si>
    <t>EHEL M'BARECK</t>
  </si>
  <si>
    <t>03 4 05 015</t>
  </si>
  <si>
    <t>OUZHEN LEVRASS EHEL H</t>
  </si>
  <si>
    <t>Ouzhen Levrass Ehel H</t>
  </si>
  <si>
    <t>OUZHEN LEVRASS EHEL HAMADY</t>
  </si>
  <si>
    <t>03 4 05 066</t>
  </si>
  <si>
    <t>GLEIB LAHWARA</t>
  </si>
  <si>
    <t>Gleib Lahwara</t>
  </si>
  <si>
    <t>GUALB LEHWARA</t>
  </si>
  <si>
    <t>03 4 05 024</t>
  </si>
  <si>
    <t>IZIWAZE T'LAMID</t>
  </si>
  <si>
    <t>Iziwaze T'lamid</t>
  </si>
  <si>
    <t>EZRAE</t>
  </si>
  <si>
    <t>Ezrae</t>
  </si>
  <si>
    <t>03 4 05 094</t>
  </si>
  <si>
    <t>TAKEISSETE MATOUNGUEL</t>
  </si>
  <si>
    <t>Takeissete Matounguel</t>
  </si>
  <si>
    <t>TAGUE AISSITE MATOUNGUELE</t>
  </si>
  <si>
    <t>03 4 05 076</t>
  </si>
  <si>
    <t>GUEWEIRE TEIDOUMA</t>
  </si>
  <si>
    <t>Gueweire Teidouma</t>
  </si>
  <si>
    <t>EGWEIREE ETEIDOUM</t>
  </si>
  <si>
    <t>03 4 05 027</t>
  </si>
  <si>
    <t>WERENGUEL TEJAMOUA</t>
  </si>
  <si>
    <t>Werenguel Tejamoua</t>
  </si>
  <si>
    <t>WERENGUEL ETTEJEMEA</t>
  </si>
  <si>
    <t>03 4 05 093</t>
  </si>
  <si>
    <t>OUDEY EHEL GUIDEW</t>
  </si>
  <si>
    <t>Oudey Ehel Guidew</t>
  </si>
  <si>
    <t>OUDEYE GUEDOU</t>
  </si>
  <si>
    <t>03 4 05 061</t>
  </si>
  <si>
    <t>M'BEILZE</t>
  </si>
  <si>
    <t>M'beilze</t>
  </si>
  <si>
    <t>EMBEILISE</t>
  </si>
  <si>
    <t>03 4 05 055</t>
  </si>
  <si>
    <t>AGWEINIT EHEL ABDOUD</t>
  </si>
  <si>
    <t>Agweinit Ehel Abdoud</t>
  </si>
  <si>
    <t>EGWANITT EHEL ABD</t>
  </si>
  <si>
    <t>03 4 05 095</t>
  </si>
  <si>
    <t>ERGUE ZEMMAL</t>
  </si>
  <si>
    <t>Ergue Zemmal</t>
  </si>
  <si>
    <t>ERGUE EZEMALE</t>
  </si>
  <si>
    <t>03 4 05 018</t>
  </si>
  <si>
    <t>M'BEIGHIR T'LAMID</t>
  </si>
  <si>
    <t>M'beighir T'lamid</t>
  </si>
  <si>
    <t>OUMBEIGHIRE ITLAMID</t>
  </si>
  <si>
    <t>03 4 05 054</t>
  </si>
  <si>
    <t>TABAL</t>
  </si>
  <si>
    <t>Tabal</t>
  </si>
  <si>
    <t>EHEL TABALE</t>
  </si>
  <si>
    <t>03 4 05 016</t>
  </si>
  <si>
    <t>K'REIDIDE</t>
  </si>
  <si>
    <t>K'reidide</t>
  </si>
  <si>
    <t>EKREIDIDE</t>
  </si>
  <si>
    <t>03 4 05 045</t>
  </si>
  <si>
    <t>TEGUELWEZE TABAL</t>
  </si>
  <si>
    <t>Teguelweze Tabal</t>
  </si>
  <si>
    <t>03 4 05 084</t>
  </si>
  <si>
    <t>KHANG ELMAHRA</t>
  </si>
  <si>
    <t>Khang Elmahra</t>
  </si>
  <si>
    <t>EKHNEGUE EL MOUHIRE</t>
  </si>
  <si>
    <t>03 4 05 039</t>
  </si>
  <si>
    <t>LEHWARA EHEL ALI</t>
  </si>
  <si>
    <t>Lehwara Ehel Ali</t>
  </si>
  <si>
    <t>EHEL ALY</t>
  </si>
  <si>
    <t>03 4 05 049</t>
  </si>
  <si>
    <t>MESSEIL BEIDHA EHEL A</t>
  </si>
  <si>
    <t>Messeil Beidha Ehel A</t>
  </si>
  <si>
    <t>K'MACH EHEL OUMAROU</t>
  </si>
  <si>
    <t>K'mach Ehel Oumarou</t>
  </si>
  <si>
    <t>AKMACHE EHEL OUMAR</t>
  </si>
  <si>
    <t>03 4 05 042</t>
  </si>
  <si>
    <t>K'MACH SALEK SIDI</t>
  </si>
  <si>
    <t>K'mach Salek Sidi</t>
  </si>
  <si>
    <t>AKMACHE SALECK OULD SIDI</t>
  </si>
  <si>
    <t>03 4 05 044</t>
  </si>
  <si>
    <t>LEHWARA ATCHANE</t>
  </si>
  <si>
    <t>Lehwara Atchane</t>
  </si>
  <si>
    <t>EL ITCHANE</t>
  </si>
  <si>
    <t>03 4 05 046</t>
  </si>
  <si>
    <t>03 4 05 008</t>
  </si>
  <si>
    <t>HAMOUD ELASSEB EHEL E</t>
  </si>
  <si>
    <t>Hamoud Elasseb Ehel E</t>
  </si>
  <si>
    <t>GH'DHEM</t>
  </si>
  <si>
    <t>Gh'dhem</t>
  </si>
  <si>
    <t>KMACH FOULBE DIERI TH</t>
  </si>
  <si>
    <t>Kmach Foulbe Dieri Th</t>
  </si>
  <si>
    <t>BLAJMIL</t>
  </si>
  <si>
    <t>ESSEYEL</t>
  </si>
  <si>
    <t>Esseyel</t>
  </si>
  <si>
    <t>ESSEYAL</t>
  </si>
  <si>
    <t>03 4 03 096</t>
  </si>
  <si>
    <t>N'KHEILE</t>
  </si>
  <si>
    <t>N'kheile</t>
  </si>
  <si>
    <t>N'KHAILEE</t>
  </si>
  <si>
    <t>03 5 06 046</t>
  </si>
  <si>
    <t>OUM LEKHTOUR</t>
  </si>
  <si>
    <t>Oum Lekhtour</t>
  </si>
  <si>
    <t>03 4 03 087</t>
  </si>
  <si>
    <t>BEDNE</t>
  </si>
  <si>
    <t>Bedne</t>
  </si>
  <si>
    <t>BEDNEE</t>
  </si>
  <si>
    <t>03 4 03 020</t>
  </si>
  <si>
    <t>03 4 03 018</t>
  </si>
  <si>
    <t>BOUSREIWIL 2</t>
  </si>
  <si>
    <t>Bousreiwil 2</t>
  </si>
  <si>
    <t>03 4 03 023</t>
  </si>
  <si>
    <t>BOUMLANE</t>
  </si>
  <si>
    <t>Boumlane</t>
  </si>
  <si>
    <t>BOU MLANEE</t>
  </si>
  <si>
    <t>03 5 01 004</t>
  </si>
  <si>
    <t>HARTANE</t>
  </si>
  <si>
    <t>Hartane</t>
  </si>
  <si>
    <t>03 4 03 047</t>
  </si>
  <si>
    <t>EWEINET LEHNECH</t>
  </si>
  <si>
    <t>Eweinet Lehnech</t>
  </si>
  <si>
    <t>EOUEINIT LEHNECH</t>
  </si>
  <si>
    <t>03 4 03 010</t>
  </si>
  <si>
    <t>Blajmil</t>
  </si>
  <si>
    <t>03 4 03 001</t>
  </si>
  <si>
    <t>AMJIMJIR</t>
  </si>
  <si>
    <t>Amjimjir</t>
  </si>
  <si>
    <t>AMDJEIJIR</t>
  </si>
  <si>
    <t>03 4 03 006</t>
  </si>
  <si>
    <t>M'KHEIZINE</t>
  </si>
  <si>
    <t>M'kheizine</t>
  </si>
  <si>
    <t>EWEINET EDHEB</t>
  </si>
  <si>
    <t>Eweinet Edheb</t>
  </si>
  <si>
    <t>EWEINAT EZHEIB</t>
  </si>
  <si>
    <t>03 4 03 008</t>
  </si>
  <si>
    <t>HEIKAME</t>
  </si>
  <si>
    <t>Heikame</t>
  </si>
  <si>
    <t>HEIKAMEE</t>
  </si>
  <si>
    <t>03 4 03 049</t>
  </si>
  <si>
    <t>LEGOUEISSI</t>
  </si>
  <si>
    <t>Legoueissi</t>
  </si>
  <si>
    <t>LYKOUEISS</t>
  </si>
  <si>
    <t>03 4 03 063</t>
  </si>
  <si>
    <t>TEICHANE 1</t>
  </si>
  <si>
    <t>Teichane 1</t>
  </si>
  <si>
    <t>ATCHANE1</t>
  </si>
  <si>
    <t>03 4 03 013</t>
  </si>
  <si>
    <t>H'MEIKIYE IVOULAN</t>
  </si>
  <si>
    <t>H'meikiye Ivoulan</t>
  </si>
  <si>
    <t>HMEIKIYETT EVILANE</t>
  </si>
  <si>
    <t>03 4 03 065</t>
  </si>
  <si>
    <t>AYZOUBE</t>
  </si>
  <si>
    <t>Ayzoube</t>
  </si>
  <si>
    <t>AIZOUBEE</t>
  </si>
  <si>
    <t>03 4 03 005</t>
  </si>
  <si>
    <t>ARCHANE HEMOUD</t>
  </si>
  <si>
    <t>Archane Hemoud</t>
  </si>
  <si>
    <t>ARCHANE HAMOUD</t>
  </si>
  <si>
    <t>03 4 03 012</t>
  </si>
  <si>
    <t>LEAWEIJE EHEL AMAR</t>
  </si>
  <si>
    <t>Leaweije Ehel Amar</t>
  </si>
  <si>
    <t>EHEL OUMAR</t>
  </si>
  <si>
    <t>03 4 03 060</t>
  </si>
  <si>
    <t>H'SEY AHMED TALEB</t>
  </si>
  <si>
    <t>H'sey Ahmed Taleb</t>
  </si>
  <si>
    <t>HSEY AHMED</t>
  </si>
  <si>
    <t>03 4 03 050</t>
  </si>
  <si>
    <t>ATYLE</t>
  </si>
  <si>
    <t>Atyle</t>
  </si>
  <si>
    <t>BOUSREIWIL 1</t>
  </si>
  <si>
    <t>Bousreiwil 1</t>
  </si>
  <si>
    <t>03 4 03 022</t>
  </si>
  <si>
    <t>KEIWALA</t>
  </si>
  <si>
    <t>Keiwala</t>
  </si>
  <si>
    <t>KEIWALLA</t>
  </si>
  <si>
    <t>03 4 03 056</t>
  </si>
  <si>
    <t>KOUNDIADJI</t>
  </si>
  <si>
    <t>Koundiadji</t>
  </si>
  <si>
    <t>KOUNDEE YANDI</t>
  </si>
  <si>
    <t>03 4 03 059</t>
  </si>
  <si>
    <t>IBACHLENE</t>
  </si>
  <si>
    <t>Ibachlene</t>
  </si>
  <si>
    <t>OUM TOUEIZIYE 1</t>
  </si>
  <si>
    <t>Oum Toueiziye 1</t>
  </si>
  <si>
    <t>OUM ETOUEIZIYA 1</t>
  </si>
  <si>
    <t>03 4 03 088</t>
  </si>
  <si>
    <t>LEKHTOUTE OULD MAMTES</t>
  </si>
  <si>
    <t>Lekhtoute Ould Mamtes</t>
  </si>
  <si>
    <t>KHTOUTETT EWLAD MAYEMTESS</t>
  </si>
  <si>
    <t>03 4 03 067</t>
  </si>
  <si>
    <t>LEAWEIJE EHEL KOWRY</t>
  </si>
  <si>
    <t>Leaweije Ehel Kowry</t>
  </si>
  <si>
    <t>EHEL LEKWEIRI</t>
  </si>
  <si>
    <t>03 4 03 061</t>
  </si>
  <si>
    <t>DIAFAYA SOUBEYE</t>
  </si>
  <si>
    <t>Diafaya Soubeye</t>
  </si>
  <si>
    <t>DIAFAYEE SOUBY</t>
  </si>
  <si>
    <t>03 4 03 038</t>
  </si>
  <si>
    <t>HAY SALAM</t>
  </si>
  <si>
    <t>Hay Salam</t>
  </si>
  <si>
    <t>HAY ESSELAMEE</t>
  </si>
  <si>
    <t>03 4 03 048</t>
  </si>
  <si>
    <t>SELLAM</t>
  </si>
  <si>
    <t>Sellam</t>
  </si>
  <si>
    <t>ESSELAME</t>
  </si>
  <si>
    <t>03 4 03 094</t>
  </si>
  <si>
    <t>OULD KHOUYATI</t>
  </si>
  <si>
    <t>Ould Khouyati</t>
  </si>
  <si>
    <t>DJEGOUM OULD MOUSSE</t>
  </si>
  <si>
    <t>Djegoum Ould Mousse</t>
  </si>
  <si>
    <t>DIEKEM WEL MOUSSEE</t>
  </si>
  <si>
    <t>03 4 03 039</t>
  </si>
  <si>
    <t>CHEGUEIGU LOUTEIDAT</t>
  </si>
  <si>
    <t>Chegueigu Louteidat</t>
  </si>
  <si>
    <t>CHGUEIG LOUTEIDAT</t>
  </si>
  <si>
    <t>03 4 03 030</t>
  </si>
  <si>
    <t>LEHREIJAT</t>
  </si>
  <si>
    <t>Lehreijat</t>
  </si>
  <si>
    <t>LEHREIJATT</t>
  </si>
  <si>
    <t>03 4 03 066</t>
  </si>
  <si>
    <t>TACHOT ELKHADAR</t>
  </si>
  <si>
    <t>Tachot Elkhadar</t>
  </si>
  <si>
    <t>TACHOUT LAKHDHAR</t>
  </si>
  <si>
    <t>03 4 03 097</t>
  </si>
  <si>
    <t>DIAFAYA LERY BAMBA</t>
  </si>
  <si>
    <t>Diafaya Lery Bamba</t>
  </si>
  <si>
    <t>DIAFAYEE LERY DEMBEE</t>
  </si>
  <si>
    <t>03 4 03 035</t>
  </si>
  <si>
    <t>EWEINET MOUCTAR</t>
  </si>
  <si>
    <t>Eweinet Mouctar</t>
  </si>
  <si>
    <t>EWEINATT MOKHTAR</t>
  </si>
  <si>
    <t>03 4 03 011</t>
  </si>
  <si>
    <t>DIAFAYA M'BAYE SADA</t>
  </si>
  <si>
    <t>Diafaya M'baye Sada</t>
  </si>
  <si>
    <t>DIAFAYEE SADA</t>
  </si>
  <si>
    <t>03 4 03 036</t>
  </si>
  <si>
    <t>HARJE CHEMSE 2</t>
  </si>
  <si>
    <t>Harje Chemse 2</t>
  </si>
  <si>
    <t>HARJ CHEMESS 2</t>
  </si>
  <si>
    <t>03 4 03 046</t>
  </si>
  <si>
    <t>METREIWGHA</t>
  </si>
  <si>
    <t>Metreiwgha</t>
  </si>
  <si>
    <t>EL METREIWGHA</t>
  </si>
  <si>
    <t>03 4 03 079</t>
  </si>
  <si>
    <t>H'MEIKIYE</t>
  </si>
  <si>
    <t>H'meikiye</t>
  </si>
  <si>
    <t>LEMMEIGHWI</t>
  </si>
  <si>
    <t>03 4 03 040</t>
  </si>
  <si>
    <t>SEIVER EL BEJGHALE</t>
  </si>
  <si>
    <t>Seiver El Bejghale</t>
  </si>
  <si>
    <t>SEIVER EHEL BEJGHALEE</t>
  </si>
  <si>
    <t>03 4 03 091</t>
  </si>
  <si>
    <t>BOULEMZAWED</t>
  </si>
  <si>
    <t>Boulemzawed</t>
  </si>
  <si>
    <t>BLEMZAWED</t>
  </si>
  <si>
    <t>03 4 03 021</t>
  </si>
  <si>
    <t>CH'GUEIG DHELMA</t>
  </si>
  <si>
    <t>Ch'gueig Dhelma</t>
  </si>
  <si>
    <t>CHIG ELBAGHOUI</t>
  </si>
  <si>
    <t>Chig Elbaghoui</t>
  </si>
  <si>
    <t>LEKHZINE SALLA</t>
  </si>
  <si>
    <t>Lekhzine Salla</t>
  </si>
  <si>
    <t>KHZINE SILLEE</t>
  </si>
  <si>
    <t>03 4 03 071</t>
  </si>
  <si>
    <t>CH'GUEIG BABA KAW</t>
  </si>
  <si>
    <t>Ch'gueig Baba Kaw</t>
  </si>
  <si>
    <t>CHGUEIG BABEE KAW</t>
  </si>
  <si>
    <t>03 4 03 025</t>
  </si>
  <si>
    <t>MARGHA</t>
  </si>
  <si>
    <t>Margha</t>
  </si>
  <si>
    <t>MARGUEE</t>
  </si>
  <si>
    <t>03 4 03 075</t>
  </si>
  <si>
    <t>KEFKEF</t>
  </si>
  <si>
    <t>Kefkef</t>
  </si>
  <si>
    <t>KIVKIVE</t>
  </si>
  <si>
    <t>03 4 03 055</t>
  </si>
  <si>
    <t>IDWACHE</t>
  </si>
  <si>
    <t>Idwache</t>
  </si>
  <si>
    <t>EDEWACHE</t>
  </si>
  <si>
    <t>03 4 03 052</t>
  </si>
  <si>
    <t>LEKHTOUTE SAMBA</t>
  </si>
  <si>
    <t>Lekhtoute Samba</t>
  </si>
  <si>
    <t>LEKHTOUTA SAMBEE</t>
  </si>
  <si>
    <t>03 4 03 069</t>
  </si>
  <si>
    <t>IRIJI EL KHACHBAYE</t>
  </si>
  <si>
    <t>Iriji El Khachbaye</t>
  </si>
  <si>
    <t>IRIJI EL KHACHBAYEE</t>
  </si>
  <si>
    <t>03 4 03 053</t>
  </si>
  <si>
    <t>ELBAGHOUI</t>
  </si>
  <si>
    <t>Elbaghoui</t>
  </si>
  <si>
    <t>MOUGUENATE</t>
  </si>
  <si>
    <t>Mouguenate</t>
  </si>
  <si>
    <t>T'NEIKIBA 2</t>
  </si>
  <si>
    <t>T'neikiba 2</t>
  </si>
  <si>
    <t>TNEIKIBEE 2</t>
  </si>
  <si>
    <t>03 4 03 099</t>
  </si>
  <si>
    <t>DIAFAYA SEYDOU</t>
  </si>
  <si>
    <t>Diafaya Seydou</t>
  </si>
  <si>
    <t>DIAFAYEE SAIDOU</t>
  </si>
  <si>
    <t>03 4 03 037</t>
  </si>
  <si>
    <t>T'NEIKIBA 1</t>
  </si>
  <si>
    <t>T'neikiba 1</t>
  </si>
  <si>
    <t>TNEIKIBEE 1</t>
  </si>
  <si>
    <t>03 4 03 098</t>
  </si>
  <si>
    <t>SEIVER EHEL HAMEISSE</t>
  </si>
  <si>
    <t>Seiver Ehel Hameisse</t>
  </si>
  <si>
    <t>SEIVER EHEL KHAIMESS</t>
  </si>
  <si>
    <t>03 4 03 095</t>
  </si>
  <si>
    <t>RYAD</t>
  </si>
  <si>
    <t>Ryad</t>
  </si>
  <si>
    <t>ERRIYADH</t>
  </si>
  <si>
    <t>03 4 03 090</t>
  </si>
  <si>
    <t>CH'GUEIG GOUREL SADE</t>
  </si>
  <si>
    <t>Ch'gueig Gourel Sade</t>
  </si>
  <si>
    <t>MEDEN DOURE</t>
  </si>
  <si>
    <t>Meden Doure</t>
  </si>
  <si>
    <t>MEDEN DOUREE</t>
  </si>
  <si>
    <t>03 4 03 076</t>
  </si>
  <si>
    <t>EWEINET KOTHIE</t>
  </si>
  <si>
    <t>Eweinet Kothie</t>
  </si>
  <si>
    <t>EWEINETT KOUTY</t>
  </si>
  <si>
    <t>03 4 03 009</t>
  </si>
  <si>
    <t>GOUREL YERO BABA</t>
  </si>
  <si>
    <t>Gourel Yero Baba</t>
  </si>
  <si>
    <t>GOUREL EVROU BARA</t>
  </si>
  <si>
    <t>03 4 03 044</t>
  </si>
  <si>
    <t>BAMEIRA</t>
  </si>
  <si>
    <t>Bameira</t>
  </si>
  <si>
    <t>03 4 03 017</t>
  </si>
  <si>
    <t>LEKHZINE DIENGOUNDI</t>
  </si>
  <si>
    <t>Lekhzine Diengoundi</t>
  </si>
  <si>
    <t>KHZINE DENKOUDEE</t>
  </si>
  <si>
    <t>03 4 03 070</t>
  </si>
  <si>
    <t>CH'GUEIG DIADIE THIAY</t>
  </si>
  <si>
    <t>Ch'gueig Diadie Thiay</t>
  </si>
  <si>
    <t>CHGUEIG EJAHTY</t>
  </si>
  <si>
    <t>03 4 03 028</t>
  </si>
  <si>
    <t>ADLEGAN PATEL</t>
  </si>
  <si>
    <t>Adlegan Patel</t>
  </si>
  <si>
    <t>ADLEGANE BATEE</t>
  </si>
  <si>
    <t>03 4 03 003</t>
  </si>
  <si>
    <t>GOUREL N'GOUDA</t>
  </si>
  <si>
    <t>Gourel N'gouda</t>
  </si>
  <si>
    <t>GOUREL N'GOUDEE</t>
  </si>
  <si>
    <t>03 4 03 042</t>
  </si>
  <si>
    <t>03 4 03 016</t>
  </si>
  <si>
    <t>DIAFAYA BIRAMA</t>
  </si>
  <si>
    <t>Diafaya Birama</t>
  </si>
  <si>
    <t>DIAFAYEE BIRAMEE</t>
  </si>
  <si>
    <t>03 4 03 034</t>
  </si>
  <si>
    <t>LIDARA EHEL MATALLA</t>
  </si>
  <si>
    <t>Lidara Ehel Matalla</t>
  </si>
  <si>
    <t>LIDARA EHEL MAATALA</t>
  </si>
  <si>
    <t>03 4 03 072</t>
  </si>
  <si>
    <t>BOUSREIWIL N'GARY YAT</t>
  </si>
  <si>
    <t>Bousreiwil N'gary Yat</t>
  </si>
  <si>
    <t>BOU SREWIL ETEGHARIATT</t>
  </si>
  <si>
    <t>03 4 03 024</t>
  </si>
  <si>
    <t>SEIVER EHEL LABBE</t>
  </si>
  <si>
    <t>Seiver Ehel Labbe</t>
  </si>
  <si>
    <t>SEIVER EHEL LABBEE</t>
  </si>
  <si>
    <t>03 4 03 092</t>
  </si>
  <si>
    <t>K'MACH KOUREL N'GAY</t>
  </si>
  <si>
    <t>K'mach Kourel N'gay</t>
  </si>
  <si>
    <t>GOUREL GAYEE</t>
  </si>
  <si>
    <t>03 4 03 058</t>
  </si>
  <si>
    <t>HARJE CHEMSE 1</t>
  </si>
  <si>
    <t>Harje Chemse 1</t>
  </si>
  <si>
    <t>HARJ CHEMESS 1</t>
  </si>
  <si>
    <t>03 4 03 045</t>
  </si>
  <si>
    <t>GOUREL KETHIOYE</t>
  </si>
  <si>
    <t>Gourel Kethioye</t>
  </si>
  <si>
    <t>GOUREL KETHIOU</t>
  </si>
  <si>
    <t>03 4 03 041</t>
  </si>
  <si>
    <t>MELGUE EL KHEIRATE</t>
  </si>
  <si>
    <t>Melgue El Kheirate</t>
  </si>
  <si>
    <t>MELGUE EL KHEIRAT</t>
  </si>
  <si>
    <t>03 4 03 078</t>
  </si>
  <si>
    <t>OUM TOUEIZIYE 2</t>
  </si>
  <si>
    <t>Oum Toueiziye 2</t>
  </si>
  <si>
    <t>OUM ETOUEIZIYA</t>
  </si>
  <si>
    <t>03 4 03 089</t>
  </si>
  <si>
    <t>LEKHTOUTE ELY ETHMAN</t>
  </si>
  <si>
    <t>Lekhtoute Ely Ethman</t>
  </si>
  <si>
    <t>LEKHTOUTA ETHMANE</t>
  </si>
  <si>
    <t>03 4 03 068</t>
  </si>
  <si>
    <t>LIDARA EHEL REDAH</t>
  </si>
  <si>
    <t>Lidara Ehel Redah</t>
  </si>
  <si>
    <t>LIDARETT EHEL TRAH</t>
  </si>
  <si>
    <t>03 4 03 073</t>
  </si>
  <si>
    <t>MEDINA EHEL SIDI ALY</t>
  </si>
  <si>
    <t>Medina Ehel Sidi Aly</t>
  </si>
  <si>
    <t>MEDINIT SID ELY</t>
  </si>
  <si>
    <t>03 4 03 077</t>
  </si>
  <si>
    <t>BATHA DEMBA BOURY</t>
  </si>
  <si>
    <t>Batha Demba Boury</t>
  </si>
  <si>
    <t>BATHETT DEMBEE BABEE</t>
  </si>
  <si>
    <t>03 4 03 019</t>
  </si>
  <si>
    <t>ADLEGANE TIMBRE</t>
  </si>
  <si>
    <t>Adlegane Timbre</t>
  </si>
  <si>
    <t>ADLAGANE TOUMBREE</t>
  </si>
  <si>
    <t>03 4 03 004</t>
  </si>
  <si>
    <t>M'KHEIZINE LEKHAL</t>
  </si>
  <si>
    <t>M'kheizine Lekhal</t>
  </si>
  <si>
    <t>03 4 03 082</t>
  </si>
  <si>
    <t>SEIVER TAGANET</t>
  </si>
  <si>
    <t>Seiver Taganet</t>
  </si>
  <si>
    <t>SEIVER TEGANET</t>
  </si>
  <si>
    <t>03 4 03 093</t>
  </si>
  <si>
    <t>ADLEGAN HAMADY KOBEL</t>
  </si>
  <si>
    <t>Adlegan Hamady Kobel</t>
  </si>
  <si>
    <t>ADLAGANE HAMADY GOUBEL</t>
  </si>
  <si>
    <t>03 4 03 002</t>
  </si>
  <si>
    <t>NAZAHA</t>
  </si>
  <si>
    <t>Nazaha</t>
  </si>
  <si>
    <t>NESAHA</t>
  </si>
  <si>
    <t>03 4 03 083</t>
  </si>
  <si>
    <t>EWEINET BOULEMKHAKH</t>
  </si>
  <si>
    <t>Eweinet Boulemkhakh</t>
  </si>
  <si>
    <t>LEGLIG SELAM</t>
  </si>
  <si>
    <t>Leglig Selam</t>
  </si>
  <si>
    <t>LEGHLIGUE</t>
  </si>
  <si>
    <t>03 4 03 062</t>
  </si>
  <si>
    <t>TEICHANE 2</t>
  </si>
  <si>
    <t>Teichane 2</t>
  </si>
  <si>
    <t>ATCHANE2</t>
  </si>
  <si>
    <t>03 4 03 014</t>
  </si>
  <si>
    <t>DIAFAYA ABDOUL</t>
  </si>
  <si>
    <t>Diafaya Abdoul</t>
  </si>
  <si>
    <t>DIAFAYEE ABDOUL</t>
  </si>
  <si>
    <t>03 4 03 032</t>
  </si>
  <si>
    <t>DIAFAYA ALPHA</t>
  </si>
  <si>
    <t>Diafaya Alpha</t>
  </si>
  <si>
    <t>DIAFAYEE ALFA</t>
  </si>
  <si>
    <t>03 4 03 033</t>
  </si>
  <si>
    <t>M'KHEIZINE EHEL AHMED</t>
  </si>
  <si>
    <t>M'kheizine Ehel Ahmed</t>
  </si>
  <si>
    <t>03 4 03 081</t>
  </si>
  <si>
    <t>LIDARA EHEL SOUEILICH</t>
  </si>
  <si>
    <t>Lidara Ehel Soueilich</t>
  </si>
  <si>
    <t>LIDARATE EHEL SOUEILICK</t>
  </si>
  <si>
    <t>03 4 03 074</t>
  </si>
  <si>
    <t>K'MACH GOUJLENE</t>
  </si>
  <si>
    <t>K'mach Goujlene</t>
  </si>
  <si>
    <t>K'MACH FOULBE DIERI</t>
  </si>
  <si>
    <t>K'mach Foulbe Dieri</t>
  </si>
  <si>
    <t>CHEGU DHALME</t>
  </si>
  <si>
    <t>Chegu Dhalme</t>
  </si>
  <si>
    <t>CH'GUEIGU LEVRAGHLE</t>
  </si>
  <si>
    <t>Ch'gueigu Levraghle</t>
  </si>
  <si>
    <t>Kankossa</t>
  </si>
  <si>
    <t>03 4 01 001</t>
  </si>
  <si>
    <t>AGMAMINE 1</t>
  </si>
  <si>
    <t>Agmamine 1</t>
  </si>
  <si>
    <t>LEHMAMY 1</t>
  </si>
  <si>
    <t>03 4 01 002</t>
  </si>
  <si>
    <t>OULAD ELEMINE</t>
  </si>
  <si>
    <t>Oulad Elemine</t>
  </si>
  <si>
    <t>EWLAD ELEMINE</t>
  </si>
  <si>
    <t>03 4 01 021</t>
  </si>
  <si>
    <t>KANKOSSA 1</t>
  </si>
  <si>
    <t>Kankossa 1</t>
  </si>
  <si>
    <t>KANKOSSA 2</t>
  </si>
  <si>
    <t>03 4 01 023</t>
  </si>
  <si>
    <t>H'SEY EL BEKAY</t>
  </si>
  <si>
    <t>H'Sey EL Bekay</t>
  </si>
  <si>
    <t>HSEY EL BEKAYE</t>
  </si>
  <si>
    <t>03 5 01 010</t>
  </si>
  <si>
    <t>OUDEY CHEYEB NOUVEAU</t>
  </si>
  <si>
    <t>Oudey Cheyeb Nouveau</t>
  </si>
  <si>
    <t>OUDEY ECHHEIB EJDIDE</t>
  </si>
  <si>
    <t>03 4 01 029</t>
  </si>
  <si>
    <t>D'VEA</t>
  </si>
  <si>
    <t>D'vea</t>
  </si>
  <si>
    <t>03 4 01 011</t>
  </si>
  <si>
    <t>OULAD HAMME</t>
  </si>
  <si>
    <t>Oulad Hamme</t>
  </si>
  <si>
    <t>EWLAD HAMMEE</t>
  </si>
  <si>
    <t>03 4 01 022</t>
  </si>
  <si>
    <t>KELEBELE EHEL CHEMBEK</t>
  </si>
  <si>
    <t>Kelebele Ehel Chembek</t>
  </si>
  <si>
    <t>KEL?BEL? EHEL CHEMBEKI</t>
  </si>
  <si>
    <t>03 4 01 026</t>
  </si>
  <si>
    <t>EHEL JILANI</t>
  </si>
  <si>
    <t>Ehel Jilani</t>
  </si>
  <si>
    <t>EHEL JEILANY</t>
  </si>
  <si>
    <t>03 4 01 015</t>
  </si>
  <si>
    <t>KELEBELE IVOULAN</t>
  </si>
  <si>
    <t>Kelebele Ivoulan</t>
  </si>
  <si>
    <t>KEL?BEL? POULEE</t>
  </si>
  <si>
    <t>03 4 01 027</t>
  </si>
  <si>
    <t>KELEBELE ADALA</t>
  </si>
  <si>
    <t>Kelebele Adala</t>
  </si>
  <si>
    <t>KEL?BEL? EHEL ADALEE</t>
  </si>
  <si>
    <t>03 4 01 024</t>
  </si>
  <si>
    <t>EHEL BARIK</t>
  </si>
  <si>
    <t>Ehel Barik</t>
  </si>
  <si>
    <t>EHEL BARICK</t>
  </si>
  <si>
    <t>03 4 01 013</t>
  </si>
  <si>
    <t>EHEL BOUKI</t>
  </si>
  <si>
    <t>Ehel Bouki</t>
  </si>
  <si>
    <t>03 4 01 014</t>
  </si>
  <si>
    <t>EHEL VEWNAT</t>
  </si>
  <si>
    <t>Ehel Vewnat</t>
  </si>
  <si>
    <t>OUDEY NIANGHLE</t>
  </si>
  <si>
    <t>Oudey Nianghle</t>
  </si>
  <si>
    <t>WERENGUEL EHEL MAATAL</t>
  </si>
  <si>
    <t>Werenguel Ehel Maatal</t>
  </si>
  <si>
    <t>WOUROUNGUEL EHEL MAATALLA</t>
  </si>
  <si>
    <t>03 4 01 037</t>
  </si>
  <si>
    <t>CH'GUEIG N'DERNAYE</t>
  </si>
  <si>
    <t>Ch'gueig N'dernaye</t>
  </si>
  <si>
    <t>CHGUEIGUE ENDREINAYEE</t>
  </si>
  <si>
    <t>03 4 01 010</t>
  </si>
  <si>
    <t>WERENGUEL EHEL MAALOU</t>
  </si>
  <si>
    <t>Werenguel Ehel Maalou</t>
  </si>
  <si>
    <t>WOUROUNGUEL EHEL MAALOUM</t>
  </si>
  <si>
    <t>03 4 01 036</t>
  </si>
  <si>
    <t>KELEBBELE BAGHDAD</t>
  </si>
  <si>
    <t>Kelebbele Baghdad</t>
  </si>
  <si>
    <t>KEL?BEL? BAGHDAD</t>
  </si>
  <si>
    <t>03 4 01 025</t>
  </si>
  <si>
    <t>AGMAMINE 2</t>
  </si>
  <si>
    <t>Agmamine 2</t>
  </si>
  <si>
    <t>OUDEY IVOULAN</t>
  </si>
  <si>
    <t>Oudey Ivoulan</t>
  </si>
  <si>
    <t>OUDEY IVOULANE</t>
  </si>
  <si>
    <t>03 4 01 030</t>
  </si>
  <si>
    <t>M'beighir</t>
  </si>
  <si>
    <t>D'VEA EHEL TALEB MEKI</t>
  </si>
  <si>
    <t>D'vea Ehel Taleb Meki</t>
  </si>
  <si>
    <t>EHEL TALEB MEKI</t>
  </si>
  <si>
    <t>03 4 01 012</t>
  </si>
  <si>
    <t>EHEL LEMEILEH</t>
  </si>
  <si>
    <t>Ehel Lemeileh</t>
  </si>
  <si>
    <t>OUM LEKHCHEB</t>
  </si>
  <si>
    <t>Oum Lekhcheb</t>
  </si>
  <si>
    <t>03 4 01 032</t>
  </si>
  <si>
    <t>WERENGUEL EHEL MEMADI</t>
  </si>
  <si>
    <t>Werenguel Ehel Memadi</t>
  </si>
  <si>
    <t>WOUROUNGUEL EHEL MEMADY</t>
  </si>
  <si>
    <t>03 4 01 038</t>
  </si>
  <si>
    <t>AGAMINE EHEL HAMADY</t>
  </si>
  <si>
    <t>Agamine Ehel Hamady</t>
  </si>
  <si>
    <t>EHEL HAMADY</t>
  </si>
  <si>
    <t>03 4 01 004</t>
  </si>
  <si>
    <t>WERENGUEL ERALENE</t>
  </si>
  <si>
    <t>Werenguel Eralene</t>
  </si>
  <si>
    <t>WOUROUNGUEL ERALEN</t>
  </si>
  <si>
    <t>03 4 01 041</t>
  </si>
  <si>
    <t>AGMAMINE KAWRA</t>
  </si>
  <si>
    <t>Agmamine Kawra</t>
  </si>
  <si>
    <t>LEHMAMY EL KORY</t>
  </si>
  <si>
    <t>03 4 01 008</t>
  </si>
  <si>
    <t>K'MACH DOUD</t>
  </si>
  <si>
    <t>K'mach Doud</t>
  </si>
  <si>
    <t>KMACHE DOUDOU</t>
  </si>
  <si>
    <t>03 4 01 016</t>
  </si>
  <si>
    <t>OUM LEKHCHEB MEMADI</t>
  </si>
  <si>
    <t>Oum Lekhcheb Memadi</t>
  </si>
  <si>
    <t>OUM LEKHCHEB MEMADY</t>
  </si>
  <si>
    <t>03 4 01 034</t>
  </si>
  <si>
    <t>WERENGUEL EHEL SLEITI</t>
  </si>
  <si>
    <t>Werenguel Ehel Sleiti</t>
  </si>
  <si>
    <t>WOUROUNGUEL EHEL SLEITEH</t>
  </si>
  <si>
    <t>03 4 01 040</t>
  </si>
  <si>
    <t>AGMAMINE SIDI SALEM</t>
  </si>
  <si>
    <t>Agmamine Sidi Salem</t>
  </si>
  <si>
    <t>LEHMAMY EHEL SIDI SALEM</t>
  </si>
  <si>
    <t>03 4 01 007</t>
  </si>
  <si>
    <t>AGMAMINE EHEL M'BAREC</t>
  </si>
  <si>
    <t>Agmamine Ehel M'barec</t>
  </si>
  <si>
    <t>LEHMAMY EHEL M'BARECK</t>
  </si>
  <si>
    <t>03 4 01 006</t>
  </si>
  <si>
    <t>GMAMINE EHEL HAIMANE</t>
  </si>
  <si>
    <t>Gmamine Ehel Haimane</t>
  </si>
  <si>
    <t>AGMAMINE EHEL HEIMANY</t>
  </si>
  <si>
    <t>03 4 01 005</t>
  </si>
  <si>
    <t>OUM LEKHCHEB ADAMA</t>
  </si>
  <si>
    <t>Oum Lekhcheb Adama</t>
  </si>
  <si>
    <t>OUM LEKHCHEB ADEMEE</t>
  </si>
  <si>
    <t>03 4 01 033</t>
  </si>
  <si>
    <t>WERENGUEL EHEL SID EL</t>
  </si>
  <si>
    <t>Werenguel Ehel Sid El</t>
  </si>
  <si>
    <t>WOUROUNGUEL EHEL SIDI MOKHTAR</t>
  </si>
  <si>
    <t>03 4 01 039</t>
  </si>
  <si>
    <t>OUM LIKHCHEB EHEL LIK</t>
  </si>
  <si>
    <t>Oum Likhcheb Ehel Lik</t>
  </si>
  <si>
    <t>LEKHCHEB LEKWEIRY</t>
  </si>
  <si>
    <t>03 4 01 035</t>
  </si>
  <si>
    <t>OUDEIY EHEL CHEHEB AN</t>
  </si>
  <si>
    <t>Oudeiy Ehel Cheheb An</t>
  </si>
  <si>
    <t>TENAHA</t>
  </si>
  <si>
    <t>GHALLA WOUROU</t>
  </si>
  <si>
    <t>Ghalla Wourou</t>
  </si>
  <si>
    <t>GUELAOURE</t>
  </si>
  <si>
    <t>03 4 04 036</t>
  </si>
  <si>
    <t>CH'KATA</t>
  </si>
  <si>
    <t>Ch'kata</t>
  </si>
  <si>
    <t>ECHKATAA</t>
  </si>
  <si>
    <t>03 4 04 016</t>
  </si>
  <si>
    <t>TAMOURT EHEL AYDE</t>
  </si>
  <si>
    <t>Tamourt Ehel Ayde</t>
  </si>
  <si>
    <t>Tenaha</t>
  </si>
  <si>
    <t>03 4 04 001</t>
  </si>
  <si>
    <t>LEMBARKATE</t>
  </si>
  <si>
    <t>Lembarkate</t>
  </si>
  <si>
    <t>LIMBARKATE</t>
  </si>
  <si>
    <t>03 4 04 044</t>
  </si>
  <si>
    <t>TAMOURT LEKWAR</t>
  </si>
  <si>
    <t>Tamourt Lekwar</t>
  </si>
  <si>
    <t>TAMOURIT LEKWARE</t>
  </si>
  <si>
    <t>03 4 04 065</t>
  </si>
  <si>
    <t>TAMOURT LEKWAR TELMOD</t>
  </si>
  <si>
    <t>Tamourt Lekwar Telmod</t>
  </si>
  <si>
    <t>TAMOURIT LEKOUAR TELMOUDY</t>
  </si>
  <si>
    <t>03 4 04 066</t>
  </si>
  <si>
    <t>KHOUAL AHMED</t>
  </si>
  <si>
    <t>Khoual Ahmed</t>
  </si>
  <si>
    <t>SIBANE</t>
  </si>
  <si>
    <t>Sibane</t>
  </si>
  <si>
    <t>ESSIBANE</t>
  </si>
  <si>
    <t>03 4 04 062</t>
  </si>
  <si>
    <t>EWEINF BEIDHA</t>
  </si>
  <si>
    <t>Eweinf Beidha</t>
  </si>
  <si>
    <t>ELMENTEFKHA</t>
  </si>
  <si>
    <t>Elmentefkha</t>
  </si>
  <si>
    <t>EL MENTEVKHA</t>
  </si>
  <si>
    <t>03 4 04 051</t>
  </si>
  <si>
    <t>GAGHI</t>
  </si>
  <si>
    <t>Gaghi</t>
  </si>
  <si>
    <t>GUAGUI</t>
  </si>
  <si>
    <t>03 4 04 035</t>
  </si>
  <si>
    <t>DIATOUROU</t>
  </si>
  <si>
    <t>Diatourou</t>
  </si>
  <si>
    <t>DIA THIOULOU</t>
  </si>
  <si>
    <t>03 4 04 022</t>
  </si>
  <si>
    <t>FEILET MOUSTAPHE</t>
  </si>
  <si>
    <t>Feilet Moustaphe</t>
  </si>
  <si>
    <t>EFEILETT EL MOUSTAPHA</t>
  </si>
  <si>
    <t>03 4 04 034</t>
  </si>
  <si>
    <t>TEISSIR</t>
  </si>
  <si>
    <t>Teissir</t>
  </si>
  <si>
    <t>ETEISSIRE</t>
  </si>
  <si>
    <t>03 4 04 067</t>
  </si>
  <si>
    <t>CH'BARE</t>
  </si>
  <si>
    <t>Ch'bare</t>
  </si>
  <si>
    <t>ECHBAR</t>
  </si>
  <si>
    <t>03 4 04 012</t>
  </si>
  <si>
    <t>MEILE</t>
  </si>
  <si>
    <t>Meile</t>
  </si>
  <si>
    <t>MEIL</t>
  </si>
  <si>
    <t>03 4 04 048</t>
  </si>
  <si>
    <t>TICHILITE OULD KEHAL</t>
  </si>
  <si>
    <t>Tichilite Ould Kehal</t>
  </si>
  <si>
    <t>TICHILIT OULD LEKHAL</t>
  </si>
  <si>
    <t>03 4 04 068</t>
  </si>
  <si>
    <t>EL MANE</t>
  </si>
  <si>
    <t>El Mane</t>
  </si>
  <si>
    <t>EL MANEE</t>
  </si>
  <si>
    <t>03 4 04 031</t>
  </si>
  <si>
    <t>LYMBEIDIE</t>
  </si>
  <si>
    <t>03 4 04 010</t>
  </si>
  <si>
    <t>NIARGLYA</t>
  </si>
  <si>
    <t>Niarglya</t>
  </si>
  <si>
    <t>NIARIGUELY</t>
  </si>
  <si>
    <t>03 4 04 052</t>
  </si>
  <si>
    <t>DAKHLE</t>
  </si>
  <si>
    <t>Dakhle</t>
  </si>
  <si>
    <t>EDAKHLA</t>
  </si>
  <si>
    <t>03 4 04 017</t>
  </si>
  <si>
    <t>MAOUDACH KEWRY</t>
  </si>
  <si>
    <t>Maoudach Kewry</t>
  </si>
  <si>
    <t>HEMDATE</t>
  </si>
  <si>
    <t>Hemdate</t>
  </si>
  <si>
    <t>HAMDAT</t>
  </si>
  <si>
    <t>03 4 04 056</t>
  </si>
  <si>
    <t>KSAR SALEK</t>
  </si>
  <si>
    <t>Ksar Salek</t>
  </si>
  <si>
    <t>KSAR SALECK</t>
  </si>
  <si>
    <t>03 4 04 042</t>
  </si>
  <si>
    <t>HAMDAT ABEID ELBARKA</t>
  </si>
  <si>
    <t>Hamdat Abeid Elbarka</t>
  </si>
  <si>
    <t>HAMDAT EHEL ABD EL BARKA</t>
  </si>
  <si>
    <t>03 4 04 057</t>
  </si>
  <si>
    <t>TABAL IDABEK</t>
  </si>
  <si>
    <t>Tabal Idabek</t>
  </si>
  <si>
    <t>03 4 04 061</t>
  </si>
  <si>
    <t>EHEL BOUSALEF</t>
  </si>
  <si>
    <t>Ehel Bousalef</t>
  </si>
  <si>
    <t>EHEL BOUSSALEZV</t>
  </si>
  <si>
    <t>03 4 04 050</t>
  </si>
  <si>
    <t>DIENGUENA 3</t>
  </si>
  <si>
    <t>Dienguena 3</t>
  </si>
  <si>
    <t>DEIGUANA3</t>
  </si>
  <si>
    <t>03 4 04 025</t>
  </si>
  <si>
    <t>TACHOUT M'HEMID</t>
  </si>
  <si>
    <t>Tachout M'hemid</t>
  </si>
  <si>
    <t>TACHOUTH OUM LEIHMID</t>
  </si>
  <si>
    <t>BATHA EHEL SIGUE</t>
  </si>
  <si>
    <t>Batha Ehel Sigue</t>
  </si>
  <si>
    <t>BATEHETE EHEL SIGUE</t>
  </si>
  <si>
    <t>03 4 04 009</t>
  </si>
  <si>
    <t>DHALET NAJAH</t>
  </si>
  <si>
    <t>Dhalet Najah</t>
  </si>
  <si>
    <t>EDHLAEE NEJAH</t>
  </si>
  <si>
    <t>03 4 04 018</t>
  </si>
  <si>
    <t>DIENGWENA 2</t>
  </si>
  <si>
    <t>Diengwena 2</t>
  </si>
  <si>
    <t>DEIGUANA 2</t>
  </si>
  <si>
    <t>03 4 04 024</t>
  </si>
  <si>
    <t>ARGUOB BOUDE</t>
  </si>
  <si>
    <t>Arguob Boude</t>
  </si>
  <si>
    <t>ARGUOUBE BOUDA</t>
  </si>
  <si>
    <t>03 4 04 004</t>
  </si>
  <si>
    <t>CHELKHA BEIDHA</t>
  </si>
  <si>
    <t>Chelkha Beidha</t>
  </si>
  <si>
    <t>CHELKHA EL BEIDHA</t>
  </si>
  <si>
    <t>03 4 04 013</t>
  </si>
  <si>
    <t>CHIG ELBAGRA</t>
  </si>
  <si>
    <t>Chig Elbagra</t>
  </si>
  <si>
    <t>CHIGUE EL BAGRA</t>
  </si>
  <si>
    <t>03 4 04 014</t>
  </si>
  <si>
    <t>KHALWA</t>
  </si>
  <si>
    <t>Khalwa</t>
  </si>
  <si>
    <t>EL KHALWA</t>
  </si>
  <si>
    <t>03 4 04 040</t>
  </si>
  <si>
    <t>OUM GHAMBAZE</t>
  </si>
  <si>
    <t>Oum Ghambaze</t>
  </si>
  <si>
    <t>OUM GHAMBASEE</t>
  </si>
  <si>
    <t>03 4 04 055</t>
  </si>
  <si>
    <t>ALLAGUEDE</t>
  </si>
  <si>
    <t>Allaguede</t>
  </si>
  <si>
    <t>DEINGUENA 1</t>
  </si>
  <si>
    <t>Deinguena 1</t>
  </si>
  <si>
    <t>DEIGUANA 1</t>
  </si>
  <si>
    <t>03 4 04 023</t>
  </si>
  <si>
    <t>AVRARE</t>
  </si>
  <si>
    <t>Avrare</t>
  </si>
  <si>
    <t>DJEB</t>
  </si>
  <si>
    <t>Djeb</t>
  </si>
  <si>
    <t>EJIBE</t>
  </si>
  <si>
    <t>03 4 04 026</t>
  </si>
  <si>
    <t>FASSALA MAHMOUD</t>
  </si>
  <si>
    <t>Fassala Mahmoud</t>
  </si>
  <si>
    <t>BATHA EHEL ABDERAHMAN</t>
  </si>
  <si>
    <t>Batha Ehel Abderahman</t>
  </si>
  <si>
    <t>BATEHET EHEL ABDERAHMANE</t>
  </si>
  <si>
    <t>03 4 04 006</t>
  </si>
  <si>
    <t>EHEL VAGUE</t>
  </si>
  <si>
    <t>Ehel Vague</t>
  </si>
  <si>
    <t>EHEL ELVOUGHI</t>
  </si>
  <si>
    <t>03 4 04 030</t>
  </si>
  <si>
    <t>ZOUEIKI ISMAEL</t>
  </si>
  <si>
    <t>Zoueiki Ismael</t>
  </si>
  <si>
    <t>ZOUEIKIYETT ISMAIL</t>
  </si>
  <si>
    <t>03 4 04 077</t>
  </si>
  <si>
    <t>ZARGAGUE</t>
  </si>
  <si>
    <t>Zargague</t>
  </si>
  <si>
    <t>ZERGHAGHA</t>
  </si>
  <si>
    <t>03 4 04 074</t>
  </si>
  <si>
    <t>AVRARE (2)</t>
  </si>
  <si>
    <t>Avrare (2)</t>
  </si>
  <si>
    <t>OULD LEHCHICHE</t>
  </si>
  <si>
    <t>Ould Lehchiche</t>
  </si>
  <si>
    <t>OULD LYHCHICHE</t>
  </si>
  <si>
    <t>03 4 04 053</t>
  </si>
  <si>
    <t>LEGRAN</t>
  </si>
  <si>
    <t>Legran</t>
  </si>
  <si>
    <t>03 5 06 001</t>
  </si>
  <si>
    <t>BATHA EHEL MKHEITIR</t>
  </si>
  <si>
    <t>Batha Ehel Mkheitir</t>
  </si>
  <si>
    <t>BATEHETE EHEL M'KHEITIRE</t>
  </si>
  <si>
    <t>03 4 04 008</t>
  </si>
  <si>
    <t>TRIGUE SAVRA</t>
  </si>
  <si>
    <t>Trigue Savra</t>
  </si>
  <si>
    <t>TREIVE LESFARE</t>
  </si>
  <si>
    <t>03 4 04 069</t>
  </si>
  <si>
    <t>ZOUEIKI</t>
  </si>
  <si>
    <t>Zoueiki</t>
  </si>
  <si>
    <t>ZOUEIKIYE</t>
  </si>
  <si>
    <t>03 4 04 076</t>
  </si>
  <si>
    <t>MAOUDACH EHEL MOUHEME</t>
  </si>
  <si>
    <t>Maoudach Ehel Mouheme</t>
  </si>
  <si>
    <t>TACHOUT TEISSIR</t>
  </si>
  <si>
    <t>Tachout Teissir</t>
  </si>
  <si>
    <t>TACHOUTH ETEISSIR</t>
  </si>
  <si>
    <t>03 4 04 063</t>
  </si>
  <si>
    <t>DEBAYE TEIDOUMA</t>
  </si>
  <si>
    <t>Debaye Teidouma</t>
  </si>
  <si>
    <t>EDEBAYE TEIDOUMAT</t>
  </si>
  <si>
    <t>03 4 04 028</t>
  </si>
  <si>
    <t>HARJET BOUNEHAGNE</t>
  </si>
  <si>
    <t>Harjet Bounehagne</t>
  </si>
  <si>
    <t>ERIJI ENIBGHANE</t>
  </si>
  <si>
    <t>03 4 04 038</t>
  </si>
  <si>
    <t>LEBNEIYE</t>
  </si>
  <si>
    <t>Lebneiye</t>
  </si>
  <si>
    <t>LIBNEIYA</t>
  </si>
  <si>
    <t>03 4 04 043</t>
  </si>
  <si>
    <t>HARJE ELBEIDHA</t>
  </si>
  <si>
    <t>Harje Elbeidha</t>
  </si>
  <si>
    <t>HARJE BEIDHA</t>
  </si>
  <si>
    <t>03 4 04 037</t>
  </si>
  <si>
    <t>KEYOOT</t>
  </si>
  <si>
    <t>Keyoot</t>
  </si>
  <si>
    <t>BEDER</t>
  </si>
  <si>
    <t>Beder</t>
  </si>
  <si>
    <t>03 5 01 002</t>
  </si>
  <si>
    <t>N'Kheile</t>
  </si>
  <si>
    <t>ENKHAILEE</t>
  </si>
  <si>
    <t>03 4 03 084</t>
  </si>
  <si>
    <t>BIDEIZOUGE</t>
  </si>
  <si>
    <t>Bideizouge</t>
  </si>
  <si>
    <t>BIDEISOUGUE</t>
  </si>
  <si>
    <t>03 4 04 011</t>
  </si>
  <si>
    <t>OUM OULBARKA</t>
  </si>
  <si>
    <t>Oum Oulbarka</t>
  </si>
  <si>
    <t>OUM EL BARKA</t>
  </si>
  <si>
    <t>03 4 04 054</t>
  </si>
  <si>
    <t>AVRARE (3)</t>
  </si>
  <si>
    <t>Avrare (3)</t>
  </si>
  <si>
    <t>MANET MOULANE MRABAT</t>
  </si>
  <si>
    <t>Manet Moulane Mrabat</t>
  </si>
  <si>
    <t>MANITE MOULANE</t>
  </si>
  <si>
    <t>03 4 04 046</t>
  </si>
  <si>
    <t>FEYLE</t>
  </si>
  <si>
    <t>Feyle</t>
  </si>
  <si>
    <t>EFEILLE</t>
  </si>
  <si>
    <t>03 4 04 033</t>
  </si>
  <si>
    <t>MEDANI</t>
  </si>
  <si>
    <t>Medani</t>
  </si>
  <si>
    <t>EL MEDANY</t>
  </si>
  <si>
    <t>03 4 04 047</t>
  </si>
  <si>
    <t>ERDHEIDHIE</t>
  </si>
  <si>
    <t>Erdheidhie</t>
  </si>
  <si>
    <t>03 4 04 058</t>
  </si>
  <si>
    <t>DJEFTENNY</t>
  </si>
  <si>
    <t>Djeftenny</t>
  </si>
  <si>
    <t>DJEFTENNI</t>
  </si>
  <si>
    <t>03 5 06 018</t>
  </si>
  <si>
    <t>CHEGUE</t>
  </si>
  <si>
    <t>Chegue</t>
  </si>
  <si>
    <t>ECHEGUE</t>
  </si>
  <si>
    <t>03 5 06 014</t>
  </si>
  <si>
    <t>Sani</t>
  </si>
  <si>
    <t>03 4 02 001</t>
  </si>
  <si>
    <t>DAR NAIM</t>
  </si>
  <si>
    <t>Dar Naim</t>
  </si>
  <si>
    <t>03 4 02 010</t>
  </si>
  <si>
    <t>SADRE 1</t>
  </si>
  <si>
    <t>Sadre 1</t>
  </si>
  <si>
    <t>ESSADRA</t>
  </si>
  <si>
    <t>03 4 02 048</t>
  </si>
  <si>
    <t>BOURKE</t>
  </si>
  <si>
    <t>Bourke</t>
  </si>
  <si>
    <t>BOURKEE</t>
  </si>
  <si>
    <t>03 4 02 009</t>
  </si>
  <si>
    <t>BARDA 1</t>
  </si>
  <si>
    <t>Barda 1</t>
  </si>
  <si>
    <t>BARDEE 1</t>
  </si>
  <si>
    <t>03 5 06 011</t>
  </si>
  <si>
    <t>EREIRE</t>
  </si>
  <si>
    <t>Ereire</t>
  </si>
  <si>
    <t>ZWEIREE</t>
  </si>
  <si>
    <t>03 4 02 058</t>
  </si>
  <si>
    <t>N'DANIYE ZAGHE</t>
  </si>
  <si>
    <t>N'daniye Zaghe</t>
  </si>
  <si>
    <t>ENDANIYEE EZOUGHEM</t>
  </si>
  <si>
    <t>03 4 02 046</t>
  </si>
  <si>
    <t>KOUYE 1</t>
  </si>
  <si>
    <t>Kouye 1</t>
  </si>
  <si>
    <t>KOUYEE 1</t>
  </si>
  <si>
    <t>03 4 02 028</t>
  </si>
  <si>
    <t>SED EHEL TALEB ABEID</t>
  </si>
  <si>
    <t>Sed Ehel Taleb Abeid</t>
  </si>
  <si>
    <t>SED EHEL TALEB EBEIDI</t>
  </si>
  <si>
    <t>03 3 04 011</t>
  </si>
  <si>
    <t>AWEINET LEHBARA</t>
  </si>
  <si>
    <t>Aweinet Lehbara</t>
  </si>
  <si>
    <t>OUWEINETT LEHBARA</t>
  </si>
  <si>
    <t>03 3 04 002</t>
  </si>
  <si>
    <t>KALLEL N'GUALAL</t>
  </si>
  <si>
    <t>Kallel N'gualal</t>
  </si>
  <si>
    <t>KADJOUR</t>
  </si>
  <si>
    <t>kadjour</t>
  </si>
  <si>
    <t>KADIOUR</t>
  </si>
  <si>
    <t>03 5 06 031</t>
  </si>
  <si>
    <t>EGHLIG ELKHALIVE</t>
  </si>
  <si>
    <t>Eghlig Elkhalive</t>
  </si>
  <si>
    <t>EL GHAIREE</t>
  </si>
  <si>
    <t>ELGHAYRE</t>
  </si>
  <si>
    <t>Elghayre</t>
  </si>
  <si>
    <t>03 3 03 001</t>
  </si>
  <si>
    <t>JOUK</t>
  </si>
  <si>
    <t>Jouk</t>
  </si>
  <si>
    <t>DJOUK</t>
  </si>
  <si>
    <t>03 3 03 002</t>
  </si>
  <si>
    <t>OUDEIY JRID</t>
  </si>
  <si>
    <t>OUDEY ERAHME</t>
  </si>
  <si>
    <t>Oudey Erahme</t>
  </si>
  <si>
    <t>OUAD ERJEMEE</t>
  </si>
  <si>
    <t>03 3 02 001</t>
  </si>
  <si>
    <t>CH'KATTE</t>
  </si>
  <si>
    <t>Ch'katte</t>
  </si>
  <si>
    <t>OUM EDLY</t>
  </si>
  <si>
    <t>Oum Edly</t>
  </si>
  <si>
    <t>LEGLEITE</t>
  </si>
  <si>
    <t>Legleite</t>
  </si>
  <si>
    <t>LEGLEITEE</t>
  </si>
  <si>
    <t>BOUGARVE</t>
  </si>
  <si>
    <t>Bougarve</t>
  </si>
  <si>
    <t>BOUGARVEE</t>
  </si>
  <si>
    <t>TOUEIMRAT</t>
  </si>
  <si>
    <t>Toueimrat</t>
  </si>
  <si>
    <t>ETEWMRATT</t>
  </si>
  <si>
    <t>DJEL KOUTY</t>
  </si>
  <si>
    <t>Djel Kouty</t>
  </si>
  <si>
    <t>ERJEL GOUGUY</t>
  </si>
  <si>
    <t>T'GUIGUE</t>
  </si>
  <si>
    <t>T'Guigue</t>
  </si>
  <si>
    <t>ETTGUIGUE</t>
  </si>
  <si>
    <t>03 5 06 029</t>
  </si>
  <si>
    <t>LEKTATINE</t>
  </si>
  <si>
    <t>Lektatine</t>
  </si>
  <si>
    <t>DJENKET S'BAE</t>
  </si>
  <si>
    <t>Djenket S'bae</t>
  </si>
  <si>
    <t>DJENKETT ESBAA</t>
  </si>
  <si>
    <t>MESYEL TEIDOUM</t>
  </si>
  <si>
    <t>M'KHEIVIYE</t>
  </si>
  <si>
    <t>M'kheiviye</t>
  </si>
  <si>
    <t>OUMHEIVIYEE</t>
  </si>
  <si>
    <t>BOUT ELMESYAH</t>
  </si>
  <si>
    <t>Bout Elmesyah</t>
  </si>
  <si>
    <t>BETT EL MESBAH</t>
  </si>
  <si>
    <t>LEMTOUGUE</t>
  </si>
  <si>
    <t>Lemtougue</t>
  </si>
  <si>
    <t>ADLET LEHRATINE</t>
  </si>
  <si>
    <t>Adlet Lehratine</t>
  </si>
  <si>
    <t>ADLETT LEHRATINE</t>
  </si>
  <si>
    <t>TICHILIT ELKENTAWI</t>
  </si>
  <si>
    <t>Tichilit Elkentawi</t>
  </si>
  <si>
    <t>TICHILITT</t>
  </si>
  <si>
    <t>OUDEY JRID</t>
  </si>
  <si>
    <t>Oudey Jrid</t>
  </si>
  <si>
    <t>J'DOUR</t>
  </si>
  <si>
    <t>J'Dour</t>
  </si>
  <si>
    <t>EJDOUR</t>
  </si>
  <si>
    <t>03 5 06 030</t>
  </si>
  <si>
    <t>LEGLEIB</t>
  </si>
  <si>
    <t>Legleib</t>
  </si>
  <si>
    <t>ADLET EHEL MOULAY HAD</t>
  </si>
  <si>
    <t>Adlet Ehel Moulay Had</t>
  </si>
  <si>
    <t>AWEINET EDDAGH</t>
  </si>
  <si>
    <t>Aweinet Eddagh</t>
  </si>
  <si>
    <t>ECHGATA</t>
  </si>
  <si>
    <t>BAVREIWAYE</t>
  </si>
  <si>
    <t>Bavreiwaye</t>
  </si>
  <si>
    <t>BAVREIWAYEE</t>
  </si>
  <si>
    <t>BOUT OUM LEABES</t>
  </si>
  <si>
    <t>Bout Oum Leabes</t>
  </si>
  <si>
    <t>BETT OUM EL ECHE</t>
  </si>
  <si>
    <t>ELBELLAWI</t>
  </si>
  <si>
    <t>Elbellawi</t>
  </si>
  <si>
    <t>ELHADRAMI</t>
  </si>
  <si>
    <t>Elhadrami</t>
  </si>
  <si>
    <t>EL HADRAMY</t>
  </si>
  <si>
    <t>IRIJI OUM LEEROUG</t>
  </si>
  <si>
    <t>Iriji Oum Leeroug</t>
  </si>
  <si>
    <t>IRIJI OUM LEAROUGUE</t>
  </si>
  <si>
    <t>KH'NATH</t>
  </si>
  <si>
    <t>Kh'nath</t>
  </si>
  <si>
    <t>BOUMDEID</t>
  </si>
  <si>
    <t>TASLEH</t>
  </si>
  <si>
    <t>Tasleh</t>
  </si>
  <si>
    <t>TASLAH</t>
  </si>
  <si>
    <t>03 2 01 020</t>
  </si>
  <si>
    <t>BOUHEVRA</t>
  </si>
  <si>
    <t>Bouhevra</t>
  </si>
  <si>
    <t>BOU HEVRA</t>
  </si>
  <si>
    <t>03 5 06 009</t>
  </si>
  <si>
    <t>ZIRE</t>
  </si>
  <si>
    <t>Zire</t>
  </si>
  <si>
    <t>ZIREE</t>
  </si>
  <si>
    <t>03 2 01 024</t>
  </si>
  <si>
    <t>Boumdeid</t>
  </si>
  <si>
    <t>03 2 01 001</t>
  </si>
  <si>
    <t>ERRAGUE</t>
  </si>
  <si>
    <t>Errague</t>
  </si>
  <si>
    <t>03 2 01 017</t>
  </si>
  <si>
    <t>LEMNEGUEA</t>
  </si>
  <si>
    <t>Lemneguea</t>
  </si>
  <si>
    <t>EL MENVEGUEA</t>
  </si>
  <si>
    <t>03 2 01 013</t>
  </si>
  <si>
    <t>ELGUEMBE</t>
  </si>
  <si>
    <t>Elguembe</t>
  </si>
  <si>
    <t>EL GUEMBEE</t>
  </si>
  <si>
    <t>03 2 01 008</t>
  </si>
  <si>
    <t>EDVEIA</t>
  </si>
  <si>
    <t>03 5 06 015</t>
  </si>
  <si>
    <t>03 2 01 011</t>
  </si>
  <si>
    <t>EL BAHRIYE</t>
  </si>
  <si>
    <t>El Bahriye</t>
  </si>
  <si>
    <t>EL BAHRIYEE</t>
  </si>
  <si>
    <t>03 2 01 007</t>
  </si>
  <si>
    <t>TAREF</t>
  </si>
  <si>
    <t>Taref</t>
  </si>
  <si>
    <t>ETTAREVE</t>
  </si>
  <si>
    <t>03 2 01 019</t>
  </si>
  <si>
    <t>LEMHAMEL</t>
  </si>
  <si>
    <t>Lemhamel</t>
  </si>
  <si>
    <t>03 2 01 012</t>
  </si>
  <si>
    <t>ELGARA 2</t>
  </si>
  <si>
    <t>Elgara 2</t>
  </si>
  <si>
    <t>EL GARA 2</t>
  </si>
  <si>
    <t>03 5 06 021</t>
  </si>
  <si>
    <t>VAREA S'DER</t>
  </si>
  <si>
    <t>Varea S'der</t>
  </si>
  <si>
    <t>VEREA ESSDER</t>
  </si>
  <si>
    <t>03 2 01 022</t>
  </si>
  <si>
    <t>LEKSE 2</t>
  </si>
  <si>
    <t>Lekse 2</t>
  </si>
  <si>
    <t>AGOUEILIL TOUG</t>
  </si>
  <si>
    <t>Agoueilil Toug</t>
  </si>
  <si>
    <t>GOUEILIL TOUG</t>
  </si>
  <si>
    <t>03 2 01 004</t>
  </si>
  <si>
    <t>AGUENANE</t>
  </si>
  <si>
    <t>03 5 06 002</t>
  </si>
  <si>
    <t>GUEMBET VAREA S'DER</t>
  </si>
  <si>
    <t>Guembet Varea S'der</t>
  </si>
  <si>
    <t>GUEMBETT VEREA ESSDER</t>
  </si>
  <si>
    <t>03 2 01 009</t>
  </si>
  <si>
    <t>Zem-Zem</t>
  </si>
  <si>
    <t>03 2 01 023</t>
  </si>
  <si>
    <t>03 2 01 005</t>
  </si>
  <si>
    <t>TEOUMIYE</t>
  </si>
  <si>
    <t>Teoumiye</t>
  </si>
  <si>
    <t>ETTEWMIYEE</t>
  </si>
  <si>
    <t>03 2 01 021</t>
  </si>
  <si>
    <t>AGOUEILIL S'BAT</t>
  </si>
  <si>
    <t>Agoueilil S'bat</t>
  </si>
  <si>
    <t>GOUEILIL ESBATT</t>
  </si>
  <si>
    <t>03 2 01 003</t>
  </si>
  <si>
    <t>OUM EL HEMEIR</t>
  </si>
  <si>
    <t>Oum EL Hemeir</t>
  </si>
  <si>
    <t>SOUHOUL</t>
  </si>
  <si>
    <t>Souhoul</t>
  </si>
  <si>
    <t>SOUHOULE</t>
  </si>
  <si>
    <t>03 2 01 018</t>
  </si>
  <si>
    <t>LEBHEIRIYE</t>
  </si>
  <si>
    <t>Lebheiriye</t>
  </si>
  <si>
    <t>ELMESKINE</t>
  </si>
  <si>
    <t>Elmeskine</t>
  </si>
  <si>
    <t>EL MESKINE</t>
  </si>
  <si>
    <t>03 5 06 025</t>
  </si>
  <si>
    <t>LAVTAH</t>
  </si>
  <si>
    <t>LEFTAH</t>
  </si>
  <si>
    <t>Leftah</t>
  </si>
  <si>
    <t>LEVTAH</t>
  </si>
  <si>
    <t>03 2 03 001</t>
  </si>
  <si>
    <t>DJELOUE</t>
  </si>
  <si>
    <t>Djeloue</t>
  </si>
  <si>
    <t>DJELWEE</t>
  </si>
  <si>
    <t>03 2 03 004</t>
  </si>
  <si>
    <t>LEGDEIM 2</t>
  </si>
  <si>
    <t>Legdeim 2</t>
  </si>
  <si>
    <t>EL GHADIMEE 2</t>
  </si>
  <si>
    <t>03 2 03 006</t>
  </si>
  <si>
    <t>LEGHCHE</t>
  </si>
  <si>
    <t>Leghche</t>
  </si>
  <si>
    <t>LAGHCHEE</t>
  </si>
  <si>
    <t>03 2 03 007</t>
  </si>
  <si>
    <t>LEGDEIM 1</t>
  </si>
  <si>
    <t>Legdeim 1</t>
  </si>
  <si>
    <t>EL GHADIMEE 1</t>
  </si>
  <si>
    <t>03 2 03 005</t>
  </si>
  <si>
    <t>ELJAMEA</t>
  </si>
  <si>
    <t>Eljamea</t>
  </si>
  <si>
    <t>03 2 03 002</t>
  </si>
  <si>
    <t>N'GUEVENNI</t>
  </si>
  <si>
    <t>N'guevenni</t>
  </si>
  <si>
    <t>GHEVNY</t>
  </si>
  <si>
    <t>03 2 03 008</t>
  </si>
  <si>
    <t>EL KOUZ</t>
  </si>
  <si>
    <t>El Kouz</t>
  </si>
  <si>
    <t>EL KOUZE</t>
  </si>
  <si>
    <t>03 2 03 003</t>
  </si>
  <si>
    <t>ZEHARE</t>
  </si>
  <si>
    <t>Zehare</t>
  </si>
  <si>
    <t>ZEHARA</t>
  </si>
  <si>
    <t>03 2 03 010</t>
  </si>
  <si>
    <t>LEMGHEIMADH</t>
  </si>
  <si>
    <t>Lemgheimadh</t>
  </si>
  <si>
    <t>LEMGHEIMAGHE</t>
  </si>
  <si>
    <t>03 5 06 035</t>
  </si>
  <si>
    <t>HSEY TIN</t>
  </si>
  <si>
    <t>HSEY TINE</t>
  </si>
  <si>
    <t>Hsey Tine</t>
  </si>
  <si>
    <t>03 2 02 001</t>
  </si>
  <si>
    <t>B'ROUDE</t>
  </si>
  <si>
    <t>B'roude</t>
  </si>
  <si>
    <t>EBROUDEE</t>
  </si>
  <si>
    <t>03 2 02 002</t>
  </si>
  <si>
    <t>LEKHNEG</t>
  </si>
  <si>
    <t>Lekhneg</t>
  </si>
  <si>
    <t>LEKHNEIGUE</t>
  </si>
  <si>
    <t>03 2 02 004</t>
  </si>
  <si>
    <t>DEHARA</t>
  </si>
  <si>
    <t>Dehara</t>
  </si>
  <si>
    <t>EDDEHARA</t>
  </si>
  <si>
    <t>03 2 02 003</t>
  </si>
  <si>
    <t>SID'AHMED TALEB</t>
  </si>
  <si>
    <t>Sid'Ahmed Taleb</t>
  </si>
  <si>
    <t>SID'AHMED LETALEB</t>
  </si>
  <si>
    <t>03 2 02 005</t>
  </si>
  <si>
    <t>TEVRADIT</t>
  </si>
  <si>
    <t>Tevradit</t>
  </si>
  <si>
    <t>TEVERDINE</t>
  </si>
  <si>
    <t>03 2 02 006</t>
  </si>
  <si>
    <t>BARDA 2</t>
  </si>
  <si>
    <t>Barda 2</t>
  </si>
  <si>
    <t>BARDEE 2</t>
  </si>
  <si>
    <t>03 5 06 012</t>
  </si>
  <si>
    <t>MOUNGUEL</t>
  </si>
  <si>
    <t>AZGUEILEM TIYAB</t>
  </si>
  <si>
    <t>NDIOKOUDI 2</t>
  </si>
  <si>
    <t>Ndiokoudi 2</t>
  </si>
  <si>
    <t>ENDJEKOUD 2</t>
  </si>
  <si>
    <t>04 4 05 025</t>
  </si>
  <si>
    <t>AZGUEILOUM DAR</t>
  </si>
  <si>
    <t>Azgueiloum Dar</t>
  </si>
  <si>
    <t>EZGUEILEM EDDAR</t>
  </si>
  <si>
    <t>04 4 05 002</t>
  </si>
  <si>
    <t>AZGUEILOUM TIYAB</t>
  </si>
  <si>
    <t>Azgueiloum Tiyab</t>
  </si>
  <si>
    <t>04 4 05 001</t>
  </si>
  <si>
    <t>BILEYDAK</t>
  </si>
  <si>
    <t>Bileydak</t>
  </si>
  <si>
    <t>BLEIDECK</t>
  </si>
  <si>
    <t>04 4 05 003</t>
  </si>
  <si>
    <t>BOUDHOURWA 1</t>
  </si>
  <si>
    <t>Boudhourwa 1</t>
  </si>
  <si>
    <t>BOU ZHERWEE 1</t>
  </si>
  <si>
    <t>04 4 05 004</t>
  </si>
  <si>
    <t>BOUDHOURWA 2</t>
  </si>
  <si>
    <t>Boudhourwa 2</t>
  </si>
  <si>
    <t>BOU ZHERWEE 2</t>
  </si>
  <si>
    <t>04 4 05 005</t>
  </si>
  <si>
    <t>BOUGUIDER</t>
  </si>
  <si>
    <t>Bouguider</t>
  </si>
  <si>
    <t>BOU KEDRA</t>
  </si>
  <si>
    <t>04 4 05 006</t>
  </si>
  <si>
    <t>CHREIDE</t>
  </si>
  <si>
    <t>Chreide</t>
  </si>
  <si>
    <t>ECHREIDEE</t>
  </si>
  <si>
    <t>04 4 05 007</t>
  </si>
  <si>
    <t>DIKETOUBA</t>
  </si>
  <si>
    <t>Diketouba</t>
  </si>
  <si>
    <t>DJEIKTOUB</t>
  </si>
  <si>
    <t>04 4 05 008</t>
  </si>
  <si>
    <t>EHEL HAMODI</t>
  </si>
  <si>
    <t>Ehel Hamodi</t>
  </si>
  <si>
    <t>EHEL HAMOUD</t>
  </si>
  <si>
    <t>04 4 05 011</t>
  </si>
  <si>
    <t>EHEL HAMOUDI TOUABIR</t>
  </si>
  <si>
    <t>Ehel Hamoudi Touabir</t>
  </si>
  <si>
    <t>HASSEY AR</t>
  </si>
  <si>
    <t>Hassey  Ar</t>
  </si>
  <si>
    <t>HSEY ARE</t>
  </si>
  <si>
    <t>04 4 05 013</t>
  </si>
  <si>
    <t>HASSEY NIMADI</t>
  </si>
  <si>
    <t>Hassey Nimadi</t>
  </si>
  <si>
    <t>HSEY EN MADY</t>
  </si>
  <si>
    <t>04 4 05 014</t>
  </si>
  <si>
    <t>LEGHWEIRIGA</t>
  </si>
  <si>
    <t>Leghweiriga</t>
  </si>
  <si>
    <t>04 4 05 015</t>
  </si>
  <si>
    <t>LEHNEYKAT</t>
  </si>
  <si>
    <t>Lehneykat</t>
  </si>
  <si>
    <t>04 4 05 016</t>
  </si>
  <si>
    <t>LEMBAGHDE</t>
  </si>
  <si>
    <t>Lembaghde</t>
  </si>
  <si>
    <t>LEMBAGHDED</t>
  </si>
  <si>
    <t>04 4 05 017</t>
  </si>
  <si>
    <t>LOUGOUERE 1</t>
  </si>
  <si>
    <t>Lougouere 1</t>
  </si>
  <si>
    <t>LEGYIR 1</t>
  </si>
  <si>
    <t>04 4 05 018</t>
  </si>
  <si>
    <t>LOUGOUERE 2</t>
  </si>
  <si>
    <t>Lougouere 2</t>
  </si>
  <si>
    <t>LEGYIR 2</t>
  </si>
  <si>
    <t>04 4 05 019</t>
  </si>
  <si>
    <t>LOUGOUERE 3</t>
  </si>
  <si>
    <t>Lougouere 3</t>
  </si>
  <si>
    <t>LEGYIR 3</t>
  </si>
  <si>
    <t>04 4 05 020</t>
  </si>
  <si>
    <t>LOUGOUERE PEULH</t>
  </si>
  <si>
    <t>Lougouiere Peulh</t>
  </si>
  <si>
    <t>LEGYIR IVOULANE(FOULBE)</t>
  </si>
  <si>
    <t>04 4 05 021</t>
  </si>
  <si>
    <t>MOUNOUDOUN</t>
  </si>
  <si>
    <t>Mounoudoun</t>
  </si>
  <si>
    <t>MENDEM</t>
  </si>
  <si>
    <t>04 4 05 023</t>
  </si>
  <si>
    <t>NDIOKOUDI 1</t>
  </si>
  <si>
    <t>Ndiokoudi 1</t>
  </si>
  <si>
    <t>ENDJEKOUD 1</t>
  </si>
  <si>
    <t>04 4 05 024</t>
  </si>
  <si>
    <t>NEBAM LEMSAIGA</t>
  </si>
  <si>
    <t>Nebam Lemsaiga</t>
  </si>
  <si>
    <t>NEBAM LEMSEIGUE</t>
  </si>
  <si>
    <t>04 4 05 027</t>
  </si>
  <si>
    <t>NEBAM MEDERSA</t>
  </si>
  <si>
    <t>Nebam Medersa</t>
  </si>
  <si>
    <t>NEBAM EL MEDERSSA</t>
  </si>
  <si>
    <t>04 4 05 028</t>
  </si>
  <si>
    <t>NIOMOLI</t>
  </si>
  <si>
    <t>Niomoli</t>
  </si>
  <si>
    <t>ENIYAMOWLY</t>
  </si>
  <si>
    <t>04 4 05 030</t>
  </si>
  <si>
    <t>TABOIT 1</t>
  </si>
  <si>
    <t>Taboit 1</t>
  </si>
  <si>
    <t>TABITT 1</t>
  </si>
  <si>
    <t>04 4 05 031</t>
  </si>
  <si>
    <t>TABOIT 2</t>
  </si>
  <si>
    <t>Taboit 2</t>
  </si>
  <si>
    <t>TABITT 2</t>
  </si>
  <si>
    <t>04 4 05 032</t>
  </si>
  <si>
    <t>ZMANE HSEY NMADI</t>
  </si>
  <si>
    <t>Zmane Hsey Nmadi</t>
  </si>
  <si>
    <t>EZMANE HSEY EN MADY</t>
  </si>
  <si>
    <t>04 4 05 034</t>
  </si>
  <si>
    <t>BATHET MOIT</t>
  </si>
  <si>
    <t>AVADIAR MBOUD</t>
  </si>
  <si>
    <t>Avadiar Mboud</t>
  </si>
  <si>
    <t>BATHA MOIT</t>
  </si>
  <si>
    <t>Batha Moit</t>
  </si>
  <si>
    <t>04 4 02 001</t>
  </si>
  <si>
    <t>BOUNIAMOUSS</t>
  </si>
  <si>
    <t>Bouniamouss</t>
  </si>
  <si>
    <t>BENYAMOUSS</t>
  </si>
  <si>
    <t>04 4 02 003</t>
  </si>
  <si>
    <t>EL GATYAT</t>
  </si>
  <si>
    <t>EL Gatyat</t>
  </si>
  <si>
    <t>EL GUETAYATT</t>
  </si>
  <si>
    <t>04 4 02 010</t>
  </si>
  <si>
    <t>JATEL TIYAB</t>
  </si>
  <si>
    <t>Jatel Tiyab</t>
  </si>
  <si>
    <t>JATEL ETIYAB</t>
  </si>
  <si>
    <t>04 4 02 014</t>
  </si>
  <si>
    <t>JATEL TMADAK</t>
  </si>
  <si>
    <t>Jatel Tmadak</t>
  </si>
  <si>
    <t>JATEL ETMOUDECK</t>
  </si>
  <si>
    <t>04 4 02 004</t>
  </si>
  <si>
    <t>JATEL PEUL</t>
  </si>
  <si>
    <t>Jatel Peul</t>
  </si>
  <si>
    <t>04 4 02 005</t>
  </si>
  <si>
    <t>LEMBAHRA</t>
  </si>
  <si>
    <t>Lembahra</t>
  </si>
  <si>
    <t>LEMBAHERRA</t>
  </si>
  <si>
    <t>04 4 02 016</t>
  </si>
  <si>
    <t>MOIT EL BIR</t>
  </si>
  <si>
    <t>Moit EL Bir</t>
  </si>
  <si>
    <t>EL BIR</t>
  </si>
  <si>
    <t>04 4 02 017</t>
  </si>
  <si>
    <t>OWLADE EL KEHEL</t>
  </si>
  <si>
    <t>Owlade EL Kehel</t>
  </si>
  <si>
    <t>EWLAD KEIHEL</t>
  </si>
  <si>
    <t>04 4 02 012</t>
  </si>
  <si>
    <t>TOUEIJILE</t>
  </si>
  <si>
    <t>Toueijile</t>
  </si>
  <si>
    <t>ETWEIJILEE</t>
  </si>
  <si>
    <t>04 4 02 018</t>
  </si>
  <si>
    <t>TWEIMIRT</t>
  </si>
  <si>
    <t>Tweimirt</t>
  </si>
  <si>
    <t>04 4 02 019</t>
  </si>
  <si>
    <t>MAGHAMA</t>
  </si>
  <si>
    <t>BEILOUGUET LITAME</t>
  </si>
  <si>
    <t>AGREYAT</t>
  </si>
  <si>
    <t>Agreyat</t>
  </si>
  <si>
    <t>AGREYATT</t>
  </si>
  <si>
    <t>04 2 04 002</t>
  </si>
  <si>
    <t>BADDY</t>
  </si>
  <si>
    <t>Baddy</t>
  </si>
  <si>
    <t>04 2 04 003</t>
  </si>
  <si>
    <t>BEILOUGUE BOLOL</t>
  </si>
  <si>
    <t>Beilougue Bolol</t>
  </si>
  <si>
    <t>BEILOUGUET BOLOL</t>
  </si>
  <si>
    <t>04 2 04 005</t>
  </si>
  <si>
    <t>BEILOUGUE LITAMA</t>
  </si>
  <si>
    <t>Beilougue Litama</t>
  </si>
  <si>
    <t>04 2 04 001</t>
  </si>
  <si>
    <t>DJEIBABA WODABE</t>
  </si>
  <si>
    <t>Djeibaba Wodabe</t>
  </si>
  <si>
    <t>DJEIBABA</t>
  </si>
  <si>
    <t>04 2 04 006</t>
  </si>
  <si>
    <t>EHEL BOUMIYA</t>
  </si>
  <si>
    <t>Ehel Boumiya</t>
  </si>
  <si>
    <t>EHEL BOUMIYEE</t>
  </si>
  <si>
    <t>04 2 04 007</t>
  </si>
  <si>
    <t>EHEL MIJINE</t>
  </si>
  <si>
    <t>Ehel Mijine</t>
  </si>
  <si>
    <t>HASSIRI</t>
  </si>
  <si>
    <t>Hassiri</t>
  </si>
  <si>
    <t>04 2 04 009</t>
  </si>
  <si>
    <t>MBARGOU</t>
  </si>
  <si>
    <t>Mbargou</t>
  </si>
  <si>
    <t>M'BARGOU</t>
  </si>
  <si>
    <t>04 2 04 010</t>
  </si>
  <si>
    <t>TACHOT BARINABE</t>
  </si>
  <si>
    <t>Tachot Barinabe</t>
  </si>
  <si>
    <t>TACHOUT BARINABE</t>
  </si>
  <si>
    <t>04 2 04 011</t>
  </si>
  <si>
    <t>TACHOT LOTOKE</t>
  </si>
  <si>
    <t>Tachot Lotoke</t>
  </si>
  <si>
    <t>TACHOUT LOTOKE</t>
  </si>
  <si>
    <t>04 2 04 012</t>
  </si>
  <si>
    <t>TACHOT SALE</t>
  </si>
  <si>
    <t>Tachot Sale</t>
  </si>
  <si>
    <t>BOKHOL</t>
  </si>
  <si>
    <t>ANOUAZIR</t>
  </si>
  <si>
    <t>Anouazir</t>
  </si>
  <si>
    <t>AVADIAR WOURO BAIDI</t>
  </si>
  <si>
    <t>Avadiar Wouro Baidi</t>
  </si>
  <si>
    <t>AVADIAR OULD ELY</t>
  </si>
  <si>
    <t>Avadiar Ould Ely</t>
  </si>
  <si>
    <t>EWLAD ELY</t>
  </si>
  <si>
    <t>04 4 03 039</t>
  </si>
  <si>
    <t>AVDIEY JIR NDIAMRE</t>
  </si>
  <si>
    <t>Avdiey Jir Ndiamre</t>
  </si>
  <si>
    <t>AGJEIJIR</t>
  </si>
  <si>
    <t>04 4 03 003</t>
  </si>
  <si>
    <t>BEYINE</t>
  </si>
  <si>
    <t>Beyine</t>
  </si>
  <si>
    <t>04 4 03 004</t>
  </si>
  <si>
    <t>BOKKOUL SAMAR</t>
  </si>
  <si>
    <t>Bokkoul Samar</t>
  </si>
  <si>
    <t>BOKOL SAMAR</t>
  </si>
  <si>
    <t>04 4 03 005</t>
  </si>
  <si>
    <t>BOKKOUL CHEWEIKLE</t>
  </si>
  <si>
    <t>Bokkoul   Cheweikle</t>
  </si>
  <si>
    <t>ECHWEIKLEE</t>
  </si>
  <si>
    <t>04 4 03 006</t>
  </si>
  <si>
    <t>BOKKOUL ELMEDENE 1</t>
  </si>
  <si>
    <t>Bokkoul  Elmedene 1</t>
  </si>
  <si>
    <t>BOKOL EL MEDEN 1</t>
  </si>
  <si>
    <t>04 4 03 001</t>
  </si>
  <si>
    <t>BOKKOUL LEBYADH</t>
  </si>
  <si>
    <t>Bokkoul Lebyadh</t>
  </si>
  <si>
    <t>BOKOL LEBYAGH</t>
  </si>
  <si>
    <t>04 4 03 007</t>
  </si>
  <si>
    <t>BOKKOUL LEKSARA</t>
  </si>
  <si>
    <t>Bokkoul Leksara</t>
  </si>
  <si>
    <t>BOKKOUL LEMBRAT</t>
  </si>
  <si>
    <t>Bokkoul Lembrat</t>
  </si>
  <si>
    <t>BOKOL LEMBARATT</t>
  </si>
  <si>
    <t>04 4 03 009</t>
  </si>
  <si>
    <t>BOKKOUL MEDENE 2</t>
  </si>
  <si>
    <t>Bokkoul Medene 2</t>
  </si>
  <si>
    <t>BOKKOUL OULD NDIAK</t>
  </si>
  <si>
    <t>Bokkoul Ould Ndiak</t>
  </si>
  <si>
    <t>BOKKOUL TIKATINE</t>
  </si>
  <si>
    <t>Bokkoul  Tikatine</t>
  </si>
  <si>
    <t>KAEDI</t>
  </si>
  <si>
    <t>GANKI</t>
  </si>
  <si>
    <t>DAR SALAM</t>
  </si>
  <si>
    <t>Dar Salam</t>
  </si>
  <si>
    <t>DEBAYE TARKEZ</t>
  </si>
  <si>
    <t>Debaye Tarkez</t>
  </si>
  <si>
    <t>EHEL AHMED DIABA</t>
  </si>
  <si>
    <t>Ehel Ahmed Diaba</t>
  </si>
  <si>
    <t>EHEL AHMED DJE BEE</t>
  </si>
  <si>
    <t>04 4 03 015</t>
  </si>
  <si>
    <t>EHEL ALVA EL HOUMOUR</t>
  </si>
  <si>
    <t>Ehel Alva EL Houmour</t>
  </si>
  <si>
    <t>EHEL ALFA EL HAMRA</t>
  </si>
  <si>
    <t>04 4 03 016</t>
  </si>
  <si>
    <t>EHEL ALVA KEHEL</t>
  </si>
  <si>
    <t>Ehel Alva Kehel</t>
  </si>
  <si>
    <t>EHEL ALFA LEKHAL</t>
  </si>
  <si>
    <t>04 4 03 017</t>
  </si>
  <si>
    <t>EHEL BAADIA</t>
  </si>
  <si>
    <t>Ehel Baadia</t>
  </si>
  <si>
    <t>EHEL BADIYEE</t>
  </si>
  <si>
    <t>04 4 03 018</t>
  </si>
  <si>
    <t>EHEL CHEIKH MENNY</t>
  </si>
  <si>
    <t>Ehel Cheikh Menny</t>
  </si>
  <si>
    <t>EHEL CHEIKH WEL MENNY</t>
  </si>
  <si>
    <t>04 4 03 019</t>
  </si>
  <si>
    <t>EHEL DEMBA</t>
  </si>
  <si>
    <t>Ehel Demba</t>
  </si>
  <si>
    <t>EHEL DEMBEE</t>
  </si>
  <si>
    <t>04 4 03 020</t>
  </si>
  <si>
    <t>M'BOUD</t>
  </si>
  <si>
    <t>TIKOBRA</t>
  </si>
  <si>
    <t>EHEL MAHMOUD</t>
  </si>
  <si>
    <t>Ehel Mahmoud</t>
  </si>
  <si>
    <t>04 3 02 015</t>
  </si>
  <si>
    <t>EHEL MBAREC</t>
  </si>
  <si>
    <t>Ehel Mbarec</t>
  </si>
  <si>
    <t>04 4 03 022</t>
  </si>
  <si>
    <t>EHEL MOISSA</t>
  </si>
  <si>
    <t>Ehel Moissa</t>
  </si>
  <si>
    <t>EHEL MEISSE</t>
  </si>
  <si>
    <t>04 4 03 023</t>
  </si>
  <si>
    <t>EHEL SAMBAKHAY</t>
  </si>
  <si>
    <t>Ehel Sambakhay</t>
  </si>
  <si>
    <t>EHEL SAMBEE KHAIRA</t>
  </si>
  <si>
    <t>04 4 03 024</t>
  </si>
  <si>
    <t>EHEL SIDI OULD ELEMIN</t>
  </si>
  <si>
    <t>Ehel Sidi Ould Elemin</t>
  </si>
  <si>
    <t>EHEL SIDI WEL MEINE</t>
  </si>
  <si>
    <t>04 4 03 025</t>
  </si>
  <si>
    <t>ELGUINZE</t>
  </si>
  <si>
    <t>Elguinze</t>
  </si>
  <si>
    <t>LEGUENEIZEE</t>
  </si>
  <si>
    <t>04 4 03 026</t>
  </si>
  <si>
    <t>ELHIJAJ</t>
  </si>
  <si>
    <t>Elhijaj</t>
  </si>
  <si>
    <t>EHEL EL HEJAJ</t>
  </si>
  <si>
    <t>04 4 03 027</t>
  </si>
  <si>
    <t>ELY OULD ADAR</t>
  </si>
  <si>
    <t>Ely Ould Adar</t>
  </si>
  <si>
    <t>EHEL ALY WEL ADAR</t>
  </si>
  <si>
    <t>04 4 03 029</t>
  </si>
  <si>
    <t>EVEDJAR EL HIJAJ</t>
  </si>
  <si>
    <t>Evedjar EL Hijaj</t>
  </si>
  <si>
    <t>KODIWAR</t>
  </si>
  <si>
    <t>Kodiwar</t>
  </si>
  <si>
    <t>KEDIWARE</t>
  </si>
  <si>
    <t>04 4 03 033</t>
  </si>
  <si>
    <t>LEHMAMT</t>
  </si>
  <si>
    <t>Lehmamt</t>
  </si>
  <si>
    <t>LEHMAMAT</t>
  </si>
  <si>
    <t>04 4 03 034</t>
  </si>
  <si>
    <t>LEMHAISRA</t>
  </si>
  <si>
    <t>Lemhaisra</t>
  </si>
  <si>
    <t>LEMHEIMRA</t>
  </si>
  <si>
    <t>04 4 03 035</t>
  </si>
  <si>
    <t>MOUDJARE</t>
  </si>
  <si>
    <t>Moudjare</t>
  </si>
  <si>
    <t>MOUJARE</t>
  </si>
  <si>
    <t>04 4 03 036</t>
  </si>
  <si>
    <t>WAD EL BARKA</t>
  </si>
  <si>
    <t>Wad EL Barka</t>
  </si>
  <si>
    <t>WAD EL EL BARKEE</t>
  </si>
  <si>
    <t>04 4 03 037</t>
  </si>
  <si>
    <t>CHELKHET TIYAB</t>
  </si>
  <si>
    <t>SAMBA YEREL</t>
  </si>
  <si>
    <t>Samba Yerel</t>
  </si>
  <si>
    <t>SAMBE YERAL</t>
  </si>
  <si>
    <t>04 3 07 046</t>
  </si>
  <si>
    <t>ARMADHINE</t>
  </si>
  <si>
    <t>Armadhine</t>
  </si>
  <si>
    <t>ERMAGHINE</t>
  </si>
  <si>
    <t>04 3 07 033</t>
  </si>
  <si>
    <t>BATHA ABOU DAOUDA</t>
  </si>
  <si>
    <t>Batha Abou Daouda</t>
  </si>
  <si>
    <t>EHEL ABDOU DAWOUD</t>
  </si>
  <si>
    <t>04 3 07 002</t>
  </si>
  <si>
    <t>BOUGADOUM 1</t>
  </si>
  <si>
    <t>Bougadoum 1</t>
  </si>
  <si>
    <t>04 3 07 004</t>
  </si>
  <si>
    <t>BOUGADOUM 2</t>
  </si>
  <si>
    <t>Bougadoum 2</t>
  </si>
  <si>
    <t>04 3 07 005</t>
  </si>
  <si>
    <t>BOUGUEDRE</t>
  </si>
  <si>
    <t>Bouguedre</t>
  </si>
  <si>
    <t>04 3 07 006</t>
  </si>
  <si>
    <t>DEBAYE EL BATHA</t>
  </si>
  <si>
    <t>Debaye EL Batha</t>
  </si>
  <si>
    <t>EDEBAYE EL BATHA</t>
  </si>
  <si>
    <t>04 3 07 007</t>
  </si>
  <si>
    <t>DEBAYE MBOME</t>
  </si>
  <si>
    <t>Debaye Mbome</t>
  </si>
  <si>
    <t>DEBAYE SEYAL</t>
  </si>
  <si>
    <t>Debaye Seyal</t>
  </si>
  <si>
    <t>EDEBAYE ESSEYALE</t>
  </si>
  <si>
    <t>04 3 07 010</t>
  </si>
  <si>
    <t>DEBAYE VEDRA</t>
  </si>
  <si>
    <t>Debaye Vedra</t>
  </si>
  <si>
    <t>EDEBAYE EL VEDRA</t>
  </si>
  <si>
    <t>04 3 07 011</t>
  </si>
  <si>
    <t>DEMBA BOCAR</t>
  </si>
  <si>
    <t>Demba Bocar</t>
  </si>
  <si>
    <t>DEMBEE CAR</t>
  </si>
  <si>
    <t>04 3 07 012</t>
  </si>
  <si>
    <t>DEY LOUTH EHEL ELEYA</t>
  </si>
  <si>
    <t>Dey Louth Ehel Eleya</t>
  </si>
  <si>
    <t>WDEYE LOUTT EHEL ELY</t>
  </si>
  <si>
    <t>04 3 07 013</t>
  </si>
  <si>
    <t>EHEL BEIBACAR</t>
  </si>
  <si>
    <t>Ehel Beibacar</t>
  </si>
  <si>
    <t>04 3 07 015</t>
  </si>
  <si>
    <t>EHEL BILAL</t>
  </si>
  <si>
    <t>Ehel Bilal</t>
  </si>
  <si>
    <t>EHEL BLAL</t>
  </si>
  <si>
    <t>04 3 07 017</t>
  </si>
  <si>
    <t>EHEL BOIBACAR TAHER</t>
  </si>
  <si>
    <t>Ehel Boibacar Taher</t>
  </si>
  <si>
    <t>EHEL BOUBACAR</t>
  </si>
  <si>
    <t>04 3 07 014</t>
  </si>
  <si>
    <t>EHEL BOUCEIF</t>
  </si>
  <si>
    <t>Ehel Bouceif</t>
  </si>
  <si>
    <t>EHEL BOUSEIVE</t>
  </si>
  <si>
    <t>04 3 07 018</t>
  </si>
  <si>
    <t>EnquÛte GRDR 2001-2009 ; ONS RHL 2000. VÚrifier coordonnÚes</t>
  </si>
  <si>
    <t>EHEL BOULA</t>
  </si>
  <si>
    <t>Ehel Boula</t>
  </si>
  <si>
    <t>EHEL CHEIKH</t>
  </si>
  <si>
    <t>Ehel Cheikh</t>
  </si>
  <si>
    <t>04 3 07 020</t>
  </si>
  <si>
    <t>EHEL DEMBOU</t>
  </si>
  <si>
    <t>Ehel Dembou</t>
  </si>
  <si>
    <t>EHEL DEBOU</t>
  </si>
  <si>
    <t>04 3 07 021</t>
  </si>
  <si>
    <t>EHEL DEVEA</t>
  </si>
  <si>
    <t>Ehel Devea</t>
  </si>
  <si>
    <t>04 3 07 022</t>
  </si>
  <si>
    <t>EHEL EL EYEL</t>
  </si>
  <si>
    <t>Ehel El Eyel</t>
  </si>
  <si>
    <t>04 3 07 023</t>
  </si>
  <si>
    <t>EHEL MAMY</t>
  </si>
  <si>
    <t>Ehel Mamy</t>
  </si>
  <si>
    <t>EHEL EL MAMY</t>
  </si>
  <si>
    <t>04 3 07 024</t>
  </si>
  <si>
    <t>EHEL MBAREK SILEYE</t>
  </si>
  <si>
    <t>Ehel Mbarek Sileye</t>
  </si>
  <si>
    <t>EHEL EMBARECK SILLI</t>
  </si>
  <si>
    <t>04 3 07 025</t>
  </si>
  <si>
    <t>EHEL EMBEIRICK</t>
  </si>
  <si>
    <t>Ehel Embeirick</t>
  </si>
  <si>
    <t>04 3 07 026</t>
  </si>
  <si>
    <t>EHEL MOHAMED SAMBA</t>
  </si>
  <si>
    <t>Ehel Mohamed Samba</t>
  </si>
  <si>
    <t>EHEL MOHAMED SAMBEE</t>
  </si>
  <si>
    <t>04 3 07 027</t>
  </si>
  <si>
    <t>EHEL NDIOUG</t>
  </si>
  <si>
    <t>Ehel Ndioug</t>
  </si>
  <si>
    <t>EHEL ENDIOUK</t>
  </si>
  <si>
    <t>04 3 07 028</t>
  </si>
  <si>
    <t>EHEL SIDI JAFAR</t>
  </si>
  <si>
    <t>Ehel Sidi Jafar</t>
  </si>
  <si>
    <t>EHEL SIDI JAAVARE</t>
  </si>
  <si>
    <t>04 3 07 029</t>
  </si>
  <si>
    <t>EHEL TALEB BOUBACAR</t>
  </si>
  <si>
    <t>Ehel Taleb Boubacar</t>
  </si>
  <si>
    <t>04 3 07 030</t>
  </si>
  <si>
    <t>EL ARGOUB TIYAB</t>
  </si>
  <si>
    <t>EL Argoub Tiyab</t>
  </si>
  <si>
    <t>EL ARGOUBE ETTIYABE</t>
  </si>
  <si>
    <t>04 3 07 031</t>
  </si>
  <si>
    <t>EL VEDRA</t>
  </si>
  <si>
    <t>EL Vedra</t>
  </si>
  <si>
    <t>04 3 07 032</t>
  </si>
  <si>
    <t>HASSANE OULD MBOIRIK</t>
  </si>
  <si>
    <t>Hassane Ould Mboirik</t>
  </si>
  <si>
    <t>EL HACEN WEL M'BEIRIK</t>
  </si>
  <si>
    <t>04 3 07 035</t>
  </si>
  <si>
    <t>KARWAT</t>
  </si>
  <si>
    <t>Karwat</t>
  </si>
  <si>
    <t>KERWATT</t>
  </si>
  <si>
    <t>04 3 07 036</t>
  </si>
  <si>
    <t>KHADHARA LEHSEY</t>
  </si>
  <si>
    <t>Khadhara Lehsey</t>
  </si>
  <si>
    <t>LEKHDHARE LEHSEYE</t>
  </si>
  <si>
    <t>04 3 07 037</t>
  </si>
  <si>
    <t>KRA EJMEL</t>
  </si>
  <si>
    <t>Kra Ejmel</t>
  </si>
  <si>
    <t>KREYEA EJMEL</t>
  </si>
  <si>
    <t>04 3 07 038</t>
  </si>
  <si>
    <t>KRA EL VIL</t>
  </si>
  <si>
    <t>Kra EL Vil</t>
  </si>
  <si>
    <t>KRAE EL VIL</t>
  </si>
  <si>
    <t>04 3 07 039</t>
  </si>
  <si>
    <t>KRA EL VIL TOUABIR</t>
  </si>
  <si>
    <t>Kra EL Vil Touabir</t>
  </si>
  <si>
    <t>KRAE EL VIL ETWABIRE</t>
  </si>
  <si>
    <t>04 3 07 040</t>
  </si>
  <si>
    <t>LEHSEY</t>
  </si>
  <si>
    <t>Lehsey</t>
  </si>
  <si>
    <t>LEHSEYE</t>
  </si>
  <si>
    <t>04 3 07 042</t>
  </si>
  <si>
    <t>MAMADOU KOUMBAJI</t>
  </si>
  <si>
    <t>Mamadou Koumbaji</t>
  </si>
  <si>
    <t>MAMADOU KOUMBEE DADY</t>
  </si>
  <si>
    <t>04 3 07 043</t>
  </si>
  <si>
    <t>MOW DJAWBE</t>
  </si>
  <si>
    <t>Mow Djawbe</t>
  </si>
  <si>
    <t>RASS KRAE EL VIL</t>
  </si>
  <si>
    <t>Rass Krae El Vil</t>
  </si>
  <si>
    <t>04 3 07 045</t>
  </si>
  <si>
    <t>ZMANE LEMTOUNA</t>
  </si>
  <si>
    <t>Zmane Lemtouna</t>
  </si>
  <si>
    <t>ZMANE LEMTOUNEE</t>
  </si>
  <si>
    <t>04 3 07 048</t>
  </si>
  <si>
    <t>DAO</t>
  </si>
  <si>
    <t>BAMBIYOL</t>
  </si>
  <si>
    <t>Bambiyol</t>
  </si>
  <si>
    <t>BAMBIOL</t>
  </si>
  <si>
    <t>04 2 02 002</t>
  </si>
  <si>
    <t>Dao</t>
  </si>
  <si>
    <t>04 2 02 001</t>
  </si>
  <si>
    <t>GOUREL BAYO</t>
  </si>
  <si>
    <t>Gourel Bayo</t>
  </si>
  <si>
    <t>GOUREN BAYOU</t>
  </si>
  <si>
    <t>04 2 02 006</t>
  </si>
  <si>
    <t>GOUREL GANDE</t>
  </si>
  <si>
    <t>Gourel Gande</t>
  </si>
  <si>
    <t>04 2 02 003</t>
  </si>
  <si>
    <t>GOUREL TAAGA</t>
  </si>
  <si>
    <t>Gourel Taaga</t>
  </si>
  <si>
    <t>TAGUEE</t>
  </si>
  <si>
    <t>04 2 02 004</t>
  </si>
  <si>
    <t>PALIBA</t>
  </si>
  <si>
    <t>Paliba</t>
  </si>
  <si>
    <t>BALBEYA</t>
  </si>
  <si>
    <t>04 2 02 007</t>
  </si>
  <si>
    <t>TINALY</t>
  </si>
  <si>
    <t>Tinaly</t>
  </si>
  <si>
    <t>TINAL</t>
  </si>
  <si>
    <t>04 2 02 009</t>
  </si>
  <si>
    <t>TOBE REGA</t>
  </si>
  <si>
    <t>Tobe Rega</t>
  </si>
  <si>
    <t>TOBERGA</t>
  </si>
  <si>
    <t>04 2 02 010</t>
  </si>
  <si>
    <t>TOGHOMADI</t>
  </si>
  <si>
    <t>NIMA</t>
  </si>
  <si>
    <t>Nima</t>
  </si>
  <si>
    <t>NEIMA</t>
  </si>
  <si>
    <t>04 1 06 009</t>
  </si>
  <si>
    <t>LEXEIBA</t>
  </si>
  <si>
    <t>SABBAR 1</t>
  </si>
  <si>
    <t>Sabbar 1</t>
  </si>
  <si>
    <t>SABBAR 2</t>
  </si>
  <si>
    <t>Sabbar 2</t>
  </si>
  <si>
    <t>SINTHIANE NDIAKIRI</t>
  </si>
  <si>
    <t>Sinthiane Ndiakiri</t>
  </si>
  <si>
    <t>SENTHIANE N'DIAGUI</t>
  </si>
  <si>
    <t>04 1 05 024</t>
  </si>
  <si>
    <t>TALHAYA</t>
  </si>
  <si>
    <t>Talhaya</t>
  </si>
  <si>
    <t>ETTALHAYA</t>
  </si>
  <si>
    <t>04 1 05 025</t>
  </si>
  <si>
    <t>THIOUTH TOUABIR</t>
  </si>
  <si>
    <t>Thiouth Touabir</t>
  </si>
  <si>
    <t>TOUTOU TWABIR</t>
  </si>
  <si>
    <t>04 1 05 026</t>
  </si>
  <si>
    <t>TOWMIYAT</t>
  </si>
  <si>
    <t>Towmiyat</t>
  </si>
  <si>
    <t>TEWMIYATT</t>
  </si>
  <si>
    <t>04 1 05 027</t>
  </si>
  <si>
    <t>WINDE BOKKI</t>
  </si>
  <si>
    <t>Winde Bokki</t>
  </si>
  <si>
    <t>WEITED BOUKEE</t>
  </si>
  <si>
    <t>04 1 05 028</t>
  </si>
  <si>
    <t>WOURO ALY GOLOROU</t>
  </si>
  <si>
    <t>Wouro Aly Golorou</t>
  </si>
  <si>
    <t>WOURO GUIDJILY</t>
  </si>
  <si>
    <t>Wouro Guidjily</t>
  </si>
  <si>
    <t>WOURO KOLY</t>
  </si>
  <si>
    <t>Wouro Koly</t>
  </si>
  <si>
    <t>YOURO KOULY</t>
  </si>
  <si>
    <t>04 1 05 031</t>
  </si>
  <si>
    <t>DAR EL BEIDHA</t>
  </si>
  <si>
    <t>Dar El Beidha</t>
  </si>
  <si>
    <t>EDDAR EL BEIDHA</t>
  </si>
  <si>
    <t>04 2 01 002</t>
  </si>
  <si>
    <t>FIMBO</t>
  </si>
  <si>
    <t>Fimbo</t>
  </si>
  <si>
    <t>EFEIMEBOU</t>
  </si>
  <si>
    <t>04 2 01 004</t>
  </si>
  <si>
    <t>KAHE</t>
  </si>
  <si>
    <t>Kahe</t>
  </si>
  <si>
    <t>KAHEE</t>
  </si>
  <si>
    <t>04 2 01 006</t>
  </si>
  <si>
    <t>Maghama</t>
  </si>
  <si>
    <t>04 2 01 001</t>
  </si>
  <si>
    <t>SONKO</t>
  </si>
  <si>
    <t>Sonko</t>
  </si>
  <si>
    <t>SOUTKOU</t>
  </si>
  <si>
    <t>04 2 01 007</t>
  </si>
  <si>
    <t>WINDE DEIBOU</t>
  </si>
  <si>
    <t>Winde Deibou</t>
  </si>
  <si>
    <t>WINDE THILOUDE</t>
  </si>
  <si>
    <t>Winde Thiloude</t>
  </si>
  <si>
    <t>WINDEE TOULDEE</t>
  </si>
  <si>
    <t>04 2 01 008</t>
  </si>
  <si>
    <t>WOURO HAIRE</t>
  </si>
  <si>
    <t>Wouro Haire</t>
  </si>
  <si>
    <t>WOURO HAIR+</t>
  </si>
  <si>
    <t>04 2 01 009</t>
  </si>
  <si>
    <t>WOURO MAMADOU NETTOU</t>
  </si>
  <si>
    <t>Wouro Mamadou Nettou</t>
  </si>
  <si>
    <t>WOURO MAMADOU NETHIOU</t>
  </si>
  <si>
    <t>04 2 01 010</t>
  </si>
  <si>
    <t>DEBAYE HABOU</t>
  </si>
  <si>
    <t>Debaye Habou</t>
  </si>
  <si>
    <t>04 3 01 004</t>
  </si>
  <si>
    <t>EHEL BLEYIL</t>
  </si>
  <si>
    <t>Ehel Bleyil</t>
  </si>
  <si>
    <t>EHEL BLEILEE</t>
  </si>
  <si>
    <t>04 3 01 005</t>
  </si>
  <si>
    <t>GOUREL DJINEDJI</t>
  </si>
  <si>
    <t>Gourel Djinedji</t>
  </si>
  <si>
    <t>GOUREL ENDEIDJI</t>
  </si>
  <si>
    <t>04 3 01 006</t>
  </si>
  <si>
    <t>SYNTHIANE THIERNO</t>
  </si>
  <si>
    <t>Synthiane Thierno</t>
  </si>
  <si>
    <t>SENTIANE THIERNOU</t>
  </si>
  <si>
    <t>04 1 06 010</t>
  </si>
  <si>
    <t>TOKOMADJI</t>
  </si>
  <si>
    <t>Tokomadji</t>
  </si>
  <si>
    <t>04 1 06 001</t>
  </si>
  <si>
    <t>WOURO BOCAR</t>
  </si>
  <si>
    <t>Wouro Bocar</t>
  </si>
  <si>
    <t>WOURO BOUCARY</t>
  </si>
  <si>
    <t>04 1 06 011</t>
  </si>
  <si>
    <t>WOURO GOBY 1</t>
  </si>
  <si>
    <t>Wouro Goby 1</t>
  </si>
  <si>
    <t>WOURO KOUBY 1</t>
  </si>
  <si>
    <t>04 1 06 012</t>
  </si>
  <si>
    <t>WOURO GOBY 2</t>
  </si>
  <si>
    <t>Wouro Goby 2</t>
  </si>
  <si>
    <t>WOURO KOUBY 2</t>
  </si>
  <si>
    <t>04 1 06 013</t>
  </si>
  <si>
    <t>TIFONDE CIVE</t>
  </si>
  <si>
    <t>BONA INDE</t>
  </si>
  <si>
    <t>Bona Inde</t>
  </si>
  <si>
    <t>BOUNE INDI</t>
  </si>
  <si>
    <t>04 1 07 002</t>
  </si>
  <si>
    <t>TOUMBEL</t>
  </si>
  <si>
    <t>Toumbel</t>
  </si>
  <si>
    <t>04 2 02 011</t>
  </si>
  <si>
    <t>WADIOUROU</t>
  </si>
  <si>
    <t>Wadiourou</t>
  </si>
  <si>
    <t>WOURO DIOUROU</t>
  </si>
  <si>
    <t>04 2 02 012</t>
  </si>
  <si>
    <t>WOURO DEMBA ALY</t>
  </si>
  <si>
    <t>Wouro Demba Aly</t>
  </si>
  <si>
    <t>04 2 02 013</t>
  </si>
  <si>
    <t>DJEWOL</t>
  </si>
  <si>
    <t>ARI FOUNDA</t>
  </si>
  <si>
    <t>Ari Founda</t>
  </si>
  <si>
    <t>ARI FOND</t>
  </si>
  <si>
    <t>04 1 04 002</t>
  </si>
  <si>
    <t>Djewol</t>
  </si>
  <si>
    <t>04 1 04 001</t>
  </si>
  <si>
    <t>EL GHAHRA</t>
  </si>
  <si>
    <t>El Ghahra</t>
  </si>
  <si>
    <t>04 1 04 004</t>
  </si>
  <si>
    <t>FONDE BELEL</t>
  </si>
  <si>
    <t>Fonde Belel</t>
  </si>
  <si>
    <t>04 1 04 005</t>
  </si>
  <si>
    <t>GANKI DOUMODJI</t>
  </si>
  <si>
    <t>Ganki Doumodji</t>
  </si>
  <si>
    <t>04 1 04 006</t>
  </si>
  <si>
    <t>GUIRAYE</t>
  </si>
  <si>
    <t>Guiraye</t>
  </si>
  <si>
    <t>04 1 04 007</t>
  </si>
  <si>
    <t>LOBOUDOU BAROGAL</t>
  </si>
  <si>
    <t>Loboudou Barogal</t>
  </si>
  <si>
    <t>04 1 04 008</t>
  </si>
  <si>
    <t>NGNOREL</t>
  </si>
  <si>
    <t>Ngnorel</t>
  </si>
  <si>
    <t>N'GOREL</t>
  </si>
  <si>
    <t>04 1 04 010</t>
  </si>
  <si>
    <t>NATIRGOL</t>
  </si>
  <si>
    <t>Natirgol</t>
  </si>
  <si>
    <t>04 1 04 009</t>
  </si>
  <si>
    <t>OULD JEDAR</t>
  </si>
  <si>
    <t>Ould Jedar</t>
  </si>
  <si>
    <t>WEL JEDAR</t>
  </si>
  <si>
    <t>04 1 04 011</t>
  </si>
  <si>
    <t>PATOUKONE 1</t>
  </si>
  <si>
    <t>Patoukone 1</t>
  </si>
  <si>
    <t>PA TOUKONE</t>
  </si>
  <si>
    <t>04 1 04 012</t>
  </si>
  <si>
    <t>TETIANE</t>
  </si>
  <si>
    <t>Tetiane</t>
  </si>
  <si>
    <t>04 1 04 013</t>
  </si>
  <si>
    <t>TINZAH</t>
  </si>
  <si>
    <t>Tinzah</t>
  </si>
  <si>
    <t>TENZAH</t>
  </si>
  <si>
    <t>04 1 04 014</t>
  </si>
  <si>
    <t>DOLOL CIVE</t>
  </si>
  <si>
    <t>DOLOL CIWRE</t>
  </si>
  <si>
    <t>Dolol Ciwre</t>
  </si>
  <si>
    <t>04 2 03 001</t>
  </si>
  <si>
    <t>GOUREL SAMBA</t>
  </si>
  <si>
    <t>Gourel Samba</t>
  </si>
  <si>
    <t>04 2 03 003</t>
  </si>
  <si>
    <t>YAMA</t>
  </si>
  <si>
    <t>Yama</t>
  </si>
  <si>
    <t>04 2 03 004</t>
  </si>
  <si>
    <t>YOUMANYIRE</t>
  </si>
  <si>
    <t>Youmanyire</t>
  </si>
  <si>
    <t>YOUMAN YIR+</t>
  </si>
  <si>
    <t>04 2 03 005</t>
  </si>
  <si>
    <t>EDEBAYE EHEL GUELAYE</t>
  </si>
  <si>
    <t>BEILOUGUE  YIRLABE</t>
  </si>
  <si>
    <t>Beilougue  Yirlabe</t>
  </si>
  <si>
    <t>ABEILIGUE IRLABE</t>
  </si>
  <si>
    <t>04 3 05 006</t>
  </si>
  <si>
    <t>BEILOUGUE EHEL OUMAR WEL ELY</t>
  </si>
  <si>
    <t>Beilougue Ehel Oumar Wel Ely</t>
  </si>
  <si>
    <t>BEILIGUETT EHEL OUMAR WEL ELY</t>
  </si>
  <si>
    <t>04 3 05 003</t>
  </si>
  <si>
    <t>BEILOUGUE EHEL MENKOUS</t>
  </si>
  <si>
    <t>Beilougue Ehel Menkous</t>
  </si>
  <si>
    <t>EHEL MENKOUSS</t>
  </si>
  <si>
    <t>04 3 05 004</t>
  </si>
  <si>
    <t>BEILOUGUE  EHEL SALEM</t>
  </si>
  <si>
    <t>Beilougue Ehel Salem</t>
  </si>
  <si>
    <t>BEILIGUETT EHEL SALEM</t>
  </si>
  <si>
    <t>04 3 05 005</t>
  </si>
  <si>
    <t>BEDIZGUEN</t>
  </si>
  <si>
    <t>Bedizguen</t>
  </si>
  <si>
    <t>04 3 05 007</t>
  </si>
  <si>
    <t>DEBAYE EHEL GUELAYE</t>
  </si>
  <si>
    <t>Debaye Ehel Guelaye</t>
  </si>
  <si>
    <t>04 3 05 001</t>
  </si>
  <si>
    <t>DEBAYE EHEL SAMBA</t>
  </si>
  <si>
    <t>Debaye Ehel Samba</t>
  </si>
  <si>
    <t>EDEBAYE EHEL SAMBEE</t>
  </si>
  <si>
    <t>04 3 05 008</t>
  </si>
  <si>
    <t>DEMBA DIALALO</t>
  </si>
  <si>
    <t>Demba Dialalo</t>
  </si>
  <si>
    <t>DEMBEE DIALA LAO</t>
  </si>
  <si>
    <t>04 3 05 009</t>
  </si>
  <si>
    <t>DJEIBABA GALADIO</t>
  </si>
  <si>
    <t>Djeibaba Galadio</t>
  </si>
  <si>
    <t>DIAIBABEE KALADOU</t>
  </si>
  <si>
    <t>04 3 05 010</t>
  </si>
  <si>
    <t>DJEIBABA MBAYE</t>
  </si>
  <si>
    <t>Djeibaba Mbaye</t>
  </si>
  <si>
    <t>DIAIBABEE M'BAYE</t>
  </si>
  <si>
    <t>04 3 05 011</t>
  </si>
  <si>
    <t>DOUMA</t>
  </si>
  <si>
    <t>Douma</t>
  </si>
  <si>
    <t>DOUMEE</t>
  </si>
  <si>
    <t>04 3 05 012</t>
  </si>
  <si>
    <t>EHEL JIDAHA</t>
  </si>
  <si>
    <t>Ehel Jidaha</t>
  </si>
  <si>
    <t>EHEL JIDAHEE</t>
  </si>
  <si>
    <t>04 3 05 013</t>
  </si>
  <si>
    <t>EHEL MAHMOUD OULD KWE</t>
  </si>
  <si>
    <t>Ehel Mahmoud Ould Kwe</t>
  </si>
  <si>
    <t>EHEL MOHAMED WEL LEKWEIRI</t>
  </si>
  <si>
    <t>04 3 05 014</t>
  </si>
  <si>
    <t>EHEL YAHYA</t>
  </si>
  <si>
    <t>Ehel Yahya</t>
  </si>
  <si>
    <t>EHEL YAHYEE</t>
  </si>
  <si>
    <t>04 3 05 015</t>
  </si>
  <si>
    <t>EHL BOUDADIYE</t>
  </si>
  <si>
    <t>Ehl Boudadiye</t>
  </si>
  <si>
    <t>EWAL ADDE</t>
  </si>
  <si>
    <t>Ewal Adde</t>
  </si>
  <si>
    <t>WLAD IDI</t>
  </si>
  <si>
    <t>04 3 05 024</t>
  </si>
  <si>
    <t>GADIAMA</t>
  </si>
  <si>
    <t>Gadiama</t>
  </si>
  <si>
    <t>KEIDIAME</t>
  </si>
  <si>
    <t>04 3 05 016</t>
  </si>
  <si>
    <t>KHADHARA JLALVE 1</t>
  </si>
  <si>
    <t>Khadhara Jlalve 1</t>
  </si>
  <si>
    <t>KHAGHARETT EJLALVEE 1</t>
  </si>
  <si>
    <t>04 3 05 017</t>
  </si>
  <si>
    <t>KHADHARA JLALVE 2</t>
  </si>
  <si>
    <t>Khadhara Jlalve 2</t>
  </si>
  <si>
    <t>KHAGHARETT EJLALVEE 2</t>
  </si>
  <si>
    <t>04 3 05 018</t>
  </si>
  <si>
    <t>KHADHARA JLALVE 3</t>
  </si>
  <si>
    <t>Khadhara Jlalve 3</t>
  </si>
  <si>
    <t>KHAGHARETT EJLALVEE 3</t>
  </si>
  <si>
    <t>04 3 05 019</t>
  </si>
  <si>
    <t>LOUGUE BOUDAMA</t>
  </si>
  <si>
    <t>Lougue Boudama</t>
  </si>
  <si>
    <t>LAG BOU DAMY</t>
  </si>
  <si>
    <t>04 3 05 020</t>
  </si>
  <si>
    <t>NAHAL</t>
  </si>
  <si>
    <t>Nahal</t>
  </si>
  <si>
    <t>ENHALE</t>
  </si>
  <si>
    <t>04 3 05 031</t>
  </si>
  <si>
    <t>OUEID AMOUR</t>
  </si>
  <si>
    <t>Oueid Amour</t>
  </si>
  <si>
    <t>WEID EMOUR</t>
  </si>
  <si>
    <t>04 3 05 022</t>
  </si>
  <si>
    <t>OUEID AMOUR WOURO GOBI</t>
  </si>
  <si>
    <t>Oueid Amour Wouro Gobi</t>
  </si>
  <si>
    <t>WEID EMOUR VOUBI</t>
  </si>
  <si>
    <t>04 3 05 023</t>
  </si>
  <si>
    <t>SALKA KAWEL WOURO SEDO</t>
  </si>
  <si>
    <t>Salka Kawel Wouro Sedo</t>
  </si>
  <si>
    <t>SALKA Kawel (wouro SEDO)</t>
  </si>
  <si>
    <t>04 3 05 025</t>
  </si>
  <si>
    <t>TAGOUTELA LITAMEE</t>
  </si>
  <si>
    <t>Tagoutela Litamee</t>
  </si>
  <si>
    <t>04 3 05 027</t>
  </si>
  <si>
    <t>WOURO FARBA</t>
  </si>
  <si>
    <t>Wouro Farba</t>
  </si>
  <si>
    <t>YORO FARBA</t>
  </si>
  <si>
    <t>04 3 05 028</t>
  </si>
  <si>
    <t>WOURO LAMINA</t>
  </si>
  <si>
    <t>Wouro Lamina</t>
  </si>
  <si>
    <t>WOURO LAMINE</t>
  </si>
  <si>
    <t>04 3 05 029</t>
  </si>
  <si>
    <t>VOUM LEGLEITE</t>
  </si>
  <si>
    <t>ADALA OUDEY LEHDID</t>
  </si>
  <si>
    <t>Adala Oudey Lehdid</t>
  </si>
  <si>
    <t>OUDEYE LEHDID</t>
  </si>
  <si>
    <t>04 3 06 002</t>
  </si>
  <si>
    <t>ADAMA MBAYE YALABE</t>
  </si>
  <si>
    <t>Adama Mbaye Yalabe</t>
  </si>
  <si>
    <t>ADAMA M'BAYE</t>
  </si>
  <si>
    <t>04 3 06 003</t>
  </si>
  <si>
    <t>AGOIDE</t>
  </si>
  <si>
    <t>Agoide</t>
  </si>
  <si>
    <t>AGOIDEE</t>
  </si>
  <si>
    <t>04 3 06 004</t>
  </si>
  <si>
    <t>AOUCHEIKECH</t>
  </si>
  <si>
    <t>Aoucheikech</t>
  </si>
  <si>
    <t>04 3 06 005</t>
  </si>
  <si>
    <t>BACHAT DAKHLA</t>
  </si>
  <si>
    <t>Bachat Dakhla</t>
  </si>
  <si>
    <t>BACHATT EDDAKHLEE</t>
  </si>
  <si>
    <t>04 3 06 006</t>
  </si>
  <si>
    <t>BACHAT OULD BOUGROUN</t>
  </si>
  <si>
    <t>Bachat Ould Bougroun</t>
  </si>
  <si>
    <t>BACHANE WEL BLEGROUNE</t>
  </si>
  <si>
    <t>04 3 06 007</t>
  </si>
  <si>
    <t>04 3 06 008</t>
  </si>
  <si>
    <t>BOULY NGUIRO</t>
  </si>
  <si>
    <t>Bouly Nguiro</t>
  </si>
  <si>
    <t>BOULY N'GUIRO</t>
  </si>
  <si>
    <t>04 3 06 009</t>
  </si>
  <si>
    <t>KOUBE EHEL HACHEM</t>
  </si>
  <si>
    <t>Koube Ehel Hachem</t>
  </si>
  <si>
    <t>04 3 06 021</t>
  </si>
  <si>
    <t>KOUBE EHEL JAFAR</t>
  </si>
  <si>
    <t>Koube Ehel Jafar</t>
  </si>
  <si>
    <t>KOUBE EHEL JAAVARE</t>
  </si>
  <si>
    <t>04 3 06 022</t>
  </si>
  <si>
    <t>KOUBE EHEL KREIDE</t>
  </si>
  <si>
    <t>Koube Ehel Kreide</t>
  </si>
  <si>
    <t>KOUBE EHEL EKREIDI</t>
  </si>
  <si>
    <t>04 3 06 023</t>
  </si>
  <si>
    <t>KOUBE EHEL YEMANI</t>
  </si>
  <si>
    <t>Koube Ehel Yemani</t>
  </si>
  <si>
    <t>KOUBE EHEL ELYEMANY</t>
  </si>
  <si>
    <t>04 3 06 024</t>
  </si>
  <si>
    <t>DAKHLET FOUM GLEITA</t>
  </si>
  <si>
    <t>Dakhlet Foum Gleita</t>
  </si>
  <si>
    <t>DAKHLET FOUM LEGLEITE</t>
  </si>
  <si>
    <t>04 3 06 010</t>
  </si>
  <si>
    <t>DIMIS MAMADOU RENAM</t>
  </si>
  <si>
    <t>Dimis Mamadou Renam</t>
  </si>
  <si>
    <t>DIMISS MAMADOU RENAM</t>
  </si>
  <si>
    <t>04 3 06 011</t>
  </si>
  <si>
    <t>EHEL DIDI</t>
  </si>
  <si>
    <t>Ehel Didi</t>
  </si>
  <si>
    <t>04 3 06 013</t>
  </si>
  <si>
    <t>EHEL EMEIRATT</t>
  </si>
  <si>
    <t>Ehel Emeiratt</t>
  </si>
  <si>
    <t>04 3 06 012</t>
  </si>
  <si>
    <t>EHEL SIDAHMED OULD MESSOUD</t>
  </si>
  <si>
    <t>Ehel Sidahmed Ould Messoud</t>
  </si>
  <si>
    <t>SID'AHMED EHEL MESSEOUD</t>
  </si>
  <si>
    <t>04 3 06 014</t>
  </si>
  <si>
    <t>EHEL SIDIEL HADI</t>
  </si>
  <si>
    <t>Ehel Sidiel Hadi</t>
  </si>
  <si>
    <t>EHEL SIDI EL HADY</t>
  </si>
  <si>
    <t>04 3 06 015</t>
  </si>
  <si>
    <t>EL MITKADA</t>
  </si>
  <si>
    <t>El Mitkada</t>
  </si>
  <si>
    <t>FOUM GLEITA BARRAGE</t>
  </si>
  <si>
    <t>Foum Gleita Barrage</t>
  </si>
  <si>
    <t>FOUM LEGLEITEE BARRAGE</t>
  </si>
  <si>
    <t>04 3 06 017</t>
  </si>
  <si>
    <t>FOUM GLEITA CENTRE</t>
  </si>
  <si>
    <t>Foum Gleita Centre</t>
  </si>
  <si>
    <t>FOUM LEGLEITEE</t>
  </si>
  <si>
    <t>04 3 06 001</t>
  </si>
  <si>
    <t>KOW YALALBE 1</t>
  </si>
  <si>
    <t>Kow Yalalbe 1</t>
  </si>
  <si>
    <t>KOUBE YALABE 1</t>
  </si>
  <si>
    <t>04 3 06 019</t>
  </si>
  <si>
    <t>KOW YALALBE 2</t>
  </si>
  <si>
    <t>Kow Yalalbe 2</t>
  </si>
  <si>
    <t>KOUBE YALABE 2</t>
  </si>
  <si>
    <t>04 3 06 020</t>
  </si>
  <si>
    <t>LEGWATIT</t>
  </si>
  <si>
    <t>Legwatit</t>
  </si>
  <si>
    <t>04 3 06 025</t>
  </si>
  <si>
    <t>LOBOUDOU</t>
  </si>
  <si>
    <t>Loboudou</t>
  </si>
  <si>
    <t>LEBOUDEE</t>
  </si>
  <si>
    <t>04 3 06 026</t>
  </si>
  <si>
    <t>MOIBRAK</t>
  </si>
  <si>
    <t>Moibrak</t>
  </si>
  <si>
    <t>LEMWEBRATT</t>
  </si>
  <si>
    <t>04 3 06 027</t>
  </si>
  <si>
    <t>MOIBRAK MBODERI</t>
  </si>
  <si>
    <t>Moibrak Mboderi</t>
  </si>
  <si>
    <t>MOUBRAKE EMBOUDRY</t>
  </si>
  <si>
    <t>04 3 06 028</t>
  </si>
  <si>
    <t>MOIBRAK MOUSSA AL HAD</t>
  </si>
  <si>
    <t>Moibrak Moussa Al Had</t>
  </si>
  <si>
    <t>MSAB KOUBE JEDIDA</t>
  </si>
  <si>
    <t>Msab Koube Jedida</t>
  </si>
  <si>
    <t>M'SAB KOUBE</t>
  </si>
  <si>
    <t>04 3 06 030</t>
  </si>
  <si>
    <t>MSAB LEHSEY</t>
  </si>
  <si>
    <t>Msab Lehsey</t>
  </si>
  <si>
    <t>M'SAB LEHSEY</t>
  </si>
  <si>
    <t>04 3 06 031</t>
  </si>
  <si>
    <t>NDAM EHEL BANDIOUGOU</t>
  </si>
  <si>
    <t>Ndam Ehel Bandiougou</t>
  </si>
  <si>
    <t>N'DIAM EHEL BADIOUNGOU</t>
  </si>
  <si>
    <t>04 3 06 033</t>
  </si>
  <si>
    <t>NDAM EHEL ELEYAT</t>
  </si>
  <si>
    <t>Ndam Ehel Eleyat</t>
  </si>
  <si>
    <t>N'DIAM EHEL ELEYATT</t>
  </si>
  <si>
    <t>04 3 06 034</t>
  </si>
  <si>
    <t>NDAM MOIT</t>
  </si>
  <si>
    <t>Ndam Moit</t>
  </si>
  <si>
    <t>N'DIAM MOIT</t>
  </si>
  <si>
    <t>04 3 06 036</t>
  </si>
  <si>
    <t>NDAM YALALBE</t>
  </si>
  <si>
    <t>Ndam Yalalbe</t>
  </si>
  <si>
    <t>N'DIAM WALALBEE</t>
  </si>
  <si>
    <t>04 3 06 037</t>
  </si>
  <si>
    <t>OULD ALY 1LEKSAR</t>
  </si>
  <si>
    <t>Ould Aly 1 Leksar</t>
  </si>
  <si>
    <t>WEL ALY 1</t>
  </si>
  <si>
    <t>04 3 06 038</t>
  </si>
  <si>
    <t>OULD ALY 2</t>
  </si>
  <si>
    <t>Ould Aly 2</t>
  </si>
  <si>
    <t>WEL ALY 2</t>
  </si>
  <si>
    <t>04 3 06 039</t>
  </si>
  <si>
    <t>RAKNA 1</t>
  </si>
  <si>
    <t>Rakna 1</t>
  </si>
  <si>
    <t>RAKNEE 1</t>
  </si>
  <si>
    <t>04 3 06 040</t>
  </si>
  <si>
    <t>RAKNA 2</t>
  </si>
  <si>
    <t>Rakna 2</t>
  </si>
  <si>
    <t>RAKNEE 2</t>
  </si>
  <si>
    <t>04 3 06 041</t>
  </si>
  <si>
    <t>SABHALA</t>
  </si>
  <si>
    <t>Sabhala</t>
  </si>
  <si>
    <t>SABHALLA</t>
  </si>
  <si>
    <t>04 3 06 042</t>
  </si>
  <si>
    <t>SALKA KAWEL WOURO ALY</t>
  </si>
  <si>
    <t>Salka Kawel Wouro Aly</t>
  </si>
  <si>
    <t>SILIWE EHEL HEDYE</t>
  </si>
  <si>
    <t>Siliwe Ehel Hedye</t>
  </si>
  <si>
    <t>SILIWE EHEL HOUCEIN</t>
  </si>
  <si>
    <t>Siliwe Ehel Houcein</t>
  </si>
  <si>
    <t>SILIWE EHEL MOUSSA</t>
  </si>
  <si>
    <t>Siliwe Ehel Moussa</t>
  </si>
  <si>
    <t>SELWEE EHEL MOUSSEE</t>
  </si>
  <si>
    <t>04 3 06 048</t>
  </si>
  <si>
    <t>SILIWE EHEL SOUEILOUM</t>
  </si>
  <si>
    <t>Siliwe Ehel Soueiloum</t>
  </si>
  <si>
    <t>SILIWOL AMADOU YOUSSOUF</t>
  </si>
  <si>
    <t>Siliwol Amadou Youssouf</t>
  </si>
  <si>
    <t>SILIWOL YERO MALAL</t>
  </si>
  <si>
    <t>Siliwol Yero Malal</t>
  </si>
  <si>
    <t>SYNTHIANE MBADDONE</t>
  </si>
  <si>
    <t>Synthiane Mbaddone</t>
  </si>
  <si>
    <t>SENTHIANE EMBADOUNE</t>
  </si>
  <si>
    <t>04 3 06 050</t>
  </si>
  <si>
    <t>TEKYELT LEGWATIT</t>
  </si>
  <si>
    <t>Tekyelt Legwatit</t>
  </si>
  <si>
    <t>TKEILETT</t>
  </si>
  <si>
    <t>04 3 06 051</t>
  </si>
  <si>
    <t>TINTRAME 1</t>
  </si>
  <si>
    <t>Tintrame 1</t>
  </si>
  <si>
    <t>TENTRAME</t>
  </si>
  <si>
    <t>04 3 06 052</t>
  </si>
  <si>
    <t>TINTRAME 2</t>
  </si>
  <si>
    <t>Tintrame 2</t>
  </si>
  <si>
    <t>TENTRAME 2</t>
  </si>
  <si>
    <t>04 3 06 053</t>
  </si>
  <si>
    <t>TOUGOUTGHIR</t>
  </si>
  <si>
    <t>Tougoutghir</t>
  </si>
  <si>
    <t>TOUGUE TAGHREE</t>
  </si>
  <si>
    <t>04 3 06 054</t>
  </si>
  <si>
    <t>WINDE MBORNDI</t>
  </si>
  <si>
    <t>Winde Mborndi</t>
  </si>
  <si>
    <t>WINDE M'BRADI</t>
  </si>
  <si>
    <t>04 3 06 056</t>
  </si>
  <si>
    <t>WINDE SADA</t>
  </si>
  <si>
    <t>Winde Sada</t>
  </si>
  <si>
    <t>WINDE SADI</t>
  </si>
  <si>
    <t>04 3 06 055</t>
  </si>
  <si>
    <t>WOURO ALASSANE</t>
  </si>
  <si>
    <t>Wouro Alassane</t>
  </si>
  <si>
    <t>WOURO ALASSAN</t>
  </si>
  <si>
    <t>04 3 06 057</t>
  </si>
  <si>
    <t>WOURO DOULO DOUBOUL</t>
  </si>
  <si>
    <t>Wouro Doulo Douboul</t>
  </si>
  <si>
    <t>04 3 06 058</t>
  </si>
  <si>
    <t>WOURO GANNA</t>
  </si>
  <si>
    <t>Wouro Ganna</t>
  </si>
  <si>
    <t>WOURO KANE</t>
  </si>
  <si>
    <t>04 3 06 059</t>
  </si>
  <si>
    <t>WOURO ISSA</t>
  </si>
  <si>
    <t>Wouro Issa</t>
  </si>
  <si>
    <t>WOURO ISSEE</t>
  </si>
  <si>
    <t>04 3 06 060</t>
  </si>
  <si>
    <t>WOURO MAMADOU YERO</t>
  </si>
  <si>
    <t>Wouro Mamadou Yero</t>
  </si>
  <si>
    <t>AMADOU YERO</t>
  </si>
  <si>
    <t>04 3 06 062</t>
  </si>
  <si>
    <t>WOURO SAMBOUROU SADEL</t>
  </si>
  <si>
    <t>Wouro Sambourou Sadel</t>
  </si>
  <si>
    <t>04 3 06 063</t>
  </si>
  <si>
    <t>ZREIG AMOIGIGE</t>
  </si>
  <si>
    <t>Zreig Amoigige</t>
  </si>
  <si>
    <t>EZRIGUE M'HABEJ</t>
  </si>
  <si>
    <t>04 3 06 064</t>
  </si>
  <si>
    <t>ZREIG EHEL HACEN</t>
  </si>
  <si>
    <t>Zreig Ehel Hacen</t>
  </si>
  <si>
    <t>ERZIKE EHEL HACEN</t>
  </si>
  <si>
    <t>04 3 06 065</t>
  </si>
  <si>
    <t>ZREIG EHEL LEHBIB</t>
  </si>
  <si>
    <t>Zreig Ehel Lehbib</t>
  </si>
  <si>
    <t>ERZIKE EHEL LEHBIB</t>
  </si>
  <si>
    <t>04 3 06 067</t>
  </si>
  <si>
    <t>ZREIG EHEL MOULAYE CHRIF</t>
  </si>
  <si>
    <t>Zreig Ehel Moulaye Chrif</t>
  </si>
  <si>
    <t>TAREKTE MOULAYE ECHRIVE</t>
  </si>
  <si>
    <t>04 3 06 068</t>
  </si>
  <si>
    <t>ZREIG KAWEL NABE</t>
  </si>
  <si>
    <t>Zreig Kawel Nabe</t>
  </si>
  <si>
    <t>ZREIGU KAWEL NABE</t>
  </si>
  <si>
    <t>04 3 06 066</t>
  </si>
  <si>
    <t>04 1 03 003</t>
  </si>
  <si>
    <t>GANKY</t>
  </si>
  <si>
    <t>Ganky</t>
  </si>
  <si>
    <t>04 1 03 001</t>
  </si>
  <si>
    <t>GOUDIOUMA</t>
  </si>
  <si>
    <t>Goudiouma</t>
  </si>
  <si>
    <t>GOORDIOUMEE</t>
  </si>
  <si>
    <t>04 1 03 005</t>
  </si>
  <si>
    <t>MBIDENNE 1 ALAMBE</t>
  </si>
  <si>
    <t>Mbidenne 1 Alambe</t>
  </si>
  <si>
    <t>M'BIDENNE ALAMBE</t>
  </si>
  <si>
    <t>04 1 03 008</t>
  </si>
  <si>
    <t>MBIDENNE 2</t>
  </si>
  <si>
    <t>Mbidenne 2</t>
  </si>
  <si>
    <t>M'BIDENNE N'GOLOBEE</t>
  </si>
  <si>
    <t>04 1 03 009</t>
  </si>
  <si>
    <t>MIFTAH EL KHAIR</t>
  </si>
  <si>
    <t>Miftah El Khair</t>
  </si>
  <si>
    <t>MOUVTAH EL KHEIR</t>
  </si>
  <si>
    <t>04 1 03 011</t>
  </si>
  <si>
    <t>SEYENNE GABABE</t>
  </si>
  <si>
    <t>Seyenne Gababe</t>
  </si>
  <si>
    <t>04 1 03 012</t>
  </si>
  <si>
    <t>SEYENNE WOURO MOLO</t>
  </si>
  <si>
    <t>Seyenne Wouro Molo</t>
  </si>
  <si>
    <t>04 1 03 013</t>
  </si>
  <si>
    <t>THIOUTH DEGUEJMOLE</t>
  </si>
  <si>
    <t>Thiouth Deguejmole</t>
  </si>
  <si>
    <t>THIOUT DEGUEJMELLEE</t>
  </si>
  <si>
    <t>04 1 03 014</t>
  </si>
  <si>
    <t>WADIO BOKKE</t>
  </si>
  <si>
    <t>Wadio Bokke</t>
  </si>
  <si>
    <t>WADJO BOKKE</t>
  </si>
  <si>
    <t>04 1 03 016</t>
  </si>
  <si>
    <t>WADIO BOSSEYA</t>
  </si>
  <si>
    <t>Wadio Bosseya</t>
  </si>
  <si>
    <t>WDJO BOUSSOYA</t>
  </si>
  <si>
    <t>04 1 03 017</t>
  </si>
  <si>
    <t>WOURO AMADOU ABOU</t>
  </si>
  <si>
    <t>Wouro Amadou Abou</t>
  </si>
  <si>
    <t>04 1 03 019</t>
  </si>
  <si>
    <t>WOURO DIBY ALPHA</t>
  </si>
  <si>
    <t>Wouro Diby Alpha</t>
  </si>
  <si>
    <t>WOURO DJIBI ALPHA</t>
  </si>
  <si>
    <t>04 1 03 020</t>
  </si>
  <si>
    <t>DAFOR WOURO YALALBE</t>
  </si>
  <si>
    <t>Dafor Wouro Yalalbe</t>
  </si>
  <si>
    <t>DAFOR</t>
  </si>
  <si>
    <t>04 1 03 002</t>
  </si>
  <si>
    <t>BELINABE</t>
  </si>
  <si>
    <t>Belinabe</t>
  </si>
  <si>
    <t>BEILNABEE</t>
  </si>
  <si>
    <t>04 1 01 002</t>
  </si>
  <si>
    <t>Kaedi</t>
  </si>
  <si>
    <t>04 1 01 001</t>
  </si>
  <si>
    <t>PIMPEDIEL</t>
  </si>
  <si>
    <t>Pimpediel</t>
  </si>
  <si>
    <t>DJEMYEDJEL</t>
  </si>
  <si>
    <t>04 1 01 003</t>
  </si>
  <si>
    <t>RINDIAW</t>
  </si>
  <si>
    <t>Rindiaw</t>
  </si>
  <si>
    <t>04 1 01 004</t>
  </si>
  <si>
    <t>LAHRACH</t>
  </si>
  <si>
    <t>AOUCHKECH</t>
  </si>
  <si>
    <t>Aouchkech</t>
  </si>
  <si>
    <t>04 3 08 003</t>
  </si>
  <si>
    <t>AWCHEIKECHE</t>
  </si>
  <si>
    <t>Awcheikeche</t>
  </si>
  <si>
    <t>04 3 08 002</t>
  </si>
  <si>
    <t>EHEL BOUGUEJEE</t>
  </si>
  <si>
    <t>Ehel Bouguejee</t>
  </si>
  <si>
    <t>04 3 08 007</t>
  </si>
  <si>
    <t>EHEL HOORE DOSSO</t>
  </si>
  <si>
    <t>Ehel Hoore Dosso</t>
  </si>
  <si>
    <t>EHEL HOORE</t>
  </si>
  <si>
    <t>04 3 08 009</t>
  </si>
  <si>
    <t>EHEL JAAFAR</t>
  </si>
  <si>
    <t>Ehel Jaafar</t>
  </si>
  <si>
    <t>EHEL MAATIGH</t>
  </si>
  <si>
    <t>Ehel Maatigh</t>
  </si>
  <si>
    <t>EHEL MATIG</t>
  </si>
  <si>
    <t>04 3 08 011</t>
  </si>
  <si>
    <t>EHEL MEHDI</t>
  </si>
  <si>
    <t>Ehel Mehdi</t>
  </si>
  <si>
    <t>EHEL MHEIDI</t>
  </si>
  <si>
    <t>Ehel Mheidi</t>
  </si>
  <si>
    <t>EHEL M'HEIDY</t>
  </si>
  <si>
    <t>04 3 08 013</t>
  </si>
  <si>
    <t>EHEL TWEIKITT</t>
  </si>
  <si>
    <t>Ehel Tweikitt</t>
  </si>
  <si>
    <t>04 3 08 015</t>
  </si>
  <si>
    <t>EHEL ZALE</t>
  </si>
  <si>
    <t>Ehel Zale</t>
  </si>
  <si>
    <t>04 3 08 016</t>
  </si>
  <si>
    <t>EL BAGRA</t>
  </si>
  <si>
    <t>El Bagra</t>
  </si>
  <si>
    <t>04 3 08 017</t>
  </si>
  <si>
    <t>Verea Jerk</t>
  </si>
  <si>
    <t>04 3 08 018</t>
  </si>
  <si>
    <t>GREIVAT</t>
  </si>
  <si>
    <t>Greivat</t>
  </si>
  <si>
    <t>GREIRAT</t>
  </si>
  <si>
    <t>04 3 08 019</t>
  </si>
  <si>
    <t>WOURO GUERNIEL</t>
  </si>
  <si>
    <t>Wouro Guerniel</t>
  </si>
  <si>
    <t>GREINEL</t>
  </si>
  <si>
    <t>04 3 08 020</t>
  </si>
  <si>
    <t>HASSEY TEZEKRE</t>
  </si>
  <si>
    <t>Hassey Tezekre</t>
  </si>
  <si>
    <t>HSEYE TEZEKREE</t>
  </si>
  <si>
    <t>04 3 08 021</t>
  </si>
  <si>
    <t>IDIEDJBENNI</t>
  </si>
  <si>
    <t>Idied Jbenni</t>
  </si>
  <si>
    <t>JEDIDA</t>
  </si>
  <si>
    <t>Jedida</t>
  </si>
  <si>
    <t>EL JEDIDEE</t>
  </si>
  <si>
    <t>04 3 08 023</t>
  </si>
  <si>
    <t>THIANGOL KOOLE</t>
  </si>
  <si>
    <t>Thiangol Koole</t>
  </si>
  <si>
    <t>WOURO KALIDOU NDIAYE</t>
  </si>
  <si>
    <t>Wouro Kalidou Ndiaye</t>
  </si>
  <si>
    <t>LAHRACH 1</t>
  </si>
  <si>
    <t>Lahrach 1</t>
  </si>
  <si>
    <t>LEHRACHE</t>
  </si>
  <si>
    <t>04 3 08 001</t>
  </si>
  <si>
    <t>LAHRACH 2</t>
  </si>
  <si>
    <t>Lahrach 2</t>
  </si>
  <si>
    <t>LAHRACHE 2</t>
  </si>
  <si>
    <t>04 3 08 025</t>
  </si>
  <si>
    <t>Lehneikatt</t>
  </si>
  <si>
    <t>04 3 08 026</t>
  </si>
  <si>
    <t>ONS : RLH 2000</t>
  </si>
  <si>
    <t>SEGUEM FOULBE</t>
  </si>
  <si>
    <t>Seguem Foulbe</t>
  </si>
  <si>
    <t>04 3 08 027</t>
  </si>
  <si>
    <t>MOHAMED EL MOCTAR OULD BOUH</t>
  </si>
  <si>
    <t>Mohamed El Moctar Ould Bouh</t>
  </si>
  <si>
    <t>EHEL MED EL MOKHTAR WEL BOUH</t>
  </si>
  <si>
    <t>04 3 08 028</t>
  </si>
  <si>
    <t>NDOULA</t>
  </si>
  <si>
    <t>Ndoula</t>
  </si>
  <si>
    <t>N'DOULE</t>
  </si>
  <si>
    <t>04 3 08 029</t>
  </si>
  <si>
    <t>EWLAD EL HADJ</t>
  </si>
  <si>
    <t>Ewlad El Hadj</t>
  </si>
  <si>
    <t>04 3 08 030</t>
  </si>
  <si>
    <t>PATE BIROM</t>
  </si>
  <si>
    <t>Pate Birom</t>
  </si>
  <si>
    <t>BATT BIRAME</t>
  </si>
  <si>
    <t>04 3 08 032</t>
  </si>
  <si>
    <t>WOUL BOUGHROU</t>
  </si>
  <si>
    <t>Woul Boughrou</t>
  </si>
  <si>
    <t>WEL BOUGROU</t>
  </si>
  <si>
    <t>04 3 08 031</t>
  </si>
  <si>
    <t>WOURO DJIBY</t>
  </si>
  <si>
    <t>Wouro Djiby</t>
  </si>
  <si>
    <t>WOURO DJIBI</t>
  </si>
  <si>
    <t>04 3 08 034</t>
  </si>
  <si>
    <t>WOURO IDRISSA</t>
  </si>
  <si>
    <t>Wouro Idrissa</t>
  </si>
  <si>
    <t>WOURO DREISS</t>
  </si>
  <si>
    <t>04 3 08 035</t>
  </si>
  <si>
    <t>WOURO MBERY</t>
  </si>
  <si>
    <t>Wouro Mbery</t>
  </si>
  <si>
    <t>WOURO M'BERY</t>
  </si>
  <si>
    <t>04 3 08 037</t>
  </si>
  <si>
    <t>WOURO SAMPITREL</t>
  </si>
  <si>
    <t>Wouro Sampitrel</t>
  </si>
  <si>
    <t>WOURO SAMBETREL</t>
  </si>
  <si>
    <t>04 3 08 038</t>
  </si>
  <si>
    <t>WOURO SASSI</t>
  </si>
  <si>
    <t>Wouro Sassi</t>
  </si>
  <si>
    <t>WOURO TASIYEE</t>
  </si>
  <si>
    <t>04 3 08 039</t>
  </si>
  <si>
    <t>WOURO MALAL</t>
  </si>
  <si>
    <t>Wouro Malal</t>
  </si>
  <si>
    <t>04 3 08 036</t>
  </si>
  <si>
    <t>AKRISS</t>
  </si>
  <si>
    <t>Akriss</t>
  </si>
  <si>
    <t>EJRISS</t>
  </si>
  <si>
    <t>04 1 05 002</t>
  </si>
  <si>
    <t>AWOINAT</t>
  </si>
  <si>
    <t>Awoinat</t>
  </si>
  <si>
    <t>EWEINATT</t>
  </si>
  <si>
    <t>04 1 05 003</t>
  </si>
  <si>
    <t>BITHIOUNGAL 1</t>
  </si>
  <si>
    <t>Bithioungal 1</t>
  </si>
  <si>
    <t>BEINIKEL 1</t>
  </si>
  <si>
    <t>04 1 05 004</t>
  </si>
  <si>
    <t>BITHIOUNGAL 2</t>
  </si>
  <si>
    <t>Bithioungal 2</t>
  </si>
  <si>
    <t>BEINIKEL 2</t>
  </si>
  <si>
    <t>04 1 05 005</t>
  </si>
  <si>
    <t>BOGUEL THIELY</t>
  </si>
  <si>
    <t>Boguel Thiely</t>
  </si>
  <si>
    <t>BOUDJEL ETTELLI</t>
  </si>
  <si>
    <t>04 1 05 007</t>
  </si>
  <si>
    <t>DABAY EHEL GANKI</t>
  </si>
  <si>
    <t>Dabay Ehel Ganki</t>
  </si>
  <si>
    <t>DJINGUE</t>
  </si>
  <si>
    <t>Djingue</t>
  </si>
  <si>
    <t>DJENGUI</t>
  </si>
  <si>
    <t>04 1 05 008</t>
  </si>
  <si>
    <t>EHEL BIR</t>
  </si>
  <si>
    <t>Ehel Bir</t>
  </si>
  <si>
    <t>EHEL BEIR</t>
  </si>
  <si>
    <t>04 1 05 009</t>
  </si>
  <si>
    <t>JREIKAYE BADIAM</t>
  </si>
  <si>
    <t>Jreikaye Badiam</t>
  </si>
  <si>
    <t>JREIKANETT BIJAME</t>
  </si>
  <si>
    <t>04 1 05 012</t>
  </si>
  <si>
    <t>JREIKAYE BLOUGHTATI 1</t>
  </si>
  <si>
    <t>Jreikaye Bloughtati 1</t>
  </si>
  <si>
    <t>BLOUGHTATI</t>
  </si>
  <si>
    <t>04 1 05 006</t>
  </si>
  <si>
    <t>Lexeiba</t>
  </si>
  <si>
    <t>04 1 05 001</t>
  </si>
  <si>
    <t>LODIOL</t>
  </si>
  <si>
    <t>Lodiol</t>
  </si>
  <si>
    <t>LOUDEIL</t>
  </si>
  <si>
    <t>04 1 05 015</t>
  </si>
  <si>
    <t>MAFONDOU</t>
  </si>
  <si>
    <t>Mafondou</t>
  </si>
  <si>
    <t>MAVOUDOU</t>
  </si>
  <si>
    <t>04 1 05 017</t>
  </si>
  <si>
    <t>MBOME</t>
  </si>
  <si>
    <t>Mbome</t>
  </si>
  <si>
    <t>EMBOUMEE</t>
  </si>
  <si>
    <t>04 1 05 018</t>
  </si>
  <si>
    <t>OULD RAMY 1</t>
  </si>
  <si>
    <t>Ould Ramy 1</t>
  </si>
  <si>
    <t>WEL RAMI 1</t>
  </si>
  <si>
    <t>04 1 05 020</t>
  </si>
  <si>
    <t>OULD RAMY 2</t>
  </si>
  <si>
    <t>Ould Ramy 2</t>
  </si>
  <si>
    <t>WEL RAMI 2</t>
  </si>
  <si>
    <t>04 1 05 021</t>
  </si>
  <si>
    <t>OULD RAMY 3 WOURO SEMOU</t>
  </si>
  <si>
    <t>Ould Ramy 3 Wouro Semou</t>
  </si>
  <si>
    <t>WOURO SEM</t>
  </si>
  <si>
    <t>04 1 05 032</t>
  </si>
  <si>
    <t>KOUWOIDI</t>
  </si>
  <si>
    <t>Kouwoidi</t>
  </si>
  <si>
    <t>KOUWADEE</t>
  </si>
  <si>
    <t>04 3 01 007</t>
  </si>
  <si>
    <t>MBOUT CENTRE</t>
  </si>
  <si>
    <t>Mbout Centre</t>
  </si>
  <si>
    <t>MBOUD</t>
  </si>
  <si>
    <t>04 3 01 001</t>
  </si>
  <si>
    <t>MBOUT CHORFA</t>
  </si>
  <si>
    <t>Mbout Chorfa</t>
  </si>
  <si>
    <t>MBOUD ECHERVEE</t>
  </si>
  <si>
    <t>04 3 01 008</t>
  </si>
  <si>
    <t>MEDEKHLOU</t>
  </si>
  <si>
    <t>Medekhlou</t>
  </si>
  <si>
    <t>MEDEIKHLOU</t>
  </si>
  <si>
    <t>04 3 01 009</t>
  </si>
  <si>
    <t>ENDEWLEE</t>
  </si>
  <si>
    <t>04 3 01 010</t>
  </si>
  <si>
    <t>SALKA BALE</t>
  </si>
  <si>
    <t>Salka Bale</t>
  </si>
  <si>
    <t>ESSALKEE BALLEE</t>
  </si>
  <si>
    <t>04 3 01 011</t>
  </si>
  <si>
    <t>WINDE HAIRE</t>
  </si>
  <si>
    <t>Winde Haire</t>
  </si>
  <si>
    <t>WEINED HAIREE</t>
  </si>
  <si>
    <t>04 3 01 012</t>
  </si>
  <si>
    <t>MELZEM TEICHET</t>
  </si>
  <si>
    <t>DEBAYE IDAWACH 1</t>
  </si>
  <si>
    <t>Debaye Idawach 1</t>
  </si>
  <si>
    <t>IDEWACHE 1</t>
  </si>
  <si>
    <t>04 4 04 004</t>
  </si>
  <si>
    <t>DEBAYE ZBIL</t>
  </si>
  <si>
    <t>Debaye Zbil</t>
  </si>
  <si>
    <t>EDEBAYE EZBEL</t>
  </si>
  <si>
    <t>04 4 04 003</t>
  </si>
  <si>
    <t>Ehel Mohamed</t>
  </si>
  <si>
    <t>04 4 04 011</t>
  </si>
  <si>
    <t>JEDDETE</t>
  </si>
  <si>
    <t>Jeddete</t>
  </si>
  <si>
    <t>JEDDEE 1</t>
  </si>
  <si>
    <t>04 4 04 015</t>
  </si>
  <si>
    <t>LEMHEIRIZE</t>
  </si>
  <si>
    <t>Lemheirize</t>
  </si>
  <si>
    <t>04 4 04 020</t>
  </si>
  <si>
    <t>LEMHEISRA</t>
  </si>
  <si>
    <t>Lemheisra</t>
  </si>
  <si>
    <t>LEMHEISSER</t>
  </si>
  <si>
    <t>04 4 04 021</t>
  </si>
  <si>
    <t>LMBAHRA DEGUEJMOLE</t>
  </si>
  <si>
    <t>Lmbahra Deguejmole</t>
  </si>
  <si>
    <t>LEMBAHRA IDEGUEJMELLEE</t>
  </si>
  <si>
    <t>04 4 04 019</t>
  </si>
  <si>
    <t>MAZELGUE</t>
  </si>
  <si>
    <t>Mazelgue</t>
  </si>
  <si>
    <t>MELZEM TEICHIT</t>
  </si>
  <si>
    <t>Melzem Teichit</t>
  </si>
  <si>
    <t>04 4 04 001</t>
  </si>
  <si>
    <t>OUDEY CHRAK ECOLE</t>
  </si>
  <si>
    <t>Oudey Chrak Ecole</t>
  </si>
  <si>
    <t>WDEYE ECHARKEE EL MEDERSSA</t>
  </si>
  <si>
    <t>04 4 04 023</t>
  </si>
  <si>
    <t>TIALON KELE</t>
  </si>
  <si>
    <t>Tialon Kele</t>
  </si>
  <si>
    <t>TALINNNEE KELEE</t>
  </si>
  <si>
    <t>04 4 04 027</t>
  </si>
  <si>
    <t>TWEIZIKRE</t>
  </si>
  <si>
    <t>Tweizikre</t>
  </si>
  <si>
    <t>ETWEIZEKREE</t>
  </si>
  <si>
    <t>04 4 04 028</t>
  </si>
  <si>
    <t>VRA SDER</t>
  </si>
  <si>
    <t>Vra Sder</t>
  </si>
  <si>
    <t>VEREA ESSEDER</t>
  </si>
  <si>
    <t>04 4 04 029</t>
  </si>
  <si>
    <t>DEBAYE HASSEY AFTOUT</t>
  </si>
  <si>
    <t>Debaye Hassey Aftout</t>
  </si>
  <si>
    <t>HSEYE AFTOUT</t>
  </si>
  <si>
    <t>04 4 01 002</t>
  </si>
  <si>
    <t>EJJEKH</t>
  </si>
  <si>
    <t>Ejjekh</t>
  </si>
  <si>
    <t>04 4 01 005</t>
  </si>
  <si>
    <t>ELAMBE</t>
  </si>
  <si>
    <t>Elambe</t>
  </si>
  <si>
    <t>ELAWVLI</t>
  </si>
  <si>
    <t>Elawvli</t>
  </si>
  <si>
    <t>EL AWVEL</t>
  </si>
  <si>
    <t>04 4 01 007</t>
  </si>
  <si>
    <t>GUERIAB AMDE</t>
  </si>
  <si>
    <t>Gueriab Amde</t>
  </si>
  <si>
    <t>KERYABEE</t>
  </si>
  <si>
    <t>04 4 01 008</t>
  </si>
  <si>
    <t>MONGUEL</t>
  </si>
  <si>
    <t>LEMGHAIMDH</t>
  </si>
  <si>
    <t>Lemghaimdh</t>
  </si>
  <si>
    <t>LEMGHAIMAGHE</t>
  </si>
  <si>
    <t>04 4 01 010</t>
  </si>
  <si>
    <t>LIEDJI</t>
  </si>
  <si>
    <t>Liedji</t>
  </si>
  <si>
    <t>LAADJI</t>
  </si>
  <si>
    <t>04 4 01 011</t>
  </si>
  <si>
    <t>Monguel</t>
  </si>
  <si>
    <t>04 4 01 001</t>
  </si>
  <si>
    <t>ROUMANE YALALBE</t>
  </si>
  <si>
    <t>Roumane Yalalbe</t>
  </si>
  <si>
    <t>ROUMANE YALALBEE</t>
  </si>
  <si>
    <t>04 4 01 014</t>
  </si>
  <si>
    <t>TEMAT</t>
  </si>
  <si>
    <t>Temat</t>
  </si>
  <si>
    <t>ETTEMATT</t>
  </si>
  <si>
    <t>04 4 01 015</t>
  </si>
  <si>
    <t>TEZEKRE</t>
  </si>
  <si>
    <t>Tezekre</t>
  </si>
  <si>
    <t>TEZEKREE</t>
  </si>
  <si>
    <t>04 4 01 016</t>
  </si>
  <si>
    <t>WINDE DIAMI</t>
  </si>
  <si>
    <t>Winde Diami</t>
  </si>
  <si>
    <t>WEINED DJEMEE</t>
  </si>
  <si>
    <t>04 4 01 017</t>
  </si>
  <si>
    <t>WOURO DIERI</t>
  </si>
  <si>
    <t>Wouro Dieri</t>
  </si>
  <si>
    <t>OURO JEIRY</t>
  </si>
  <si>
    <t>04 4 01 018</t>
  </si>
  <si>
    <t>WOURO MARSE</t>
  </si>
  <si>
    <t>Wouro Marse</t>
  </si>
  <si>
    <t>OURO MERSSY</t>
  </si>
  <si>
    <t>04 4 01 019</t>
  </si>
  <si>
    <t>N'DJADJBENNI GANDEGA</t>
  </si>
  <si>
    <t>ALMANE</t>
  </si>
  <si>
    <t>Almane</t>
  </si>
  <si>
    <t>04 3 04 007</t>
  </si>
  <si>
    <t>BOITIEKE EHEL ALY</t>
  </si>
  <si>
    <t>Boitieke Ehel Aly</t>
  </si>
  <si>
    <t>BOUWATIL WEL ELY</t>
  </si>
  <si>
    <t>04 3 04 002</t>
  </si>
  <si>
    <t>BOITIEKE EHEL YEMANI</t>
  </si>
  <si>
    <t>Boitieke Ehel Yemani</t>
  </si>
  <si>
    <t>EBWATIL EHEL EL YEMANY</t>
  </si>
  <si>
    <t>04 3 04 003</t>
  </si>
  <si>
    <t>BOUDAMA DABEL</t>
  </si>
  <si>
    <t>Bourdama Dabel</t>
  </si>
  <si>
    <t>BOU DEMEA DABEL</t>
  </si>
  <si>
    <t>04 3 04 004</t>
  </si>
  <si>
    <t>DEBAYE ABAD OULD TOUM</t>
  </si>
  <si>
    <t>Debaye Abad Ould Toum</t>
  </si>
  <si>
    <t>EDEBAYE ABADE WEL ETHEWMANY</t>
  </si>
  <si>
    <t>04 3 04 006</t>
  </si>
  <si>
    <t>EL BOUYNE</t>
  </si>
  <si>
    <t>El Bouyne</t>
  </si>
  <si>
    <t>EL BOUNYEE</t>
  </si>
  <si>
    <t>04 3 04 008</t>
  </si>
  <si>
    <t>04 3 04 009</t>
  </si>
  <si>
    <t>KALWA</t>
  </si>
  <si>
    <t>Kalwa</t>
  </si>
  <si>
    <t>GUELWEE</t>
  </si>
  <si>
    <t>04 3 04 010</t>
  </si>
  <si>
    <t>LEKHEILE</t>
  </si>
  <si>
    <t>Lekheile</t>
  </si>
  <si>
    <t>LEKHAILEE</t>
  </si>
  <si>
    <t>04 3 04 011</t>
  </si>
  <si>
    <t>LOUREIMA</t>
  </si>
  <si>
    <t>Loureima</t>
  </si>
  <si>
    <t>LOURIMEE</t>
  </si>
  <si>
    <t>04 3 04 012</t>
  </si>
  <si>
    <t>MOYNIT</t>
  </si>
  <si>
    <t>Moynit</t>
  </si>
  <si>
    <t>MOUNYETT</t>
  </si>
  <si>
    <t>04 3 04 013</t>
  </si>
  <si>
    <t>NDJADJEBINE CHORFA</t>
  </si>
  <si>
    <t>Ndjadjebine Chorfa</t>
  </si>
  <si>
    <t>ENDIADJBENNY ECHERVEE</t>
  </si>
  <si>
    <t>04 3 04 014</t>
  </si>
  <si>
    <t>NDJADJEBINE GANDEGA</t>
  </si>
  <si>
    <t>Ndjadjebine Gandega</t>
  </si>
  <si>
    <t>ENDIADJBENNY GANDEGA</t>
  </si>
  <si>
    <t>04 3 04 001</t>
  </si>
  <si>
    <t>WOURO ABOU DIOULDE</t>
  </si>
  <si>
    <t>Wouro Abou Dioulde</t>
  </si>
  <si>
    <t>WOURO ABOU GOULDEE</t>
  </si>
  <si>
    <t>04 3 04 015</t>
  </si>
  <si>
    <t>WOURO ADAMA BARY</t>
  </si>
  <si>
    <t>Wouro Adama Barry</t>
  </si>
  <si>
    <t>04 3 04 016</t>
  </si>
  <si>
    <t>WOURO DEMBA BOFO</t>
  </si>
  <si>
    <t>Wouro Demba Bofo</t>
  </si>
  <si>
    <t>WOURO DEMBEE BOUFALL</t>
  </si>
  <si>
    <t>04 3 04 017</t>
  </si>
  <si>
    <t>WOURO DEMBA WALY</t>
  </si>
  <si>
    <t>Wouro Demba Waly</t>
  </si>
  <si>
    <t>WOURO DEMBEE WALY</t>
  </si>
  <si>
    <t>04 3 04 018</t>
  </si>
  <si>
    <t>WOURO MBARE</t>
  </si>
  <si>
    <t>Wouro Mbare</t>
  </si>
  <si>
    <t>WOURO M'BARA</t>
  </si>
  <si>
    <t>04 3 04 019</t>
  </si>
  <si>
    <t>WOURO SAMINGUE</t>
  </si>
  <si>
    <t>Wouro Samingue</t>
  </si>
  <si>
    <t>WOURO SEMENGUEE</t>
  </si>
  <si>
    <t>04 3 04 020</t>
  </si>
  <si>
    <t>NERE WALO</t>
  </si>
  <si>
    <t>Bir El Barka</t>
  </si>
  <si>
    <t>04 1 02 002</t>
  </si>
  <si>
    <t>DIAWOUT</t>
  </si>
  <si>
    <t>Diawout</t>
  </si>
  <si>
    <t>04 1 02 003</t>
  </si>
  <si>
    <t>DIOFANE DIOKE</t>
  </si>
  <si>
    <t>Diofane Dioke</t>
  </si>
  <si>
    <t>DIOKE</t>
  </si>
  <si>
    <t>04 1 02 004</t>
  </si>
  <si>
    <t>KAGNADI</t>
  </si>
  <si>
    <t>Kagnadi</t>
  </si>
  <si>
    <t>KAGNADY</t>
  </si>
  <si>
    <t>04 1 02 005</t>
  </si>
  <si>
    <t>Nere Walo</t>
  </si>
  <si>
    <t>04 1 02 001</t>
  </si>
  <si>
    <t>SINTHIOU BOUMAKA</t>
  </si>
  <si>
    <t>Sinthiou Boumaka</t>
  </si>
  <si>
    <t>SENTHIOU BOUMAK</t>
  </si>
  <si>
    <t>04 1 02 006</t>
  </si>
  <si>
    <t>SINTHIOU TAIBA</t>
  </si>
  <si>
    <t>Sinthiou Taiba</t>
  </si>
  <si>
    <t>SENTHIOU TAIBEE</t>
  </si>
  <si>
    <t>04 1 02 007</t>
  </si>
  <si>
    <t>SYLLA</t>
  </si>
  <si>
    <t>Sylla</t>
  </si>
  <si>
    <t>04 1 02 008</t>
  </si>
  <si>
    <t>WOLOUM NERE</t>
  </si>
  <si>
    <t>Woloum Nere</t>
  </si>
  <si>
    <t>04 1 02 009</t>
  </si>
  <si>
    <t>SAGNE</t>
  </si>
  <si>
    <t>BOBERE</t>
  </si>
  <si>
    <t>Bobere</t>
  </si>
  <si>
    <t>BOUBARA</t>
  </si>
  <si>
    <t>04 2 07 003</t>
  </si>
  <si>
    <t>BOKKI HAMME</t>
  </si>
  <si>
    <t>Bokki Hamme</t>
  </si>
  <si>
    <t>BOUGUI HAMEE</t>
  </si>
  <si>
    <t>04 2 07 005</t>
  </si>
  <si>
    <t>KOUMBOU</t>
  </si>
  <si>
    <t>Koumbou</t>
  </si>
  <si>
    <t>KOUMBA</t>
  </si>
  <si>
    <t>04 2 07 006</t>
  </si>
  <si>
    <t>LEBOUDOU</t>
  </si>
  <si>
    <t>Leboudou</t>
  </si>
  <si>
    <t>04 2 07 007</t>
  </si>
  <si>
    <t>LOUGUERE</t>
  </si>
  <si>
    <t>Louguere</t>
  </si>
  <si>
    <t>LOUGUEBRA</t>
  </si>
  <si>
    <t>04 2 07 008</t>
  </si>
  <si>
    <t>BITTEL</t>
  </si>
  <si>
    <t>Bittel</t>
  </si>
  <si>
    <t>BEITHIEL</t>
  </si>
  <si>
    <t>04 2 07 002</t>
  </si>
  <si>
    <t>NIAROUAL DIAWBE</t>
  </si>
  <si>
    <t>Niaroual Diawbe</t>
  </si>
  <si>
    <t>ENIYARWEL</t>
  </si>
  <si>
    <t>04 2 07 009</t>
  </si>
  <si>
    <t>Sagne</t>
  </si>
  <si>
    <t>04 2 07 001</t>
  </si>
  <si>
    <t>SAKANA</t>
  </si>
  <si>
    <t>Sakana</t>
  </si>
  <si>
    <t>04 2 07 010</t>
  </si>
  <si>
    <t>SOUVE</t>
  </si>
  <si>
    <t>ABOU SONLE</t>
  </si>
  <si>
    <t>Abou Sonle</t>
  </si>
  <si>
    <t>EBOU SOULY</t>
  </si>
  <si>
    <t>04 3 09 002</t>
  </si>
  <si>
    <t>ADEILA</t>
  </si>
  <si>
    <t>Adeila</t>
  </si>
  <si>
    <t>LEADEILEE</t>
  </si>
  <si>
    <t>04 3 09 003</t>
  </si>
  <si>
    <t>AGHTA WATYA</t>
  </si>
  <si>
    <t>Aghta Watya</t>
  </si>
  <si>
    <t>EGTAE WATYEE</t>
  </si>
  <si>
    <t>04 3 09 009</t>
  </si>
  <si>
    <t>AGUENEITIR LEVRAGHLE</t>
  </si>
  <si>
    <t>Agueneitir Levraghle</t>
  </si>
  <si>
    <t>BATHA BOUGHOUL</t>
  </si>
  <si>
    <t>Batha Boughoul</t>
  </si>
  <si>
    <t>BATHETT BOUGHAL</t>
  </si>
  <si>
    <t>04 3 09 005</t>
  </si>
  <si>
    <t>BOUGHOUL</t>
  </si>
  <si>
    <t>Boughoul</t>
  </si>
  <si>
    <t>BOUGHAL</t>
  </si>
  <si>
    <t>04 3 09 006</t>
  </si>
  <si>
    <t>CHELKHET EHEL SREIMA</t>
  </si>
  <si>
    <t>Chelkhet Ehel Sreima</t>
  </si>
  <si>
    <t>CHELKHET EHEL SREIMEE</t>
  </si>
  <si>
    <t>04 3 09 007</t>
  </si>
  <si>
    <t>DEBAY FRALADOUM</t>
  </si>
  <si>
    <t>Debay Fraladoum</t>
  </si>
  <si>
    <t>EDEBAYE VEREA LADEM</t>
  </si>
  <si>
    <t>04 3 09 008</t>
  </si>
  <si>
    <t>EHEL ABBA</t>
  </si>
  <si>
    <t>Ehel Abba</t>
  </si>
  <si>
    <t>EHEL ABEE</t>
  </si>
  <si>
    <t>04 3 09 010</t>
  </si>
  <si>
    <t>EHEL ABDALLA</t>
  </si>
  <si>
    <t>Ehel Abdalla</t>
  </si>
  <si>
    <t>EHEL ABDOULEE</t>
  </si>
  <si>
    <t>04 3 09 011</t>
  </si>
  <si>
    <t>EHEL AHMED SOULTANE</t>
  </si>
  <si>
    <t>Ehel Ahmed Soultane</t>
  </si>
  <si>
    <t>EHEL AHMED SELTANE</t>
  </si>
  <si>
    <t>04 3 09 012</t>
  </si>
  <si>
    <t>EHEL BOUBOU HAMEDA</t>
  </si>
  <si>
    <t>Ehel Boubou Hameda</t>
  </si>
  <si>
    <t>EHEL BOU HAMDE</t>
  </si>
  <si>
    <t>04 3 09 013</t>
  </si>
  <si>
    <t>EHEL EDEIMINE</t>
  </si>
  <si>
    <t>Ehel Edeimine</t>
  </si>
  <si>
    <t>EHEL GHALLAB</t>
  </si>
  <si>
    <t>Ehel Ghallab</t>
  </si>
  <si>
    <t>EHEL GHALAB</t>
  </si>
  <si>
    <t>04 3 09 015</t>
  </si>
  <si>
    <t>EHEL GVEYVI</t>
  </si>
  <si>
    <t>Ehel Gveyvi</t>
  </si>
  <si>
    <t>EHEL GUEVNIGHA</t>
  </si>
  <si>
    <t>04 3 09 016</t>
  </si>
  <si>
    <t>EHEL HNEID</t>
  </si>
  <si>
    <t>Ehel Hneid</t>
  </si>
  <si>
    <t>EHEL HNEIDE</t>
  </si>
  <si>
    <t>04 3 09 017</t>
  </si>
  <si>
    <t>EHEL LEHREITANI</t>
  </si>
  <si>
    <t>Ehel Lehreitani</t>
  </si>
  <si>
    <t>EHEL LEHREITANY</t>
  </si>
  <si>
    <t>04 3 09 018</t>
  </si>
  <si>
    <t>EHEL MAMADI</t>
  </si>
  <si>
    <t>Ehel Mamadi</t>
  </si>
  <si>
    <t>EHEL MEMADY</t>
  </si>
  <si>
    <t>04 3 09 020</t>
  </si>
  <si>
    <t>EHEL MASSOUD</t>
  </si>
  <si>
    <t>Ehel Massoud</t>
  </si>
  <si>
    <t>EHEL MESSEOUD</t>
  </si>
  <si>
    <t>04 3 09 021</t>
  </si>
  <si>
    <t>EHEL MOHAMED MASSOUD</t>
  </si>
  <si>
    <t>Ehel Mohamed Massoud</t>
  </si>
  <si>
    <t>EHEL MAHMOUD MESSOUD</t>
  </si>
  <si>
    <t>04 3 09 019</t>
  </si>
  <si>
    <t>EL GARA</t>
  </si>
  <si>
    <t>El Gara</t>
  </si>
  <si>
    <t>04 3 09 022</t>
  </si>
  <si>
    <t>GOUMBOYEL SABA BARDA</t>
  </si>
  <si>
    <t>Goumboyel Saba Barda</t>
  </si>
  <si>
    <t>GOUMBOYOL SABBA BARDE</t>
  </si>
  <si>
    <t>04 3 09 024</t>
  </si>
  <si>
    <t>GUIDIMBALLA AROUEIJI</t>
  </si>
  <si>
    <t>Guidimballa Aroueiji</t>
  </si>
  <si>
    <t>HACHMIYA</t>
  </si>
  <si>
    <t>Hachmiya</t>
  </si>
  <si>
    <t>EL HACHMIYEE</t>
  </si>
  <si>
    <t>04 3 09 025</t>
  </si>
  <si>
    <t>HASSY DEMBA</t>
  </si>
  <si>
    <t>Hassy Demba</t>
  </si>
  <si>
    <t>HASSI DEMBEE</t>
  </si>
  <si>
    <t>04 3 09 026</t>
  </si>
  <si>
    <t>HOUSSEIN SAMBA</t>
  </si>
  <si>
    <t>Houssein Samba</t>
  </si>
  <si>
    <t>HASSI SAMBEE</t>
  </si>
  <si>
    <t>04 3 09 027</t>
  </si>
  <si>
    <t>HASSEY CHEMS BIDHANE</t>
  </si>
  <si>
    <t>Hassey Chems Bidhane</t>
  </si>
  <si>
    <t>HSEY ECHAMESS EL BATANE</t>
  </si>
  <si>
    <t>04 3 09 028</t>
  </si>
  <si>
    <t>HASSEY CHEMS FOULBE</t>
  </si>
  <si>
    <t>Hassey Chems Foulbe</t>
  </si>
  <si>
    <t>HASSEY LABYADH</t>
  </si>
  <si>
    <t>Hassey Labyadh</t>
  </si>
  <si>
    <t>LEHSEYE LEBYAGH</t>
  </si>
  <si>
    <t>04 3 09 030</t>
  </si>
  <si>
    <t>IDAWACH</t>
  </si>
  <si>
    <t>Idawach</t>
  </si>
  <si>
    <t>IDEWACHE</t>
  </si>
  <si>
    <t>04 3 09 031</t>
  </si>
  <si>
    <t>KARDIOU</t>
  </si>
  <si>
    <t>Kardiou</t>
  </si>
  <si>
    <t>KARYDOU</t>
  </si>
  <si>
    <t>04 3 09 032</t>
  </si>
  <si>
    <t>LEGLEIT</t>
  </si>
  <si>
    <t>Legleit</t>
  </si>
  <si>
    <t>04 3 09 033</t>
  </si>
  <si>
    <t>MBEIZIR BOUGHOUL</t>
  </si>
  <si>
    <t>Mbeizir Boughoul</t>
  </si>
  <si>
    <t>EMBEIGHIRE BOUGHAL</t>
  </si>
  <si>
    <t>04 3 09 034</t>
  </si>
  <si>
    <t>MEIDALLA</t>
  </si>
  <si>
    <t>Meidalla</t>
  </si>
  <si>
    <t>MEDALLA</t>
  </si>
  <si>
    <t>04 3 09 035</t>
  </si>
  <si>
    <t>OUDEY LINGUIT</t>
  </si>
  <si>
    <t>Oudey Lemguile</t>
  </si>
  <si>
    <t>SOUFA</t>
  </si>
  <si>
    <t>Soufa</t>
  </si>
  <si>
    <t>04 3 09 001</t>
  </si>
  <si>
    <t>EL VELKEE</t>
  </si>
  <si>
    <t>El Velkee</t>
  </si>
  <si>
    <t>04 3 09 037</t>
  </si>
  <si>
    <t>WOURO ABDOUL BOCAR</t>
  </si>
  <si>
    <t>Wouro Abdoul Bocar</t>
  </si>
  <si>
    <t>WOURO ABDELLA BOCAR</t>
  </si>
  <si>
    <t>04 3 09 038</t>
  </si>
  <si>
    <t>WOURO HAMADY HAMIDOU</t>
  </si>
  <si>
    <t>Wouro Hamady Hamidou</t>
  </si>
  <si>
    <t>WOURO HAMADY MAMDEN</t>
  </si>
  <si>
    <t>04 3 09 039</t>
  </si>
  <si>
    <t>WOURO MEHDY</t>
  </si>
  <si>
    <t>Wouro Mehdy</t>
  </si>
  <si>
    <t>04 3 09 040</t>
  </si>
  <si>
    <t>WOURO SAMBA SAGAYE</t>
  </si>
  <si>
    <t>Wouro Samba Sagaye</t>
  </si>
  <si>
    <t>WOURO SAMBEE SEKARY</t>
  </si>
  <si>
    <t>04 3 09 041</t>
  </si>
  <si>
    <t>TERENGUEL EHEL MOULAYE ELY</t>
  </si>
  <si>
    <t>ACHOUEIYIF</t>
  </si>
  <si>
    <t>Achoueiyif</t>
  </si>
  <si>
    <t>ASWEIVE</t>
  </si>
  <si>
    <t>04 3 03 002</t>
  </si>
  <si>
    <t>AVADIAR</t>
  </si>
  <si>
    <t>Avadiar</t>
  </si>
  <si>
    <t>EVEDJARE</t>
  </si>
  <si>
    <t>04 3 03 003</t>
  </si>
  <si>
    <t>BOUASLE</t>
  </si>
  <si>
    <t>Bouasle</t>
  </si>
  <si>
    <t>BASLEE</t>
  </si>
  <si>
    <t>04 3 03 004</t>
  </si>
  <si>
    <t>BOUDAMA AGHERKDHAYE</t>
  </si>
  <si>
    <t>Boudama Agherkdhaye</t>
  </si>
  <si>
    <t>BOUDEMEA EGHAREKDAYE</t>
  </si>
  <si>
    <t>04 3 03 005</t>
  </si>
  <si>
    <t>BOUDAMA BOUBOU SAMBA</t>
  </si>
  <si>
    <t>Boudama Boubou Samba</t>
  </si>
  <si>
    <t>BOUBOU SAMBEE</t>
  </si>
  <si>
    <t>04 3 03 006</t>
  </si>
  <si>
    <t>DAVOUR</t>
  </si>
  <si>
    <t>Davour</t>
  </si>
  <si>
    <t>04 3 03 008</t>
  </si>
  <si>
    <t>EDEBAYE EHEL MOULAYE ELY</t>
  </si>
  <si>
    <t>Edebaye Ehel Moulaye Ely</t>
  </si>
  <si>
    <t>04 3 03 009</t>
  </si>
  <si>
    <t>DEBAYE KHADEIJE</t>
  </si>
  <si>
    <t>Debaye Khadeije</t>
  </si>
  <si>
    <t>DEBAYE EKHDEIJEE</t>
  </si>
  <si>
    <t>04 3 03 010</t>
  </si>
  <si>
    <t>DEBAYE NAMA</t>
  </si>
  <si>
    <t>Debaye Nama</t>
  </si>
  <si>
    <t>EDEBAYE ENNEAMEE</t>
  </si>
  <si>
    <t>04 3 03 011</t>
  </si>
  <si>
    <t>DEBAYE NAMOUS</t>
  </si>
  <si>
    <t>Debaye Namous</t>
  </si>
  <si>
    <t>ENNAMOUSS</t>
  </si>
  <si>
    <t>04 3 03 012</t>
  </si>
  <si>
    <t>DEBAYE NEYANE</t>
  </si>
  <si>
    <t>Debaye Neyane</t>
  </si>
  <si>
    <t>EDEBAYE ENNIYANE</t>
  </si>
  <si>
    <t>04 3 03 013</t>
  </si>
  <si>
    <t>DEMBA ABDALLAH</t>
  </si>
  <si>
    <t>Demba Abdallah</t>
  </si>
  <si>
    <t>DEMBEE ABDELLA</t>
  </si>
  <si>
    <t>04 3 03 014</t>
  </si>
  <si>
    <t>ECHKATA</t>
  </si>
  <si>
    <t>Echkata</t>
  </si>
  <si>
    <t>04 3 03 007</t>
  </si>
  <si>
    <t>EHEL ABEIDOU</t>
  </si>
  <si>
    <t>Ehel Abeidou</t>
  </si>
  <si>
    <t>EHEL EBEIDOU</t>
  </si>
  <si>
    <t>04 3 03 015</t>
  </si>
  <si>
    <t>EHEL CHRIVE</t>
  </si>
  <si>
    <t>Ehel Chrive</t>
  </si>
  <si>
    <t>EHEL ECHRIVE</t>
  </si>
  <si>
    <t>EHEL JEDEYDOU</t>
  </si>
  <si>
    <t>Ehel Jedeydou</t>
  </si>
  <si>
    <t>EHEL EJDEIDOU</t>
  </si>
  <si>
    <t>04 3 03 018</t>
  </si>
  <si>
    <t>EHEL MBARECK</t>
  </si>
  <si>
    <t>Ehel Mbareck</t>
  </si>
  <si>
    <t>04 3 03 020</t>
  </si>
  <si>
    <t>EHEL MBARECK SILEYE</t>
  </si>
  <si>
    <t>Ehel Mbareck Sileye</t>
  </si>
  <si>
    <t>EHEL M'BARECK SILLEE</t>
  </si>
  <si>
    <t>04 3 03 021</t>
  </si>
  <si>
    <t>EHEL MOHAMED OULD MOU</t>
  </si>
  <si>
    <t>Ehel Mohamed Ould Mou</t>
  </si>
  <si>
    <t>EHELMOHAMEDOU WELMOULAYE ELY</t>
  </si>
  <si>
    <t>04 3 03 023</t>
  </si>
  <si>
    <t>EHEL MOIMY</t>
  </si>
  <si>
    <t>Ehel Moimy</t>
  </si>
  <si>
    <t>EHEL MOINRY</t>
  </si>
  <si>
    <t>04 3 03 022</t>
  </si>
  <si>
    <t>EHEL VREIKINE</t>
  </si>
  <si>
    <t>Ehel Vreikine</t>
  </si>
  <si>
    <t>EHEL EVREIKINE</t>
  </si>
  <si>
    <t>04 3 03 024</t>
  </si>
  <si>
    <t>ERGHAWA GHIBLIYA</t>
  </si>
  <si>
    <t>Erghawa Ghibliya</t>
  </si>
  <si>
    <t>ERGHAWEE EL GUEBLY</t>
  </si>
  <si>
    <t>04 3 03 025</t>
  </si>
  <si>
    <t>ERGHAWA TELLIYA</t>
  </si>
  <si>
    <t>Erghawa Telliya</t>
  </si>
  <si>
    <t>ERGHAWEE ETTELLI</t>
  </si>
  <si>
    <t>04 3 03 026</t>
  </si>
  <si>
    <t>HAMDHIYA</t>
  </si>
  <si>
    <t>Hamdhiya</t>
  </si>
  <si>
    <t>JEDIDEE</t>
  </si>
  <si>
    <t>JIDAHA</t>
  </si>
  <si>
    <t>Jidaha</t>
  </si>
  <si>
    <t>JEDAHEE</t>
  </si>
  <si>
    <t>04 3 03 030</t>
  </si>
  <si>
    <t>LEMBONAHA</t>
  </si>
  <si>
    <t>Lembonaha</t>
  </si>
  <si>
    <t>LIWE EHEL MOULAYE ELY</t>
  </si>
  <si>
    <t>Liwe Ehel Moulaye Ely</t>
  </si>
  <si>
    <t>LEBOU EHEL MOULAYE ELY</t>
  </si>
  <si>
    <t>04 3 03 032</t>
  </si>
  <si>
    <t>EMBEIDIA</t>
  </si>
  <si>
    <t>Embeidia</t>
  </si>
  <si>
    <t>04 3 03 033</t>
  </si>
  <si>
    <t>NEYANE FOULBES</t>
  </si>
  <si>
    <t>Neyane Foulbes</t>
  </si>
  <si>
    <t>Terenguel Ehel Moulaye El</t>
  </si>
  <si>
    <t>04 3 03 001</t>
  </si>
  <si>
    <t>TERENGUEL IDEYCHOUF</t>
  </si>
  <si>
    <t>Terenguel  Ideychouf</t>
  </si>
  <si>
    <t>TERENGUETT IDEICHOUVE</t>
  </si>
  <si>
    <t>04 3 03 035</t>
  </si>
  <si>
    <t>WOULGROUN ABDOUL SAMBA</t>
  </si>
  <si>
    <t>Woulgroun Abdoul Samba</t>
  </si>
  <si>
    <t>WEL ABDOUL SAMBEE</t>
  </si>
  <si>
    <t>04 3 03 037</t>
  </si>
  <si>
    <t>WOULGROUN MAMADOU ABDOULAYE</t>
  </si>
  <si>
    <t>Woulgroun Mamadou Abdoulaye</t>
  </si>
  <si>
    <t>WEL MAMADOU ABDOULAYE</t>
  </si>
  <si>
    <t>04 3 03 038</t>
  </si>
  <si>
    <t>WOULGROUN MBEIZIR</t>
  </si>
  <si>
    <t>Woulgroun Mbeizir</t>
  </si>
  <si>
    <t>M'BEIZIRE</t>
  </si>
  <si>
    <t>04 3 03 039</t>
  </si>
  <si>
    <t>WOURO ALASSANE MBAYE</t>
  </si>
  <si>
    <t>Wouro Alassane Mbaye</t>
  </si>
  <si>
    <t>WOURO ALASSAN M'BAYE</t>
  </si>
  <si>
    <t>04 3 03 040</t>
  </si>
  <si>
    <t>WOURO MAMA</t>
  </si>
  <si>
    <t>Wouro Mama</t>
  </si>
  <si>
    <t>WOURO MAMEE</t>
  </si>
  <si>
    <t>04 3 03 041</t>
  </si>
  <si>
    <t>BOWEL 1</t>
  </si>
  <si>
    <t>Bowel 1</t>
  </si>
  <si>
    <t>BOUL 1 (pas correspond)</t>
  </si>
  <si>
    <t>04 1 06 002</t>
  </si>
  <si>
    <t>BOWEL 2</t>
  </si>
  <si>
    <t>Bowel 2</t>
  </si>
  <si>
    <t>BOUL 2 (pas correspond)</t>
  </si>
  <si>
    <t>04 1 06 003</t>
  </si>
  <si>
    <t>DINDI</t>
  </si>
  <si>
    <t>Dindi</t>
  </si>
  <si>
    <t>DEINEDY</t>
  </si>
  <si>
    <t>04 1 06 004</t>
  </si>
  <si>
    <t>ERONE</t>
  </si>
  <si>
    <t>Erone</t>
  </si>
  <si>
    <t>ERROUME</t>
  </si>
  <si>
    <t>04 1 06 005</t>
  </si>
  <si>
    <t>KOUNDEL</t>
  </si>
  <si>
    <t>Koundel</t>
  </si>
  <si>
    <t>GOUNDEL</t>
  </si>
  <si>
    <t>04 1 06 006</t>
  </si>
  <si>
    <t>MBOUL</t>
  </si>
  <si>
    <t>Mboul</t>
  </si>
  <si>
    <t>EMBOUL (MBOUL 1 et 2)</t>
  </si>
  <si>
    <t>04 1 06 008</t>
  </si>
  <si>
    <t>Dar El Aviyee</t>
  </si>
  <si>
    <t>04 1 07 004</t>
  </si>
  <si>
    <t>DIMECHGHA</t>
  </si>
  <si>
    <t>Dimechgha</t>
  </si>
  <si>
    <t>DIMECHGHE</t>
  </si>
  <si>
    <t>04 1 07 005</t>
  </si>
  <si>
    <t>GARLY</t>
  </si>
  <si>
    <t>Garly</t>
  </si>
  <si>
    <t>GARLI</t>
  </si>
  <si>
    <t>04 1 07 006</t>
  </si>
  <si>
    <t>HADAD</t>
  </si>
  <si>
    <t>Hadad</t>
  </si>
  <si>
    <t>04 1 07 007</t>
  </si>
  <si>
    <t>TIFOUNDE CIVE</t>
  </si>
  <si>
    <t>Tifounde Cive</t>
  </si>
  <si>
    <t>04 1 07 001</t>
  </si>
  <si>
    <t>TOULDE MBOME</t>
  </si>
  <si>
    <t>Toulde Mbome</t>
  </si>
  <si>
    <t>TOUL BOUMEE</t>
  </si>
  <si>
    <t>04 1 07 009</t>
  </si>
  <si>
    <t>AMOIRE</t>
  </si>
  <si>
    <t>Amoire</t>
  </si>
  <si>
    <t>EMOUREE</t>
  </si>
  <si>
    <t>04 3 02 002</t>
  </si>
  <si>
    <t>ATTAINE OULAD BLAL</t>
  </si>
  <si>
    <t>Attaine Oulad Blal</t>
  </si>
  <si>
    <t>ETEYEN EWLAD BILAL</t>
  </si>
  <si>
    <t>04 3 02 003</t>
  </si>
  <si>
    <t>CHEKHET BAH</t>
  </si>
  <si>
    <t>Chekhet Bah</t>
  </si>
  <si>
    <t>CHELKHETT BAH</t>
  </si>
  <si>
    <t>04 3 02 007</t>
  </si>
  <si>
    <t>CHELKHA VATMA</t>
  </si>
  <si>
    <t>Chelkha Vatma</t>
  </si>
  <si>
    <t>CHELKHETT VATEMEE</t>
  </si>
  <si>
    <t>04 3 02 006</t>
  </si>
  <si>
    <t>CHELKHET EHEL AKHYARH</t>
  </si>
  <si>
    <t>Chelkhet Ehel Akhyarh</t>
  </si>
  <si>
    <t>CHELKHETT EHEL KHYARHOUM</t>
  </si>
  <si>
    <t>04 3 02 008</t>
  </si>
  <si>
    <t>DELGHA</t>
  </si>
  <si>
    <t>Delgha</t>
  </si>
  <si>
    <t>DEMBA NGOLANE</t>
  </si>
  <si>
    <t>Demba Ngolane</t>
  </si>
  <si>
    <t>DEMBA N'GOLANE</t>
  </si>
  <si>
    <t>04 3 02 010</t>
  </si>
  <si>
    <t>EHEL ABEID NASS</t>
  </si>
  <si>
    <t>Ehel Abeid Nass</t>
  </si>
  <si>
    <t>EHEL EBEID NASS</t>
  </si>
  <si>
    <t>04 3 02 012</t>
  </si>
  <si>
    <t>EHEL BOUKARY</t>
  </si>
  <si>
    <t>Ehel Boukary</t>
  </si>
  <si>
    <t>EHEL BOUKHARY</t>
  </si>
  <si>
    <t>04 3 02 014</t>
  </si>
  <si>
    <t>EHEL HAMED SIBROU</t>
  </si>
  <si>
    <t>Ehel Hamed Sibrou</t>
  </si>
  <si>
    <t>EHEL AHMED SIROU</t>
  </si>
  <si>
    <t>04 3 02 013</t>
  </si>
  <si>
    <t>EHEL ROUEIJIL</t>
  </si>
  <si>
    <t>Ehel Roueijil</t>
  </si>
  <si>
    <t>EHEL IROJLOU</t>
  </si>
  <si>
    <t>04 3 02 016</t>
  </si>
  <si>
    <t>EHEL SIDI ALY</t>
  </si>
  <si>
    <t>Ehel Sidi Aly</t>
  </si>
  <si>
    <t>04 3 02 017</t>
  </si>
  <si>
    <t>EHEL VADOUA</t>
  </si>
  <si>
    <t>Ehel Vadoua</t>
  </si>
  <si>
    <t>EHEL VADWEE</t>
  </si>
  <si>
    <t>04 3 02 018</t>
  </si>
  <si>
    <t>EHEL YAYE</t>
  </si>
  <si>
    <t>Ehel Yaye</t>
  </si>
  <si>
    <t>04 3 02 019</t>
  </si>
  <si>
    <t>FARDHA</t>
  </si>
  <si>
    <t>Fardha</t>
  </si>
  <si>
    <t>IDEYGHOUD</t>
  </si>
  <si>
    <t>Ideyghoud</t>
  </si>
  <si>
    <t>IDE YAGHOUB</t>
  </si>
  <si>
    <t>04 3 02 022</t>
  </si>
  <si>
    <t>IDY YERAL</t>
  </si>
  <si>
    <t>Idy Yeral</t>
  </si>
  <si>
    <t>JEYCH FOULBE</t>
  </si>
  <si>
    <t>Jeych Foulbe</t>
  </si>
  <si>
    <t>JEICHE FOULBE</t>
  </si>
  <si>
    <t>04 3 02 023</t>
  </si>
  <si>
    <t>JREIKAE</t>
  </si>
  <si>
    <t>Jreikae</t>
  </si>
  <si>
    <t>LAGOS</t>
  </si>
  <si>
    <t>Lagos</t>
  </si>
  <si>
    <t>LEGUENEIB</t>
  </si>
  <si>
    <t>Legueneib</t>
  </si>
  <si>
    <t>LEKNEIBE</t>
  </si>
  <si>
    <t>04 3 02 027</t>
  </si>
  <si>
    <t>LEMSEIGUEM BIDHANI</t>
  </si>
  <si>
    <t>Lemseiguem Bidhani</t>
  </si>
  <si>
    <t>LEMSEIGUEM EL BIDHANE</t>
  </si>
  <si>
    <t>04 3 02 029</t>
  </si>
  <si>
    <t>MBEYDI OULAD ELY</t>
  </si>
  <si>
    <t>Mbeydi Oulad Ely</t>
  </si>
  <si>
    <t>M'BEIDIA WLAD ELY</t>
  </si>
  <si>
    <t>04 3 02 030</t>
  </si>
  <si>
    <t>MBEYDI TELLI</t>
  </si>
  <si>
    <t>Mbeydi Telli</t>
  </si>
  <si>
    <t>M'BEIDIA TELLI</t>
  </si>
  <si>
    <t>04 3 02 031</t>
  </si>
  <si>
    <t>MZEIRIGA</t>
  </si>
  <si>
    <t>MZeiriga</t>
  </si>
  <si>
    <t>EMZEIRIGUEE</t>
  </si>
  <si>
    <t>04 3 02 032</t>
  </si>
  <si>
    <t>04 3 02 033</t>
  </si>
  <si>
    <t>PATE SOYA</t>
  </si>
  <si>
    <t>Pate Soya</t>
  </si>
  <si>
    <t>BETT SOUYEE</t>
  </si>
  <si>
    <t>04 3 02 035</t>
  </si>
  <si>
    <t>TAGHADE</t>
  </si>
  <si>
    <t>Taghade</t>
  </si>
  <si>
    <t>TIGHAE</t>
  </si>
  <si>
    <t>04 3 02 036</t>
  </si>
  <si>
    <t>TIKOBRA LIMGHARA</t>
  </si>
  <si>
    <t>Tikobra Limghara</t>
  </si>
  <si>
    <t>TIKOBRA LEMBEGHERRA</t>
  </si>
  <si>
    <t>04 3 02 001</t>
  </si>
  <si>
    <t>TIKOBRA ZHOR</t>
  </si>
  <si>
    <t>Tikobra Zhor</t>
  </si>
  <si>
    <t>TIKOBRE ZHOURE</t>
  </si>
  <si>
    <t>04 3 02 038</t>
  </si>
  <si>
    <t>ETWEIKEFAYEE</t>
  </si>
  <si>
    <t>Etweikefaye</t>
  </si>
  <si>
    <t>04 3 02 039</t>
  </si>
  <si>
    <t>WOURO DEMBA NDIKIRI</t>
  </si>
  <si>
    <t>Wouro Demba Ndikiri</t>
  </si>
  <si>
    <t>WOURO DIALLY</t>
  </si>
  <si>
    <t>Wouro Dially</t>
  </si>
  <si>
    <t>WOURO TOLLY</t>
  </si>
  <si>
    <t>Wouro Tolly</t>
  </si>
  <si>
    <t>WOURO TEWLI</t>
  </si>
  <si>
    <t>04 3 02 046</t>
  </si>
  <si>
    <t>TOULEL</t>
  </si>
  <si>
    <t>TEYDOUMA</t>
  </si>
  <si>
    <t>Teydouma</t>
  </si>
  <si>
    <t>DANIYALE ETTEIDOUMEE</t>
  </si>
  <si>
    <t>04 2 06 005</t>
  </si>
  <si>
    <t>BOGUEL FADOUA</t>
  </si>
  <si>
    <t>Boguel Fadoua</t>
  </si>
  <si>
    <t>BOUGUEL VEDWEE</t>
  </si>
  <si>
    <t>04 2 06 002</t>
  </si>
  <si>
    <t>DANAYAL DOGO</t>
  </si>
  <si>
    <t>Danayal Dogo</t>
  </si>
  <si>
    <t>DENIYALE DOUKOU</t>
  </si>
  <si>
    <t>04 2 06 003</t>
  </si>
  <si>
    <t>DANAYAL SAMBA</t>
  </si>
  <si>
    <t>Danayal Samba</t>
  </si>
  <si>
    <t>DENIYALE SAMBEE</t>
  </si>
  <si>
    <t>04 2 06 004</t>
  </si>
  <si>
    <t>DEICHILLY WOURO BAILO</t>
  </si>
  <si>
    <t>Deichilly Wouro Bailo</t>
  </si>
  <si>
    <t>DICHALY WOURO BAILO</t>
  </si>
  <si>
    <t>04 2 06 006</t>
  </si>
  <si>
    <t>NOUMA</t>
  </si>
  <si>
    <t>Nouma</t>
  </si>
  <si>
    <t>NOUMEE</t>
  </si>
  <si>
    <t>04 2 06 007</t>
  </si>
  <si>
    <t>Toulel</t>
  </si>
  <si>
    <t>04 2 06 001</t>
  </si>
  <si>
    <t>WOURO MODY KADIEL</t>
  </si>
  <si>
    <t>Wouro Mody Kadiel</t>
  </si>
  <si>
    <t>WOURO MODY GADIYEL</t>
  </si>
  <si>
    <t>04 2 06 008</t>
  </si>
  <si>
    <t>VREA LITAME</t>
  </si>
  <si>
    <t>BONDJI</t>
  </si>
  <si>
    <t>Bondji</t>
  </si>
  <si>
    <t>04 2 05 002</t>
  </si>
  <si>
    <t>BOURLE</t>
  </si>
  <si>
    <t>Bourle</t>
  </si>
  <si>
    <t>BOURLEE</t>
  </si>
  <si>
    <t>04 2 05 003</t>
  </si>
  <si>
    <t>DJEIBABA NDOM</t>
  </si>
  <si>
    <t>Djeibaba Ndom</t>
  </si>
  <si>
    <t>EHEL ABAS TWEYJILE</t>
  </si>
  <si>
    <t>Ehel Abas Tweyjile</t>
  </si>
  <si>
    <t>EHEL ABASS</t>
  </si>
  <si>
    <t>04 2 05 005</t>
  </si>
  <si>
    <t>GUEENOL</t>
  </si>
  <si>
    <t>Gueenol</t>
  </si>
  <si>
    <t>GUENOL</t>
  </si>
  <si>
    <t>04 2 05 006</t>
  </si>
  <si>
    <t>HAWRE BOWDE</t>
  </si>
  <si>
    <t>Hawre Bowde</t>
  </si>
  <si>
    <t>HAWRA BOWDE</t>
  </si>
  <si>
    <t>04 2 05 007</t>
  </si>
  <si>
    <t>HELERE</t>
  </si>
  <si>
    <t>Helere</t>
  </si>
  <si>
    <t>04 2 05 008</t>
  </si>
  <si>
    <t>LEYDI MBODERI</t>
  </si>
  <si>
    <t>Leydi Mboderi</t>
  </si>
  <si>
    <t>LEIDI M'BOUDOUR</t>
  </si>
  <si>
    <t>04 2 05 009</t>
  </si>
  <si>
    <t>NIAROUEL KELEWADJI</t>
  </si>
  <si>
    <t>Niarouel Kelewadji</t>
  </si>
  <si>
    <t>ENIYAROUNEL KOULOUDEDJI</t>
  </si>
  <si>
    <t>04 2 05 010</t>
  </si>
  <si>
    <t>VRAE LITAMA</t>
  </si>
  <si>
    <t>Vrae Litama</t>
  </si>
  <si>
    <t>VEREA LITAME</t>
  </si>
  <si>
    <t>04 2 05 001</t>
  </si>
  <si>
    <t>WELINGARA</t>
  </si>
  <si>
    <t>Welingara</t>
  </si>
  <si>
    <t>WELLINGAR</t>
  </si>
  <si>
    <t>04 2 05 011</t>
  </si>
  <si>
    <t>WINDE LELEL</t>
  </si>
  <si>
    <t>Winde Lelel</t>
  </si>
  <si>
    <t>WETOUDOU LEKEL</t>
  </si>
  <si>
    <t>WOURO BOUNDOU</t>
  </si>
  <si>
    <t>Wouro Boundou</t>
  </si>
  <si>
    <t>WOURO DORO</t>
  </si>
  <si>
    <t>Wouro Doro</t>
  </si>
  <si>
    <t>WOURO DOUROU</t>
  </si>
  <si>
    <t>04 2 05 015</t>
  </si>
  <si>
    <t>WOURO HAMIDOU</t>
  </si>
  <si>
    <t>Wouro Hamidou</t>
  </si>
  <si>
    <t>WOURO HAMEID</t>
  </si>
  <si>
    <t>04 2 05 016</t>
  </si>
  <si>
    <t>WOURO LOFOU</t>
  </si>
  <si>
    <t>Wouro Lofou</t>
  </si>
  <si>
    <t>WOURO SAMBA SILLY</t>
  </si>
  <si>
    <t>Wouro Samba Silly</t>
  </si>
  <si>
    <t>WALI DJANTANG</t>
  </si>
  <si>
    <t>BEDINKI</t>
  </si>
  <si>
    <t>Bedinki</t>
  </si>
  <si>
    <t>BEDENGUI</t>
  </si>
  <si>
    <t>04 2 08 002</t>
  </si>
  <si>
    <t>DIAMMIGOLA</t>
  </si>
  <si>
    <t>Diammigola</t>
  </si>
  <si>
    <t>DJEMGOULA</t>
  </si>
  <si>
    <t>04 2 08 003</t>
  </si>
  <si>
    <t>GNALDE</t>
  </si>
  <si>
    <t>Gnalde</t>
  </si>
  <si>
    <t>ENIYALDE</t>
  </si>
  <si>
    <t>04 2 08 004</t>
  </si>
  <si>
    <t>GOUREL THIERNO SAIDOU</t>
  </si>
  <si>
    <t>Gourel Thierno Saidou</t>
  </si>
  <si>
    <t>04 2 08 005</t>
  </si>
  <si>
    <t>SINTHIANE PADALAL</t>
  </si>
  <si>
    <t>Sinthiane Padalal</t>
  </si>
  <si>
    <t>SENTIANE</t>
  </si>
  <si>
    <t>04 2 08 006</t>
  </si>
  <si>
    <t>WALY DIANTANG</t>
  </si>
  <si>
    <t>Waly Diantang</t>
  </si>
  <si>
    <t>WALI DIANTANG</t>
  </si>
  <si>
    <t>04 2 08 001</t>
  </si>
  <si>
    <t>CIVE</t>
  </si>
  <si>
    <t>Cive</t>
  </si>
  <si>
    <t>Localisation GRDR</t>
  </si>
  <si>
    <t>NGAPOUGOU</t>
  </si>
  <si>
    <t>Ngapougou</t>
  </si>
  <si>
    <t>ENGUEBOUGUE</t>
  </si>
  <si>
    <t>04 4 05 029</t>
  </si>
  <si>
    <t>EHEL MONNY</t>
  </si>
  <si>
    <t>Ehel Monny</t>
  </si>
  <si>
    <t>SELIBABI</t>
  </si>
  <si>
    <t>AGOINITT</t>
  </si>
  <si>
    <t>Agoinitt</t>
  </si>
  <si>
    <t>AGWEINITT</t>
  </si>
  <si>
    <t>10 2 08 002</t>
  </si>
  <si>
    <t>AJAR</t>
  </si>
  <si>
    <t>Ajar</t>
  </si>
  <si>
    <t>EJARE SOUNEIK /SONINKE</t>
  </si>
  <si>
    <t>10 2 08 001</t>
  </si>
  <si>
    <t>AJAR EHL ALY</t>
  </si>
  <si>
    <t>Ajar Ehl Aly</t>
  </si>
  <si>
    <t>EJAR EHEL ALY</t>
  </si>
  <si>
    <t>10 2 08 013</t>
  </si>
  <si>
    <t>AJAR PEULH</t>
  </si>
  <si>
    <t>Ajar Peulh</t>
  </si>
  <si>
    <t>EJAR IVOULANE</t>
  </si>
  <si>
    <t>10 2 08 015</t>
  </si>
  <si>
    <t>ARIKOKO 2</t>
  </si>
  <si>
    <t>Arikoko 2</t>
  </si>
  <si>
    <t>BITEL</t>
  </si>
  <si>
    <t>Bitel</t>
  </si>
  <si>
    <t>BOUL HOUDOUD</t>
  </si>
  <si>
    <t>Boul Houdoud</t>
  </si>
  <si>
    <t>CHEKHA SOWKEL</t>
  </si>
  <si>
    <t>Chekha Sowkel</t>
  </si>
  <si>
    <t>CHELKHA EL BAIDA</t>
  </si>
  <si>
    <t>Chelkha El Baida</t>
  </si>
  <si>
    <t>DIAROUM BOUNDOU</t>
  </si>
  <si>
    <t>Diaroum Boundou</t>
  </si>
  <si>
    <t>DIAWBE EHL ALY</t>
  </si>
  <si>
    <t>Diawbe Ehl Aly</t>
  </si>
  <si>
    <t>EL ERGUE</t>
  </si>
  <si>
    <t>El Ergue</t>
  </si>
  <si>
    <t>10 2 08 016</t>
  </si>
  <si>
    <t>GOUREL DAGA</t>
  </si>
  <si>
    <t>Gourel Daga</t>
  </si>
  <si>
    <t>GOUREL DIEYDI</t>
  </si>
  <si>
    <t>Gourel Dieydi</t>
  </si>
  <si>
    <t>GOUREL DIDI</t>
  </si>
  <si>
    <t>10 2 08 031</t>
  </si>
  <si>
    <t>GOUREL DOUFE</t>
  </si>
  <si>
    <t>Gourel Doufe</t>
  </si>
  <si>
    <t>HASSI GABOUNE</t>
  </si>
  <si>
    <t>Hassi Gaboune</t>
  </si>
  <si>
    <t>10 2 08 038</t>
  </si>
  <si>
    <t>HEL ALY JEDIDA</t>
  </si>
  <si>
    <t>Hel Aly Jedida</t>
  </si>
  <si>
    <t>EHEL ALY EL JEDIDE</t>
  </si>
  <si>
    <t>10 2 08 012</t>
  </si>
  <si>
    <t>KADIEL GARFA 1</t>
  </si>
  <si>
    <t>Kadiel Garfa 1</t>
  </si>
  <si>
    <t>KADIEL GARFA 2</t>
  </si>
  <si>
    <t>Kadiel Garfa 2</t>
  </si>
  <si>
    <t>LAKFOUYA</t>
  </si>
  <si>
    <t>Lakfouya</t>
  </si>
  <si>
    <t>MEDINA GARFA</t>
  </si>
  <si>
    <t>Medina Garfa</t>
  </si>
  <si>
    <t>MEDINETT GUERVEE</t>
  </si>
  <si>
    <t>10 2 08 042</t>
  </si>
  <si>
    <t>NDIAROUM DIAWBE</t>
  </si>
  <si>
    <t>Ndiaroum Diawbe</t>
  </si>
  <si>
    <t>DIAROUM DIAOUMDE</t>
  </si>
  <si>
    <t>10 2 08 010</t>
  </si>
  <si>
    <t>NDIAROUM FOULBE</t>
  </si>
  <si>
    <t>Ndiaroum Foulbe</t>
  </si>
  <si>
    <t>DIROUME FALDOUBE</t>
  </si>
  <si>
    <t>10 2 08 011</t>
  </si>
  <si>
    <t>NIOMEL BOKKI</t>
  </si>
  <si>
    <t>Niomel Bokki</t>
  </si>
  <si>
    <t>NIOMEL MBOROBE</t>
  </si>
  <si>
    <t>Niomel Mborobe</t>
  </si>
  <si>
    <t>ENIOUMEL EMBEMROUBE</t>
  </si>
  <si>
    <t>10 2 08 044</t>
  </si>
  <si>
    <t>SALKHA EGOUDOU</t>
  </si>
  <si>
    <t>Salkha Egoudou</t>
  </si>
  <si>
    <t>SALKHA VATMA</t>
  </si>
  <si>
    <t>Salkha Vatma</t>
  </si>
  <si>
    <t>SETEIBA</t>
  </si>
  <si>
    <t>Seteiba</t>
  </si>
  <si>
    <t>THIALY MBOME</t>
  </si>
  <si>
    <t>Thialy Mbome</t>
  </si>
  <si>
    <t>ETIALY EMBOUME</t>
  </si>
  <si>
    <t>10 2 08 051</t>
  </si>
  <si>
    <t>THIOUKOUNGOL</t>
  </si>
  <si>
    <t>Thioukoungol</t>
  </si>
  <si>
    <t>TIOUGOUGUEL</t>
  </si>
  <si>
    <t>10 2 08 052</t>
  </si>
  <si>
    <t>WENDOU SENO</t>
  </si>
  <si>
    <t>Wendou Seno</t>
  </si>
  <si>
    <t>WINDOU BOUKI</t>
  </si>
  <si>
    <t>10 2 08 053</t>
  </si>
  <si>
    <t>WOURO HESSO</t>
  </si>
  <si>
    <t>Wouro Hesso</t>
  </si>
  <si>
    <t>WOURO MAMADOU SOULE</t>
  </si>
  <si>
    <t>Wouro Mamadou Soule</t>
  </si>
  <si>
    <t>WOURO MAMADOU SALL</t>
  </si>
  <si>
    <t>10 2 08 046</t>
  </si>
  <si>
    <t>WOURO MBARY</t>
  </si>
  <si>
    <t>10 2 08 048</t>
  </si>
  <si>
    <t>WOURO MEHDI</t>
  </si>
  <si>
    <t>Wouro Mehdi</t>
  </si>
  <si>
    <t>WOURO MEPPEL</t>
  </si>
  <si>
    <t>Wouro Meppel</t>
  </si>
  <si>
    <t>WOURO SYLLOBE</t>
  </si>
  <si>
    <t>Wouro Syllobe</t>
  </si>
  <si>
    <t>WOURO WALY</t>
  </si>
  <si>
    <t>Wouro Waly</t>
  </si>
  <si>
    <t>ARR</t>
  </si>
  <si>
    <t>Arr</t>
  </si>
  <si>
    <t>ARE</t>
  </si>
  <si>
    <t>10 2 07 001</t>
  </si>
  <si>
    <t>AZBE MAURE</t>
  </si>
  <si>
    <t>Azbe Maure</t>
  </si>
  <si>
    <t>AZBEE</t>
  </si>
  <si>
    <t>10 2 07 002</t>
  </si>
  <si>
    <t>AZBE PEUL</t>
  </si>
  <si>
    <t>Azbe Peul</t>
  </si>
  <si>
    <t>AZBETT IVOULANE</t>
  </si>
  <si>
    <t>10 2 07 003</t>
  </si>
  <si>
    <t>BAMBA OULD JIDOU</t>
  </si>
  <si>
    <t>Bamba Ould Jidou</t>
  </si>
  <si>
    <t>BOCEABE</t>
  </si>
  <si>
    <t>Boceabe</t>
  </si>
  <si>
    <t>BOU SAYABEE</t>
  </si>
  <si>
    <t>10 2 07 012</t>
  </si>
  <si>
    <t>BOUGUIRBE EHEL MAMOUROU</t>
  </si>
  <si>
    <t>Bouguirbe Ehel Mamourou</t>
  </si>
  <si>
    <t>BOUGUIRBE MAURE</t>
  </si>
  <si>
    <t>Bouguirbe Maure</t>
  </si>
  <si>
    <t>BOUGUIRBE PEUL</t>
  </si>
  <si>
    <t>Bouguirbe Peul</t>
  </si>
  <si>
    <t>BOUGUERBEE IVOULANE</t>
  </si>
  <si>
    <t>10 2 07 008</t>
  </si>
  <si>
    <t>DJEGUI AMAR NOH</t>
  </si>
  <si>
    <t>Djegui Amar Noh</t>
  </si>
  <si>
    <t>DJEGUI PEUL FOULBE DIERI</t>
  </si>
  <si>
    <t>Djegui Peul Foulbe Dieri</t>
  </si>
  <si>
    <t>DIGUI VOULBE</t>
  </si>
  <si>
    <t>10 2 07 013</t>
  </si>
  <si>
    <t>DJEGUI PEUL SAMBOULDI</t>
  </si>
  <si>
    <t>Djegui Peul Sambouldi</t>
  </si>
  <si>
    <t>EHEL RGUIG</t>
  </si>
  <si>
    <t>Ehel Rguig</t>
  </si>
  <si>
    <t>HASSI BAGARA</t>
  </si>
  <si>
    <t>Hassi Bagara</t>
  </si>
  <si>
    <t>HASSI EL BEGRA</t>
  </si>
  <si>
    <t>10 2 07 019</t>
  </si>
  <si>
    <t>HASSI LEBYADH</t>
  </si>
  <si>
    <t>Hassi Lebyadh</t>
  </si>
  <si>
    <t>HASSI LEBYAGHE</t>
  </si>
  <si>
    <t>10 2 07 020</t>
  </si>
  <si>
    <t>IBOILINE</t>
  </si>
  <si>
    <t>Iboiline</t>
  </si>
  <si>
    <t>IBEILINE</t>
  </si>
  <si>
    <t>10 2 07 021</t>
  </si>
  <si>
    <t>10 2 07 038</t>
  </si>
  <si>
    <t>NAKHAILE 1</t>
  </si>
  <si>
    <t>Nakhaile 1</t>
  </si>
  <si>
    <t>ENKHEILEE 1</t>
  </si>
  <si>
    <t>10 2 07 022</t>
  </si>
  <si>
    <t>DEYMAKHA</t>
  </si>
  <si>
    <t>Deymakha</t>
  </si>
  <si>
    <t>EDMAGHE</t>
  </si>
  <si>
    <t>10 2 01 003</t>
  </si>
  <si>
    <t>GALALA</t>
  </si>
  <si>
    <t>Galala</t>
  </si>
  <si>
    <t>GALLALLA</t>
  </si>
  <si>
    <t>10 2 01 004</t>
  </si>
  <si>
    <t>GOUREL SAMBA SALL</t>
  </si>
  <si>
    <t>Gourel Samba Sall</t>
  </si>
  <si>
    <t>LEYCHISS</t>
  </si>
  <si>
    <t>Leychiss</t>
  </si>
  <si>
    <t>10 2 01 006</t>
  </si>
  <si>
    <t>MBEGHEIRE BILAL</t>
  </si>
  <si>
    <t>Mbegheire Bilal</t>
  </si>
  <si>
    <t>EMBEIGHIRETT BILAL</t>
  </si>
  <si>
    <t>10 2 01 011</t>
  </si>
  <si>
    <t>MBEGHEIRE DAHMOUD</t>
  </si>
  <si>
    <t>Mbegheire Dahmoud</t>
  </si>
  <si>
    <t>M'BEIGHIRETT DAHMOUD</t>
  </si>
  <si>
    <t>10 2 01 007</t>
  </si>
  <si>
    <t>MBEGHEIRE FOUBE  DIERY</t>
  </si>
  <si>
    <t>Mbegheire Foube  Diery</t>
  </si>
  <si>
    <t>M'BEIGHIRETT FOUTA DIERY</t>
  </si>
  <si>
    <t>10 2 01 014</t>
  </si>
  <si>
    <t>MBEGHEIRE GROUNE</t>
  </si>
  <si>
    <t>Mbegheire Groune</t>
  </si>
  <si>
    <t>M'BEIGHIRETT DIAROUNE</t>
  </si>
  <si>
    <t>10 2 01 008</t>
  </si>
  <si>
    <t>MBEGHEIRE SALOUM</t>
  </si>
  <si>
    <t>Mbegheire Saloum</t>
  </si>
  <si>
    <t>M'BEIGHIRETT SALEM</t>
  </si>
  <si>
    <t>10 2 01 009</t>
  </si>
  <si>
    <t>MBEGHEIRE TOUMBOU</t>
  </si>
  <si>
    <t>Mbegheire Toumbou</t>
  </si>
  <si>
    <t>M'BEIGHIRETT KOUMBA</t>
  </si>
  <si>
    <t>10 2 01 010</t>
  </si>
  <si>
    <t>MBEKHER SAHABOU</t>
  </si>
  <si>
    <t>Mbekher Sahabou</t>
  </si>
  <si>
    <t>WOI NDOUYOL</t>
  </si>
  <si>
    <t>Woi Ndouyol</t>
  </si>
  <si>
    <t>WOURO MAMADOU DIAWBE</t>
  </si>
  <si>
    <t>Wouro Mamadou Diawbe</t>
  </si>
  <si>
    <t>WOURO MAMADOU LANDA</t>
  </si>
  <si>
    <t>10 2 01 012</t>
  </si>
  <si>
    <t>WOURO SENO = ADALA 3</t>
  </si>
  <si>
    <t>Wouro Seno = Adala 3</t>
  </si>
  <si>
    <t>SOUVI</t>
  </si>
  <si>
    <t>AMMAGUE EHL BOULHAYE</t>
  </si>
  <si>
    <t>Ammague Ehl Boulhaye</t>
  </si>
  <si>
    <t>EHEL BOU LEHYEE</t>
  </si>
  <si>
    <t>10 2 02 007</t>
  </si>
  <si>
    <t>AMMAGUE EHL MOCTAR OULD BO</t>
  </si>
  <si>
    <t>Ammague Ehl Moctar Ould B</t>
  </si>
  <si>
    <t>EMMAGUE EHELMOKHTAR O YOUBEE</t>
  </si>
  <si>
    <t>10 2 02 002</t>
  </si>
  <si>
    <t>BARROU DOGAL</t>
  </si>
  <si>
    <t>Barrou Dogal</t>
  </si>
  <si>
    <t>BELEL SENO</t>
  </si>
  <si>
    <t>Belel Seno</t>
  </si>
  <si>
    <t>10 2 02 006</t>
  </si>
  <si>
    <t>BERELLE</t>
  </si>
  <si>
    <t>Berelle</t>
  </si>
  <si>
    <t>BERELLEE</t>
  </si>
  <si>
    <t>10 2 02 004</t>
  </si>
  <si>
    <t>ECHORFA</t>
  </si>
  <si>
    <t>Echorfa</t>
  </si>
  <si>
    <t>ECHRAVE</t>
  </si>
  <si>
    <t>10 2 02 005</t>
  </si>
  <si>
    <t>EHEL KHEIHEL</t>
  </si>
  <si>
    <t>Ehel Kheihel</t>
  </si>
  <si>
    <t>EHL DIOM</t>
  </si>
  <si>
    <t>Ehl Diom</t>
  </si>
  <si>
    <t>EHEL JOUMEE</t>
  </si>
  <si>
    <t>10 2 02 008</t>
  </si>
  <si>
    <t>EHL LIVDHIL</t>
  </si>
  <si>
    <t>Ehl Livdhil</t>
  </si>
  <si>
    <t>EN HASS EHEL LEVGHIL</t>
  </si>
  <si>
    <t>10 2 02 014</t>
  </si>
  <si>
    <t>ESSALIHIN EHL AHMED VALL</t>
  </si>
  <si>
    <t>Essalihin Ehl Ahmed Vall</t>
  </si>
  <si>
    <t>ESSALIHINE</t>
  </si>
  <si>
    <t>10 2 02 015</t>
  </si>
  <si>
    <t>ISSE BABA</t>
  </si>
  <si>
    <t>Isse Baba</t>
  </si>
  <si>
    <t>ISSEE BABEE</t>
  </si>
  <si>
    <t>10 2 02 009</t>
  </si>
  <si>
    <t>MBEIDI AMMAGUE</t>
  </si>
  <si>
    <t>Mbeidi Ammague</t>
  </si>
  <si>
    <t>EBEID EMMALOU</t>
  </si>
  <si>
    <t>10 2 02 013</t>
  </si>
  <si>
    <t>Souvi</t>
  </si>
  <si>
    <t>10 2 02 001</t>
  </si>
  <si>
    <t>TOWMIYATT EHL TEITATT</t>
  </si>
  <si>
    <t>Towmiyatt Ehl Teitatt</t>
  </si>
  <si>
    <t>TOWMIYATT LEGHLAL</t>
  </si>
  <si>
    <t>Towmiyatt Leghlal</t>
  </si>
  <si>
    <t>WAARET EHL LIVDHIL</t>
  </si>
  <si>
    <t>Waaret Ehl Livdhil</t>
  </si>
  <si>
    <t>WEARETT EHEL LEVGHIL</t>
  </si>
  <si>
    <t>10 2 02 016</t>
  </si>
  <si>
    <t>WAREET IBOYLINE</t>
  </si>
  <si>
    <t>Wareet Iboyline</t>
  </si>
  <si>
    <t>WEARETT EBEILINE</t>
  </si>
  <si>
    <t>10 2 02 017</t>
  </si>
  <si>
    <t>TEIDOUM EL MAKHED</t>
  </si>
  <si>
    <t>Teidoum El Makhed</t>
  </si>
  <si>
    <t>TACHOUT</t>
  </si>
  <si>
    <t>ARTEMOU</t>
  </si>
  <si>
    <t>Artemou</t>
  </si>
  <si>
    <t>ARTMOU</t>
  </si>
  <si>
    <t>10 2 10 002</t>
  </si>
  <si>
    <t>EHEL SINNOU</t>
  </si>
  <si>
    <t>Ehel Sinnou</t>
  </si>
  <si>
    <t>EHEL SOUNOU</t>
  </si>
  <si>
    <t>10 2 10 003</t>
  </si>
  <si>
    <t>Hsey Sidi</t>
  </si>
  <si>
    <t>HSEYE SIDI</t>
  </si>
  <si>
    <t>10 2 10 004</t>
  </si>
  <si>
    <t>NIELEBA PEULH</t>
  </si>
  <si>
    <t>Nieleba Peulh</t>
  </si>
  <si>
    <t>INEILBA IVOULANE</t>
  </si>
  <si>
    <t>10 2 10 008</t>
  </si>
  <si>
    <t>NIELEBA SONINKE</t>
  </si>
  <si>
    <t>Nieleba Soninke</t>
  </si>
  <si>
    <t>INEILBA SAW TOUNGUI</t>
  </si>
  <si>
    <t>10 2 10 007</t>
  </si>
  <si>
    <t>TACHOTT BERANE</t>
  </si>
  <si>
    <t>Tachott Berane</t>
  </si>
  <si>
    <t>TACHOUTT BRANE</t>
  </si>
  <si>
    <t>10 2 10 009</t>
  </si>
  <si>
    <t>TACHOTT BOTOKHOLO</t>
  </si>
  <si>
    <t>Tachott Botokholo</t>
  </si>
  <si>
    <t>TACHOUTT BOUTOUKHOULOU</t>
  </si>
  <si>
    <t>10 2 10 001</t>
  </si>
  <si>
    <t>WAAR HAMEIMID</t>
  </si>
  <si>
    <t>Waar Hameimid</t>
  </si>
  <si>
    <t>EL WAER EHEL MHEIMIDE</t>
  </si>
  <si>
    <t>10 2 10 006</t>
  </si>
  <si>
    <t>WAAR LAGHLAL</t>
  </si>
  <si>
    <t>Waar Laghlal</t>
  </si>
  <si>
    <t>EL WAER EHEL LEKHALE</t>
  </si>
  <si>
    <t>10 2 10 005</t>
  </si>
  <si>
    <t>OULD YENGE</t>
  </si>
  <si>
    <t>TEKTAKE</t>
  </si>
  <si>
    <t>BEN AMANE</t>
  </si>
  <si>
    <t>Ben Amane</t>
  </si>
  <si>
    <t>BENEAMANE</t>
  </si>
  <si>
    <t>10 1 03 002</t>
  </si>
  <si>
    <t>BOULY KOYLEL</t>
  </si>
  <si>
    <t>Bouly Koylel</t>
  </si>
  <si>
    <t>EHEL ABOUBEKE</t>
  </si>
  <si>
    <t>10 1 03 005</t>
  </si>
  <si>
    <t>CHELKHET LEHKIM</t>
  </si>
  <si>
    <t>Chelkhet Lehkim</t>
  </si>
  <si>
    <t>DAKHLET KILCHY</t>
  </si>
  <si>
    <t>Dakhlet Kilchy</t>
  </si>
  <si>
    <t>DAKHLETT KEL CHY</t>
  </si>
  <si>
    <t>10 1 03 004</t>
  </si>
  <si>
    <t>DIAFOU EL HAMOIMID</t>
  </si>
  <si>
    <t>Diafou El Hamoimid</t>
  </si>
  <si>
    <t>EHL ABOUBEKRY</t>
  </si>
  <si>
    <t>Ehl Aboubekry</t>
  </si>
  <si>
    <t>EHL LEKHAL</t>
  </si>
  <si>
    <t>Ehl Lekhal</t>
  </si>
  <si>
    <t>EHEL LEKHALE</t>
  </si>
  <si>
    <t>10 1 03 007</t>
  </si>
  <si>
    <t>EHL LEMRABATT</t>
  </si>
  <si>
    <t>Ehl Lemrabatt</t>
  </si>
  <si>
    <t>EHL MATALLA</t>
  </si>
  <si>
    <t>Ehl Matalla</t>
  </si>
  <si>
    <t>EHEL MAATALLA</t>
  </si>
  <si>
    <t>10 1 03 008</t>
  </si>
  <si>
    <t>EHL SIDI AHMED NGUI</t>
  </si>
  <si>
    <t>Ehl Sidi Ahmed Ngui</t>
  </si>
  <si>
    <t>EHEL SID AHMED ENGUI</t>
  </si>
  <si>
    <t>10 1 03 009</t>
  </si>
  <si>
    <t>HASSI AMAR</t>
  </si>
  <si>
    <t>Hassi Amar</t>
  </si>
  <si>
    <t>HASSI LAHMAR</t>
  </si>
  <si>
    <t>10 1 03 010</t>
  </si>
  <si>
    <t>HEL TIMICHE</t>
  </si>
  <si>
    <t>Hel Timiche</t>
  </si>
  <si>
    <t>LASSABEL MBAYE</t>
  </si>
  <si>
    <t>Lassabel Mbaye</t>
  </si>
  <si>
    <t>LOBOUDOU SARRA</t>
  </si>
  <si>
    <t>Loboudou Sarra</t>
  </si>
  <si>
    <t>LEBOUDY SARR</t>
  </si>
  <si>
    <t>10 1 03 012</t>
  </si>
  <si>
    <t>LOUBEIRE IFRA</t>
  </si>
  <si>
    <t>Loubeire Ifra</t>
  </si>
  <si>
    <t>LEBEIR EVERAR</t>
  </si>
  <si>
    <t>10 1 03 013</t>
  </si>
  <si>
    <t>MOUTA GOUMALO</t>
  </si>
  <si>
    <t>Mouta Goumalo</t>
  </si>
  <si>
    <t>SAIDOU TABARA</t>
  </si>
  <si>
    <t>Saidou Tabara</t>
  </si>
  <si>
    <t>SAIDOU ETTIBARY</t>
  </si>
  <si>
    <t>10 1 03 015</t>
  </si>
  <si>
    <t>TAGHADE ABDEL VETAH / BASR</t>
  </si>
  <si>
    <t>Taghade Abdel Vetah / Bas</t>
  </si>
  <si>
    <t>TEGHAD  ABDEL VETAHNE/BAGD</t>
  </si>
  <si>
    <t>Teghad  Abdel Vetahne/Bag</t>
  </si>
  <si>
    <t>TEGHADE</t>
  </si>
  <si>
    <t>Teghade</t>
  </si>
  <si>
    <t>ETTEGHADEE</t>
  </si>
  <si>
    <t>10 1 03 018</t>
  </si>
  <si>
    <t>TEIDOUMA FOULBE</t>
  </si>
  <si>
    <t>Teidouma Foulbe</t>
  </si>
  <si>
    <t>Tektake</t>
  </si>
  <si>
    <t>10 1 03 001</t>
  </si>
  <si>
    <t>TEKTAKE FERLO</t>
  </si>
  <si>
    <t>Tektake Ferlo</t>
  </si>
  <si>
    <t>TEKTAKE SAMBA NGOUMA</t>
  </si>
  <si>
    <t>Tektake Samba Ngouma</t>
  </si>
  <si>
    <t>TEYDOUMAL ZBEIRATT</t>
  </si>
  <si>
    <t>Teydoumal Zbeiratt</t>
  </si>
  <si>
    <t>TEIDOUMETT EZBEIRATT</t>
  </si>
  <si>
    <t>10 1 03 019</t>
  </si>
  <si>
    <t>EnquÛte GRDR 2001-2009 ; ONS RHL 2000.</t>
  </si>
  <si>
    <t>TEYSIR</t>
  </si>
  <si>
    <t>Teysir</t>
  </si>
  <si>
    <t>ZAGHRA</t>
  </si>
  <si>
    <t>Zaghra</t>
  </si>
  <si>
    <t>OULD M'BONNY</t>
  </si>
  <si>
    <t>BETHIEL</t>
  </si>
  <si>
    <t>10 2 09 002</t>
  </si>
  <si>
    <t>HASSI DOGUAL</t>
  </si>
  <si>
    <t>Hassi Dogual</t>
  </si>
  <si>
    <t>HASSI DOUGUEL</t>
  </si>
  <si>
    <t>10 2 09 004</t>
  </si>
  <si>
    <t>NAKHAILE 2</t>
  </si>
  <si>
    <t>Nakhaile 2</t>
  </si>
  <si>
    <t>ENKHEILEE 2</t>
  </si>
  <si>
    <t>10 2 07 023</t>
  </si>
  <si>
    <t>NAKHAILE 3</t>
  </si>
  <si>
    <t>Nakhaile 3</t>
  </si>
  <si>
    <t>ENKHEILEE 3</t>
  </si>
  <si>
    <t>10 2 07 024</t>
  </si>
  <si>
    <t>NAKHAILE 4</t>
  </si>
  <si>
    <t>Nakhaile 4</t>
  </si>
  <si>
    <t>ENKHEILEE 4</t>
  </si>
  <si>
    <t>10 2 07 025</t>
  </si>
  <si>
    <t>TABAL 1</t>
  </si>
  <si>
    <t>Tabal 1</t>
  </si>
  <si>
    <t>TABALE 1</t>
  </si>
  <si>
    <t>10 2 07 027</t>
  </si>
  <si>
    <t>TABAL 2</t>
  </si>
  <si>
    <t>Tabal 2</t>
  </si>
  <si>
    <t>TABALE 2</t>
  </si>
  <si>
    <t>10 2 07 028</t>
  </si>
  <si>
    <t>TABAL 3</t>
  </si>
  <si>
    <t>Tabal 3</t>
  </si>
  <si>
    <t>TABALE 3</t>
  </si>
  <si>
    <t>10 2 07 029</t>
  </si>
  <si>
    <t>TABAL 4</t>
  </si>
  <si>
    <t>Tabal 4</t>
  </si>
  <si>
    <t>TABALE 4</t>
  </si>
  <si>
    <t>10 2 07 030</t>
  </si>
  <si>
    <t>TAJOUNIT EL HASSAN</t>
  </si>
  <si>
    <t>Tajounit El Hassan</t>
  </si>
  <si>
    <t>TAJENETT EL HACEN</t>
  </si>
  <si>
    <t>10 2 07 031</t>
  </si>
  <si>
    <t>TESTAYE</t>
  </si>
  <si>
    <t>Testaye</t>
  </si>
  <si>
    <t>TEICHTAYEE</t>
  </si>
  <si>
    <t>10 2 07 034</t>
  </si>
  <si>
    <t>TESTAYE PEUL</t>
  </si>
  <si>
    <t>Testaye Peul</t>
  </si>
  <si>
    <t>TEICHTAYETT IVOULANE</t>
  </si>
  <si>
    <t>10 2 07 035</t>
  </si>
  <si>
    <t>WINDE GNIBI</t>
  </si>
  <si>
    <t>Winde Gnibi</t>
  </si>
  <si>
    <t>WENDEE NIEBEE</t>
  </si>
  <si>
    <t>10 2 07 036</t>
  </si>
  <si>
    <t>BAYDJAM</t>
  </si>
  <si>
    <t>BAIDIAM</t>
  </si>
  <si>
    <t>Baidiam</t>
  </si>
  <si>
    <t>10 2 03 001</t>
  </si>
  <si>
    <t>CHACATA</t>
  </si>
  <si>
    <t>Chacata</t>
  </si>
  <si>
    <t>10 2 03 005</t>
  </si>
  <si>
    <t>CHIYE 1</t>
  </si>
  <si>
    <t>Chiye 1</t>
  </si>
  <si>
    <t>ECHAYER 1</t>
  </si>
  <si>
    <t>10 2 03 003</t>
  </si>
  <si>
    <t>CHIYE 2</t>
  </si>
  <si>
    <t>Chiye 2</t>
  </si>
  <si>
    <t>ECHAYER 2</t>
  </si>
  <si>
    <t>10 2 03 004</t>
  </si>
  <si>
    <t>DAR SAALAM</t>
  </si>
  <si>
    <t>Dar Saalam</t>
  </si>
  <si>
    <t>DAR ESSELAME</t>
  </si>
  <si>
    <t>10 2 03 006</t>
  </si>
  <si>
    <t>GOUDIOWOL DIAWBE</t>
  </si>
  <si>
    <t>Goudiowol Diawbe</t>
  </si>
  <si>
    <t>GOUDIOWOL SIDINAYE</t>
  </si>
  <si>
    <t>Goudiowol Sidinaye</t>
  </si>
  <si>
    <t>GOUDIOWOL SONINKE</t>
  </si>
  <si>
    <t>Goudiowol Soninke</t>
  </si>
  <si>
    <t>HAIRE SOULE</t>
  </si>
  <si>
    <t>Haire Soule</t>
  </si>
  <si>
    <t>HASSI AAMAR</t>
  </si>
  <si>
    <t>10 2 03 011</t>
  </si>
  <si>
    <t>HEL SOUKABE</t>
  </si>
  <si>
    <t>Hel Soukabe</t>
  </si>
  <si>
    <t>EHEL SOUKABE</t>
  </si>
  <si>
    <t>10 2 03 007</t>
  </si>
  <si>
    <t>KANKOU</t>
  </si>
  <si>
    <t>Kankou</t>
  </si>
  <si>
    <t>KENKOU</t>
  </si>
  <si>
    <t>10 2 03 012</t>
  </si>
  <si>
    <t>KELEILA</t>
  </si>
  <si>
    <t>Keleila</t>
  </si>
  <si>
    <t>KELEILEE</t>
  </si>
  <si>
    <t>10 2 03 013</t>
  </si>
  <si>
    <t>KITANE</t>
  </si>
  <si>
    <t>Kitane</t>
  </si>
  <si>
    <t>MBAGHDE</t>
  </si>
  <si>
    <t>Mbaghde</t>
  </si>
  <si>
    <t>MEDEN BOUBOU</t>
  </si>
  <si>
    <t>Meden Boubou</t>
  </si>
  <si>
    <t>MEDE BOUBOU</t>
  </si>
  <si>
    <t>10 2 03 018</t>
  </si>
  <si>
    <t>MELGUE</t>
  </si>
  <si>
    <t>Melgue</t>
  </si>
  <si>
    <t>EL MELGUEE</t>
  </si>
  <si>
    <t>10 2 03 019</t>
  </si>
  <si>
    <t>MESGOUL</t>
  </si>
  <si>
    <t>Mesgoul</t>
  </si>
  <si>
    <t>EL MASGOULE</t>
  </si>
  <si>
    <t>10 2 03 017</t>
  </si>
  <si>
    <t>SEDELME</t>
  </si>
  <si>
    <t>Sedelme</t>
  </si>
  <si>
    <t>TABLENKE</t>
  </si>
  <si>
    <t>Tablenke</t>
  </si>
  <si>
    <t>TABLENKEE</t>
  </si>
  <si>
    <t>10 2 03 024</t>
  </si>
  <si>
    <t>WAD NAJE</t>
  </si>
  <si>
    <t>Wad Naje</t>
  </si>
  <si>
    <t>WAD EN AJE</t>
  </si>
  <si>
    <t>10 2 03 021</t>
  </si>
  <si>
    <t>BOUANZ</t>
  </si>
  <si>
    <t>AGNEITIR GOUREL</t>
  </si>
  <si>
    <t>Agneitir Gourel</t>
  </si>
  <si>
    <t>AGNEITIRE GOUREL</t>
  </si>
  <si>
    <t>10 1 05 004</t>
  </si>
  <si>
    <t>AIN LEGOUASS</t>
  </si>
  <si>
    <t>Ain Legouass</t>
  </si>
  <si>
    <t>AINE LEGWASS</t>
  </si>
  <si>
    <t>10 1 05 006</t>
  </si>
  <si>
    <t>BOUANZE</t>
  </si>
  <si>
    <t>Bouanze</t>
  </si>
  <si>
    <t>BOU ANZ</t>
  </si>
  <si>
    <t>10 1 05 001</t>
  </si>
  <si>
    <t>BOUMARGEN</t>
  </si>
  <si>
    <t>Boumargen</t>
  </si>
  <si>
    <t>10 1 05 010</t>
  </si>
  <si>
    <t>DJOUBALI TAHTANI</t>
  </si>
  <si>
    <t>Djoubali Tahtani</t>
  </si>
  <si>
    <t>DIWALY THEATHANY</t>
  </si>
  <si>
    <t>10 1 05 012</t>
  </si>
  <si>
    <t>ISLAM</t>
  </si>
  <si>
    <t>Islam</t>
  </si>
  <si>
    <t>MBARGO ELADJ SAMBA YERO</t>
  </si>
  <si>
    <t>Mbargo Eladj Samba Yero</t>
  </si>
  <si>
    <t>NDAWA</t>
  </si>
  <si>
    <t>Ndawa</t>
  </si>
  <si>
    <t>ENDAWEE</t>
  </si>
  <si>
    <t>10 1 05 020</t>
  </si>
  <si>
    <t>NDIEO</t>
  </si>
  <si>
    <t>Ndieo</t>
  </si>
  <si>
    <t>VRA ELKITANE</t>
  </si>
  <si>
    <t>Vra Elkitane</t>
  </si>
  <si>
    <t>VREA ELKETTAN EHEL MBAREK</t>
  </si>
  <si>
    <t>10 1 05 024</t>
  </si>
  <si>
    <t>LEABOULLY</t>
  </si>
  <si>
    <t>AWEINATT SIDRE EHEL HAYE</t>
  </si>
  <si>
    <t>Aweinatt Sidre Ehel Haye</t>
  </si>
  <si>
    <t>EWEINETT ESSEDER EL KHEDHER</t>
  </si>
  <si>
    <t>10 1 02 007</t>
  </si>
  <si>
    <t>AWEINATT SIDRE PEUL</t>
  </si>
  <si>
    <t>Aweinatt Sidre Peul</t>
  </si>
  <si>
    <t>EWEINETT ESSEDER IVOULANE</t>
  </si>
  <si>
    <t>10 1 02 006</t>
  </si>
  <si>
    <t>BEN AMANE 2</t>
  </si>
  <si>
    <t>Ben Amane 2</t>
  </si>
  <si>
    <t>10 1 02 002</t>
  </si>
  <si>
    <t>BOULLY</t>
  </si>
  <si>
    <t>Boully</t>
  </si>
  <si>
    <t>10 1 02 001</t>
  </si>
  <si>
    <t>CHALKHA DAKHNA</t>
  </si>
  <si>
    <t>Chalkha Dakhna</t>
  </si>
  <si>
    <t>ECHELKHA EDDAKHNEE</t>
  </si>
  <si>
    <t>10 1 02 003</t>
  </si>
  <si>
    <t>CHALKHA YERO</t>
  </si>
  <si>
    <t>Chalkha Yero</t>
  </si>
  <si>
    <t>DOUBEL SAIDOU</t>
  </si>
  <si>
    <t>Doubel Saidou</t>
  </si>
  <si>
    <t>SAIDOU</t>
  </si>
  <si>
    <t>10 1 02 013</t>
  </si>
  <si>
    <t>GOMBANA1/ NAHAILE</t>
  </si>
  <si>
    <t>Gombana1/ Nahaile</t>
  </si>
  <si>
    <t>JERKAYE MOILAHA</t>
  </si>
  <si>
    <t>Jerkaye Moilaha</t>
  </si>
  <si>
    <t>KALINIORO</t>
  </si>
  <si>
    <t>Kalinioro</t>
  </si>
  <si>
    <t>YORO GALNIYOURE</t>
  </si>
  <si>
    <t>10 1 02 020</t>
  </si>
  <si>
    <t>LOUBEIRE</t>
  </si>
  <si>
    <t>Loubeire</t>
  </si>
  <si>
    <t>MEDROUM SAMBA LAM</t>
  </si>
  <si>
    <t>Medroum Samba Lam</t>
  </si>
  <si>
    <t>MOILAHA 2</t>
  </si>
  <si>
    <t>Moilaha 2</t>
  </si>
  <si>
    <t>MOUTALAGUE DEBAYE</t>
  </si>
  <si>
    <t>Moutalague Debaye</t>
  </si>
  <si>
    <t>EL MET ALAGUE EDEBAYE</t>
  </si>
  <si>
    <t>10 1 02 011</t>
  </si>
  <si>
    <t>MOUTALAGUE MEDEN</t>
  </si>
  <si>
    <t>Moutalague Meden</t>
  </si>
  <si>
    <t>EL MET ALAGUE EL MEDEN</t>
  </si>
  <si>
    <t>10 1 02 010</t>
  </si>
  <si>
    <t>SAIDOU EHEL SIDI</t>
  </si>
  <si>
    <t>Saidou Ehel Sidi</t>
  </si>
  <si>
    <t>TAYIBATT/LEMKAINEZ</t>
  </si>
  <si>
    <t>Tayibatt/Lemkainez</t>
  </si>
  <si>
    <t>WEIDAMOURT</t>
  </si>
  <si>
    <t>Weidamourt</t>
  </si>
  <si>
    <t>REGROUPEMENT DE PLUSIEURS PETITES LOCALITES</t>
  </si>
  <si>
    <t>10 1 02 015 Ó 19 et 10 1 02 021-22</t>
  </si>
  <si>
    <t>EnquÛte GRDR 2001-2009 ; ONS RHL 2000 VÚrifier le regroupement</t>
  </si>
  <si>
    <t>WOURO SOULE</t>
  </si>
  <si>
    <t>Wouro Soule</t>
  </si>
  <si>
    <t>WOUROU SYLEY</t>
  </si>
  <si>
    <t>10 1 02 023</t>
  </si>
  <si>
    <t>DAVOUE</t>
  </si>
  <si>
    <t>ALANA</t>
  </si>
  <si>
    <t>Alana</t>
  </si>
  <si>
    <t>ELLANEE</t>
  </si>
  <si>
    <t>10 1 04 002</t>
  </si>
  <si>
    <t>BOUGUIRBA</t>
  </si>
  <si>
    <t>Bouguirba</t>
  </si>
  <si>
    <t>BOU GUERBEE</t>
  </si>
  <si>
    <t>10 1 04 004</t>
  </si>
  <si>
    <t>CHELKHE TAMOURE</t>
  </si>
  <si>
    <t>Chelkhe Tamoure</t>
  </si>
  <si>
    <t>GOUPOU OUAD CHELKHET AMOURE</t>
  </si>
  <si>
    <t>10 1 04 020</t>
  </si>
  <si>
    <t>DAFORT</t>
  </si>
  <si>
    <t>Dafort</t>
  </si>
  <si>
    <t>DAVOURE</t>
  </si>
  <si>
    <t>10 1 04 001</t>
  </si>
  <si>
    <t>DARA DOUSSO</t>
  </si>
  <si>
    <t>Dara Dousso</t>
  </si>
  <si>
    <t>DARA DOUSSOU</t>
  </si>
  <si>
    <t>10 1 04 006</t>
  </si>
  <si>
    <t>DEBYA PEUL</t>
  </si>
  <si>
    <t>Debya Peul</t>
  </si>
  <si>
    <t>DEBAY EHEL JILANI</t>
  </si>
  <si>
    <t>10 1 04 007</t>
  </si>
  <si>
    <t>EHL SAMBA</t>
  </si>
  <si>
    <t>Ehl Samba</t>
  </si>
  <si>
    <t>EHEL SAMBEE</t>
  </si>
  <si>
    <t>10 1 04 008</t>
  </si>
  <si>
    <t>FARKAKA</t>
  </si>
  <si>
    <t>Farkaka</t>
  </si>
  <si>
    <t>VARKAKEE</t>
  </si>
  <si>
    <t>10 1 04 028</t>
  </si>
  <si>
    <t>GARFA EL JULLANY</t>
  </si>
  <si>
    <t>Garfa El Jullany</t>
  </si>
  <si>
    <t>GARFA PEUL</t>
  </si>
  <si>
    <t>Garfa Peul</t>
  </si>
  <si>
    <t>GARVETT EHEL EL JEILANY</t>
  </si>
  <si>
    <t>10 1 04 009</t>
  </si>
  <si>
    <t>GOUREL MOLA</t>
  </si>
  <si>
    <t>Gourel Mola</t>
  </si>
  <si>
    <t>GARVETT IVOULANE</t>
  </si>
  <si>
    <t>10 1 04 010</t>
  </si>
  <si>
    <t>HAIRE</t>
  </si>
  <si>
    <t>Haire</t>
  </si>
  <si>
    <t>LEFKARINE</t>
  </si>
  <si>
    <t>Lefkarine</t>
  </si>
  <si>
    <t>LEVKARINE</t>
  </si>
  <si>
    <t>10 1 04 022</t>
  </si>
  <si>
    <t>MBARGO</t>
  </si>
  <si>
    <t>Mbargo</t>
  </si>
  <si>
    <t>10 1 04 023</t>
  </si>
  <si>
    <t>MBEKOUDI</t>
  </si>
  <si>
    <t>Mbekoudi</t>
  </si>
  <si>
    <t>BEIKOUDI</t>
  </si>
  <si>
    <t>10 1 04 003</t>
  </si>
  <si>
    <t>MBEYDIYA SAKHA</t>
  </si>
  <si>
    <t>Mbeydiya Sakha</t>
  </si>
  <si>
    <t>M'BEIDIETT ESSAGHA</t>
  </si>
  <si>
    <t>10 1 04 024</t>
  </si>
  <si>
    <t>NDAWA DIADOL</t>
  </si>
  <si>
    <t>Ndawa Diadol</t>
  </si>
  <si>
    <t>N'DWA ABDOUL DIADOUL</t>
  </si>
  <si>
    <t>10 1 04 025</t>
  </si>
  <si>
    <t>NDAWO DEMBA MORY</t>
  </si>
  <si>
    <t>Ndawo Demba Mory</t>
  </si>
  <si>
    <t>LEAWEINAT</t>
  </si>
  <si>
    <t>AGWANITT</t>
  </si>
  <si>
    <t>Agwanitt</t>
  </si>
  <si>
    <t>10 1 07 002</t>
  </si>
  <si>
    <t>DAGHVEG EHEL MBARECK</t>
  </si>
  <si>
    <t>Daghveg Ehel Mbareck</t>
  </si>
  <si>
    <t>DAGHVEGUE EHEL MBARECK</t>
  </si>
  <si>
    <t>10 1 07 004</t>
  </si>
  <si>
    <t>DAGHVEG FOULBE</t>
  </si>
  <si>
    <t>Daghveg Foulbe</t>
  </si>
  <si>
    <t>DAGHVEGUE IVOULANE</t>
  </si>
  <si>
    <t>10 1 07 003</t>
  </si>
  <si>
    <t>KOROK</t>
  </si>
  <si>
    <t>Korok</t>
  </si>
  <si>
    <t>LEAIWEINAT</t>
  </si>
  <si>
    <t>Leaiweinat</t>
  </si>
  <si>
    <t>10 1 07 001</t>
  </si>
  <si>
    <t>LEKLEYBIYE</t>
  </si>
  <si>
    <t>Lekleybiye</t>
  </si>
  <si>
    <t>KLEILIBIYEE</t>
  </si>
  <si>
    <t>10 1 07 005</t>
  </si>
  <si>
    <t>MESYEL LAHBECHE</t>
  </si>
  <si>
    <t>Mesyel Lahbeche</t>
  </si>
  <si>
    <t>10 1 07 006</t>
  </si>
  <si>
    <t>NDOUMOLLY BAMBA</t>
  </si>
  <si>
    <t>Ndoumolly Bamba</t>
  </si>
  <si>
    <t>NDOUMOLLY EHEL MOUSSE</t>
  </si>
  <si>
    <t>Ndoumolly Ehel Mousse</t>
  </si>
  <si>
    <t>ENDEMEL EHEL MOUSSEE</t>
  </si>
  <si>
    <t>10 1 07 010</t>
  </si>
  <si>
    <t>NDOUMOLLY ELI NAVAA</t>
  </si>
  <si>
    <t>Ndoumolly Eli Navaa</t>
  </si>
  <si>
    <t>ENDEMEL EHEL NAVEA</t>
  </si>
  <si>
    <t>10 1 07 015</t>
  </si>
  <si>
    <t>NDOUMOLLY NIAKA</t>
  </si>
  <si>
    <t>Ndoumolly Niaka</t>
  </si>
  <si>
    <t>ENDEMEL ENYAGUE</t>
  </si>
  <si>
    <t>10 1 07 009</t>
  </si>
  <si>
    <t>NDOUMOLLY TAJOUNIT</t>
  </si>
  <si>
    <t>Ndoumolly Tajounit</t>
  </si>
  <si>
    <t>ENDEMEL EHEL TAJOUTT</t>
  </si>
  <si>
    <t>10 1 07 008</t>
  </si>
  <si>
    <t>NEBYA</t>
  </si>
  <si>
    <t>Nebya</t>
  </si>
  <si>
    <t>NEBIYEE</t>
  </si>
  <si>
    <t>10 1 07 011</t>
  </si>
  <si>
    <t>OULD JIDDOU HEL KHAYE</t>
  </si>
  <si>
    <t>Ould Jiddou Hel Khaye</t>
  </si>
  <si>
    <t>WEL JEDDOU EHEL EL KHEIYE</t>
  </si>
  <si>
    <t>10 1 07 012</t>
  </si>
  <si>
    <t>OULD JIDOU EHEL MBAREK</t>
  </si>
  <si>
    <t>Ould Jidou Ehel Mbarek</t>
  </si>
  <si>
    <t>WEL JED EHEL MBARECK</t>
  </si>
  <si>
    <t>10 1 07 013</t>
  </si>
  <si>
    <t>GOURAYE</t>
  </si>
  <si>
    <t>BOUROUDJI</t>
  </si>
  <si>
    <t>Bouroudji</t>
  </si>
  <si>
    <t>10 2 05 004</t>
  </si>
  <si>
    <t>BOUTANDA</t>
  </si>
  <si>
    <t>Boutanda</t>
  </si>
  <si>
    <t>10 2 05 005</t>
  </si>
  <si>
    <t>CAMPEMENT</t>
  </si>
  <si>
    <t>Campement</t>
  </si>
  <si>
    <t>DIAGUILY</t>
  </si>
  <si>
    <t>Diaguily</t>
  </si>
  <si>
    <t>EDIAGLY</t>
  </si>
  <si>
    <t>10 2 05 009</t>
  </si>
  <si>
    <t>DIAM DIAM</t>
  </si>
  <si>
    <t>Diam Diam</t>
  </si>
  <si>
    <t>DIAMDIAM</t>
  </si>
  <si>
    <t>10 2 05 010</t>
  </si>
  <si>
    <t>EHL WANDOU</t>
  </si>
  <si>
    <t>Ehl Wandou</t>
  </si>
  <si>
    <t>EHEL WANDOU</t>
  </si>
  <si>
    <t>10 2 05 011</t>
  </si>
  <si>
    <t>FOULLE</t>
  </si>
  <si>
    <t>Foulle</t>
  </si>
  <si>
    <t>GOUPOU SAMBA BOULO</t>
  </si>
  <si>
    <t>Goupou Samba Boulo</t>
  </si>
  <si>
    <t>Gouraye</t>
  </si>
  <si>
    <t>10 2 05 001</t>
  </si>
  <si>
    <t>HAMDALAY</t>
  </si>
  <si>
    <t>Hamdalay</t>
  </si>
  <si>
    <t>HAMDOU LAYE</t>
  </si>
  <si>
    <t>10 2 05 026</t>
  </si>
  <si>
    <t>HERSIGNANE</t>
  </si>
  <si>
    <t>Hersignane</t>
  </si>
  <si>
    <t>10 2 05 012</t>
  </si>
  <si>
    <t>KOROKORO</t>
  </si>
  <si>
    <t>Korokoro</t>
  </si>
  <si>
    <t>KARAKOUROU</t>
  </si>
  <si>
    <t>10 2 05 029</t>
  </si>
  <si>
    <t>LIRADI</t>
  </si>
  <si>
    <t>Liradi</t>
  </si>
  <si>
    <t>LEIRADY</t>
  </si>
  <si>
    <t>10 2 05 030</t>
  </si>
  <si>
    <t>LISLAM</t>
  </si>
  <si>
    <t>Lislam</t>
  </si>
  <si>
    <t>LISLAME</t>
  </si>
  <si>
    <t>10 2 05 031</t>
  </si>
  <si>
    <t>MAMAYEL</t>
  </si>
  <si>
    <t>Mamayel</t>
  </si>
  <si>
    <t>MARSELLE</t>
  </si>
  <si>
    <t>Marselle</t>
  </si>
  <si>
    <t>MARSEILLE</t>
  </si>
  <si>
    <t>10 2 05 035</t>
  </si>
  <si>
    <t>MOUDJI BABA NGOLE</t>
  </si>
  <si>
    <t>Moudji Baba Ngole</t>
  </si>
  <si>
    <t>MOUDJI BABA GOULY</t>
  </si>
  <si>
    <t>10 2 05 036</t>
  </si>
  <si>
    <t>MOUDJI GARAGE</t>
  </si>
  <si>
    <t>Moudji Garage</t>
  </si>
  <si>
    <t>MODJI EGARAGE</t>
  </si>
  <si>
    <t>10 2 05 038</t>
  </si>
  <si>
    <t>MOUDJI 3</t>
  </si>
  <si>
    <t>Moudji 3</t>
  </si>
  <si>
    <t>MOULISSIMO SONINKE</t>
  </si>
  <si>
    <t>Moulissimo Soninke</t>
  </si>
  <si>
    <t>MOULISSINO PEUL</t>
  </si>
  <si>
    <t>Moulissino Peul</t>
  </si>
  <si>
    <t>SABBOU ALLA PEUL</t>
  </si>
  <si>
    <t>Sabbou Alla Peul</t>
  </si>
  <si>
    <t>SABOU ALLA</t>
  </si>
  <si>
    <t>Sabou Alla</t>
  </si>
  <si>
    <t>SAMBA KANDJI</t>
  </si>
  <si>
    <t>Samba Kandji</t>
  </si>
  <si>
    <t>SAMBE KENDJEE</t>
  </si>
  <si>
    <t>10 2 05 048</t>
  </si>
  <si>
    <t>SENEIGA ARABE</t>
  </si>
  <si>
    <t>Seneiga Arabe</t>
  </si>
  <si>
    <t>EZNEIGUI</t>
  </si>
  <si>
    <t>10 2 05 053</t>
  </si>
  <si>
    <t>SENEIGUE PEUL</t>
  </si>
  <si>
    <t>Seneigue Peul</t>
  </si>
  <si>
    <t>EZNEIGUI IVOULANE</t>
  </si>
  <si>
    <t>10 2 05 054</t>
  </si>
  <si>
    <t>SOUNATOU</t>
  </si>
  <si>
    <t>Sounatou</t>
  </si>
  <si>
    <t>SOUNTIOU</t>
  </si>
  <si>
    <t>10 2 05 050</t>
  </si>
  <si>
    <t>TOUMBOU SOUNTIOU</t>
  </si>
  <si>
    <t>Toumbou Sountiou</t>
  </si>
  <si>
    <t>TOUMBOU</t>
  </si>
  <si>
    <t>10 2 05 051</t>
  </si>
  <si>
    <t>VITASS</t>
  </si>
  <si>
    <t>Vitass</t>
  </si>
  <si>
    <t>10 2 05 014</t>
  </si>
  <si>
    <t>WEENDOU GOUBE</t>
  </si>
  <si>
    <t>Weendou Goube</t>
  </si>
  <si>
    <t>WANDE GOUBY</t>
  </si>
  <si>
    <t>10 2 05 052</t>
  </si>
  <si>
    <t>HASSI CHEGAR</t>
  </si>
  <si>
    <t>DANGUARIMOU</t>
  </si>
  <si>
    <t>Danguarimou</t>
  </si>
  <si>
    <t>DIYALLA</t>
  </si>
  <si>
    <t>Diyalla</t>
  </si>
  <si>
    <t>EHEL ESSALEM ELKHAL</t>
  </si>
  <si>
    <t>Ehel Essalem Elkhal</t>
  </si>
  <si>
    <t>EHL DIATTOU</t>
  </si>
  <si>
    <t>Ehl Diattou</t>
  </si>
  <si>
    <t>EHL MAATOUGUE</t>
  </si>
  <si>
    <t>Ehl Maatougue</t>
  </si>
  <si>
    <t>EHL MBEIRIK</t>
  </si>
  <si>
    <t>Ehl Mbeirik</t>
  </si>
  <si>
    <t>EHEL MBEIRIK ETTEJALEE</t>
  </si>
  <si>
    <t>10 2 11 007</t>
  </si>
  <si>
    <t>EHL SIDI OULD MBAREK</t>
  </si>
  <si>
    <t>Ehl Sidi Ould Mbarek</t>
  </si>
  <si>
    <t>EHL YARBE</t>
  </si>
  <si>
    <t>Ehl Yarbe</t>
  </si>
  <si>
    <t>EHEL YARBEE</t>
  </si>
  <si>
    <t>10 2 11 010</t>
  </si>
  <si>
    <t>GOUREL BOURE</t>
  </si>
  <si>
    <t>Gourel Boure</t>
  </si>
  <si>
    <t>GOUPOU BOURE</t>
  </si>
  <si>
    <t>10 2 11 013</t>
  </si>
  <si>
    <t>HAMDALLAYE</t>
  </si>
  <si>
    <t>Hamdallaye</t>
  </si>
  <si>
    <t>HAMDALLA</t>
  </si>
  <si>
    <t>10 2 11 031</t>
  </si>
  <si>
    <t>Hassi Chegar</t>
  </si>
  <si>
    <t>10 2 11 001</t>
  </si>
  <si>
    <t>KININKOUMOU</t>
  </si>
  <si>
    <t>Kininkoumou</t>
  </si>
  <si>
    <t>KENINKOUMOU</t>
  </si>
  <si>
    <t>10 2 11 035</t>
  </si>
  <si>
    <t>LEMKHEINEZE</t>
  </si>
  <si>
    <t>Lemkheineze</t>
  </si>
  <si>
    <t>NIORDEL</t>
  </si>
  <si>
    <t>Niordel</t>
  </si>
  <si>
    <t>SEYE HAMEL 1</t>
  </si>
  <si>
    <t>Seye Hamel 1</t>
  </si>
  <si>
    <t>HSEY LAHME 1</t>
  </si>
  <si>
    <t>10 2 11 032</t>
  </si>
  <si>
    <t>SEYE HAMEL 2</t>
  </si>
  <si>
    <t>Seye Hamel 2</t>
  </si>
  <si>
    <t>HSEY LEHME 2</t>
  </si>
  <si>
    <t>10 2 11 034</t>
  </si>
  <si>
    <t>TOURYIME MANDIA</t>
  </si>
  <si>
    <t>Touryime Mandia</t>
  </si>
  <si>
    <t>TOURYIME YAKA</t>
  </si>
  <si>
    <t>Touryime Yaka</t>
  </si>
  <si>
    <t>VERKAILY</t>
  </si>
  <si>
    <t>Verkaily</t>
  </si>
  <si>
    <t>EL VERTEILY</t>
  </si>
  <si>
    <t>10 2 11 041</t>
  </si>
  <si>
    <t>WINDE KOBBA</t>
  </si>
  <si>
    <t>Winde Kobba</t>
  </si>
  <si>
    <t>ZREIGATT</t>
  </si>
  <si>
    <t>Zreigatt</t>
  </si>
  <si>
    <t>GHABOU</t>
  </si>
  <si>
    <t>ARKHAW</t>
  </si>
  <si>
    <t>Arkhaw</t>
  </si>
  <si>
    <t>BALOU</t>
  </si>
  <si>
    <t>Balou</t>
  </si>
  <si>
    <t>BOKKE DIAMBY</t>
  </si>
  <si>
    <t>Bokke Diamby</t>
  </si>
  <si>
    <t>BOUATE</t>
  </si>
  <si>
    <t>Bouate</t>
  </si>
  <si>
    <t>CHILEKHA</t>
  </si>
  <si>
    <t>Chilekha</t>
  </si>
  <si>
    <t>COUMBANDAO</t>
  </si>
  <si>
    <t>Coumbandao</t>
  </si>
  <si>
    <t>DIGOGNI</t>
  </si>
  <si>
    <t>Digogni</t>
  </si>
  <si>
    <t>DJIGONI</t>
  </si>
  <si>
    <t>10 2 06 010</t>
  </si>
  <si>
    <t>DIOGOUNTOURO</t>
  </si>
  <si>
    <t>Diogountouro</t>
  </si>
  <si>
    <t>GOUPOU MODY</t>
  </si>
  <si>
    <t>Goupou Mody</t>
  </si>
  <si>
    <t>GOUPOU MOUDY 1 et 2</t>
  </si>
  <si>
    <t>10 2 06 016-17</t>
  </si>
  <si>
    <t>GUEMOU</t>
  </si>
  <si>
    <t>Guemou</t>
  </si>
  <si>
    <t>10 2 06 019</t>
  </si>
  <si>
    <t>HASSI NAKHLE</t>
  </si>
  <si>
    <t>Hassi Nakhle</t>
  </si>
  <si>
    <t>HASSI NKHEILEE</t>
  </si>
  <si>
    <t>10 2 06 021</t>
  </si>
  <si>
    <t>HASSI VOULANE</t>
  </si>
  <si>
    <t>Hassi Voulane</t>
  </si>
  <si>
    <t>HASSI IVOULANE</t>
  </si>
  <si>
    <t>10 2 06 020</t>
  </si>
  <si>
    <t>KHABOU</t>
  </si>
  <si>
    <t>Khabou</t>
  </si>
  <si>
    <t>10 2 06 001</t>
  </si>
  <si>
    <t>KHABOU KOTHIE</t>
  </si>
  <si>
    <t>Khabou Kothie</t>
  </si>
  <si>
    <t>MAKHADOUGOU</t>
  </si>
  <si>
    <t>Makhadougou</t>
  </si>
  <si>
    <t>MAKHADOUGOU BOULHAYE</t>
  </si>
  <si>
    <t>Makhadougou Boulhaye</t>
  </si>
  <si>
    <t>MEDEN LAGHLAL</t>
  </si>
  <si>
    <t>Meden Laghlal</t>
  </si>
  <si>
    <t>10 2 06 027</t>
  </si>
  <si>
    <t>MOUSLIM</t>
  </si>
  <si>
    <t>Mouslim</t>
  </si>
  <si>
    <t>MESLEM</t>
  </si>
  <si>
    <t>10 2 06 029</t>
  </si>
  <si>
    <t>SABOUCIRE</t>
  </si>
  <si>
    <t>Saboucire</t>
  </si>
  <si>
    <t>SEBSER</t>
  </si>
  <si>
    <t>10 2 06 031</t>
  </si>
  <si>
    <t>SOLLOU</t>
  </si>
  <si>
    <t>Sollou</t>
  </si>
  <si>
    <t>SELLEW</t>
  </si>
  <si>
    <t>10 2 06 034</t>
  </si>
  <si>
    <t>SOULKHOU</t>
  </si>
  <si>
    <t>Soulkhou</t>
  </si>
  <si>
    <t>SELKOU et SELKOU IVOULANY</t>
  </si>
  <si>
    <t>10 2 06 032-33</t>
  </si>
  <si>
    <t>YOGUI</t>
  </si>
  <si>
    <t>Yogui</t>
  </si>
  <si>
    <t>YOUGUEE YAMY</t>
  </si>
  <si>
    <t>10 2 06 007</t>
  </si>
  <si>
    <t>LEHRAJ</t>
  </si>
  <si>
    <t>MBAIGOU</t>
  </si>
  <si>
    <t>Mbaigou</t>
  </si>
  <si>
    <t>AIN RAHME</t>
  </si>
  <si>
    <t>Ain Rahme</t>
  </si>
  <si>
    <t>10 1 06 035</t>
  </si>
  <si>
    <t>ARRE</t>
  </si>
  <si>
    <t>Arre</t>
  </si>
  <si>
    <t>ARE EHEL YAHYA</t>
  </si>
  <si>
    <t>10 1 06 004</t>
  </si>
  <si>
    <t>BAYDI NANGO</t>
  </si>
  <si>
    <t>Baydi Nango</t>
  </si>
  <si>
    <t>BLAJMIL 1</t>
  </si>
  <si>
    <t>10 1 06 005</t>
  </si>
  <si>
    <t>Blajmil 1</t>
  </si>
  <si>
    <t>BLAJMIL 2</t>
  </si>
  <si>
    <t>10 1 06 006</t>
  </si>
  <si>
    <t>Blajmil 2</t>
  </si>
  <si>
    <t>BLAJMIL 3</t>
  </si>
  <si>
    <t>10 1 06 007</t>
  </si>
  <si>
    <t>BOUNGUE 1</t>
  </si>
  <si>
    <t>Boungue 1</t>
  </si>
  <si>
    <t>BOUNGUE 2</t>
  </si>
  <si>
    <t>Boungue 2</t>
  </si>
  <si>
    <t>DBOULGUI / DOUBOULDE</t>
  </si>
  <si>
    <t>Dboulgui / Douboulde</t>
  </si>
  <si>
    <t>DBEILGUI</t>
  </si>
  <si>
    <t>10 1 06 008</t>
  </si>
  <si>
    <t>DERG  TALH</t>
  </si>
  <si>
    <t>Derg  Talh</t>
  </si>
  <si>
    <t>DJOBALY</t>
  </si>
  <si>
    <t>Djobaly</t>
  </si>
  <si>
    <t>ECHOUGUOUGUE</t>
  </si>
  <si>
    <t>Echouguougue</t>
  </si>
  <si>
    <t>ECHGOUGUEE</t>
  </si>
  <si>
    <t>10 1 06 016</t>
  </si>
  <si>
    <t>EGUINIEL EL BERD</t>
  </si>
  <si>
    <t>Eguiniel El Berd</t>
  </si>
  <si>
    <t>EHEL BOUHOUM</t>
  </si>
  <si>
    <t>Ehel Bouhoum</t>
  </si>
  <si>
    <t>EHL MATALLAH</t>
  </si>
  <si>
    <t>Ehl Matallah</t>
  </si>
  <si>
    <t>10 1 06 003</t>
  </si>
  <si>
    <t>EL-ADLE</t>
  </si>
  <si>
    <t>El-Adle</t>
  </si>
  <si>
    <t>EL ADLEE</t>
  </si>
  <si>
    <t>10 1 06 002</t>
  </si>
  <si>
    <t>GRI GRI</t>
  </si>
  <si>
    <t>Gri Gri</t>
  </si>
  <si>
    <t>GUIMBE I</t>
  </si>
  <si>
    <t>Guimbe I</t>
  </si>
  <si>
    <t>GUIMBE II</t>
  </si>
  <si>
    <t>Guimbe Ii</t>
  </si>
  <si>
    <t>HARAGE DIAM DIAM</t>
  </si>
  <si>
    <t>Harage Diam Diam</t>
  </si>
  <si>
    <t>LEHRAJE DIAM DIAM</t>
  </si>
  <si>
    <t>10 1 06 014</t>
  </si>
  <si>
    <t>HASSI BAGRA</t>
  </si>
  <si>
    <t>Hassi Bagra</t>
  </si>
  <si>
    <t>HASSI EL BAGRA</t>
  </si>
  <si>
    <t>10 1 06 029</t>
  </si>
  <si>
    <t>KILLOU</t>
  </si>
  <si>
    <t>Killou</t>
  </si>
  <si>
    <t>LEHRAJGARAJ</t>
  </si>
  <si>
    <t>Lehrajgaraj</t>
  </si>
  <si>
    <t>10 1 06 001</t>
  </si>
  <si>
    <t>LEMGHAICHANE</t>
  </si>
  <si>
    <t>Lemghaichane</t>
  </si>
  <si>
    <t>LEMGHAICHEN</t>
  </si>
  <si>
    <t>10 1 06 026</t>
  </si>
  <si>
    <t>MDEIBIKE</t>
  </si>
  <si>
    <t>Mdeibike</t>
  </si>
  <si>
    <t>OUDEN LEVRASS</t>
  </si>
  <si>
    <t>Ouden Levrass</t>
  </si>
  <si>
    <t>OUDEYE LEVRASS</t>
  </si>
  <si>
    <t>10 1 06 031</t>
  </si>
  <si>
    <t>OUEINATT NAAM</t>
  </si>
  <si>
    <t>Oueinatt Naam</t>
  </si>
  <si>
    <t>EWEINATT ENNEAME</t>
  </si>
  <si>
    <t>10 1 06 027</t>
  </si>
  <si>
    <t>SABOURE</t>
  </si>
  <si>
    <t>Saboure</t>
  </si>
  <si>
    <t>BISSANE 2</t>
  </si>
  <si>
    <t>Bissane 2</t>
  </si>
  <si>
    <t>BISSANE1</t>
  </si>
  <si>
    <t>Bissane1</t>
  </si>
  <si>
    <t>BOUDIOUBAYE PEUL</t>
  </si>
  <si>
    <t>Boudioubaye Peul</t>
  </si>
  <si>
    <t>BOU DEMBAYEE 2 (IVOULANE)</t>
  </si>
  <si>
    <t>10 1 01 004</t>
  </si>
  <si>
    <t>EHEL BOIBE DIDI</t>
  </si>
  <si>
    <t>Ehel Boibe Didi</t>
  </si>
  <si>
    <t>EHEL BEIBEE DIDI</t>
  </si>
  <si>
    <t>10 1 01 006</t>
  </si>
  <si>
    <t>EHL ABEIDALLA</t>
  </si>
  <si>
    <t>Ehl Abeidalla</t>
  </si>
  <si>
    <t>EHL ALIOUNE</t>
  </si>
  <si>
    <t>Ehl Alioune</t>
  </si>
  <si>
    <t>EHEL ALIOUN</t>
  </si>
  <si>
    <t>10 1 01 014</t>
  </si>
  <si>
    <t>EHL ELEMINE</t>
  </si>
  <si>
    <t>Ehl Elemine</t>
  </si>
  <si>
    <t>MEDEN DELIL OULD ELEMIN</t>
  </si>
  <si>
    <t>10 1 01 012</t>
  </si>
  <si>
    <t>GOURVAVA</t>
  </si>
  <si>
    <t>Gourvava</t>
  </si>
  <si>
    <t>GUERVAVEE</t>
  </si>
  <si>
    <t>10 1 01 009</t>
  </si>
  <si>
    <t>GUELEWOL  1</t>
  </si>
  <si>
    <t>Guelewol  1</t>
  </si>
  <si>
    <t>GUELOUR 1</t>
  </si>
  <si>
    <t>10 1 01 007</t>
  </si>
  <si>
    <t>GUELEWOL 2</t>
  </si>
  <si>
    <t>Guelewol 2</t>
  </si>
  <si>
    <t>GUELOUR 2</t>
  </si>
  <si>
    <t>10 1 01 008</t>
  </si>
  <si>
    <t>HEL ABEIDY</t>
  </si>
  <si>
    <t>Hel Abeidy</t>
  </si>
  <si>
    <t>EHEL EBEID</t>
  </si>
  <si>
    <t>10 1 01 005</t>
  </si>
  <si>
    <t>HEL OBOID</t>
  </si>
  <si>
    <t>Hel Oboid</t>
  </si>
  <si>
    <t>LEBKEIRE 1</t>
  </si>
  <si>
    <t>Lebkeire 1</t>
  </si>
  <si>
    <t>LEBHAR 1</t>
  </si>
  <si>
    <t>10 1 01 010</t>
  </si>
  <si>
    <t>LEBKEIRE 2</t>
  </si>
  <si>
    <t>Lebkeire 2</t>
  </si>
  <si>
    <t>LEBHAR 2</t>
  </si>
  <si>
    <t>10 1 01 011</t>
  </si>
  <si>
    <t>MAGHAM IBRAHIM</t>
  </si>
  <si>
    <t>Magham Ibrahim</t>
  </si>
  <si>
    <t>OUED EJRID</t>
  </si>
  <si>
    <t>Oued Ejrid</t>
  </si>
  <si>
    <t>WEID EJRID</t>
  </si>
  <si>
    <t>10 1 01 013</t>
  </si>
  <si>
    <t>Ould Yenge</t>
  </si>
  <si>
    <t>10 1 01 001</t>
  </si>
  <si>
    <t>SELIBABY</t>
  </si>
  <si>
    <t>Selibaby</t>
  </si>
  <si>
    <t>10 2 01 001</t>
  </si>
  <si>
    <t>BA FOULABE</t>
  </si>
  <si>
    <t>Ba Foulabe</t>
  </si>
  <si>
    <t>10 2 01 002</t>
  </si>
  <si>
    <t>HASSI LAATACH</t>
  </si>
  <si>
    <t>Hassi Laatach</t>
  </si>
  <si>
    <t>HASSI LEATACHE</t>
  </si>
  <si>
    <t>10 2 09 005</t>
  </si>
  <si>
    <t>OULD MBONNY MAURE</t>
  </si>
  <si>
    <t>Ould Mbonny Maure</t>
  </si>
  <si>
    <t>OULD MBONNY SONINKE</t>
  </si>
  <si>
    <t>Ould Mbonny Soninke</t>
  </si>
  <si>
    <t>10 2 09 001</t>
  </si>
  <si>
    <t>THIENEL DIOUBAYE</t>
  </si>
  <si>
    <t>Thienel Dioubaye</t>
  </si>
  <si>
    <t>TENEL DIOUBAYE</t>
  </si>
  <si>
    <t>10 2 09 007</t>
  </si>
  <si>
    <t>THIENEL MAHAM</t>
  </si>
  <si>
    <t>Thienel Maham</t>
  </si>
  <si>
    <t>WINDE NGOUMME</t>
  </si>
  <si>
    <t>Winde Ngoumme</t>
  </si>
  <si>
    <t>WOMPOU</t>
  </si>
  <si>
    <t>BREIKA MAURE</t>
  </si>
  <si>
    <t>Breika Maure</t>
  </si>
  <si>
    <t>EBRIKE</t>
  </si>
  <si>
    <t>10 2 04 002</t>
  </si>
  <si>
    <t>BREIKA PEUL</t>
  </si>
  <si>
    <t>Breika Peul</t>
  </si>
  <si>
    <t>DJAREBE</t>
  </si>
  <si>
    <t>Djarebe</t>
  </si>
  <si>
    <t>JAREB</t>
  </si>
  <si>
    <t>10 2 04 005</t>
  </si>
  <si>
    <t>GODIOWEL DEMBA</t>
  </si>
  <si>
    <t>Godiowel Demba</t>
  </si>
  <si>
    <t>GOUREL ADAMA</t>
  </si>
  <si>
    <t>Gourel Adama</t>
  </si>
  <si>
    <t>GOUREL ADAMEE 1</t>
  </si>
  <si>
    <t>10 2 04 008</t>
  </si>
  <si>
    <t>GOUREL MALIK BOUNDJY</t>
  </si>
  <si>
    <t>Gourel Malik Boundjy</t>
  </si>
  <si>
    <t>GOUREL MAMOUDOU</t>
  </si>
  <si>
    <t>Gourel Mamoudou</t>
  </si>
  <si>
    <t>GOUREL MAHMOUD</t>
  </si>
  <si>
    <t>10 2 04 010</t>
  </si>
  <si>
    <t>GOUREL PEHE</t>
  </si>
  <si>
    <t>Gourel Pehe</t>
  </si>
  <si>
    <t>GOUREL IVOULANE</t>
  </si>
  <si>
    <t>10 2 04 009</t>
  </si>
  <si>
    <t>KADIEL 2</t>
  </si>
  <si>
    <t>Kadiel 2</t>
  </si>
  <si>
    <t>KADIEL ZEKERIA 2</t>
  </si>
  <si>
    <t>10 2 04 012</t>
  </si>
  <si>
    <t>KADIEL ZAKARIA 1</t>
  </si>
  <si>
    <t>Kadiel Zakaria 1</t>
  </si>
  <si>
    <t>KADIEL ZEKERIA 1</t>
  </si>
  <si>
    <t>10 2 04 011</t>
  </si>
  <si>
    <t>KATAWAL</t>
  </si>
  <si>
    <t>Katawal</t>
  </si>
  <si>
    <t>KINKHARE</t>
  </si>
  <si>
    <t>Kinkhare</t>
  </si>
  <si>
    <t>KOTHIE</t>
  </si>
  <si>
    <t>Kothie</t>
  </si>
  <si>
    <t>KOUTY 1 et 2</t>
  </si>
  <si>
    <t>10 2 04 015-16</t>
  </si>
  <si>
    <t>NEMATOU MAAOUYA</t>
  </si>
  <si>
    <t>Nematou Maaouya</t>
  </si>
  <si>
    <t>OULD RAMY BOUDIZGUEN</t>
  </si>
  <si>
    <t>Ould Ramy Boudizguen</t>
  </si>
  <si>
    <t>WEL RAMY BEDEZGUI</t>
  </si>
  <si>
    <t>10 2 04 024</t>
  </si>
  <si>
    <t>OULD RAMY PEUL</t>
  </si>
  <si>
    <t>Ould Ramy Peul</t>
  </si>
  <si>
    <t>WEL RAMY IVOULANE</t>
  </si>
  <si>
    <t>10 2 04 025</t>
  </si>
  <si>
    <t>OULD RAMY TADRESSA</t>
  </si>
  <si>
    <t>Ould Ramy Tadressa</t>
  </si>
  <si>
    <t>WEL RAMY TADREISSA</t>
  </si>
  <si>
    <t>10 2 04 026</t>
  </si>
  <si>
    <t>SANGUE DIERY</t>
  </si>
  <si>
    <t>Sangue Diery</t>
  </si>
  <si>
    <t>SANI DIERY</t>
  </si>
  <si>
    <t>10 2 04 018</t>
  </si>
  <si>
    <t>SOUNKOU</t>
  </si>
  <si>
    <t>10 2 04 019</t>
  </si>
  <si>
    <t>TAGOUTALLA</t>
  </si>
  <si>
    <t>Tagoutalla</t>
  </si>
  <si>
    <t>TAGOUTALLA 1 et 2</t>
  </si>
  <si>
    <t>10 2 04 020-21</t>
  </si>
  <si>
    <t>Wompou</t>
  </si>
  <si>
    <t>10 2 04 001</t>
  </si>
  <si>
    <t>YRLABBE</t>
  </si>
  <si>
    <t>Yrlabbe</t>
  </si>
  <si>
    <t>YARLABE</t>
  </si>
  <si>
    <t>10 2 04 029</t>
  </si>
  <si>
    <t>AMOURJ</t>
  </si>
  <si>
    <t>ADEL BAGROU</t>
  </si>
  <si>
    <t>ADEL BEGROU</t>
  </si>
  <si>
    <t>Adel Begrou</t>
  </si>
  <si>
    <t>ABDEL BEGROU</t>
  </si>
  <si>
    <t>01 1 02 001</t>
  </si>
  <si>
    <t>BOUGADOUM</t>
  </si>
  <si>
    <t>DJEIGUI 2</t>
  </si>
  <si>
    <t>Djeigui 2</t>
  </si>
  <si>
    <t>JEIGUI 2</t>
  </si>
  <si>
    <t>01 1 03 076</t>
  </si>
  <si>
    <t>DJIGUENNI</t>
  </si>
  <si>
    <t>DJEMMEWAL</t>
  </si>
  <si>
    <t>Djemmewal</t>
  </si>
  <si>
    <t>01 3 03 009</t>
  </si>
  <si>
    <t>DJIGUENI</t>
  </si>
  <si>
    <t>Djigueni</t>
  </si>
  <si>
    <t>01 3 01 001</t>
  </si>
  <si>
    <t>MABROUK</t>
  </si>
  <si>
    <t>DJIME</t>
  </si>
  <si>
    <t>Djime</t>
  </si>
  <si>
    <t>DJIMI</t>
  </si>
  <si>
    <t>01 3 02 008</t>
  </si>
  <si>
    <t>BASSEKNOU</t>
  </si>
  <si>
    <t>DHAR</t>
  </si>
  <si>
    <t>DOUEIWIRA</t>
  </si>
  <si>
    <t>Doueiwira</t>
  </si>
  <si>
    <t>01 2 04 011</t>
  </si>
  <si>
    <t>DREYESS</t>
  </si>
  <si>
    <t>Dreyess</t>
  </si>
  <si>
    <t>DREYSS</t>
  </si>
  <si>
    <t>01 1 02 036</t>
  </si>
  <si>
    <t>DROUGAL EHE</t>
  </si>
  <si>
    <t>Drougal Ehe</t>
  </si>
  <si>
    <t>DROUGALE EHEL ELY</t>
  </si>
  <si>
    <t>01 1 03 157</t>
  </si>
  <si>
    <t>DROUGAL LAK</t>
  </si>
  <si>
    <t>Drougal Lak</t>
  </si>
  <si>
    <t>DROUGAL ELKHEIR</t>
  </si>
  <si>
    <t>01 1 03 038</t>
  </si>
  <si>
    <t>DROUGAL OUM</t>
  </si>
  <si>
    <t>Drougal Oum</t>
  </si>
  <si>
    <t>EBATT</t>
  </si>
  <si>
    <t>Ebatt</t>
  </si>
  <si>
    <t>ECHAIVE</t>
  </si>
  <si>
    <t>Echaive</t>
  </si>
  <si>
    <t>01 3 02 009</t>
  </si>
  <si>
    <t>TEMBEDRA</t>
  </si>
  <si>
    <t>BOUSTEILE</t>
  </si>
  <si>
    <t>EDEBAYE ABB</t>
  </si>
  <si>
    <t>Edebaye Abb</t>
  </si>
  <si>
    <t>EDEBAYE ABA</t>
  </si>
  <si>
    <t>01 6 04 013</t>
  </si>
  <si>
    <t>EDEBAYE EHE</t>
  </si>
  <si>
    <t>Edebaye Ehe</t>
  </si>
  <si>
    <t>EDEBAY EHEL DEWTI</t>
  </si>
  <si>
    <t>01 6 04 012</t>
  </si>
  <si>
    <t>EDEBAYE TIC</t>
  </si>
  <si>
    <t>Edebaye Tic</t>
  </si>
  <si>
    <t>EDEBAYE TICHILIT</t>
  </si>
  <si>
    <t>01 1 03 043</t>
  </si>
  <si>
    <t>EDEBAYE VOU</t>
  </si>
  <si>
    <t>Edebaye Vou</t>
  </si>
  <si>
    <t>EGUEIL</t>
  </si>
  <si>
    <t>Egueil</t>
  </si>
  <si>
    <t>01 3 01 009</t>
  </si>
  <si>
    <t>NEMA</t>
  </si>
  <si>
    <t>BANGOU</t>
  </si>
  <si>
    <t>EGUELTETEMI</t>
  </si>
  <si>
    <t>Egueltetemi</t>
  </si>
  <si>
    <t>EHEL AHMED</t>
  </si>
  <si>
    <t>Ehel Ahmed</t>
  </si>
  <si>
    <t>EHEL AHMED LEBEIDE</t>
  </si>
  <si>
    <t>01 6 04 014</t>
  </si>
  <si>
    <t>EHEL BASSI</t>
  </si>
  <si>
    <t>Ehel Bassi</t>
  </si>
  <si>
    <t>01 6 04 015</t>
  </si>
  <si>
    <t>EHEL BRAHIM</t>
  </si>
  <si>
    <t>Ehel Brahim</t>
  </si>
  <si>
    <t>01 3 01 010</t>
  </si>
  <si>
    <t>EHEL EL HAD</t>
  </si>
  <si>
    <t>Ehel El Had</t>
  </si>
  <si>
    <t>EHLE EL HADI</t>
  </si>
  <si>
    <t>01 1 03 046</t>
  </si>
  <si>
    <t>EHEL EMEIJI</t>
  </si>
  <si>
    <t>Ehel Emeiji</t>
  </si>
  <si>
    <t>EHEL ETHMAN</t>
  </si>
  <si>
    <t>Ehel Ethman</t>
  </si>
  <si>
    <t>EHELETHMAN</t>
  </si>
  <si>
    <t>01 3 01 019</t>
  </si>
  <si>
    <t>EHEL HARTAN</t>
  </si>
  <si>
    <t>Ehel Hartan</t>
  </si>
  <si>
    <t>EHEL HARTANE</t>
  </si>
  <si>
    <t>01 3 01 011</t>
  </si>
  <si>
    <t>EHEL HEIMAD</t>
  </si>
  <si>
    <t>Ehel Heimad</t>
  </si>
  <si>
    <t>EHEL HEIMADE</t>
  </si>
  <si>
    <t>01 3 01 012</t>
  </si>
  <si>
    <t>EHEL IJIYED</t>
  </si>
  <si>
    <t>Ehel Ijiyed</t>
  </si>
  <si>
    <t>01 6 04 017</t>
  </si>
  <si>
    <t>EHEL KHERE</t>
  </si>
  <si>
    <t>Ehel Khere</t>
  </si>
  <si>
    <t>EHEL CHRIVE EL MOKHTAR</t>
  </si>
  <si>
    <t>01 3 01 037</t>
  </si>
  <si>
    <t>EHEL KREIJI</t>
  </si>
  <si>
    <t>Ehel Kreiji</t>
  </si>
  <si>
    <t>01 6 04 018</t>
  </si>
  <si>
    <t>VESSALE</t>
  </si>
  <si>
    <t>EHEL MAKHEL</t>
  </si>
  <si>
    <t>Ehel Makhel</t>
  </si>
  <si>
    <t>EHEL MAKHAL (ALLOUCH)</t>
  </si>
  <si>
    <t>01 2 03 004</t>
  </si>
  <si>
    <t>EHEL MBAREK</t>
  </si>
  <si>
    <t>Ehel Mbarek</t>
  </si>
  <si>
    <t>EHEL MBAREK KHAIR</t>
  </si>
  <si>
    <t>01 3 03 011</t>
  </si>
  <si>
    <t>EHEL MEMME</t>
  </si>
  <si>
    <t>Ehel Memme</t>
  </si>
  <si>
    <t>EHEL MEME</t>
  </si>
  <si>
    <t>01 3 03 012</t>
  </si>
  <si>
    <t>EHEL MESSOU</t>
  </si>
  <si>
    <t>Ehel Messou</t>
  </si>
  <si>
    <t>EHEL MESSOUD</t>
  </si>
  <si>
    <t>01 1 02 043</t>
  </si>
  <si>
    <t>EHEL M'KHAI</t>
  </si>
  <si>
    <t>Ehel M'khai</t>
  </si>
  <si>
    <t>EHEL MKHAITIR</t>
  </si>
  <si>
    <t>01 3 02 010</t>
  </si>
  <si>
    <t>EHEL MOHAME</t>
  </si>
  <si>
    <t>Ehel Mohame</t>
  </si>
  <si>
    <t>EHEL MOHAMED LEZIZE</t>
  </si>
  <si>
    <t>01 6 04 019</t>
  </si>
  <si>
    <t>EHEL MOUHAMED ELBECHIR</t>
  </si>
  <si>
    <t>01 3 01 014</t>
  </si>
  <si>
    <t>EHEL MOUHAMED JIYED</t>
  </si>
  <si>
    <t>01 3 01 015</t>
  </si>
  <si>
    <t>EHEL MORROU</t>
  </si>
  <si>
    <t>Ehel Morrou</t>
  </si>
  <si>
    <t>ELMOROU</t>
  </si>
  <si>
    <t>01 2 03 009</t>
  </si>
  <si>
    <t>EHEL RAMTHA</t>
  </si>
  <si>
    <t>Ehel Ramtha</t>
  </si>
  <si>
    <t>EHEL RAMTHANE</t>
  </si>
  <si>
    <t>01 3 01 016</t>
  </si>
  <si>
    <t>EHEL SABAR</t>
  </si>
  <si>
    <t>Ehel Sabar</t>
  </si>
  <si>
    <t>01 3 03 013</t>
  </si>
  <si>
    <t>EHEL SRABE</t>
  </si>
  <si>
    <t>Ehel Srabe</t>
  </si>
  <si>
    <t>01 2 03 005</t>
  </si>
  <si>
    <t>EHEL TALEB</t>
  </si>
  <si>
    <t>Ehel Taleb</t>
  </si>
  <si>
    <t>EHEL TALEB AHMED</t>
  </si>
  <si>
    <t>01 3 01 017</t>
  </si>
  <si>
    <t>EHEL TALEB BRAHIM</t>
  </si>
  <si>
    <t>01 3 01 018</t>
  </si>
  <si>
    <t>EHEL VERY</t>
  </si>
  <si>
    <t>Ehel Very</t>
  </si>
  <si>
    <t>01 3 03 014</t>
  </si>
  <si>
    <t>EL ADALA</t>
  </si>
  <si>
    <t>El Adala</t>
  </si>
  <si>
    <t>01 1 03 048</t>
  </si>
  <si>
    <t>EL ADALLA</t>
  </si>
  <si>
    <t>El Adalla</t>
  </si>
  <si>
    <t>ELADALLA</t>
  </si>
  <si>
    <t>01 2 04 012</t>
  </si>
  <si>
    <t>EL ANGRA</t>
  </si>
  <si>
    <t>El Angra</t>
  </si>
  <si>
    <t>ELANGRA</t>
  </si>
  <si>
    <t>01 3 02 011</t>
  </si>
  <si>
    <t>EL BASSRA</t>
  </si>
  <si>
    <t>El Bassra</t>
  </si>
  <si>
    <t>01 1 02 046</t>
  </si>
  <si>
    <t>EL BELLATIY</t>
  </si>
  <si>
    <t>El Bellatiy</t>
  </si>
  <si>
    <t>EL BELATIYA</t>
  </si>
  <si>
    <t>01 1 02 047</t>
  </si>
  <si>
    <t>EL BERIYE</t>
  </si>
  <si>
    <t>El Beriye</t>
  </si>
  <si>
    <t>ELBERIYE</t>
  </si>
  <si>
    <t>01 2 04 013</t>
  </si>
  <si>
    <t>EL BOUNITA</t>
  </si>
  <si>
    <t>El Bounita</t>
  </si>
  <si>
    <t>EL HEVRA EL</t>
  </si>
  <si>
    <t>El Hevra El</t>
  </si>
  <si>
    <t>EL HEVRA EL BEIGHA</t>
  </si>
  <si>
    <t>01 1 03 189</t>
  </si>
  <si>
    <t>EL JEDIDE</t>
  </si>
  <si>
    <t>01 6 04 022</t>
  </si>
  <si>
    <t>EL JEDIDA 2</t>
  </si>
  <si>
    <t>El Jedida 2</t>
  </si>
  <si>
    <t>01 1 03 050</t>
  </si>
  <si>
    <t>EL JEDIDA S</t>
  </si>
  <si>
    <t>El Jedida S</t>
  </si>
  <si>
    <t>EL JEDIDE 1</t>
  </si>
  <si>
    <t>01 1 02 050</t>
  </si>
  <si>
    <t>EL JEDIDDE</t>
  </si>
  <si>
    <t>El Jedidde</t>
  </si>
  <si>
    <t>ELJEDIDE</t>
  </si>
  <si>
    <t>01 3 02 012</t>
  </si>
  <si>
    <t>El Jedide</t>
  </si>
  <si>
    <t>01 4 04 007</t>
  </si>
  <si>
    <t>EL MABROUK</t>
  </si>
  <si>
    <t>El Mabrouk</t>
  </si>
  <si>
    <t>EL MABROUCK 1</t>
  </si>
  <si>
    <t>01 3 02 001</t>
  </si>
  <si>
    <t>ELMABROUK2</t>
  </si>
  <si>
    <t>01 3 02 013</t>
  </si>
  <si>
    <t>EL MAEDENE</t>
  </si>
  <si>
    <t>El Maedene</t>
  </si>
  <si>
    <t>ELMADEN1</t>
  </si>
  <si>
    <t>01 3 02 014</t>
  </si>
  <si>
    <t>ELMADEN2</t>
  </si>
  <si>
    <t>01 3 02 015</t>
  </si>
  <si>
    <t>El Masgoule</t>
  </si>
  <si>
    <t>EL MASGOUL</t>
  </si>
  <si>
    <t>01 1 03 052</t>
  </si>
  <si>
    <t>El Mebrouck</t>
  </si>
  <si>
    <t>EL MEBREUK</t>
  </si>
  <si>
    <t>01 6 04 023</t>
  </si>
  <si>
    <t>EL MEBROUK</t>
  </si>
  <si>
    <t>El Mebrouk</t>
  </si>
  <si>
    <t>01 4 04 008</t>
  </si>
  <si>
    <t>EL MECHRAE</t>
  </si>
  <si>
    <t>El Mechrae</t>
  </si>
  <si>
    <t>01 1 02 054</t>
  </si>
  <si>
    <t>EL MEDINA</t>
  </si>
  <si>
    <t>El Medina</t>
  </si>
  <si>
    <t>01 6 04 024</t>
  </si>
  <si>
    <t>EL MEDROUM</t>
  </si>
  <si>
    <t>El Medroum</t>
  </si>
  <si>
    <t>EL MEDROVME</t>
  </si>
  <si>
    <t>01 1 02 055</t>
  </si>
  <si>
    <t>EL MEKH(EWL</t>
  </si>
  <si>
    <t>El Mekh(Ewl</t>
  </si>
  <si>
    <t>ELMEKHEL (EWLAD ZEID)</t>
  </si>
  <si>
    <t>01 2 03 008</t>
  </si>
  <si>
    <t>EL MELS 2</t>
  </si>
  <si>
    <t>El Mels 2</t>
  </si>
  <si>
    <t>LEMLESSE II</t>
  </si>
  <si>
    <t>01 1 02 099</t>
  </si>
  <si>
    <t>EL MELS SAV</t>
  </si>
  <si>
    <t>El Mels sav</t>
  </si>
  <si>
    <t>EL MELS I</t>
  </si>
  <si>
    <t>01 1 02 056</t>
  </si>
  <si>
    <t>EL MOUMNA</t>
  </si>
  <si>
    <t>El Moumna</t>
  </si>
  <si>
    <t>01 1 02 057</t>
  </si>
  <si>
    <t>EL MOURTEGI</t>
  </si>
  <si>
    <t>El Mourtegi</t>
  </si>
  <si>
    <t>ELMOURTEVI</t>
  </si>
  <si>
    <t>01 3 02 016</t>
  </si>
  <si>
    <t>El Oula</t>
  </si>
  <si>
    <t>ELOULA</t>
  </si>
  <si>
    <t>01 3 02 017</t>
  </si>
  <si>
    <t>EL VADHLA</t>
  </si>
  <si>
    <t>El Vadhla</t>
  </si>
  <si>
    <t>ELVADHLA</t>
  </si>
  <si>
    <t>01 3 01 021</t>
  </si>
  <si>
    <t>EL VETH</t>
  </si>
  <si>
    <t>El Veth</t>
  </si>
  <si>
    <t>01 1 02 059</t>
  </si>
  <si>
    <t>EL WASSA 1</t>
  </si>
  <si>
    <t>El Wassa 1</t>
  </si>
  <si>
    <t>EL WASSAA 1</t>
  </si>
  <si>
    <t>01 1 03 057</t>
  </si>
  <si>
    <t>EL WASSAA 2</t>
  </si>
  <si>
    <t>El Wassaa 2</t>
  </si>
  <si>
    <t>01 1 03 058</t>
  </si>
  <si>
    <t>ELADLE</t>
  </si>
  <si>
    <t>Eladle</t>
  </si>
  <si>
    <t>EL ADLA</t>
  </si>
  <si>
    <t>01 1 03 049</t>
  </si>
  <si>
    <t>ELAGLA</t>
  </si>
  <si>
    <t>Elagla</t>
  </si>
  <si>
    <t>ELEGLA</t>
  </si>
  <si>
    <t>01 3 03 015</t>
  </si>
  <si>
    <t>ELBETNIYE 1</t>
  </si>
  <si>
    <t>Elbetniye 1</t>
  </si>
  <si>
    <t>ELBETNIYE 2</t>
  </si>
  <si>
    <t>Elbetniye 2</t>
  </si>
  <si>
    <t>ELBELLATIYAT</t>
  </si>
  <si>
    <t>01 1 02 061</t>
  </si>
  <si>
    <t>ELBETOUKHY</t>
  </si>
  <si>
    <t>Elbetoukhy</t>
  </si>
  <si>
    <t>ELBEYEDH</t>
  </si>
  <si>
    <t>Elbeyedh</t>
  </si>
  <si>
    <t>ELBEYIDH</t>
  </si>
  <si>
    <t>01 2 03 006</t>
  </si>
  <si>
    <t>ELBIR DROUG</t>
  </si>
  <si>
    <t>Elbir Droug</t>
  </si>
  <si>
    <t>BIR DROUGALE</t>
  </si>
  <si>
    <t>01 1 03 171</t>
  </si>
  <si>
    <t>ELGHOUDE</t>
  </si>
  <si>
    <t>Elghoude</t>
  </si>
  <si>
    <t>ELGHOUDESS</t>
  </si>
  <si>
    <t>01 3 01 020</t>
  </si>
  <si>
    <t>AGDE</t>
  </si>
  <si>
    <t>Agde</t>
  </si>
  <si>
    <t>EGDE</t>
  </si>
  <si>
    <t>01 4 04 005</t>
  </si>
  <si>
    <t>AGOUEINIT L</t>
  </si>
  <si>
    <t>Agoueinit L</t>
  </si>
  <si>
    <t>AGWEINIT LADEM</t>
  </si>
  <si>
    <t>01 1 03 004</t>
  </si>
  <si>
    <t>Agweinitt</t>
  </si>
  <si>
    <t>AGWEINIT</t>
  </si>
  <si>
    <t>01 1 03 003</t>
  </si>
  <si>
    <t>OUM AVNADECH</t>
  </si>
  <si>
    <t>AHMED OULD</t>
  </si>
  <si>
    <t>Ahmed Ould</t>
  </si>
  <si>
    <t>AHMED OULD SALEH</t>
  </si>
  <si>
    <t>01 4 06 003</t>
  </si>
  <si>
    <t>AIJOUN</t>
  </si>
  <si>
    <t>Aijoun</t>
  </si>
  <si>
    <t>01 4 06 006</t>
  </si>
  <si>
    <t>AIN CHWAMAT</t>
  </si>
  <si>
    <t>Ain Chwamat</t>
  </si>
  <si>
    <t>AIN CHWAMATT</t>
  </si>
  <si>
    <t>01 1 03 005</t>
  </si>
  <si>
    <t>AIN EHEL BA</t>
  </si>
  <si>
    <t>Ain Ehel Ba</t>
  </si>
  <si>
    <t>AIN EHELBARKE</t>
  </si>
  <si>
    <t>01 4 06 004</t>
  </si>
  <si>
    <t>AIN EHEL JE</t>
  </si>
  <si>
    <t>Ain Ehel Je</t>
  </si>
  <si>
    <t>AINE EHEL JEDDOU</t>
  </si>
  <si>
    <t>01 1 03 007</t>
  </si>
  <si>
    <t>AIN EL VETH</t>
  </si>
  <si>
    <t>Ain El Veth</t>
  </si>
  <si>
    <t>AINE EL VATH</t>
  </si>
  <si>
    <t>01 1 03 009</t>
  </si>
  <si>
    <t>AIN ELBAROU</t>
  </si>
  <si>
    <t>Ain Elbarou</t>
  </si>
  <si>
    <t>AIN EL BERKA</t>
  </si>
  <si>
    <t>01 1 03 002</t>
  </si>
  <si>
    <t>AIN EWLAD W</t>
  </si>
  <si>
    <t>Ain Ewlad W</t>
  </si>
  <si>
    <t>AIN OULAD WEISS</t>
  </si>
  <si>
    <t>01 4 06 005</t>
  </si>
  <si>
    <t>AMGHAIDIYA</t>
  </si>
  <si>
    <t>Amghaidiya</t>
  </si>
  <si>
    <t>AMGHAI DIYA</t>
  </si>
  <si>
    <t>01 1 02 003</t>
  </si>
  <si>
    <t>AMREICHE</t>
  </si>
  <si>
    <t>Amreiche</t>
  </si>
  <si>
    <t>AMREICHE2</t>
  </si>
  <si>
    <t>01 3 02 002</t>
  </si>
  <si>
    <t>AOUEINIT AN</t>
  </si>
  <si>
    <t>Aoueinit An</t>
  </si>
  <si>
    <t>AWEINET ANZE</t>
  </si>
  <si>
    <t>01 4 06 009</t>
  </si>
  <si>
    <t>ARAVAT</t>
  </si>
  <si>
    <t>Aravat</t>
  </si>
  <si>
    <t>ARAFAT</t>
  </si>
  <si>
    <t>01 4 06 008</t>
  </si>
  <si>
    <t>ARCH</t>
  </si>
  <si>
    <t>Arch</t>
  </si>
  <si>
    <t>01 6 04 002</t>
  </si>
  <si>
    <t>ARCH BELOUT</t>
  </si>
  <si>
    <t>Arch Belout</t>
  </si>
  <si>
    <t>ARCH BELOUTI</t>
  </si>
  <si>
    <t>01 2 04 004</t>
  </si>
  <si>
    <t>ARCH ZRIBE</t>
  </si>
  <si>
    <t>Arch Zribe</t>
  </si>
  <si>
    <t>01 2 04 005</t>
  </si>
  <si>
    <t>ARCHAN</t>
  </si>
  <si>
    <t>Archan</t>
  </si>
  <si>
    <t>ARCHAM</t>
  </si>
  <si>
    <t>01 1 02 004</t>
  </si>
  <si>
    <t>ARCHE SEIDY</t>
  </si>
  <si>
    <t>Arche Seidy</t>
  </si>
  <si>
    <t>ERCH SEIDY</t>
  </si>
  <si>
    <t>01 6 04 025</t>
  </si>
  <si>
    <t>ARCHE ZRIBE</t>
  </si>
  <si>
    <t>Arche Zribe</t>
  </si>
  <si>
    <t>01 3 01 003</t>
  </si>
  <si>
    <t>ARR BOUGHLA</t>
  </si>
  <si>
    <t>Arr Boughla</t>
  </si>
  <si>
    <t>ASSIKRE</t>
  </si>
  <si>
    <t>Assikre</t>
  </si>
  <si>
    <t>HASSI KRE</t>
  </si>
  <si>
    <t>01 3 02 020</t>
  </si>
  <si>
    <t>ATILA</t>
  </si>
  <si>
    <t>Atila</t>
  </si>
  <si>
    <t>ETYLA</t>
  </si>
  <si>
    <t>01 1 03 168</t>
  </si>
  <si>
    <t>01 1 03 010</t>
  </si>
  <si>
    <t>Baghdad 2</t>
  </si>
  <si>
    <t>01 3 03 002</t>
  </si>
  <si>
    <t>BAGHDADE</t>
  </si>
  <si>
    <t>Baghdade</t>
  </si>
  <si>
    <t>01 2 01 002</t>
  </si>
  <si>
    <t>BAGHDADE 1</t>
  </si>
  <si>
    <t>Baghdade 1</t>
  </si>
  <si>
    <t>BAGHDAD1</t>
  </si>
  <si>
    <t>01 3 02 003</t>
  </si>
  <si>
    <t>BAGHDADE 2</t>
  </si>
  <si>
    <t>Baghdade 2</t>
  </si>
  <si>
    <t>BAGHDAD2</t>
  </si>
  <si>
    <t>01 3 02 004</t>
  </si>
  <si>
    <t>BAH OULD BE</t>
  </si>
  <si>
    <t>bah ould Be</t>
  </si>
  <si>
    <t>01 1 03 012</t>
  </si>
  <si>
    <t>BAMERE</t>
  </si>
  <si>
    <t>01 6 04 005</t>
  </si>
  <si>
    <t>BARRAGE TIN</t>
  </si>
  <si>
    <t>Barrage Tin</t>
  </si>
  <si>
    <t>BARRAGE TENTERIAD</t>
  </si>
  <si>
    <t>01 2 04 006</t>
  </si>
  <si>
    <t>BASSIKNOU</t>
  </si>
  <si>
    <t>Bassiknou</t>
  </si>
  <si>
    <t>01 2 01 001</t>
  </si>
  <si>
    <t>BEGOU</t>
  </si>
  <si>
    <t>Begou</t>
  </si>
  <si>
    <t>01 1 02 171</t>
  </si>
  <si>
    <t>BEGUENATE</t>
  </si>
  <si>
    <t>Beguenate</t>
  </si>
  <si>
    <t>BEGUENATA</t>
  </si>
  <si>
    <t>01 3 03 003</t>
  </si>
  <si>
    <t>BEHDY</t>
  </si>
  <si>
    <t>Behdy</t>
  </si>
  <si>
    <t>BEIBAKAR</t>
  </si>
  <si>
    <t>Beibakar</t>
  </si>
  <si>
    <t>01 3 03 004</t>
  </si>
  <si>
    <t>BEIBAKAR 2</t>
  </si>
  <si>
    <t>Beibakar 2</t>
  </si>
  <si>
    <t>BEIBEKAR 1</t>
  </si>
  <si>
    <t>Beibekar 1</t>
  </si>
  <si>
    <t>BEIBAKAR 1</t>
  </si>
  <si>
    <t>01 1 03 013</t>
  </si>
  <si>
    <t>BEIDAH</t>
  </si>
  <si>
    <t>Beidah</t>
  </si>
  <si>
    <t>01 4 04 002</t>
  </si>
  <si>
    <t>BEIDJAH</t>
  </si>
  <si>
    <t>Beidjah</t>
  </si>
  <si>
    <t>01 3 03 005</t>
  </si>
  <si>
    <t>BEIR ECHERI</t>
  </si>
  <si>
    <t>Beir Echeri</t>
  </si>
  <si>
    <t>BEIR ECHERIKA</t>
  </si>
  <si>
    <t>01 1 03 014</t>
  </si>
  <si>
    <t>BEIRBAR</t>
  </si>
  <si>
    <t>Beirbar</t>
  </si>
  <si>
    <t>01 4 06 012</t>
  </si>
  <si>
    <t>BEIRELLA</t>
  </si>
  <si>
    <t>Beirella</t>
  </si>
  <si>
    <t>BEIREL</t>
  </si>
  <si>
    <t>01 1 03 015</t>
  </si>
  <si>
    <t>BEIZIYETT E</t>
  </si>
  <si>
    <t>Beiziyett E</t>
  </si>
  <si>
    <t>BEIZIYETT EHEL AHMED</t>
  </si>
  <si>
    <t>01 1 02 007</t>
  </si>
  <si>
    <t>BEKRE</t>
  </si>
  <si>
    <t>Bekre</t>
  </si>
  <si>
    <t>01 4 06 013</t>
  </si>
  <si>
    <t>BENGOU</t>
  </si>
  <si>
    <t>Bengou</t>
  </si>
  <si>
    <t>01 4 04 001</t>
  </si>
  <si>
    <t>BERETOUMA</t>
  </si>
  <si>
    <t>Beretouma</t>
  </si>
  <si>
    <t>01 2 03 002</t>
  </si>
  <si>
    <t>BESSATA</t>
  </si>
  <si>
    <t>Bessata</t>
  </si>
  <si>
    <t>01 1 02 008</t>
  </si>
  <si>
    <t>Bou Gadoum</t>
  </si>
  <si>
    <t>01 1 03 001</t>
  </si>
  <si>
    <t>BOUGADOUM EZEMAL</t>
  </si>
  <si>
    <t>01 1 03 021</t>
  </si>
  <si>
    <t>BOU MESSOUD</t>
  </si>
  <si>
    <t>Bou Messoud</t>
  </si>
  <si>
    <t>BOUMESSOUD</t>
  </si>
  <si>
    <t>01 1 03 022</t>
  </si>
  <si>
    <t>BOU N'DERNA</t>
  </si>
  <si>
    <t>Bou N'derna</t>
  </si>
  <si>
    <t>BOU NOUWARA</t>
  </si>
  <si>
    <t>Bou Nouwara</t>
  </si>
  <si>
    <t>BOU NOUWARA EL JEDID</t>
  </si>
  <si>
    <t>01 6 04 006</t>
  </si>
  <si>
    <t>BOU STEILA</t>
  </si>
  <si>
    <t>Bou Steila</t>
  </si>
  <si>
    <t>01 6 04 001</t>
  </si>
  <si>
    <t>BOU TIB 4</t>
  </si>
  <si>
    <t>Bou Tib 4</t>
  </si>
  <si>
    <t>01 1 03 152</t>
  </si>
  <si>
    <t>Bouanz</t>
  </si>
  <si>
    <t>01 1 02 011</t>
  </si>
  <si>
    <t>BOUBTEIHA</t>
  </si>
  <si>
    <t>Boubteiha</t>
  </si>
  <si>
    <t>BOU BTEIHA</t>
  </si>
  <si>
    <t>01 4 04 037</t>
  </si>
  <si>
    <t>BOUBZEIRIDE</t>
  </si>
  <si>
    <t>Boubzeiride</t>
  </si>
  <si>
    <t>BOU BZEIRIDA</t>
  </si>
  <si>
    <t>01 1 02 009</t>
  </si>
  <si>
    <t>BOUDHBAA</t>
  </si>
  <si>
    <t>Boudhbaa</t>
  </si>
  <si>
    <t>BOUDBAA</t>
  </si>
  <si>
    <t>01 1 02 013</t>
  </si>
  <si>
    <t>BOUECH</t>
  </si>
  <si>
    <t>Bouech</t>
  </si>
  <si>
    <t>BOU ECHE</t>
  </si>
  <si>
    <t>01 1 03 018</t>
  </si>
  <si>
    <t>BOUGHALA</t>
  </si>
  <si>
    <t>Boughala</t>
  </si>
  <si>
    <t>BOUGHDALA</t>
  </si>
  <si>
    <t>01 3 03 006</t>
  </si>
  <si>
    <t>BOUGHDALE</t>
  </si>
  <si>
    <t>Boughdale</t>
  </si>
  <si>
    <t>01 3 02 006</t>
  </si>
  <si>
    <t>BOULEIKIYE</t>
  </si>
  <si>
    <t>Bouleikiye</t>
  </si>
  <si>
    <t>BOULEIKYA</t>
  </si>
  <si>
    <t>01 1 02 014</t>
  </si>
  <si>
    <t>BOUMEMSOUHA</t>
  </si>
  <si>
    <t>Boumemsouha</t>
  </si>
  <si>
    <t>BOU MEMSOUHA</t>
  </si>
  <si>
    <t>01 1 02 010</t>
  </si>
  <si>
    <t>BOUTA</t>
  </si>
  <si>
    <t>Bouta</t>
  </si>
  <si>
    <t>01 3 01 004</t>
  </si>
  <si>
    <t>BOUTEZEKRAY</t>
  </si>
  <si>
    <t>Boutezekray</t>
  </si>
  <si>
    <t>BOU TEZEKRAYE</t>
  </si>
  <si>
    <t>01 6 04 007</t>
  </si>
  <si>
    <t>BOUTIZEKRAYE</t>
  </si>
  <si>
    <t>01 3 02 007</t>
  </si>
  <si>
    <t>BOUTIB 1</t>
  </si>
  <si>
    <t>Boutib 1</t>
  </si>
  <si>
    <t>01 1 03 023</t>
  </si>
  <si>
    <t>BOUTOUEIKIF</t>
  </si>
  <si>
    <t>Boutoueikif</t>
  </si>
  <si>
    <t>BOUTEWEIKI</t>
  </si>
  <si>
    <t>01 4 06 015</t>
  </si>
  <si>
    <t>CHARWATA 1</t>
  </si>
  <si>
    <t>Charwata 1</t>
  </si>
  <si>
    <t>CHARWATA1</t>
  </si>
  <si>
    <t>01 3 01 005</t>
  </si>
  <si>
    <t>CHARWATA 2</t>
  </si>
  <si>
    <t>Charwata 2</t>
  </si>
  <si>
    <t>CHARWATA2</t>
  </si>
  <si>
    <t>01 3 01 006</t>
  </si>
  <si>
    <t>CHAYEVE</t>
  </si>
  <si>
    <t>Chayeve</t>
  </si>
  <si>
    <t>01 1 02 019</t>
  </si>
  <si>
    <t>CHEGUE LEBY</t>
  </si>
  <si>
    <t>Chegue Leby</t>
  </si>
  <si>
    <t>CHEGUE ELBEIDH</t>
  </si>
  <si>
    <t>01 2 04 009</t>
  </si>
  <si>
    <t>CHEICHENNI</t>
  </si>
  <si>
    <t>Cheichenni</t>
  </si>
  <si>
    <t>CEICHENNI</t>
  </si>
  <si>
    <t>01 6 04 008</t>
  </si>
  <si>
    <t>CHGUEIGUE E</t>
  </si>
  <si>
    <t>Chgueigue E</t>
  </si>
  <si>
    <t>CHOUVIYE</t>
  </si>
  <si>
    <t>Chouviye</t>
  </si>
  <si>
    <t>CHOUVIYA</t>
  </si>
  <si>
    <t>01 1 02 020</t>
  </si>
  <si>
    <t>CHREIRIK</t>
  </si>
  <si>
    <t>Chreirik</t>
  </si>
  <si>
    <t>01 1 02 021</t>
  </si>
  <si>
    <t>CHREIRIKATT</t>
  </si>
  <si>
    <t>Chreirikatt</t>
  </si>
  <si>
    <t>CHREIRIKHAT</t>
  </si>
  <si>
    <t>01 1 02 022</t>
  </si>
  <si>
    <t>CRAE EL BEK</t>
  </si>
  <si>
    <t>Crae El Bek</t>
  </si>
  <si>
    <t>CRAE OULD E</t>
  </si>
  <si>
    <t>Crae Ould E</t>
  </si>
  <si>
    <t>KRAA O EL HAVED</t>
  </si>
  <si>
    <t>01 1 02 087</t>
  </si>
  <si>
    <t>DAR EL BARC</t>
  </si>
  <si>
    <t>Dar El Barc</t>
  </si>
  <si>
    <t>DAR EL BARKA</t>
  </si>
  <si>
    <t>01 1 03 185</t>
  </si>
  <si>
    <t>DAR EL BARKA EHEL AHMED SELOU</t>
  </si>
  <si>
    <t>01 1 03 160</t>
  </si>
  <si>
    <t>DAR EL BARK</t>
  </si>
  <si>
    <t>Dar El Bark</t>
  </si>
  <si>
    <t>01 1 02 025</t>
  </si>
  <si>
    <t>DAR EL BARKA EHEL HANINE</t>
  </si>
  <si>
    <t>01 1 03 167</t>
  </si>
  <si>
    <t>DAR ELKEIRE</t>
  </si>
  <si>
    <t>Dar Elkeire</t>
  </si>
  <si>
    <t>DAR EL KEIIRE</t>
  </si>
  <si>
    <t>01 1 02 027</t>
  </si>
  <si>
    <t>Dar Esselam</t>
  </si>
  <si>
    <t>DAR NAIM 1</t>
  </si>
  <si>
    <t>Dar Naim 1</t>
  </si>
  <si>
    <t>01 1 02 030</t>
  </si>
  <si>
    <t>DAR NIAM 2</t>
  </si>
  <si>
    <t>Dar Niam 2</t>
  </si>
  <si>
    <t>DAR SALAM E</t>
  </si>
  <si>
    <t>Dar Salam E</t>
  </si>
  <si>
    <t>01 1 02 031</t>
  </si>
  <si>
    <t>DAR SELAM</t>
  </si>
  <si>
    <t>Dar Selam</t>
  </si>
  <si>
    <t>01 4 04 004</t>
  </si>
  <si>
    <t>01 4 06 016</t>
  </si>
  <si>
    <t>DAR SELAM E</t>
  </si>
  <si>
    <t>Dar Selam E</t>
  </si>
  <si>
    <t>DAR SALAMA</t>
  </si>
  <si>
    <t>01 1 03 031</t>
  </si>
  <si>
    <t>DAWAMKARA</t>
  </si>
  <si>
    <t>Dawamkara</t>
  </si>
  <si>
    <t>DOUEINKARA</t>
  </si>
  <si>
    <t>01 2 03 003</t>
  </si>
  <si>
    <t>DCHEIRETT R</t>
  </si>
  <si>
    <t>Dcheirett R</t>
  </si>
  <si>
    <t>DCHEIRET REWEISSAT</t>
  </si>
  <si>
    <t>01 6 04 009</t>
  </si>
  <si>
    <t>DEBAY EHEL</t>
  </si>
  <si>
    <t>Debay Ehel</t>
  </si>
  <si>
    <t>DEBAY EHEL SAMBA</t>
  </si>
  <si>
    <t>01 3 03 007</t>
  </si>
  <si>
    <t>DEBAYE EHEL SELMA</t>
  </si>
  <si>
    <t>01 3 03 008</t>
  </si>
  <si>
    <t>DEBAYE EHEL</t>
  </si>
  <si>
    <t>Debaye Ehel</t>
  </si>
  <si>
    <t>DEBAY EHEL SAMBE</t>
  </si>
  <si>
    <t>01 3 01 007</t>
  </si>
  <si>
    <t>DEBAYE EWLA</t>
  </si>
  <si>
    <t>Debaye Ewla</t>
  </si>
  <si>
    <t>DEBAYE EWLAD ELAHANI</t>
  </si>
  <si>
    <t>01 6 04 010</t>
  </si>
  <si>
    <t>DEBAYE LEDR</t>
  </si>
  <si>
    <t>Debaye Ledr</t>
  </si>
  <si>
    <t>EDEBAY LEDRES</t>
  </si>
  <si>
    <t>01 1 02 039</t>
  </si>
  <si>
    <t>DEBAYE M'BA</t>
  </si>
  <si>
    <t>Debaye M'ba</t>
  </si>
  <si>
    <t>EDEBAYE MBAREK</t>
  </si>
  <si>
    <t>01 1 02 040</t>
  </si>
  <si>
    <t>DECHRET BAR</t>
  </si>
  <si>
    <t>Dechret Bar</t>
  </si>
  <si>
    <t>DECHRET BARKE</t>
  </si>
  <si>
    <t>01 4 06 017</t>
  </si>
  <si>
    <t>DEIDE GHOUL</t>
  </si>
  <si>
    <t>Deide Ghoul</t>
  </si>
  <si>
    <t>DEIDE CHOULLE</t>
  </si>
  <si>
    <t>01 6 04 011</t>
  </si>
  <si>
    <t>DEKNY</t>
  </si>
  <si>
    <t>Dekny</t>
  </si>
  <si>
    <t>DEKNI</t>
  </si>
  <si>
    <t>01 1 03 032</t>
  </si>
  <si>
    <t>DEKNY 1</t>
  </si>
  <si>
    <t>Dekny 1</t>
  </si>
  <si>
    <t>01 1 03 033</t>
  </si>
  <si>
    <t>DEKNY IJEMA</t>
  </si>
  <si>
    <t>Dekny Ijema</t>
  </si>
  <si>
    <t>DEKNI IGEMMANE2</t>
  </si>
  <si>
    <t>01 1 03 034</t>
  </si>
  <si>
    <t>DELLAHA</t>
  </si>
  <si>
    <t>Dellaha</t>
  </si>
  <si>
    <t>DELAHA</t>
  </si>
  <si>
    <t>01 1 02 034</t>
  </si>
  <si>
    <t>DENDARA</t>
  </si>
  <si>
    <t>Dendara</t>
  </si>
  <si>
    <t>DENDERA</t>
  </si>
  <si>
    <t>01 2 04 010</t>
  </si>
  <si>
    <t>DIADE</t>
  </si>
  <si>
    <t>Diade</t>
  </si>
  <si>
    <t>01 4 06 018</t>
  </si>
  <si>
    <t>DIENGUI</t>
  </si>
  <si>
    <t>Diengui</t>
  </si>
  <si>
    <t>DIOUKRIYA</t>
  </si>
  <si>
    <t>Dioukriya</t>
  </si>
  <si>
    <t>DJEBABIYE</t>
  </si>
  <si>
    <t>Djebabiye</t>
  </si>
  <si>
    <t>01 3 01 008</t>
  </si>
  <si>
    <t>DJEBEL</t>
  </si>
  <si>
    <t>Djebel</t>
  </si>
  <si>
    <t>DEBEL</t>
  </si>
  <si>
    <t>01 1 02 032</t>
  </si>
  <si>
    <t>DJEIGUI 1</t>
  </si>
  <si>
    <t>Djeigui 1</t>
  </si>
  <si>
    <t>ELGUETEA 2</t>
  </si>
  <si>
    <t>Elguetea 2</t>
  </si>
  <si>
    <t>GUETEA 2</t>
  </si>
  <si>
    <t>01 1 03 071</t>
  </si>
  <si>
    <t>ELLEMBA</t>
  </si>
  <si>
    <t>Ellemba</t>
  </si>
  <si>
    <t>ELMABROUK</t>
  </si>
  <si>
    <t>Elmabrouk</t>
  </si>
  <si>
    <t>01 2 03 007</t>
  </si>
  <si>
    <t>ELMANSOUR</t>
  </si>
  <si>
    <t>Elmansour</t>
  </si>
  <si>
    <t>MANSOUR</t>
  </si>
  <si>
    <t>01 2 03 027</t>
  </si>
  <si>
    <t>ELMASGOUL L</t>
  </si>
  <si>
    <t>Elmasgoul L</t>
  </si>
  <si>
    <t>LEMSSAKHOUL</t>
  </si>
  <si>
    <t>01 1 02 100</t>
  </si>
  <si>
    <t>LMESKONL EBXAD</t>
  </si>
  <si>
    <t>01 1 02 103</t>
  </si>
  <si>
    <t>ELMASSGOUL</t>
  </si>
  <si>
    <t>Elmassgoul</t>
  </si>
  <si>
    <t>ELMEBDOUA 2</t>
  </si>
  <si>
    <t>Elmebdoua 2</t>
  </si>
  <si>
    <t>EL MEBDOUA 2</t>
  </si>
  <si>
    <t>01 1 03 054</t>
  </si>
  <si>
    <t>ELMELS 2</t>
  </si>
  <si>
    <t>Elmels 2</t>
  </si>
  <si>
    <t>ENAGHE</t>
  </si>
  <si>
    <t>Enaghe</t>
  </si>
  <si>
    <t>01 1 03 063</t>
  </si>
  <si>
    <t>ENAGHE EJME</t>
  </si>
  <si>
    <t>Enaghe Ejme</t>
  </si>
  <si>
    <t>ENAGHE EJMAL</t>
  </si>
  <si>
    <t>01 1 02 063</t>
  </si>
  <si>
    <t>ENDREINAWI</t>
  </si>
  <si>
    <t>Endreinawi</t>
  </si>
  <si>
    <t>ENDERINAWI</t>
  </si>
  <si>
    <t>01 1 03 064</t>
  </si>
  <si>
    <t>ENNEZAHA</t>
  </si>
  <si>
    <t>Ennezaha</t>
  </si>
  <si>
    <t>EL NAZAHA</t>
  </si>
  <si>
    <t>01 1 03 056</t>
  </si>
  <si>
    <t>ENNEZAHA AB</t>
  </si>
  <si>
    <t>Ennezaha Ab</t>
  </si>
  <si>
    <t>ERCH TWEIMI</t>
  </si>
  <si>
    <t>Erch Tweimi</t>
  </si>
  <si>
    <t>ERCHE TWEIMIRETT</t>
  </si>
  <si>
    <t>01 1 03 162</t>
  </si>
  <si>
    <t>ERCHE EWLAD</t>
  </si>
  <si>
    <t>Erche Ewlad</t>
  </si>
  <si>
    <t>ARCH EWLAD ALLOULE</t>
  </si>
  <si>
    <t>01 6 04 003</t>
  </si>
  <si>
    <t>ERCHE IJEMM</t>
  </si>
  <si>
    <t>Erche Ijemm</t>
  </si>
  <si>
    <t>ARCH IJEMMAN</t>
  </si>
  <si>
    <t>01 6 04 004</t>
  </si>
  <si>
    <t>ERKEINA</t>
  </si>
  <si>
    <t>Erkeina</t>
  </si>
  <si>
    <t>ERKEINE</t>
  </si>
  <si>
    <t>01 1 02 065</t>
  </si>
  <si>
    <t>ERRIBATT</t>
  </si>
  <si>
    <t>Erribatt</t>
  </si>
  <si>
    <t>ESSABAR</t>
  </si>
  <si>
    <t>Essabar</t>
  </si>
  <si>
    <t>SABBAR</t>
  </si>
  <si>
    <t>01 1 02 133</t>
  </si>
  <si>
    <t>ESSARIYA</t>
  </si>
  <si>
    <t>Essariya</t>
  </si>
  <si>
    <t>ESSEKRA</t>
  </si>
  <si>
    <t>Essekra</t>
  </si>
  <si>
    <t>ESSENET</t>
  </si>
  <si>
    <t>Essenet</t>
  </si>
  <si>
    <t>ETLEIHA EHE</t>
  </si>
  <si>
    <t>Etleiha Ehe</t>
  </si>
  <si>
    <t>TLEIHA</t>
  </si>
  <si>
    <t>01 1 02 148</t>
  </si>
  <si>
    <t>ETTEBAE</t>
  </si>
  <si>
    <t>Ettebae</t>
  </si>
  <si>
    <t>ETTEBAE ETT</t>
  </si>
  <si>
    <t>Ettebae Ett</t>
  </si>
  <si>
    <t>Etyla</t>
  </si>
  <si>
    <t>ETYLE</t>
  </si>
  <si>
    <t>01 4 06 027</t>
  </si>
  <si>
    <t>EWEINETT TE</t>
  </si>
  <si>
    <t>Eweinett Te</t>
  </si>
  <si>
    <t>EZEDAR</t>
  </si>
  <si>
    <t>Ezedar</t>
  </si>
  <si>
    <t>01 4 04 010</t>
  </si>
  <si>
    <t>EZEDAR DAR</t>
  </si>
  <si>
    <t>Ezedar Dar</t>
  </si>
  <si>
    <t>01 4 06 028</t>
  </si>
  <si>
    <t>EZEGHLANE</t>
  </si>
  <si>
    <t>Ezeghlane</t>
  </si>
  <si>
    <t>EZIWAZE TEC</t>
  </si>
  <si>
    <t>Eziwaze Tec</t>
  </si>
  <si>
    <t>01 3 03 001</t>
  </si>
  <si>
    <t>GADENNY</t>
  </si>
  <si>
    <t>Gadenny</t>
  </si>
  <si>
    <t>01 1 02 067</t>
  </si>
  <si>
    <t>GHADHVE</t>
  </si>
  <si>
    <t>Ghadhve</t>
  </si>
  <si>
    <t>01 4 04 011</t>
  </si>
  <si>
    <t>GHLIG MOUHA</t>
  </si>
  <si>
    <t>Ghlig Mouha</t>
  </si>
  <si>
    <t>GHLIG MOHAMED M'BARECK</t>
  </si>
  <si>
    <t>01 4 04 012</t>
  </si>
  <si>
    <t>GHLIG SOUEI</t>
  </si>
  <si>
    <t>Ghlig Souei</t>
  </si>
  <si>
    <t>GLIGUE SWEIL</t>
  </si>
  <si>
    <t>01 4 06 030</t>
  </si>
  <si>
    <t>GHLIGUE GNE</t>
  </si>
  <si>
    <t>Ghligue Gne</t>
  </si>
  <si>
    <t>GHLIKH GUNEIBE</t>
  </si>
  <si>
    <t>01 1 02 068</t>
  </si>
  <si>
    <t>GHUET NOW</t>
  </si>
  <si>
    <t>Ghuet Now</t>
  </si>
  <si>
    <t>EGUEITINE</t>
  </si>
  <si>
    <t>01 2 04 029</t>
  </si>
  <si>
    <t>GNEIBETT RJ</t>
  </si>
  <si>
    <t>Gneibett Rj</t>
  </si>
  <si>
    <t>GUENEIBET ERJEL</t>
  </si>
  <si>
    <t>01 4 04 015</t>
  </si>
  <si>
    <t>GNEIBETT SE</t>
  </si>
  <si>
    <t>Gneibett Se</t>
  </si>
  <si>
    <t>GNEIBETT</t>
  </si>
  <si>
    <t>01 1 02 069</t>
  </si>
  <si>
    <t>GNEIBIT KHE</t>
  </si>
  <si>
    <t>Gneibit Khe</t>
  </si>
  <si>
    <t>GNEIBIT KHEIRI</t>
  </si>
  <si>
    <t>01 2 04 001</t>
  </si>
  <si>
    <t>GOUBIYA SAV</t>
  </si>
  <si>
    <t>Goubiya Sav</t>
  </si>
  <si>
    <t>GOUBYA SAVA</t>
  </si>
  <si>
    <t>01 1 02 071</t>
  </si>
  <si>
    <t>GOUBIYE</t>
  </si>
  <si>
    <t>Goubiye</t>
  </si>
  <si>
    <t>GOUBIYA</t>
  </si>
  <si>
    <t>01 1 02 070</t>
  </si>
  <si>
    <t>GOUBIYE ELJ</t>
  </si>
  <si>
    <t>Goubiye Elj</t>
  </si>
  <si>
    <t>GUOUBIYA JEDIDA</t>
  </si>
  <si>
    <t>01 1 02 073</t>
  </si>
  <si>
    <t>GOUBIYE ELK</t>
  </si>
  <si>
    <t>Goubiye Elk</t>
  </si>
  <si>
    <t>GUOUBIYA KHADRA</t>
  </si>
  <si>
    <t>01 1 02 074</t>
  </si>
  <si>
    <t>GOUNIYAYE</t>
  </si>
  <si>
    <t>Gouniyaye</t>
  </si>
  <si>
    <t>01 4 04 013</t>
  </si>
  <si>
    <t>GUEDRENNI</t>
  </si>
  <si>
    <t>Guedrenni</t>
  </si>
  <si>
    <t>GEDRENI</t>
  </si>
  <si>
    <t>01 1 03 067</t>
  </si>
  <si>
    <t>GUEHWE</t>
  </si>
  <si>
    <t>Guehwe</t>
  </si>
  <si>
    <t>GUEHWEE</t>
  </si>
  <si>
    <t>01 4 06 031</t>
  </si>
  <si>
    <t>GUENEIBETT</t>
  </si>
  <si>
    <t>Gueneibett</t>
  </si>
  <si>
    <t>GNEIBETT DAR EL</t>
  </si>
  <si>
    <t>01 1 03 068</t>
  </si>
  <si>
    <t>GNEIBETT E HEIBA</t>
  </si>
  <si>
    <t>01 1 03 069</t>
  </si>
  <si>
    <t>GUET KHOUM</t>
  </si>
  <si>
    <t>GUETTE EJHOUME</t>
  </si>
  <si>
    <t>01 2 04 015</t>
  </si>
  <si>
    <t>GUETAA MBEI</t>
  </si>
  <si>
    <t>Guetaa Mbei</t>
  </si>
  <si>
    <t>GUETE EMBIG</t>
  </si>
  <si>
    <t>01 1 03 070</t>
  </si>
  <si>
    <t>GUETEA NEW</t>
  </si>
  <si>
    <t>Guetea New</t>
  </si>
  <si>
    <t>GUAT XIOU</t>
  </si>
  <si>
    <t>01 1 02 072</t>
  </si>
  <si>
    <t>HAMDALLAHI</t>
  </si>
  <si>
    <t>Hamdallahi</t>
  </si>
  <si>
    <t>MAMDALLAHI</t>
  </si>
  <si>
    <t>01 2 03 026</t>
  </si>
  <si>
    <t>HAMOUD OULD</t>
  </si>
  <si>
    <t>Hamoud Ould</t>
  </si>
  <si>
    <t>HAMMOUD AHAIMED</t>
  </si>
  <si>
    <t>01 1 03 073</t>
  </si>
  <si>
    <t>HASSI  ABBE</t>
  </si>
  <si>
    <t>Hassi  Abbe</t>
  </si>
  <si>
    <t>HASSI ABBE</t>
  </si>
  <si>
    <t>01 4 06 032</t>
  </si>
  <si>
    <t>HASSI AHMED</t>
  </si>
  <si>
    <t>Hassi Ahmed</t>
  </si>
  <si>
    <t>HASSI EHEL AHAMED ELY</t>
  </si>
  <si>
    <t>01 2 04 017</t>
  </si>
  <si>
    <t>HASSI ALKE</t>
  </si>
  <si>
    <t>Hassi Alke</t>
  </si>
  <si>
    <t>HASSI ALAKE</t>
  </si>
  <si>
    <t>01 3 02 018</t>
  </si>
  <si>
    <t>HASSI BAKOU</t>
  </si>
  <si>
    <t>Hassi Bakou</t>
  </si>
  <si>
    <t>01 4 04 016</t>
  </si>
  <si>
    <t>HASSI BRAHI</t>
  </si>
  <si>
    <t>Hassi Brahi</t>
  </si>
  <si>
    <t>HASSI BRAHIM</t>
  </si>
  <si>
    <t>01 3 01 022</t>
  </si>
  <si>
    <t>HASSI EHEL</t>
  </si>
  <si>
    <t>Hassi Ehel</t>
  </si>
  <si>
    <t>HASSI EHEL EBEIDI</t>
  </si>
  <si>
    <t>01 6 04 027</t>
  </si>
  <si>
    <t>HASSI EHEL HAMMA</t>
  </si>
  <si>
    <t>01 3 01 024</t>
  </si>
  <si>
    <t>HASSI EHELAHMED MOUHAMED</t>
  </si>
  <si>
    <t>01 3 02 019</t>
  </si>
  <si>
    <t>EnquÛte GRDR 2001-2009 VÚrifier population GRDR sur ancienne base</t>
  </si>
  <si>
    <t>HASSI EHEL EHEIMED</t>
  </si>
  <si>
    <t>01 4 06 033</t>
  </si>
  <si>
    <t>HASSI EL GH</t>
  </si>
  <si>
    <t>Hassi El Gh</t>
  </si>
  <si>
    <t>HASSI LAGHDAF</t>
  </si>
  <si>
    <t>01 3 02 021</t>
  </si>
  <si>
    <t>HASSI EL KH</t>
  </si>
  <si>
    <t>Hassi El Kh</t>
  </si>
  <si>
    <t>HASSI ELKHALVE</t>
  </si>
  <si>
    <t>01 3 01 025</t>
  </si>
  <si>
    <t>HASSI ETILA</t>
  </si>
  <si>
    <t>Hassi Etila</t>
  </si>
  <si>
    <t>HASSI ETILE</t>
  </si>
  <si>
    <t>01 6 04 028</t>
  </si>
  <si>
    <t>HASSI EWLAD</t>
  </si>
  <si>
    <t>Hassi Ewlad</t>
  </si>
  <si>
    <t>HASSI EWLAD ALOUCH</t>
  </si>
  <si>
    <t>01 2 03 014</t>
  </si>
  <si>
    <t>HASSI HMOUD</t>
  </si>
  <si>
    <t>Hassi Hmoud</t>
  </si>
  <si>
    <t>HASSI LMOUDATE</t>
  </si>
  <si>
    <t>01 6 04 029</t>
  </si>
  <si>
    <t>HASSI J'AFR</t>
  </si>
  <si>
    <t>Hassi J'afr</t>
  </si>
  <si>
    <t>HASSI JAAFRA</t>
  </si>
  <si>
    <t>01 2 03 015</t>
  </si>
  <si>
    <t>HASSI LAGHD</t>
  </si>
  <si>
    <t>Hassi Laghd</t>
  </si>
  <si>
    <t>01 2 03 016</t>
  </si>
  <si>
    <t>HASSI LEBYA</t>
  </si>
  <si>
    <t>Hassi Lebya</t>
  </si>
  <si>
    <t>01 2 04 019</t>
  </si>
  <si>
    <t>HASSI MOHAM</t>
  </si>
  <si>
    <t>Hassi Moham</t>
  </si>
  <si>
    <t>HASSI MOUHAMED EL HAJE</t>
  </si>
  <si>
    <t>01 6 04 030</t>
  </si>
  <si>
    <t>HASSI NESS</t>
  </si>
  <si>
    <t>Hassi Ness</t>
  </si>
  <si>
    <t>01 2 04 021</t>
  </si>
  <si>
    <t>HASSI TIGAN</t>
  </si>
  <si>
    <t>Hassi Tigan</t>
  </si>
  <si>
    <t>HASSI TIJANI</t>
  </si>
  <si>
    <t>01 3 01 026</t>
  </si>
  <si>
    <t>HESSYAN TOU</t>
  </si>
  <si>
    <t>Hessyan Tou</t>
  </si>
  <si>
    <t>HSEIY N'TOURJE</t>
  </si>
  <si>
    <t>01 4 04 017</t>
  </si>
  <si>
    <t>HEWEIRIYE</t>
  </si>
  <si>
    <t>Heweiriye</t>
  </si>
  <si>
    <t>HWEIRIYE</t>
  </si>
  <si>
    <t>01 4 04 018</t>
  </si>
  <si>
    <t>HSEY LARGHA</t>
  </si>
  <si>
    <t>Hsey Largha</t>
  </si>
  <si>
    <t>HSEIY LARTHA 1</t>
  </si>
  <si>
    <t>01 6 04 031</t>
  </si>
  <si>
    <t>HSEYE LARGH</t>
  </si>
  <si>
    <t>Hseye Largh</t>
  </si>
  <si>
    <t>HSEIY LARTHA 2</t>
  </si>
  <si>
    <t>01 6 04 032</t>
  </si>
  <si>
    <t>IJREIKAYE</t>
  </si>
  <si>
    <t>Ijreikaye</t>
  </si>
  <si>
    <t>JREIKAYE</t>
  </si>
  <si>
    <t>01 3 02 022</t>
  </si>
  <si>
    <t>ISSEIDA</t>
  </si>
  <si>
    <t>Isseida</t>
  </si>
  <si>
    <t>01 1 02 077</t>
  </si>
  <si>
    <t>IZIWAZ</t>
  </si>
  <si>
    <t>Iziwaz</t>
  </si>
  <si>
    <t>IZWA 2</t>
  </si>
  <si>
    <t>01 6 04 033</t>
  </si>
  <si>
    <t>JAJOUBEYE</t>
  </si>
  <si>
    <t>Jajoubeye</t>
  </si>
  <si>
    <t>01 1 03 075</t>
  </si>
  <si>
    <t>TINTANE</t>
  </si>
  <si>
    <t>TOUIL</t>
  </si>
  <si>
    <t>TEICHETT 2</t>
  </si>
  <si>
    <t>Teichett 2</t>
  </si>
  <si>
    <t>02 4 04 032</t>
  </si>
  <si>
    <t>LELKHEICHBE</t>
  </si>
  <si>
    <t>Lelkheichbe</t>
  </si>
  <si>
    <t>LAHREIJAT</t>
  </si>
  <si>
    <t>02 4 05 001</t>
  </si>
  <si>
    <t>02 4 05 002</t>
  </si>
  <si>
    <t>EBGHAIDID E</t>
  </si>
  <si>
    <t>Ebghaidid E</t>
  </si>
  <si>
    <t>BGHAIDID EHEL AHMEL ELHAJ</t>
  </si>
  <si>
    <t>02 4 05 003</t>
  </si>
  <si>
    <t>CHEGGUA</t>
  </si>
  <si>
    <t>Cheggua</t>
  </si>
  <si>
    <t>02 4 05 004</t>
  </si>
  <si>
    <t>AIOUN EL ATROUSS</t>
  </si>
  <si>
    <t>CHELKHA</t>
  </si>
  <si>
    <t>Chelkha</t>
  </si>
  <si>
    <t>02 1 05 005</t>
  </si>
  <si>
    <t>02 4 05 005</t>
  </si>
  <si>
    <t>DAR EL OULA</t>
  </si>
  <si>
    <t>Dar El Oula</t>
  </si>
  <si>
    <t>DAR ELOULA</t>
  </si>
  <si>
    <t>02 4 05 006</t>
  </si>
  <si>
    <t>DOUEIRARE</t>
  </si>
  <si>
    <t>ACHWEIF 2</t>
  </si>
  <si>
    <t>02 4 05 007</t>
  </si>
  <si>
    <t>EDEBAY EHEL HEMADY</t>
  </si>
  <si>
    <t>EDEBAY EHEL KHAIRALLA</t>
  </si>
  <si>
    <t>02 4 05 008</t>
  </si>
  <si>
    <t>EDEBAYE MAH</t>
  </si>
  <si>
    <t>Edebaye Mah</t>
  </si>
  <si>
    <t>EDEBAY MAHMOUD</t>
  </si>
  <si>
    <t>02 4 05 009</t>
  </si>
  <si>
    <t>EDEBAYE MEC</t>
  </si>
  <si>
    <t>Edebaye Mec</t>
  </si>
  <si>
    <t>EDEBAY MECHINOU</t>
  </si>
  <si>
    <t>02 4 05 010</t>
  </si>
  <si>
    <t>EDEBAYE TEI</t>
  </si>
  <si>
    <t>Edebaye Tei</t>
  </si>
  <si>
    <t>EDEBAY TEYDOUME</t>
  </si>
  <si>
    <t>02 4 05 011</t>
  </si>
  <si>
    <t>EGADIR</t>
  </si>
  <si>
    <t>Egadir</t>
  </si>
  <si>
    <t>02 4 05 012</t>
  </si>
  <si>
    <t>EHEL EBBATY</t>
  </si>
  <si>
    <t>Ehel Ebbaty</t>
  </si>
  <si>
    <t>EHEL EBBATI</t>
  </si>
  <si>
    <t>02 4 05 013</t>
  </si>
  <si>
    <t>EHEL LIMAME</t>
  </si>
  <si>
    <t>Ehel Limame</t>
  </si>
  <si>
    <t>EHEL LIMAM</t>
  </si>
  <si>
    <t>02 4 05 014</t>
  </si>
  <si>
    <t>EHEL LOUGHO</t>
  </si>
  <si>
    <t>Ehel Lougho</t>
  </si>
  <si>
    <t>EHEL LOUGHOU</t>
  </si>
  <si>
    <t>02 4 05 015</t>
  </si>
  <si>
    <t>Ehel Memady</t>
  </si>
  <si>
    <t>EHEL MAMADY</t>
  </si>
  <si>
    <t>02 4 05 016</t>
  </si>
  <si>
    <t>EL ERGUE EL</t>
  </si>
  <si>
    <t>El Ergue El</t>
  </si>
  <si>
    <t>EL EREG ELJEDIDE</t>
  </si>
  <si>
    <t>02 4 05 017</t>
  </si>
  <si>
    <t>EL ERGUE 1</t>
  </si>
  <si>
    <t>El Ergue 1</t>
  </si>
  <si>
    <t>EL EREG1</t>
  </si>
  <si>
    <t>02 4 05 018</t>
  </si>
  <si>
    <t>EL BOUNIYA</t>
  </si>
  <si>
    <t>El Bouniya</t>
  </si>
  <si>
    <t>EL BUNIYE ELJENOUBIYE</t>
  </si>
  <si>
    <t>02 4 05 020</t>
  </si>
  <si>
    <t>EL GHARGUA</t>
  </si>
  <si>
    <t>El Ghargua</t>
  </si>
  <si>
    <t>EL ARGUE</t>
  </si>
  <si>
    <t>02 4 05 021</t>
  </si>
  <si>
    <t>HREIJETT EH</t>
  </si>
  <si>
    <t>Hreijett Eh</t>
  </si>
  <si>
    <t>HREIJAT EHEL CHEIKH AHMED</t>
  </si>
  <si>
    <t>02 4 05 022</t>
  </si>
  <si>
    <t>HREIJET TIK</t>
  </si>
  <si>
    <t>Hreijet Tik</t>
  </si>
  <si>
    <t>HREIJATT TIKEFAYE</t>
  </si>
  <si>
    <t>02 4 05 023</t>
  </si>
  <si>
    <t>LEFEIGANY</t>
  </si>
  <si>
    <t>Lefeigany</t>
  </si>
  <si>
    <t>LEFEIGANI</t>
  </si>
  <si>
    <t>02 4 05 024</t>
  </si>
  <si>
    <t>LEGWEISSI</t>
  </si>
  <si>
    <t>Legweissi</t>
  </si>
  <si>
    <t>02 4 05 025</t>
  </si>
  <si>
    <t>02 4 05 026</t>
  </si>
  <si>
    <t>JEIGUI 3</t>
  </si>
  <si>
    <t>Jeigui 3</t>
  </si>
  <si>
    <t>01 1 03 077</t>
  </si>
  <si>
    <t>JELAK 1</t>
  </si>
  <si>
    <t>Jelak 1</t>
  </si>
  <si>
    <t>01 1 02 079</t>
  </si>
  <si>
    <t>JELAK 2</t>
  </si>
  <si>
    <t>Jelak 2</t>
  </si>
  <si>
    <t>01 1 02 080</t>
  </si>
  <si>
    <t>JEMLEE</t>
  </si>
  <si>
    <t>Jemlee</t>
  </si>
  <si>
    <t>JIMANIYE 1</t>
  </si>
  <si>
    <t>Jimaniye 1</t>
  </si>
  <si>
    <t>JEMMANIYE1</t>
  </si>
  <si>
    <t>01 3 03 020</t>
  </si>
  <si>
    <t>JIMANIYE 2</t>
  </si>
  <si>
    <t>Jimaniye 2</t>
  </si>
  <si>
    <t>JEMMANIYE2</t>
  </si>
  <si>
    <t>01 3 03 021</t>
  </si>
  <si>
    <t>JRANA</t>
  </si>
  <si>
    <t>Jrana</t>
  </si>
  <si>
    <t>01 1 02 081</t>
  </si>
  <si>
    <t>KASSER EL B</t>
  </si>
  <si>
    <t>Kasser El B</t>
  </si>
  <si>
    <t>KASER EL BERKA</t>
  </si>
  <si>
    <t>01 1 03 079</t>
  </si>
  <si>
    <t>KATAWAN 1</t>
  </si>
  <si>
    <t>Katawan 1</t>
  </si>
  <si>
    <t>KATAWANE 1</t>
  </si>
  <si>
    <t>01 4 04 020</t>
  </si>
  <si>
    <t>KATAWAN 2</t>
  </si>
  <si>
    <t>Katawan 2</t>
  </si>
  <si>
    <t>KATAWANE 2</t>
  </si>
  <si>
    <t>01 4 04 021</t>
  </si>
  <si>
    <t>KENDJERLE</t>
  </si>
  <si>
    <t>Kendjerle</t>
  </si>
  <si>
    <t>KEDERLE</t>
  </si>
  <si>
    <t>01 2 03 017</t>
  </si>
  <si>
    <t>KERVI</t>
  </si>
  <si>
    <t>Kervi</t>
  </si>
  <si>
    <t>01 2 03 018</t>
  </si>
  <si>
    <t>KESSMARA</t>
  </si>
  <si>
    <t>Kessmara</t>
  </si>
  <si>
    <t>KESMARA</t>
  </si>
  <si>
    <t>01 2 03 019</t>
  </si>
  <si>
    <t>KEWSSA</t>
  </si>
  <si>
    <t>Kewssa</t>
  </si>
  <si>
    <t>01 1 02 083</t>
  </si>
  <si>
    <t>KHEIR EL GA</t>
  </si>
  <si>
    <t>Kheir El Ga</t>
  </si>
  <si>
    <t>KHEIR LGANI</t>
  </si>
  <si>
    <t>01 2 03 020</t>
  </si>
  <si>
    <t>KHOUAL EL Y</t>
  </si>
  <si>
    <t>Khoual El Y</t>
  </si>
  <si>
    <t>KHWAL ELIYIL</t>
  </si>
  <si>
    <t>01 3 01 027</t>
  </si>
  <si>
    <t>KHTOUT EHEL</t>
  </si>
  <si>
    <t>Khtout Ehel</t>
  </si>
  <si>
    <t>GTOUET EHEL AHMED BAHAH</t>
  </si>
  <si>
    <t>01 3 03 018</t>
  </si>
  <si>
    <t>KLEIVE</t>
  </si>
  <si>
    <t>Kleive</t>
  </si>
  <si>
    <t>01 2 03 021</t>
  </si>
  <si>
    <t>KNEIB</t>
  </si>
  <si>
    <t>Kneib</t>
  </si>
  <si>
    <t>KORK</t>
  </si>
  <si>
    <t>Kork</t>
  </si>
  <si>
    <t>01 2 04 022</t>
  </si>
  <si>
    <t>KOUMBAGDI</t>
  </si>
  <si>
    <t>Koumbagdi</t>
  </si>
  <si>
    <t>01 2 03 022</t>
  </si>
  <si>
    <t>KOUMBANE</t>
  </si>
  <si>
    <t>Koumbane</t>
  </si>
  <si>
    <t>KOUBANE</t>
  </si>
  <si>
    <t>01 2 04 023</t>
  </si>
  <si>
    <t>KOUMBI DJOU</t>
  </si>
  <si>
    <t>Koumbi Djou</t>
  </si>
  <si>
    <t>KOUMBI DJOUFI</t>
  </si>
  <si>
    <t>01 6 04 034</t>
  </si>
  <si>
    <t>KOUNEIB 1</t>
  </si>
  <si>
    <t>Kouneib 1</t>
  </si>
  <si>
    <t>KOUNIB</t>
  </si>
  <si>
    <t>01 1 02 086</t>
  </si>
  <si>
    <t>KOUNEIB 2</t>
  </si>
  <si>
    <t>Kouneib 2</t>
  </si>
  <si>
    <t>KONIBE II</t>
  </si>
  <si>
    <t>01 1 02 085</t>
  </si>
  <si>
    <t>KOUSSANE</t>
  </si>
  <si>
    <t>Koussane</t>
  </si>
  <si>
    <t>01 2 03 023</t>
  </si>
  <si>
    <t>KRAKROU</t>
  </si>
  <si>
    <t>Krakrou</t>
  </si>
  <si>
    <t>KRAKOU</t>
  </si>
  <si>
    <t>01 3 03 022</t>
  </si>
  <si>
    <t>KRAYIE LEHN</t>
  </si>
  <si>
    <t>Krayie Lehn</t>
  </si>
  <si>
    <t>KRAIE LEHNO</t>
  </si>
  <si>
    <t>01 4 06 036</t>
  </si>
  <si>
    <t>KSAE EL BAR</t>
  </si>
  <si>
    <t>Ksae El Bar</t>
  </si>
  <si>
    <t>KSAR EL BARKA</t>
  </si>
  <si>
    <t>01 1 02 089</t>
  </si>
  <si>
    <t>KSAR DEMBA</t>
  </si>
  <si>
    <t>Ksar Demba</t>
  </si>
  <si>
    <t>KSER DEMBA</t>
  </si>
  <si>
    <t>01 1 03 081</t>
  </si>
  <si>
    <t>KSAR EHEL E</t>
  </si>
  <si>
    <t>Ksar Ehel E</t>
  </si>
  <si>
    <t>KSAR GUEWAT</t>
  </si>
  <si>
    <t>Ksar Guewat</t>
  </si>
  <si>
    <t>KSEIR CHEMS</t>
  </si>
  <si>
    <t>Kseir Chems</t>
  </si>
  <si>
    <t>LAEWEJ</t>
  </si>
  <si>
    <t>Laewej</t>
  </si>
  <si>
    <t>LEAUOJA</t>
  </si>
  <si>
    <t>01 1 03 084</t>
  </si>
  <si>
    <t>LARDHA</t>
  </si>
  <si>
    <t>Lardha</t>
  </si>
  <si>
    <t>01 3 01 028</t>
  </si>
  <si>
    <t>LEANEIGRA</t>
  </si>
  <si>
    <t>Leaneigra</t>
  </si>
  <si>
    <t>01 4 04 022</t>
  </si>
  <si>
    <t>LEASEIKAR</t>
  </si>
  <si>
    <t>Leaseikar</t>
  </si>
  <si>
    <t>LEATIG</t>
  </si>
  <si>
    <t>Leatig</t>
  </si>
  <si>
    <t>LEATEBG</t>
  </si>
  <si>
    <t>01 1 03 083</t>
  </si>
  <si>
    <t>LEBARATTE</t>
  </si>
  <si>
    <t>Lebaratte</t>
  </si>
  <si>
    <t>LEBARATT</t>
  </si>
  <si>
    <t>01 2 03 024</t>
  </si>
  <si>
    <t>LEBDAE</t>
  </si>
  <si>
    <t>Lebdae</t>
  </si>
  <si>
    <t>01 4 06 037</t>
  </si>
  <si>
    <t>LEBDEIAT</t>
  </si>
  <si>
    <t>Lebdeiat</t>
  </si>
  <si>
    <t>01 4 06 038</t>
  </si>
  <si>
    <t>LEBEIRE</t>
  </si>
  <si>
    <t>Lebeire</t>
  </si>
  <si>
    <t>LEMBERE</t>
  </si>
  <si>
    <t>01 6 04 038</t>
  </si>
  <si>
    <t>LEBEIZI BOU</t>
  </si>
  <si>
    <t>Lebeizi Bou</t>
  </si>
  <si>
    <t>LEBEIZI</t>
  </si>
  <si>
    <t>01 1 03 086</t>
  </si>
  <si>
    <t>LEBEIZIYA</t>
  </si>
  <si>
    <t>Lebeiziya</t>
  </si>
  <si>
    <t>LEBEIZIYE</t>
  </si>
  <si>
    <t>01 6 04 035</t>
  </si>
  <si>
    <t>LEBHEIRE 1</t>
  </si>
  <si>
    <t>Lebheire 1</t>
  </si>
  <si>
    <t>LEBHEIRE 2</t>
  </si>
  <si>
    <t>Lebheire 2</t>
  </si>
  <si>
    <t>LEBHERE 2 EWLAD MOUSE</t>
  </si>
  <si>
    <t>01 6 04 036</t>
  </si>
  <si>
    <t>LEBREINI</t>
  </si>
  <si>
    <t>Lebreini</t>
  </si>
  <si>
    <t>LIBREINI</t>
  </si>
  <si>
    <t>01 2 03 025</t>
  </si>
  <si>
    <t>LEEBEYIR EH</t>
  </si>
  <si>
    <t>Leebeyir Eh</t>
  </si>
  <si>
    <t>LEEBEIYIR</t>
  </si>
  <si>
    <t>01 4 06 039</t>
  </si>
  <si>
    <t>LEEBEIYIR EHEL O SIDIABDALLAH</t>
  </si>
  <si>
    <t>01 4 06 040</t>
  </si>
  <si>
    <t>LEEBEVIR</t>
  </si>
  <si>
    <t>01 4 06 041</t>
  </si>
  <si>
    <t>LEEGUD</t>
  </si>
  <si>
    <t>Leegud</t>
  </si>
  <si>
    <t>LEEGUED</t>
  </si>
  <si>
    <t>01 3 03 023</t>
  </si>
  <si>
    <t>LEEGUEILA</t>
  </si>
  <si>
    <t>Leegueila</t>
  </si>
  <si>
    <t>01 2 04 024</t>
  </si>
  <si>
    <t>LEG NEIBA</t>
  </si>
  <si>
    <t>Leg Neiba</t>
  </si>
  <si>
    <t>LEGDAWIYE</t>
  </si>
  <si>
    <t>Legdawiye</t>
  </si>
  <si>
    <t>01 4 06 042</t>
  </si>
  <si>
    <t>LEGDOUR</t>
  </si>
  <si>
    <t>Legdour</t>
  </si>
  <si>
    <t>01 1 03 087</t>
  </si>
  <si>
    <t>LEGDOUR EHE</t>
  </si>
  <si>
    <t>Legdour Ehe</t>
  </si>
  <si>
    <t>LEGDOURE EHEL ABDEL JELIL</t>
  </si>
  <si>
    <t>01 1 03 159</t>
  </si>
  <si>
    <t>LEGHDEIRE</t>
  </si>
  <si>
    <t>Leghdeire</t>
  </si>
  <si>
    <t>LEGREIVE</t>
  </si>
  <si>
    <t>01 1 02 093</t>
  </si>
  <si>
    <t>LEGHVIRE 1</t>
  </si>
  <si>
    <t>Leghvire 1</t>
  </si>
  <si>
    <t>LEGHVIRE 2</t>
  </si>
  <si>
    <t>Leghvire 2</t>
  </si>
  <si>
    <t>LEGHVIRE2</t>
  </si>
  <si>
    <t>01 3 03 025</t>
  </si>
  <si>
    <t>01 4 06 044</t>
  </si>
  <si>
    <t>LEGRAINE</t>
  </si>
  <si>
    <t>Legraine</t>
  </si>
  <si>
    <t>LEVREINE</t>
  </si>
  <si>
    <t>01 1 03 172</t>
  </si>
  <si>
    <t>LEHLEIBE</t>
  </si>
  <si>
    <t>Lehleibe</t>
  </si>
  <si>
    <t>01 3 02 023</t>
  </si>
  <si>
    <t>LEHVEIRA</t>
  </si>
  <si>
    <t>Lehveira</t>
  </si>
  <si>
    <t>LEHVEIRE</t>
  </si>
  <si>
    <t>01 6 04 037</t>
  </si>
  <si>
    <t>LEHWEITAT</t>
  </si>
  <si>
    <t>Lehweitat</t>
  </si>
  <si>
    <t>01 4 04 023</t>
  </si>
  <si>
    <t>LEJWAD</t>
  </si>
  <si>
    <t>Lejwad</t>
  </si>
  <si>
    <t>01 4 04 024</t>
  </si>
  <si>
    <t>Lekhneigue</t>
  </si>
  <si>
    <t>LKHNEIGUE</t>
  </si>
  <si>
    <t>01 1 02 102</t>
  </si>
  <si>
    <t>LEKHEIGUE II</t>
  </si>
  <si>
    <t>01 1 02 096</t>
  </si>
  <si>
    <t>LEKHNEZE</t>
  </si>
  <si>
    <t>Lekhneze</t>
  </si>
  <si>
    <t>LEKNAZ</t>
  </si>
  <si>
    <t>01 1 03 090</t>
  </si>
  <si>
    <t>LEKHREIZA E</t>
  </si>
  <si>
    <t>Lekhreiza E</t>
  </si>
  <si>
    <t>LEKHREITZE OULD BAREKETOU</t>
  </si>
  <si>
    <t>01 4 06 045</t>
  </si>
  <si>
    <t>LEKRAISS</t>
  </si>
  <si>
    <t>Lekraiss</t>
  </si>
  <si>
    <t>LEGRIS</t>
  </si>
  <si>
    <t>01 1 02 094</t>
  </si>
  <si>
    <t>01 1 02 098</t>
  </si>
  <si>
    <t>LEVREIA AMO</t>
  </si>
  <si>
    <t>Levreia Amo</t>
  </si>
  <si>
    <t>LEVREIE AMOUR</t>
  </si>
  <si>
    <t>01 4 04 025</t>
  </si>
  <si>
    <t>LEWEID</t>
  </si>
  <si>
    <t>Leweid</t>
  </si>
  <si>
    <t>01 4 06 046</t>
  </si>
  <si>
    <t>LEWHIYAT</t>
  </si>
  <si>
    <t>Lewhiyat</t>
  </si>
  <si>
    <t>01 2 04 025</t>
  </si>
  <si>
    <t>LIGHATHA</t>
  </si>
  <si>
    <t>Lighatha</t>
  </si>
  <si>
    <t>LIGHATHE</t>
  </si>
  <si>
    <t>01 1 02 101</t>
  </si>
  <si>
    <t>Lighathe</t>
  </si>
  <si>
    <t>01 3 01 029</t>
  </si>
  <si>
    <t>MAAZOUZIYA</t>
  </si>
  <si>
    <t>Maazouziya</t>
  </si>
  <si>
    <t>MEAUZOUZIYA</t>
  </si>
  <si>
    <t>01 1 03 096</t>
  </si>
  <si>
    <t>MADELLA</t>
  </si>
  <si>
    <t>Madella</t>
  </si>
  <si>
    <t>MEDELLA</t>
  </si>
  <si>
    <t>01 2 03 029</t>
  </si>
  <si>
    <t>MAGHENJA</t>
  </si>
  <si>
    <t>Maghenja</t>
  </si>
  <si>
    <t>MAGHTA ENDE</t>
  </si>
  <si>
    <t>Maghta Ende</t>
  </si>
  <si>
    <t>MEGTA ENDREINAYA</t>
  </si>
  <si>
    <t>01 1 02 118</t>
  </si>
  <si>
    <t>MAGLEILE</t>
  </si>
  <si>
    <t>Magleile</t>
  </si>
  <si>
    <t>MAGLELEE</t>
  </si>
  <si>
    <t>01 4 06 049</t>
  </si>
  <si>
    <t>MAGTAE EGAD</t>
  </si>
  <si>
    <t>Magtae Egad</t>
  </si>
  <si>
    <t>MAGTAA EGADIR</t>
  </si>
  <si>
    <t>01 4 06 050</t>
  </si>
  <si>
    <t>MAHKEM WEL</t>
  </si>
  <si>
    <t>Mahkem Wel</t>
  </si>
  <si>
    <t>MAHKEM WEL BEITI</t>
  </si>
  <si>
    <t>01 6 04 040</t>
  </si>
  <si>
    <t>MAHMOUDA 1</t>
  </si>
  <si>
    <t>Mahmouda 1</t>
  </si>
  <si>
    <t>MEHMOUD 1</t>
  </si>
  <si>
    <t>01 1 03 110</t>
  </si>
  <si>
    <t>MAHMOUDA 2</t>
  </si>
  <si>
    <t>Mahmouda 2</t>
  </si>
  <si>
    <t>MEHMOUD 2</t>
  </si>
  <si>
    <t>01 1 03 111</t>
  </si>
  <si>
    <t>MARZEIKE</t>
  </si>
  <si>
    <t>Marzeike</t>
  </si>
  <si>
    <t>MARZEIK1</t>
  </si>
  <si>
    <t>01 3 01 030</t>
  </si>
  <si>
    <t>MARZEIKE 1</t>
  </si>
  <si>
    <t>Marzeike 1</t>
  </si>
  <si>
    <t>MARZEIK2</t>
  </si>
  <si>
    <t>01 3 01 031</t>
  </si>
  <si>
    <t>MAVNADECH</t>
  </si>
  <si>
    <t>Mavnadech</t>
  </si>
  <si>
    <t>01 4 06 001</t>
  </si>
  <si>
    <t>MBARAT EGUE</t>
  </si>
  <si>
    <t>Mbarat Egue</t>
  </si>
  <si>
    <t>M'BARAT</t>
  </si>
  <si>
    <t>01 4 04 027</t>
  </si>
  <si>
    <t>M'BARATT CH</t>
  </si>
  <si>
    <t>M'baratt Ch</t>
  </si>
  <si>
    <t>MBARAT</t>
  </si>
  <si>
    <t>01 1 03 095</t>
  </si>
  <si>
    <t>M'BARATT EH</t>
  </si>
  <si>
    <t>M'baratt Eh</t>
  </si>
  <si>
    <t>MBAREK SALE</t>
  </si>
  <si>
    <t>Mbarek Sale</t>
  </si>
  <si>
    <t>M'BARECK SALEM</t>
  </si>
  <si>
    <t>01 1 03 216</t>
  </si>
  <si>
    <t>MBECH</t>
  </si>
  <si>
    <t>Mbech</t>
  </si>
  <si>
    <t>01 3 03 026</t>
  </si>
  <si>
    <t>M'BEIRIYA E</t>
  </si>
  <si>
    <t>M'beiriya E</t>
  </si>
  <si>
    <t>BERIYA EL JEDIDA</t>
  </si>
  <si>
    <t>01 1 02 104</t>
  </si>
  <si>
    <t>MBENTIYE</t>
  </si>
  <si>
    <t>Mbentiye</t>
  </si>
  <si>
    <t>01 2 03 028</t>
  </si>
  <si>
    <t>MBERAG</t>
  </si>
  <si>
    <t>Mberag</t>
  </si>
  <si>
    <t>M BERAG</t>
  </si>
  <si>
    <t>01 4 06 047</t>
  </si>
  <si>
    <t>M'BERIYA</t>
  </si>
  <si>
    <t>M'beriya</t>
  </si>
  <si>
    <t>01 1 02 107</t>
  </si>
  <si>
    <t>MEBDOUA 1</t>
  </si>
  <si>
    <t>Mebdoua 1</t>
  </si>
  <si>
    <t>MEBDOUA1</t>
  </si>
  <si>
    <t>01 1 03 097</t>
  </si>
  <si>
    <t>MEBROUCK DA</t>
  </si>
  <si>
    <t>Mebrouck Da</t>
  </si>
  <si>
    <t>MEBROUCK DAR EL BARKA</t>
  </si>
  <si>
    <t>01 1 03 187</t>
  </si>
  <si>
    <t>MEBROUCK EH</t>
  </si>
  <si>
    <t>Mebrouck Eh</t>
  </si>
  <si>
    <t>MEBROUCK EHEL HMEIDA</t>
  </si>
  <si>
    <t>01 1 03 181</t>
  </si>
  <si>
    <t>MEBROUCK EJ</t>
  </si>
  <si>
    <t>Mebrouck Ej</t>
  </si>
  <si>
    <t>MEBROUK EJRANA</t>
  </si>
  <si>
    <t>01 1 02 108</t>
  </si>
  <si>
    <t>MEBROUCK ES</t>
  </si>
  <si>
    <t>Mebrouck Es</t>
  </si>
  <si>
    <t>MEBROUK ESKAKNA</t>
  </si>
  <si>
    <t>01 1 02 109</t>
  </si>
  <si>
    <t>MEBROUCK GU</t>
  </si>
  <si>
    <t>Mebrouck Gu</t>
  </si>
  <si>
    <t>MEBROUCK HW</t>
  </si>
  <si>
    <t>Mebrouck Hw</t>
  </si>
  <si>
    <t>MEBROUK AJWEYE</t>
  </si>
  <si>
    <t>01 1 03 099</t>
  </si>
  <si>
    <t>MEBROUK LEG</t>
  </si>
  <si>
    <t>Mebrouk Leg</t>
  </si>
  <si>
    <t>MEBROUK LEKDIRE</t>
  </si>
  <si>
    <t>01 1 02 111</t>
  </si>
  <si>
    <t>01 1 03 106</t>
  </si>
  <si>
    <t>MEDINA MEDI</t>
  </si>
  <si>
    <t>Medina Medi</t>
  </si>
  <si>
    <t>01 1 02 112</t>
  </si>
  <si>
    <t>MEDINA TARG</t>
  </si>
  <si>
    <t>Medina Targ</t>
  </si>
  <si>
    <t>01 1 02 113</t>
  </si>
  <si>
    <t>MEDINET EHE</t>
  </si>
  <si>
    <t>Medinet Ehe</t>
  </si>
  <si>
    <t>MEDINA EL MHAIMED</t>
  </si>
  <si>
    <t>01 1 02 115</t>
  </si>
  <si>
    <t>MEDINET LED</t>
  </si>
  <si>
    <t>Medinet Led</t>
  </si>
  <si>
    <t>MEDROUM</t>
  </si>
  <si>
    <t>Medroum</t>
  </si>
  <si>
    <t>01 4 04 028</t>
  </si>
  <si>
    <t>MEDROUM RWE</t>
  </si>
  <si>
    <t>Medroum Rwe</t>
  </si>
  <si>
    <t>MEDROUM RWEISSAT</t>
  </si>
  <si>
    <t>01 1 03 109</t>
  </si>
  <si>
    <t>MEGTAE GLAL</t>
  </si>
  <si>
    <t>Megtae Glal</t>
  </si>
  <si>
    <t>MAGTAE AGLALE</t>
  </si>
  <si>
    <t>01 4 04 026</t>
  </si>
  <si>
    <t>MEGTAE LEHJ</t>
  </si>
  <si>
    <t>Megtae Lehj</t>
  </si>
  <si>
    <t>MAGTAA LEHJAR</t>
  </si>
  <si>
    <t>01 4 06 051</t>
  </si>
  <si>
    <t>MEILEH EHEL</t>
  </si>
  <si>
    <t>Meileh Ehel</t>
  </si>
  <si>
    <t>MEILEH EHEL HEIMED WEISS</t>
  </si>
  <si>
    <t>01 4 06 054</t>
  </si>
  <si>
    <t>MEIMOUN EHE</t>
  </si>
  <si>
    <t>Meimoun Ehe</t>
  </si>
  <si>
    <t>MEIMOUNE EHELSID</t>
  </si>
  <si>
    <t>01 1 03 112</t>
  </si>
  <si>
    <t>MEIMOUNE EH</t>
  </si>
  <si>
    <t>Meimoune Eh</t>
  </si>
  <si>
    <t>MEMEIL 1</t>
  </si>
  <si>
    <t>Memeil 1</t>
  </si>
  <si>
    <t>MEMEILE 1</t>
  </si>
  <si>
    <t>01 4 06 056</t>
  </si>
  <si>
    <t>MEMEIL 2</t>
  </si>
  <si>
    <t>Memeil 2</t>
  </si>
  <si>
    <t>01 4 06 055</t>
  </si>
  <si>
    <t>MEMEIL 3</t>
  </si>
  <si>
    <t>Memeil 3</t>
  </si>
  <si>
    <t>MEMEILE 3</t>
  </si>
  <si>
    <t>01 4 06 057</t>
  </si>
  <si>
    <t>METRAWAGH</t>
  </si>
  <si>
    <t>Metrawagh</t>
  </si>
  <si>
    <t>METREWAGH</t>
  </si>
  <si>
    <t>01 2 03 030</t>
  </si>
  <si>
    <t>METRAWAGHET</t>
  </si>
  <si>
    <t>Metrawaghet</t>
  </si>
  <si>
    <t>METREWAGH EHEL CHEIKH</t>
  </si>
  <si>
    <t>01 2 03 031</t>
  </si>
  <si>
    <t>MEVLAH</t>
  </si>
  <si>
    <t>Mevlah</t>
  </si>
  <si>
    <t>MEVLAHA</t>
  </si>
  <si>
    <t>01 3 01 032</t>
  </si>
  <si>
    <t>MEVTAHA</t>
  </si>
  <si>
    <t>Mevtaha</t>
  </si>
  <si>
    <t>MEFTAHETOU</t>
  </si>
  <si>
    <t>01 1 02 116</t>
  </si>
  <si>
    <t>M'HEIKMATT</t>
  </si>
  <si>
    <t>M'heikmatt</t>
  </si>
  <si>
    <t>MHEIKMATT LEBAAR</t>
  </si>
  <si>
    <t>01 1 03 114</t>
  </si>
  <si>
    <t>M'HEINNI</t>
  </si>
  <si>
    <t>M'heinni</t>
  </si>
  <si>
    <t>M HEINNI</t>
  </si>
  <si>
    <t>01 6 04 039</t>
  </si>
  <si>
    <t>M'HEIRED LE</t>
  </si>
  <si>
    <t>M'heired Le</t>
  </si>
  <si>
    <t>M MEY RED LEHRITA</t>
  </si>
  <si>
    <t>01 1 02 105</t>
  </si>
  <si>
    <t>MHEIRID EL</t>
  </si>
  <si>
    <t>Mheirid El</t>
  </si>
  <si>
    <t>M'HEIRED EL BARKE</t>
  </si>
  <si>
    <t>01 4 04 029</t>
  </si>
  <si>
    <t>MINT ELY BE</t>
  </si>
  <si>
    <t>Mint Ely Be</t>
  </si>
  <si>
    <t>MINT HMEIDA</t>
  </si>
  <si>
    <t>Mint Hmeida</t>
  </si>
  <si>
    <t>MINT HMEIDIT 2</t>
  </si>
  <si>
    <t>01 3 01 033</t>
  </si>
  <si>
    <t>MINT HMEIDI</t>
  </si>
  <si>
    <t>Mint Hmeidi</t>
  </si>
  <si>
    <t>MINT HMEIDIT1</t>
  </si>
  <si>
    <t>01 3 01 034</t>
  </si>
  <si>
    <t>MOU GHLEIMI</t>
  </si>
  <si>
    <t>Mou Ghleimi</t>
  </si>
  <si>
    <t>MOUGHLE EIMINE</t>
  </si>
  <si>
    <t>01 1 02 119</t>
  </si>
  <si>
    <t>MOUHAMED FA</t>
  </si>
  <si>
    <t>Mouhamed Fa</t>
  </si>
  <si>
    <t>MOUHAMED FADEL</t>
  </si>
  <si>
    <t>01 3 03 027</t>
  </si>
  <si>
    <t>MOUVTAHA 1</t>
  </si>
  <si>
    <t>Mouvtaha 1</t>
  </si>
  <si>
    <t>01 4 06 058</t>
  </si>
  <si>
    <t>MOUVTAHA 2</t>
  </si>
  <si>
    <t>Mouvtaha 2</t>
  </si>
  <si>
    <t>01 4 06 059</t>
  </si>
  <si>
    <t>MREIHIM</t>
  </si>
  <si>
    <t>Mreihim</t>
  </si>
  <si>
    <t>M REIHIM</t>
  </si>
  <si>
    <t>01 4 06 048</t>
  </si>
  <si>
    <t>M'ZEIMID</t>
  </si>
  <si>
    <t>M'zeimid</t>
  </si>
  <si>
    <t>M ZEIMID</t>
  </si>
  <si>
    <t>01 1 02 106</t>
  </si>
  <si>
    <t>N'BEYA ESSA</t>
  </si>
  <si>
    <t>N'beya Essa</t>
  </si>
  <si>
    <t>N BEYE SAVRA</t>
  </si>
  <si>
    <t>01 6 04 043</t>
  </si>
  <si>
    <t>NEBKA</t>
  </si>
  <si>
    <t>Nebka</t>
  </si>
  <si>
    <t>01 1 02 121</t>
  </si>
  <si>
    <t>NEBKE</t>
  </si>
  <si>
    <t>Nebke</t>
  </si>
  <si>
    <t>01 6 04 044</t>
  </si>
  <si>
    <t>NEJAM EL KH</t>
  </si>
  <si>
    <t>Nejam El Kh</t>
  </si>
  <si>
    <t>NAJAM EL KAIR</t>
  </si>
  <si>
    <t>01 1 03 116</t>
  </si>
  <si>
    <t>NERE</t>
  </si>
  <si>
    <t>Nere</t>
  </si>
  <si>
    <t>01 2 03 032</t>
  </si>
  <si>
    <t>NEZAHE</t>
  </si>
  <si>
    <t>01 4 06 060</t>
  </si>
  <si>
    <t>NIMDAYE</t>
  </si>
  <si>
    <t>Nimdaye</t>
  </si>
  <si>
    <t>01 3 02 026</t>
  </si>
  <si>
    <t>01 1 03 179</t>
  </si>
  <si>
    <t>OULD ALLOUL</t>
  </si>
  <si>
    <t>Ould Alloul</t>
  </si>
  <si>
    <t>OULD BOUDOU</t>
  </si>
  <si>
    <t>Ould Boudou</t>
  </si>
  <si>
    <t>01 3 02 027</t>
  </si>
  <si>
    <t>OULD HENOUN</t>
  </si>
  <si>
    <t>Ould Henoun</t>
  </si>
  <si>
    <t>OULD HENOUN M'BAREK</t>
  </si>
  <si>
    <t>01 1 02 124</t>
  </si>
  <si>
    <t>OULD JIYED</t>
  </si>
  <si>
    <t>Ould Jiyed</t>
  </si>
  <si>
    <t>OULD JIYID</t>
  </si>
  <si>
    <t>01 3 03 028</t>
  </si>
  <si>
    <t>OULD KHEIR</t>
  </si>
  <si>
    <t>Ould Kheir</t>
  </si>
  <si>
    <t>OULD KHEIR OUMOU</t>
  </si>
  <si>
    <t>01 1 02 125</t>
  </si>
  <si>
    <t>OULD LAHRAC</t>
  </si>
  <si>
    <t>Ould Lahrac</t>
  </si>
  <si>
    <t>OULD LAHRACHE</t>
  </si>
  <si>
    <t>01 6 04 045</t>
  </si>
  <si>
    <t>OUM DREISSA</t>
  </si>
  <si>
    <t>Oum Dreissa</t>
  </si>
  <si>
    <t>OUMDREISSA</t>
  </si>
  <si>
    <t>01 1 03 122</t>
  </si>
  <si>
    <t>OUM ECH</t>
  </si>
  <si>
    <t>Oum Ech</t>
  </si>
  <si>
    <t>OUM ECHE</t>
  </si>
  <si>
    <t>01 4 06 061</t>
  </si>
  <si>
    <t>OUM ECHEICH</t>
  </si>
  <si>
    <t>Oum Echeich</t>
  </si>
  <si>
    <t>OUM ECHEICHE</t>
  </si>
  <si>
    <t>01 1 03 118</t>
  </si>
  <si>
    <t>OUM CHEICH</t>
  </si>
  <si>
    <t>01 3 01 035</t>
  </si>
  <si>
    <t>OUM EGUENAT</t>
  </si>
  <si>
    <t>Oum Eguenat</t>
  </si>
  <si>
    <t>OUM EGUENATA</t>
  </si>
  <si>
    <t>01 1 03 119</t>
  </si>
  <si>
    <t>OUM EK BARK</t>
  </si>
  <si>
    <t>Oum Ek Bark</t>
  </si>
  <si>
    <t>MOULBARKA</t>
  </si>
  <si>
    <t>01 3 02 024</t>
  </si>
  <si>
    <t>OUM GHVEIVI</t>
  </si>
  <si>
    <t>Oum Ghveivi</t>
  </si>
  <si>
    <t>OUM EGFEYFIRE</t>
  </si>
  <si>
    <t>01 1 02 126</t>
  </si>
  <si>
    <t>OUM IJEFANE</t>
  </si>
  <si>
    <t>Oum Ijefane</t>
  </si>
  <si>
    <t>OUM KEMNENN</t>
  </si>
  <si>
    <t>Oum Kemnenn</t>
  </si>
  <si>
    <t>OUM KEMNENNI</t>
  </si>
  <si>
    <t>01 1 02 127</t>
  </si>
  <si>
    <t>OUM MATLEKA</t>
  </si>
  <si>
    <t>Oum Matleka</t>
  </si>
  <si>
    <t>AMAT LEEKARICH1</t>
  </si>
  <si>
    <t>01 2 04 002</t>
  </si>
  <si>
    <t>OUM NOUR</t>
  </si>
  <si>
    <t>Oum Nour</t>
  </si>
  <si>
    <t>01 3 03 029</t>
  </si>
  <si>
    <t>OUM SFEYA</t>
  </si>
  <si>
    <t>Oum Sfeya</t>
  </si>
  <si>
    <t>OUM SVEILA</t>
  </si>
  <si>
    <t>01 1 03 121</t>
  </si>
  <si>
    <t>01 3 02 028</t>
  </si>
  <si>
    <t>OUM TEZEKRA</t>
  </si>
  <si>
    <t>Oum Tezekra</t>
  </si>
  <si>
    <t>OUM TWEIKEF</t>
  </si>
  <si>
    <t>Oum Tweikef</t>
  </si>
  <si>
    <t>OUMTWEIKIFAYA</t>
  </si>
  <si>
    <t>01 1 03 123</t>
  </si>
  <si>
    <t>OUM WEIDE</t>
  </si>
  <si>
    <t>Oum Weide</t>
  </si>
  <si>
    <t>OUM WEIJE</t>
  </si>
  <si>
    <t>01 6 04 046</t>
  </si>
  <si>
    <t>OUMAGLIL</t>
  </si>
  <si>
    <t>Oumaglil</t>
  </si>
  <si>
    <t>OUTHEINE</t>
  </si>
  <si>
    <t>Outheine</t>
  </si>
  <si>
    <t>MOUTHEINE</t>
  </si>
  <si>
    <t>01 3 02 025</t>
  </si>
  <si>
    <t>RACHIDE</t>
  </si>
  <si>
    <t>01 3 03 030</t>
  </si>
  <si>
    <t>RACHID EWLA</t>
  </si>
  <si>
    <t>Rachid Ewla</t>
  </si>
  <si>
    <t>RACHIDE EWLAD SALE</t>
  </si>
  <si>
    <t>01 3 03 031</t>
  </si>
  <si>
    <t>RASS EL VIL</t>
  </si>
  <si>
    <t>Rass El Vil</t>
  </si>
  <si>
    <t>RASSELVIL</t>
  </si>
  <si>
    <t>01 1 02 128</t>
  </si>
  <si>
    <t>REGHWE</t>
  </si>
  <si>
    <t>Reghwe</t>
  </si>
  <si>
    <t>01 3 01 036</t>
  </si>
  <si>
    <t>REKNET EHEL</t>
  </si>
  <si>
    <t>Reknet Ehel</t>
  </si>
  <si>
    <t>REKNET EZEIN</t>
  </si>
  <si>
    <t>01 1 02 129</t>
  </si>
  <si>
    <t>RHAYIN</t>
  </si>
  <si>
    <t>Rhayin</t>
  </si>
  <si>
    <t>R'HAWINE</t>
  </si>
  <si>
    <t>01 4 04 030</t>
  </si>
  <si>
    <t>R'KEN</t>
  </si>
  <si>
    <t>R'ken</t>
  </si>
  <si>
    <t>RKEN</t>
  </si>
  <si>
    <t>01 2 04 027</t>
  </si>
  <si>
    <t>R'MEILA 1</t>
  </si>
  <si>
    <t>R'meila 1</t>
  </si>
  <si>
    <t>RMAILA I</t>
  </si>
  <si>
    <t>01 1 02 130</t>
  </si>
  <si>
    <t>R'MEILA 2</t>
  </si>
  <si>
    <t>R'meila 2</t>
  </si>
  <si>
    <t>RMAILA II</t>
  </si>
  <si>
    <t>01 1 02 131</t>
  </si>
  <si>
    <t>R'MEILA 3</t>
  </si>
  <si>
    <t>R'meila 3</t>
  </si>
  <si>
    <t>RMAILA3</t>
  </si>
  <si>
    <t>01 1 02 132</t>
  </si>
  <si>
    <t>SAHRA</t>
  </si>
  <si>
    <t>Sahra</t>
  </si>
  <si>
    <t>01 4 06 062</t>
  </si>
  <si>
    <t>SAID BOUH</t>
  </si>
  <si>
    <t>Said Bouh</t>
  </si>
  <si>
    <t>01 3 02 029</t>
  </si>
  <si>
    <t>SAOUDIYE</t>
  </si>
  <si>
    <t>Saoudiye</t>
  </si>
  <si>
    <t>SAOUDIYA</t>
  </si>
  <si>
    <t>01 1 03 166</t>
  </si>
  <si>
    <t>SARADIYA</t>
  </si>
  <si>
    <t>Saradiya</t>
  </si>
  <si>
    <t>01 1 03 125</t>
  </si>
  <si>
    <t>SAVANE 1</t>
  </si>
  <si>
    <t>Savane 1</t>
  </si>
  <si>
    <t>SAVAN I</t>
  </si>
  <si>
    <t>01 1 02 136</t>
  </si>
  <si>
    <t>SEHBI</t>
  </si>
  <si>
    <t>Sehbi</t>
  </si>
  <si>
    <t>01 1 02 138</t>
  </si>
  <si>
    <t>SEIL EBOURJ</t>
  </si>
  <si>
    <t>Seil Ebourj</t>
  </si>
  <si>
    <t>SEILEBOURJAJ</t>
  </si>
  <si>
    <t>01 1 03 129</t>
  </si>
  <si>
    <t>SELHAWA</t>
  </si>
  <si>
    <t>Selhawa</t>
  </si>
  <si>
    <t>SELHAWE</t>
  </si>
  <si>
    <t>01 4 06 063</t>
  </si>
  <si>
    <t>SERDOUBE</t>
  </si>
  <si>
    <t>Serdoube</t>
  </si>
  <si>
    <t>SEREDOUBE</t>
  </si>
  <si>
    <t>01 2 03 034</t>
  </si>
  <si>
    <t>SEREMASSA</t>
  </si>
  <si>
    <t>Seremassa</t>
  </si>
  <si>
    <t>SARAMASSA</t>
  </si>
  <si>
    <t>01 2 03 033</t>
  </si>
  <si>
    <t>SETTARA 1</t>
  </si>
  <si>
    <t>Settara 1</t>
  </si>
  <si>
    <t>SETTERA 1</t>
  </si>
  <si>
    <t>01 6 04 047</t>
  </si>
  <si>
    <t>SETTARA 2</t>
  </si>
  <si>
    <t>Settara 2</t>
  </si>
  <si>
    <t>SETTERA 2</t>
  </si>
  <si>
    <t>01 6 04 048</t>
  </si>
  <si>
    <t>SIDI ELABDE</t>
  </si>
  <si>
    <t>Sidi Elabde</t>
  </si>
  <si>
    <t>01 3 03 032</t>
  </si>
  <si>
    <t>SISSAKOU</t>
  </si>
  <si>
    <t>Sissakou</t>
  </si>
  <si>
    <t>01 2 03 035</t>
  </si>
  <si>
    <t>SIVANE 2</t>
  </si>
  <si>
    <t>Sivane 2</t>
  </si>
  <si>
    <t>SEVANE2</t>
  </si>
  <si>
    <t>01 1 02 139</t>
  </si>
  <si>
    <t>SONDAGE ARA</t>
  </si>
  <si>
    <t>Sondage Ara</t>
  </si>
  <si>
    <t>SONDAGE ARAFAT</t>
  </si>
  <si>
    <t>01 2 03 036</t>
  </si>
  <si>
    <t>SOUEIHENDET</t>
  </si>
  <si>
    <t>Soueihendet</t>
  </si>
  <si>
    <t>SWEIHENDET DJWARAT1</t>
  </si>
  <si>
    <t>01 3 03 033</t>
  </si>
  <si>
    <t>EnquÛte GRDR 2001-2009 ; ONS RHL 2000.  VÚrifier correspondance GRDR /ONS et population GRDR sur ancienne base</t>
  </si>
  <si>
    <t>SWEIHENDET DJWARAT2</t>
  </si>
  <si>
    <t>01 3 03 034</t>
  </si>
  <si>
    <t>EnquÛte GRDR 2001-2009 ; ONS RHL 2000.  VÚrifier correspondance GRDR /ONS  et population GRDR sur ancienne base</t>
  </si>
  <si>
    <t>SWEIHENDET EHBIBE</t>
  </si>
  <si>
    <t>01 3 03 035</t>
  </si>
  <si>
    <t>SOUL</t>
  </si>
  <si>
    <t>Soul</t>
  </si>
  <si>
    <t>SEWEIL</t>
  </si>
  <si>
    <t>01 4 06 064</t>
  </si>
  <si>
    <t>SOUMBI</t>
  </si>
  <si>
    <t>Soumbi</t>
  </si>
  <si>
    <t>SOUB I</t>
  </si>
  <si>
    <t>01 1 02 140</t>
  </si>
  <si>
    <t>SOUMBI 2</t>
  </si>
  <si>
    <t>Soumbi 2</t>
  </si>
  <si>
    <t>SOUMBI II</t>
  </si>
  <si>
    <t>01 1 02 142</t>
  </si>
  <si>
    <t>SOUVIYA</t>
  </si>
  <si>
    <t>Souviya</t>
  </si>
  <si>
    <t>SOUFIYA</t>
  </si>
  <si>
    <t>01 1 02 141</t>
  </si>
  <si>
    <t>TAMOURET LE</t>
  </si>
  <si>
    <t>Tamouret Le</t>
  </si>
  <si>
    <t>TAMOURET LEE</t>
  </si>
  <si>
    <t>01 4 06 066</t>
  </si>
  <si>
    <t>TAYAR TOUBA</t>
  </si>
  <si>
    <t>Tayar Touba</t>
  </si>
  <si>
    <t>TAYA TOUB 3</t>
  </si>
  <si>
    <t>01 6 04 050</t>
  </si>
  <si>
    <t>EnquÛte GRDR 2001-2009 ; ONS RHL 2000 VÚrifier population GRDR sur ancienne base et correspondance GRDR/ONS</t>
  </si>
  <si>
    <t>TAYAR TOU 2</t>
  </si>
  <si>
    <t>01 6 04 051</t>
  </si>
  <si>
    <t>EnquÛte GRDR 2001-2009 ; ONS RHL 2000 VÚrifier population GRDR sur ancienne baseR et correspondance GRDR/ONS</t>
  </si>
  <si>
    <t>TAYAR TOUB 2</t>
  </si>
  <si>
    <t>01 6 04 052</t>
  </si>
  <si>
    <t>TCHILITT HA</t>
  </si>
  <si>
    <t>Tchilitt Ha</t>
  </si>
  <si>
    <t>TEGHAYE</t>
  </si>
  <si>
    <t>Teghaye</t>
  </si>
  <si>
    <t>01 3 02 030</t>
  </si>
  <si>
    <t>TEGUENGUE</t>
  </si>
  <si>
    <t>Teguengue</t>
  </si>
  <si>
    <t>TEIVAE EHEL</t>
  </si>
  <si>
    <t>Teivae Ehel</t>
  </si>
  <si>
    <t>TEKEIRA</t>
  </si>
  <si>
    <t>Tekeira</t>
  </si>
  <si>
    <t>01 4 06 067</t>
  </si>
  <si>
    <t>TELHAYETT E</t>
  </si>
  <si>
    <t>Telhayett E</t>
  </si>
  <si>
    <t>TELHAYAT EHEL AV</t>
  </si>
  <si>
    <t>01 1 03 135</t>
  </si>
  <si>
    <t>TENDY</t>
  </si>
  <si>
    <t>Tendy</t>
  </si>
  <si>
    <t>TENDI</t>
  </si>
  <si>
    <t>01 1 03 136</t>
  </si>
  <si>
    <t>TEOBE BARKE</t>
  </si>
  <si>
    <t>Teobe Barke</t>
  </si>
  <si>
    <t>TEYBE M' BARKE</t>
  </si>
  <si>
    <t>01 4 04 033</t>
  </si>
  <si>
    <t>TERBEKOU</t>
  </si>
  <si>
    <t>Terbekou</t>
  </si>
  <si>
    <t>01 2 03 037</t>
  </si>
  <si>
    <t>TERENGUEL 1</t>
  </si>
  <si>
    <t>Terenguel 1</t>
  </si>
  <si>
    <t>TERRENGUEL 1</t>
  </si>
  <si>
    <t>01 1 03 140</t>
  </si>
  <si>
    <t>TERTEIGUE</t>
  </si>
  <si>
    <t>Terteigue</t>
  </si>
  <si>
    <t>TERTEIGUEE</t>
  </si>
  <si>
    <t>01 4 06 068</t>
  </si>
  <si>
    <t>TICHILIT EL</t>
  </si>
  <si>
    <t>Tichilit El</t>
  </si>
  <si>
    <t>TICHILITT ELKHADEM</t>
  </si>
  <si>
    <t>01 3 02 031</t>
  </si>
  <si>
    <t>TICHILIT ELBENE</t>
  </si>
  <si>
    <t>01 3 03 036</t>
  </si>
  <si>
    <t>TICHILIT LI</t>
  </si>
  <si>
    <t>Tichilit Li</t>
  </si>
  <si>
    <t>TICHILITT LEHMAR</t>
  </si>
  <si>
    <t>01 3 02 032</t>
  </si>
  <si>
    <t>TICHILIT OU</t>
  </si>
  <si>
    <t>Tichilit Ou</t>
  </si>
  <si>
    <t>TICHILIT OULD AMAR LEEBEID</t>
  </si>
  <si>
    <t>01 4 06 071</t>
  </si>
  <si>
    <t>TICHILITT B</t>
  </si>
  <si>
    <t>Tichilitt B</t>
  </si>
  <si>
    <t>TICHILIT EL BEIDHA</t>
  </si>
  <si>
    <t>01 4 04 034</t>
  </si>
  <si>
    <t>TICHILITT E</t>
  </si>
  <si>
    <t>Tichilitt E</t>
  </si>
  <si>
    <t>TICHILIT EFLAN</t>
  </si>
  <si>
    <t>01 1 02 146</t>
  </si>
  <si>
    <t>TICHILITT EL BARKA</t>
  </si>
  <si>
    <t>01 1 02 147</t>
  </si>
  <si>
    <t>TICHILLITE EL LABBE</t>
  </si>
  <si>
    <t>01 6 04 055</t>
  </si>
  <si>
    <t>TICHILITT I</t>
  </si>
  <si>
    <t>Tichilitt I</t>
  </si>
  <si>
    <t>TICHILITT N</t>
  </si>
  <si>
    <t>Tichilitt N</t>
  </si>
  <si>
    <t>TICHILITT NDERNE</t>
  </si>
  <si>
    <t>01 1 03 146</t>
  </si>
  <si>
    <t>TICHILIT NEISSANE</t>
  </si>
  <si>
    <t>01 1 03 205</t>
  </si>
  <si>
    <t>TIKIFAYA</t>
  </si>
  <si>
    <t>Tikifaya</t>
  </si>
  <si>
    <t>TIKIFAYE</t>
  </si>
  <si>
    <t>01 3 03 037</t>
  </si>
  <si>
    <t>TINKIBE</t>
  </si>
  <si>
    <t>Tinkibe</t>
  </si>
  <si>
    <t>01 3 02 033</t>
  </si>
  <si>
    <t>TOUEIMIRET</t>
  </si>
  <si>
    <t>Toueimiret</t>
  </si>
  <si>
    <t>TEWEIMIRET</t>
  </si>
  <si>
    <t>01 4 06 070</t>
  </si>
  <si>
    <t>TOUG TGHIR</t>
  </si>
  <si>
    <t>Toug Tghir</t>
  </si>
  <si>
    <t>TOUGUE ETGHIRE</t>
  </si>
  <si>
    <t>01 4 04 035</t>
  </si>
  <si>
    <t>TOUG ETGHIRE</t>
  </si>
  <si>
    <t>01 4 06 072</t>
  </si>
  <si>
    <t>TOUGUE ETGH</t>
  </si>
  <si>
    <t>Tougue Etgh</t>
  </si>
  <si>
    <t>TOUGUE TGHIRE</t>
  </si>
  <si>
    <t>01 1 02 149</t>
  </si>
  <si>
    <t>TOUILEB ABD</t>
  </si>
  <si>
    <t>Touileb Abd</t>
  </si>
  <si>
    <t>TEWEILEB ABDALLAH</t>
  </si>
  <si>
    <t>01 4 04 032</t>
  </si>
  <si>
    <t>TWEIKIT</t>
  </si>
  <si>
    <t>Tweikit</t>
  </si>
  <si>
    <t>01 6 04 056</t>
  </si>
  <si>
    <t>TWEIMIRETT</t>
  </si>
  <si>
    <t>Tweimirett</t>
  </si>
  <si>
    <t>TWEIMIRETT LEMRAYER</t>
  </si>
  <si>
    <t>01 1 03 184</t>
  </si>
  <si>
    <t>TWEYEL</t>
  </si>
  <si>
    <t>Tweyel</t>
  </si>
  <si>
    <t>TWIL</t>
  </si>
  <si>
    <t>01 3 03 038</t>
  </si>
  <si>
    <t>Twil</t>
  </si>
  <si>
    <t>01 2 03 038</t>
  </si>
  <si>
    <t>VAIRA 1</t>
  </si>
  <si>
    <t>Vaira 1</t>
  </si>
  <si>
    <t>VANI</t>
  </si>
  <si>
    <t>Vani</t>
  </si>
  <si>
    <t>01 4 06 075</t>
  </si>
  <si>
    <t>VARKELLI EL</t>
  </si>
  <si>
    <t>Varkelli El</t>
  </si>
  <si>
    <t>VARKELLI EL FEDID</t>
  </si>
  <si>
    <t>01 6 04 057</t>
  </si>
  <si>
    <t>VASSALA</t>
  </si>
  <si>
    <t>Vassala</t>
  </si>
  <si>
    <t>01 1 02 151</t>
  </si>
  <si>
    <t>VASSALE NER</t>
  </si>
  <si>
    <t>Vassale Ner</t>
  </si>
  <si>
    <t>VASSALE NERE</t>
  </si>
  <si>
    <t>01 2 03 001</t>
  </si>
  <si>
    <t>VEDRAA EL G</t>
  </si>
  <si>
    <t>Vedraa El G</t>
  </si>
  <si>
    <t>VEDRAA</t>
  </si>
  <si>
    <t>01 1 02 152</t>
  </si>
  <si>
    <t>VEILLA</t>
  </si>
  <si>
    <t>Veilla</t>
  </si>
  <si>
    <t>VEILE</t>
  </si>
  <si>
    <t>01 1 02 154</t>
  </si>
  <si>
    <t>VERY 1</t>
  </si>
  <si>
    <t>Very 1</t>
  </si>
  <si>
    <t>VERY I</t>
  </si>
  <si>
    <t>01 1 02 156</t>
  </si>
  <si>
    <t>VERY 2</t>
  </si>
  <si>
    <t>Very 2</t>
  </si>
  <si>
    <t>VERY II</t>
  </si>
  <si>
    <t>01 1 02 157</t>
  </si>
  <si>
    <t>01 1 03 156</t>
  </si>
  <si>
    <t>WADJA</t>
  </si>
  <si>
    <t>Wadja</t>
  </si>
  <si>
    <t>WAJHE</t>
  </si>
  <si>
    <t>01 1 02 159</t>
  </si>
  <si>
    <t>ZBEIRA DJEN</t>
  </si>
  <si>
    <t>Zbeira Djen</t>
  </si>
  <si>
    <t>ZBEIREH JENGUE</t>
  </si>
  <si>
    <t>01 1 02 160</t>
  </si>
  <si>
    <t>ZBEYIR</t>
  </si>
  <si>
    <t>Zbeyir</t>
  </si>
  <si>
    <t>ZBEYER</t>
  </si>
  <si>
    <t>01 4 06 077</t>
  </si>
  <si>
    <t>ZEINE EL ME</t>
  </si>
  <si>
    <t>Zeine El Me</t>
  </si>
  <si>
    <t>ZENE EL MENZELE</t>
  </si>
  <si>
    <t>01 6 04 058</t>
  </si>
  <si>
    <t>ZEMRAGHIYE</t>
  </si>
  <si>
    <t>Zemraghiye</t>
  </si>
  <si>
    <t>ZERG</t>
  </si>
  <si>
    <t>Zerg</t>
  </si>
  <si>
    <t>01 1 03 151</t>
  </si>
  <si>
    <t>Z'RAVIYA</t>
  </si>
  <si>
    <t>Z'raviya</t>
  </si>
  <si>
    <t>ZRAVIYA</t>
  </si>
  <si>
    <t>01 1 02 161</t>
  </si>
  <si>
    <t>ZRAVIYA 2</t>
  </si>
  <si>
    <t>Zraviya 2</t>
  </si>
  <si>
    <t>ZRAVIYA II</t>
  </si>
  <si>
    <t>01 1 02 162</t>
  </si>
  <si>
    <t>ZRIBE</t>
  </si>
  <si>
    <t>Zribe</t>
  </si>
  <si>
    <t>01 4 04 036</t>
  </si>
  <si>
    <t>ZWEIRATT</t>
  </si>
  <si>
    <t>Zweiratt</t>
  </si>
  <si>
    <t>ZWERAT</t>
  </si>
  <si>
    <t>01 1 02 163</t>
  </si>
  <si>
    <t>ZWEIRATT BO</t>
  </si>
  <si>
    <t>Zweiratt Bo</t>
  </si>
  <si>
    <t>ZOUEIRATT BOUGADOUM</t>
  </si>
  <si>
    <t>01 1 03 191</t>
  </si>
  <si>
    <t>ADALA</t>
  </si>
  <si>
    <t>Adala</t>
  </si>
  <si>
    <t>01 4 04 006</t>
  </si>
  <si>
    <t>01 4 06 002</t>
  </si>
  <si>
    <t>KOUBENNI</t>
  </si>
  <si>
    <t>MODIBOUGOU</t>
  </si>
  <si>
    <t>BERELLA 1</t>
  </si>
  <si>
    <t>Berella 1</t>
  </si>
  <si>
    <t>BERELLE1</t>
  </si>
  <si>
    <t>02 2 06 008</t>
  </si>
  <si>
    <t>BERELLA 2</t>
  </si>
  <si>
    <t>Berella 2</t>
  </si>
  <si>
    <t>BERELLE2</t>
  </si>
  <si>
    <t>02 2 06 009</t>
  </si>
  <si>
    <t>EGHARGHAR</t>
  </si>
  <si>
    <t>02 4 07 006</t>
  </si>
  <si>
    <t>BAGHEINA EW</t>
  </si>
  <si>
    <t>Bagheina ew</t>
  </si>
  <si>
    <t>BGAINE WENZEL8E</t>
  </si>
  <si>
    <t>02 2 06 010</t>
  </si>
  <si>
    <t>BOURGUENNI</t>
  </si>
  <si>
    <t>Bourguenni</t>
  </si>
  <si>
    <t>BOURGUENNI CHEG EHELGUERLI</t>
  </si>
  <si>
    <t>02 4 07 007</t>
  </si>
  <si>
    <t>BGHAINET IV</t>
  </si>
  <si>
    <t>Bghainet Iv</t>
  </si>
  <si>
    <t>BGHAINET IVOULLAN</t>
  </si>
  <si>
    <t>02 2 06 011</t>
  </si>
  <si>
    <t>BOURGUENNY</t>
  </si>
  <si>
    <t>Bourguenny</t>
  </si>
  <si>
    <t>BOURGUENNI TELLY</t>
  </si>
  <si>
    <t>02 4 07 009</t>
  </si>
  <si>
    <t>BOUMAIZA</t>
  </si>
  <si>
    <t>Boumaiza</t>
  </si>
  <si>
    <t>BOUMAIZE</t>
  </si>
  <si>
    <t>02 2 06 012</t>
  </si>
  <si>
    <t>CHARTA MATE</t>
  </si>
  <si>
    <t>Charta Mate</t>
  </si>
  <si>
    <t>CHARTA METEITJE</t>
  </si>
  <si>
    <t>02 4 07 010</t>
  </si>
  <si>
    <t>BOUTREISSIV</t>
  </si>
  <si>
    <t>Boutreissiv</t>
  </si>
  <si>
    <t>BOUTREISSIVE</t>
  </si>
  <si>
    <t>02 2 06 013</t>
  </si>
  <si>
    <t>02 4 07 012</t>
  </si>
  <si>
    <t>EDEBAYE LEA</t>
  </si>
  <si>
    <t>Edebaye Lea</t>
  </si>
  <si>
    <t>EDEBAY LEAYESSAT</t>
  </si>
  <si>
    <t>02 2 06 015</t>
  </si>
  <si>
    <t>02 4 07 013</t>
  </si>
  <si>
    <t>EDEBAYE SEN</t>
  </si>
  <si>
    <t>Edebaye Sen</t>
  </si>
  <si>
    <t>EDEBAY SANGAROU</t>
  </si>
  <si>
    <t>02 2 06 018</t>
  </si>
  <si>
    <t>EHEL BIRAMA</t>
  </si>
  <si>
    <t>Ehel Birama</t>
  </si>
  <si>
    <t>EHEL BIRAME</t>
  </si>
  <si>
    <t>02 2 06 020</t>
  </si>
  <si>
    <t>DAR S'LAMA</t>
  </si>
  <si>
    <t>Dar S'lama</t>
  </si>
  <si>
    <t>DAR SLAMA</t>
  </si>
  <si>
    <t>02 4 07 014</t>
  </si>
  <si>
    <t>EHEL BOUZEI</t>
  </si>
  <si>
    <t>Ehel Bouzei</t>
  </si>
  <si>
    <t>EHEL BOUZEID</t>
  </si>
  <si>
    <t>02 2 06 021</t>
  </si>
  <si>
    <t>EGUENNI NAJ</t>
  </si>
  <si>
    <t>Eguenni Naj</t>
  </si>
  <si>
    <t>EGUENNI NAJI O SIDI O LEBEID</t>
  </si>
  <si>
    <t>02 4 07 015</t>
  </si>
  <si>
    <t>EHEL ZEINI</t>
  </si>
  <si>
    <t>Ehel Zeini</t>
  </si>
  <si>
    <t>02 2 06 024</t>
  </si>
  <si>
    <t>EHEL BEIBRE</t>
  </si>
  <si>
    <t>Ehel Beibre</t>
  </si>
  <si>
    <t>EHEL BEIBBE</t>
  </si>
  <si>
    <t>02 4 07 016</t>
  </si>
  <si>
    <t>EHEL KERBAL</t>
  </si>
  <si>
    <t>Ehel Kerbal</t>
  </si>
  <si>
    <t>EHEL KERBALLY</t>
  </si>
  <si>
    <t>02 4 07 018</t>
  </si>
  <si>
    <t>ELMAGHLEG</t>
  </si>
  <si>
    <t>Elmaghleg</t>
  </si>
  <si>
    <t>ELMAGHLEG TOUEIMRAT</t>
  </si>
  <si>
    <t>02 2 06 026</t>
  </si>
  <si>
    <t>EHEL TALEB SIRE</t>
  </si>
  <si>
    <t>02 4 07 019</t>
  </si>
  <si>
    <t>EL VARAA IV</t>
  </si>
  <si>
    <t>El Varaa Iv</t>
  </si>
  <si>
    <t>ELVAREA IVOULLAN</t>
  </si>
  <si>
    <t>02 2 06 027</t>
  </si>
  <si>
    <t>EL BAGHIYE</t>
  </si>
  <si>
    <t>El Baghiye</t>
  </si>
  <si>
    <t>ELBAGHIE</t>
  </si>
  <si>
    <t>02 4 07 020</t>
  </si>
  <si>
    <t>EL BOUN</t>
  </si>
  <si>
    <t>El Boun</t>
  </si>
  <si>
    <t>ELBOUN EHEL SIDI ALY</t>
  </si>
  <si>
    <t>02 4 07 022</t>
  </si>
  <si>
    <t>EJREYV</t>
  </si>
  <si>
    <t>Ejreyv</t>
  </si>
  <si>
    <t>JREIVE EHEL TERENNI</t>
  </si>
  <si>
    <t>02 2 06 028</t>
  </si>
  <si>
    <t>Lemghass</t>
  </si>
  <si>
    <t>02 2 06 030</t>
  </si>
  <si>
    <t>ELGHABRA</t>
  </si>
  <si>
    <t>02 4 07 023</t>
  </si>
  <si>
    <t>OUM AKHREID</t>
  </si>
  <si>
    <t>Oum Akhreid</t>
  </si>
  <si>
    <t>OUM AKREIDID</t>
  </si>
  <si>
    <t>02 2 06 031</t>
  </si>
  <si>
    <t>HASSI EL BA</t>
  </si>
  <si>
    <t>Hassi El Ba</t>
  </si>
  <si>
    <t>HASSI ELBARKA</t>
  </si>
  <si>
    <t>02 4 07 024</t>
  </si>
  <si>
    <t>OUM AREICHE</t>
  </si>
  <si>
    <t>Oum Areiche</t>
  </si>
  <si>
    <t>OUM ARAICHE 1</t>
  </si>
  <si>
    <t>02 2 06 032</t>
  </si>
  <si>
    <t>H'SEY EHEL</t>
  </si>
  <si>
    <t>H'sey Ehel</t>
  </si>
  <si>
    <t>HSEY EHEL HEMMED</t>
  </si>
  <si>
    <t>02 4 07 025</t>
  </si>
  <si>
    <t>EM SVEYA</t>
  </si>
  <si>
    <t>Em Sveya</t>
  </si>
  <si>
    <t>OUM SVEYE</t>
  </si>
  <si>
    <t>02 2 06 034</t>
  </si>
  <si>
    <t>KREISL</t>
  </si>
  <si>
    <t>Kre╗sl</t>
  </si>
  <si>
    <t>KREISS ELGALB ELAICH</t>
  </si>
  <si>
    <t>02 4 07 026</t>
  </si>
  <si>
    <t>SENEWALY</t>
  </si>
  <si>
    <t>Senewaly</t>
  </si>
  <si>
    <t>SEINEWALI</t>
  </si>
  <si>
    <t>02 2 06 035</t>
  </si>
  <si>
    <t>LEAWEISSYAT</t>
  </si>
  <si>
    <t>Leaweissyat</t>
  </si>
  <si>
    <t>LEAWEISSYATT</t>
  </si>
  <si>
    <t>02 4 07 027</t>
  </si>
  <si>
    <t>LEMSAYEL</t>
  </si>
  <si>
    <t>Lemsayel</t>
  </si>
  <si>
    <t>02 4 07 028</t>
  </si>
  <si>
    <t>TEYDOUMET E</t>
  </si>
  <si>
    <t>Teydoumet E</t>
  </si>
  <si>
    <t>TEIDOUMET SBAA</t>
  </si>
  <si>
    <t>02 2 06 037</t>
  </si>
  <si>
    <t>MAMIERE</t>
  </si>
  <si>
    <t>Mamiere</t>
  </si>
  <si>
    <t>MAMEIRE</t>
  </si>
  <si>
    <t>02 4 07 029</t>
  </si>
  <si>
    <t>TEJAL EL HA</t>
  </si>
  <si>
    <t>Tejal El Ha</t>
  </si>
  <si>
    <t>TEJAL ELHAJRA</t>
  </si>
  <si>
    <t>02 2 06 038</t>
  </si>
  <si>
    <t>MELGUE EL K</t>
  </si>
  <si>
    <t>Melgue El K</t>
  </si>
  <si>
    <t>MELGUE ELKHAIRATT</t>
  </si>
  <si>
    <t>02 4 07 031</t>
  </si>
  <si>
    <t>TEJAL MEDBO</t>
  </si>
  <si>
    <t>Tejal Medbo</t>
  </si>
  <si>
    <t>TEJAL MEDBOUGOU</t>
  </si>
  <si>
    <t>02 2 06 039</t>
  </si>
  <si>
    <t>OUM AGUEINI</t>
  </si>
  <si>
    <t>Oum Agueini</t>
  </si>
  <si>
    <t>OUM AGWEINITE</t>
  </si>
  <si>
    <t>02 4 07 032</t>
  </si>
  <si>
    <t>TENGAL NOUR</t>
  </si>
  <si>
    <t>Tengal Nour</t>
  </si>
  <si>
    <t>TENGAL NOURA</t>
  </si>
  <si>
    <t>02 2 06 040</t>
  </si>
  <si>
    <t>OUM DJ'BEIB</t>
  </si>
  <si>
    <t>Oum Dj'Beib</t>
  </si>
  <si>
    <t>OUM DJBEIBAYE</t>
  </si>
  <si>
    <t>02 4 07 033</t>
  </si>
  <si>
    <t>VOULANIYA</t>
  </si>
  <si>
    <t>Voulaniya</t>
  </si>
  <si>
    <t>VOULLANIYE</t>
  </si>
  <si>
    <t>02 2 07 001</t>
  </si>
  <si>
    <t>OUM LASSBAE</t>
  </si>
  <si>
    <t>Oum Lassbae</t>
  </si>
  <si>
    <t>OUM LASBAE</t>
  </si>
  <si>
    <t>02 4 07 034</t>
  </si>
  <si>
    <t>BEIDALLI</t>
  </si>
  <si>
    <t>Beidalli</t>
  </si>
  <si>
    <t>BEIDALI (DAR ELBEIDHE)</t>
  </si>
  <si>
    <t>02 2 07 003</t>
  </si>
  <si>
    <t>BEIDAR</t>
  </si>
  <si>
    <t>Beidar</t>
  </si>
  <si>
    <t>02 2 07 004</t>
  </si>
  <si>
    <t>OUM R'WAYEH</t>
  </si>
  <si>
    <t>Oum R'wayeh</t>
  </si>
  <si>
    <t>OUM RWAYEH ELGUEBLIYE</t>
  </si>
  <si>
    <t>02 4 07 035</t>
  </si>
  <si>
    <t>CHKATA</t>
  </si>
  <si>
    <t>Chkata</t>
  </si>
  <si>
    <t>02 2 07 005</t>
  </si>
  <si>
    <t>S'BEIE</t>
  </si>
  <si>
    <t>S'beie</t>
  </si>
  <si>
    <t>SBEIE</t>
  </si>
  <si>
    <t>02 4 07 037</t>
  </si>
  <si>
    <t>EDEBAYE OUL</t>
  </si>
  <si>
    <t>Edebaye Oul</t>
  </si>
  <si>
    <t>EDEBAY OULD EGUEILE</t>
  </si>
  <si>
    <t>02 2 07 006</t>
  </si>
  <si>
    <t>EDEBAY OULD GUEBHE</t>
  </si>
  <si>
    <t>02 2 07 007</t>
  </si>
  <si>
    <t>TEJEMOU SWE</t>
  </si>
  <si>
    <t>Tejemou Swe</t>
  </si>
  <si>
    <t>SWEIGUYE ELGUEBLIYE</t>
  </si>
  <si>
    <t>02 4 07 038</t>
  </si>
  <si>
    <t>EGUADIR</t>
  </si>
  <si>
    <t>Eguadir</t>
  </si>
  <si>
    <t>02 2 07 008</t>
  </si>
  <si>
    <t>S'WEIGUYE T</t>
  </si>
  <si>
    <t>S'weiguye T</t>
  </si>
  <si>
    <t>SWEIGUYE TELLIYE</t>
  </si>
  <si>
    <t>02 4 07 039</t>
  </si>
  <si>
    <t>EHEL BROUCK</t>
  </si>
  <si>
    <t>Ehel Brouck</t>
  </si>
  <si>
    <t>EHEL BROUK</t>
  </si>
  <si>
    <t>02 2 07 009</t>
  </si>
  <si>
    <t>TWIL TIHAMI</t>
  </si>
  <si>
    <t>Twil Tihami</t>
  </si>
  <si>
    <t>02 4 07 040</t>
  </si>
  <si>
    <t>EHEL DEYA</t>
  </si>
  <si>
    <t>Ehel Deya</t>
  </si>
  <si>
    <t>EHEL DEYE</t>
  </si>
  <si>
    <t>02 2 07 010</t>
  </si>
  <si>
    <t>YATTA EL GU</t>
  </si>
  <si>
    <t>Yatta El Gu</t>
  </si>
  <si>
    <t>YATTA ELGUIBLIYE</t>
  </si>
  <si>
    <t>02 4 07 041</t>
  </si>
  <si>
    <t>EKEWAN EHEL</t>
  </si>
  <si>
    <t>Ekewan Ehel</t>
  </si>
  <si>
    <t>EKEWAN EHEL BOUZEID</t>
  </si>
  <si>
    <t>02 2 07 013</t>
  </si>
  <si>
    <t>YATTA TELIY</t>
  </si>
  <si>
    <t>Yatta Teliy</t>
  </si>
  <si>
    <t>YATTA TELLIYE</t>
  </si>
  <si>
    <t>02 4 07 042</t>
  </si>
  <si>
    <t>KERKEIRET E</t>
  </si>
  <si>
    <t>Kerkeiret E</t>
  </si>
  <si>
    <t>EKEWAN EWLAD ELHAJ</t>
  </si>
  <si>
    <t>02 2 07 014</t>
  </si>
  <si>
    <t>02 4 07 043</t>
  </si>
  <si>
    <t>EKEWANE HEM</t>
  </si>
  <si>
    <t>Ekewane Hem</t>
  </si>
  <si>
    <t>EKEWAN HEMEDEIRI</t>
  </si>
  <si>
    <t>02 2 07 016</t>
  </si>
  <si>
    <t>DEV-A</t>
  </si>
  <si>
    <t>DEVAA MARKZ</t>
  </si>
  <si>
    <t>Devaa Markz</t>
  </si>
  <si>
    <t>02 4 08 001</t>
  </si>
  <si>
    <t>EL BARE</t>
  </si>
  <si>
    <t>El Bare</t>
  </si>
  <si>
    <t>ELBARE</t>
  </si>
  <si>
    <t>02 2 07 017</t>
  </si>
  <si>
    <t>AIN SLAMA</t>
  </si>
  <si>
    <t>Ain Slama</t>
  </si>
  <si>
    <t>AIN SELAME</t>
  </si>
  <si>
    <t>02 4 08 002</t>
  </si>
  <si>
    <t>EDEBAY BAMBEIRE</t>
  </si>
  <si>
    <t>02 4 08 012</t>
  </si>
  <si>
    <t>ELHELLA</t>
  </si>
  <si>
    <t>Elhella</t>
  </si>
  <si>
    <t>ELHELLE</t>
  </si>
  <si>
    <t>02 2 07 018</t>
  </si>
  <si>
    <t>BOUCHRA</t>
  </si>
  <si>
    <t>Bouchra</t>
  </si>
  <si>
    <t>EL BOUCHRA</t>
  </si>
  <si>
    <t>02 4 08 019</t>
  </si>
  <si>
    <t>OUM LAHYADH</t>
  </si>
  <si>
    <t>02 1 07 014</t>
  </si>
  <si>
    <t>RYADH</t>
  </si>
  <si>
    <t>Ryadh</t>
  </si>
  <si>
    <t>RIYAD</t>
  </si>
  <si>
    <t>02 4 08 037</t>
  </si>
  <si>
    <t>ELJEDIDE (EDEBAY MAHMOUD)</t>
  </si>
  <si>
    <t>02 2 07 019</t>
  </si>
  <si>
    <t>TEMBDGHA WE</t>
  </si>
  <si>
    <t>Tembdgha We</t>
  </si>
  <si>
    <t>TEMBEDGHA ELGUEBLIYE</t>
  </si>
  <si>
    <t>02 4 08 038</t>
  </si>
  <si>
    <t>EL MAGHAM</t>
  </si>
  <si>
    <t>El Magham</t>
  </si>
  <si>
    <t>ELMAGHAM</t>
  </si>
  <si>
    <t>02 2 07 020</t>
  </si>
  <si>
    <t>D' KHAILETT</t>
  </si>
  <si>
    <t>D' khailett</t>
  </si>
  <si>
    <t>BIR LEAYESS</t>
  </si>
  <si>
    <t>Bir Leayess</t>
  </si>
  <si>
    <t>HASSI EDEBAY LEAYESSAT</t>
  </si>
  <si>
    <t>02 2 07 021</t>
  </si>
  <si>
    <t>GRAVE  EL K</t>
  </si>
  <si>
    <t>Grave  El K</t>
  </si>
  <si>
    <t>KERKEIRE EL</t>
  </si>
  <si>
    <t>Kerkeire El</t>
  </si>
  <si>
    <t>KERKEIRET EHELJEDDOU O CHEIKH</t>
  </si>
  <si>
    <t>02 2 07 024</t>
  </si>
  <si>
    <t>GRAVE EL OU</t>
  </si>
  <si>
    <t>Grave El Ou</t>
  </si>
  <si>
    <t>KERKEIRETT</t>
  </si>
  <si>
    <t>Kerkeirett</t>
  </si>
  <si>
    <t>KERKEIRET EHEL MOUHMED SGHAIR</t>
  </si>
  <si>
    <t>02 2 07 025</t>
  </si>
  <si>
    <t>EKEWANE ABD</t>
  </si>
  <si>
    <t>Ekewane Abd</t>
  </si>
  <si>
    <t>LEMEN</t>
  </si>
  <si>
    <t>Lemen</t>
  </si>
  <si>
    <t>02 2 07 026</t>
  </si>
  <si>
    <t>EHEL ISMAIL</t>
  </si>
  <si>
    <t>Ehel Ismail</t>
  </si>
  <si>
    <t>EDEBAYE EL</t>
  </si>
  <si>
    <t>Edebaye El</t>
  </si>
  <si>
    <t>LEMRAYE</t>
  </si>
  <si>
    <t>Lemraye</t>
  </si>
  <si>
    <t>02 2 07 027</t>
  </si>
  <si>
    <t>GOUGUI ZEMMAL</t>
  </si>
  <si>
    <t>OUM AJREIKA</t>
  </si>
  <si>
    <t>Oum Ajreika</t>
  </si>
  <si>
    <t>MEKKETA</t>
  </si>
  <si>
    <t>Mekketa</t>
  </si>
  <si>
    <t>MEKKETE</t>
  </si>
  <si>
    <t>02 2 07 028</t>
  </si>
  <si>
    <t>BEIZIYIT LE</t>
  </si>
  <si>
    <t>Beiziyit Le</t>
  </si>
  <si>
    <t>WEL OUEICHI</t>
  </si>
  <si>
    <t>Wel Oueichi</t>
  </si>
  <si>
    <t>OULD AWEICHITE</t>
  </si>
  <si>
    <t>02 2 07 029</t>
  </si>
  <si>
    <t>DEMBAYE M'N</t>
  </si>
  <si>
    <t>Dembaye M'n</t>
  </si>
  <si>
    <t>WEL BELIL</t>
  </si>
  <si>
    <t>Wel Belil</t>
  </si>
  <si>
    <t>OULD BELIL (DAR NAIM)</t>
  </si>
  <si>
    <t>02 2 07 030</t>
  </si>
  <si>
    <t>EDEBAYE LEH</t>
  </si>
  <si>
    <t>Edebaye Leh</t>
  </si>
  <si>
    <t>OULD AGUEIL</t>
  </si>
  <si>
    <t>Ould Agueil</t>
  </si>
  <si>
    <t>OULD EGUEILE</t>
  </si>
  <si>
    <t>02 2 07 031</t>
  </si>
  <si>
    <t>BEJDOUR SOU</t>
  </si>
  <si>
    <t>Bejdour Sou</t>
  </si>
  <si>
    <t>ERIBAT</t>
  </si>
  <si>
    <t>Eribat</t>
  </si>
  <si>
    <t>RIBAT</t>
  </si>
  <si>
    <t>02 2 07 032</t>
  </si>
  <si>
    <t>GHLIG EHEL BEYE</t>
  </si>
  <si>
    <t>EHEL LEABEI</t>
  </si>
  <si>
    <t>Ehel Leabei</t>
  </si>
  <si>
    <t>SOUEIL EHEL</t>
  </si>
  <si>
    <t>Soueil Ehel</t>
  </si>
  <si>
    <t>SOUEIL EHEL ABDI</t>
  </si>
  <si>
    <t>02 2 07 033</t>
  </si>
  <si>
    <t>EHEL GHAYTA</t>
  </si>
  <si>
    <t>Ehel Ghayta</t>
  </si>
  <si>
    <t>SOUEIL EL V</t>
  </si>
  <si>
    <t>Soueil El V</t>
  </si>
  <si>
    <t>SOUEIL ELVOULLANIYE</t>
  </si>
  <si>
    <t>02 2 07 034</t>
  </si>
  <si>
    <t>KSAR EWLAD</t>
  </si>
  <si>
    <t>Ksar Ewlad</t>
  </si>
  <si>
    <t>TIMZINE</t>
  </si>
  <si>
    <t>CHUGUE ENNA</t>
  </si>
  <si>
    <t>Chugue Enna</t>
  </si>
  <si>
    <t>02 2 07 037</t>
  </si>
  <si>
    <t>HASSI EHEL AHMED BECHNE</t>
  </si>
  <si>
    <t>ZOUEINE</t>
  </si>
  <si>
    <t>Zoueine</t>
  </si>
  <si>
    <t>02 2 07 038</t>
  </si>
  <si>
    <t>TOUEIMRATT</t>
  </si>
  <si>
    <t>Toueimratt</t>
  </si>
  <si>
    <t>ESWEYL VELA</t>
  </si>
  <si>
    <t>Esweyl Vela</t>
  </si>
  <si>
    <t>OUM TIKATEN</t>
  </si>
  <si>
    <t>Oum Tikaten</t>
  </si>
  <si>
    <t>TAMCHEKETT</t>
  </si>
  <si>
    <t>TAMCHEKET</t>
  </si>
  <si>
    <t>Tamcheket</t>
  </si>
  <si>
    <t>TAMCHAKETT</t>
  </si>
  <si>
    <t>02 3 01 001</t>
  </si>
  <si>
    <t>EHEL MOUNIR</t>
  </si>
  <si>
    <t>Ehel Mounir</t>
  </si>
  <si>
    <t>TWEIMIRET</t>
  </si>
  <si>
    <t>Tweimiret</t>
  </si>
  <si>
    <t>LEMBEIRIKIY</t>
  </si>
  <si>
    <t>Lembeirikiy</t>
  </si>
  <si>
    <t>02 3 02 001</t>
  </si>
  <si>
    <t>NOUDACHE</t>
  </si>
  <si>
    <t>Noudache</t>
  </si>
  <si>
    <t>NOUDACH</t>
  </si>
  <si>
    <t>02 3 02 009</t>
  </si>
  <si>
    <t>ERDEIDATT</t>
  </si>
  <si>
    <t>Erdeidatt</t>
  </si>
  <si>
    <t>RDEIDAT EHEL TALEB SID AHMED et RDEIDAT EWLAD YEBOUYE</t>
  </si>
  <si>
    <t>02 1 03 027-28</t>
  </si>
  <si>
    <t>BOUTEKTEK</t>
  </si>
  <si>
    <t>Boutektek</t>
  </si>
  <si>
    <t>SEWGUENNI C</t>
  </si>
  <si>
    <t>Sewguenni C</t>
  </si>
  <si>
    <t>SEWGUENNI CHERVE</t>
  </si>
  <si>
    <t>02 1 03 029-30</t>
  </si>
  <si>
    <t>LEAZEILA</t>
  </si>
  <si>
    <t>Leazeila</t>
  </si>
  <si>
    <t>EGJERT</t>
  </si>
  <si>
    <t>TICHILIT ELBARKE</t>
  </si>
  <si>
    <t>02 1 06 043</t>
  </si>
  <si>
    <t>RAHDI</t>
  </si>
  <si>
    <t>EL BEYEDH</t>
  </si>
  <si>
    <t>El beyedh</t>
  </si>
  <si>
    <t>02 3 03 010</t>
  </si>
  <si>
    <t>EL BERBOUCH</t>
  </si>
  <si>
    <t>El Berbouch</t>
  </si>
  <si>
    <t>ELBERBOUCHIYE 1 et ELBERBOUCHIYE 2</t>
  </si>
  <si>
    <t>02 1 06 019-20</t>
  </si>
  <si>
    <t>RADHI</t>
  </si>
  <si>
    <t>EL WASTA TE</t>
  </si>
  <si>
    <t>El wasta Te</t>
  </si>
  <si>
    <t>ELWASTE</t>
  </si>
  <si>
    <t>02 3 03 013</t>
  </si>
  <si>
    <t>TACHAYET EN</t>
  </si>
  <si>
    <t>Tachayet En</t>
  </si>
  <si>
    <t>GHLIG ELGHE</t>
  </si>
  <si>
    <t>Ghlig Elghe</t>
  </si>
  <si>
    <t>GHLIGUE ELGHEDHEF</t>
  </si>
  <si>
    <t>02 3 03 017</t>
  </si>
  <si>
    <t>TATRARETT E</t>
  </si>
  <si>
    <t>Tatrarett E</t>
  </si>
  <si>
    <t>TATRARET EHEL HMAD et TATRARET EHEL RZEIZIM</t>
  </si>
  <si>
    <t>02 1 06 037-38</t>
  </si>
  <si>
    <t>NEICHAN</t>
  </si>
  <si>
    <t>Neichan</t>
  </si>
  <si>
    <t>NEICHANE</t>
  </si>
  <si>
    <t>02 3 03 018</t>
  </si>
  <si>
    <t>ZAKYE OUM S</t>
  </si>
  <si>
    <t>Zakye Oum S</t>
  </si>
  <si>
    <t>ZAKYE OUM ELHESYANE</t>
  </si>
  <si>
    <t>02 1 06 049-50</t>
  </si>
  <si>
    <t>NTOURJE</t>
  </si>
  <si>
    <t>Ntourje</t>
  </si>
  <si>
    <t>02 3 03 019</t>
  </si>
  <si>
    <t>N'SAVENNI</t>
  </si>
  <si>
    <t>TARE TELLIY</t>
  </si>
  <si>
    <t>Tare Telliy</t>
  </si>
  <si>
    <t>REYOUG 1</t>
  </si>
  <si>
    <t>Reyoug 1</t>
  </si>
  <si>
    <t>02 3 03 021</t>
  </si>
  <si>
    <t>AGUENEITIR</t>
  </si>
  <si>
    <t>Agueneitir</t>
  </si>
  <si>
    <t>REYOUG 2</t>
  </si>
  <si>
    <t>Reyoug  2</t>
  </si>
  <si>
    <t>02 3 03 022</t>
  </si>
  <si>
    <t>EL MEDDOUB</t>
  </si>
  <si>
    <t>El Meddoub</t>
  </si>
  <si>
    <t>GUETAE - TEIDOU</t>
  </si>
  <si>
    <t>GAAT TEIDOU</t>
  </si>
  <si>
    <t>Gaat Teidou</t>
  </si>
  <si>
    <t>GUEY ET TEIDOUME</t>
  </si>
  <si>
    <t>02 3 04 001</t>
  </si>
  <si>
    <t>OUM IMKHOUW</t>
  </si>
  <si>
    <t>Oum Imkhouw</t>
  </si>
  <si>
    <t>ANZEY</t>
  </si>
  <si>
    <t>Anzey</t>
  </si>
  <si>
    <t>ANZAY</t>
  </si>
  <si>
    <t>02 3 04 002</t>
  </si>
  <si>
    <t>TARE EL GUE</t>
  </si>
  <si>
    <t>Tare El Gue</t>
  </si>
  <si>
    <t>BARGATANI</t>
  </si>
  <si>
    <t>Bargatani</t>
  </si>
  <si>
    <t>BARGATANNI</t>
  </si>
  <si>
    <t>02 3 04 003</t>
  </si>
  <si>
    <t>CHLEIKHA</t>
  </si>
  <si>
    <t>Chleikha</t>
  </si>
  <si>
    <t>02 1 05 006</t>
  </si>
  <si>
    <t>BOUNES'A</t>
  </si>
  <si>
    <t>Bounes'a</t>
  </si>
  <si>
    <t>BOUNESSAA</t>
  </si>
  <si>
    <t>02 3 04 005</t>
  </si>
  <si>
    <t>TEN HAMADI</t>
  </si>
  <si>
    <t>HASSI EL EM</t>
  </si>
  <si>
    <t>Hassi El Em</t>
  </si>
  <si>
    <t>GRAYER LEMH</t>
  </si>
  <si>
    <t>Grayer Lemh</t>
  </si>
  <si>
    <t>GRAYER LEMHAR</t>
  </si>
  <si>
    <t>02 3 04 009</t>
  </si>
  <si>
    <t>TEWVA</t>
  </si>
  <si>
    <t>Tewva</t>
  </si>
  <si>
    <t>GAAT LEBGAR</t>
  </si>
  <si>
    <t>Gaat Lebgar</t>
  </si>
  <si>
    <t>GUEY ET LEBGAR</t>
  </si>
  <si>
    <t>02 3 04 010</t>
  </si>
  <si>
    <t>Dimechghe</t>
  </si>
  <si>
    <t>JÒHAVIYA</t>
  </si>
  <si>
    <t>JÒhaviya</t>
  </si>
  <si>
    <t>JHAVIYE</t>
  </si>
  <si>
    <t>02 3 04 012</t>
  </si>
  <si>
    <t>GHLIG SMALI</t>
  </si>
  <si>
    <t>Ghlig Smali</t>
  </si>
  <si>
    <t>LEGLEITATT</t>
  </si>
  <si>
    <t>Legleitatt</t>
  </si>
  <si>
    <t>LEGLEITAT</t>
  </si>
  <si>
    <t>02 3 04 013</t>
  </si>
  <si>
    <t>LEGRAYER</t>
  </si>
  <si>
    <t>Legrayer</t>
  </si>
  <si>
    <t>02 3 04 014</t>
  </si>
  <si>
    <t>RAYANE II</t>
  </si>
  <si>
    <t>Rayane II</t>
  </si>
  <si>
    <t>Legreive</t>
  </si>
  <si>
    <t>LEGRAYVE</t>
  </si>
  <si>
    <t>02 3 04 016</t>
  </si>
  <si>
    <t>ARCHANE</t>
  </si>
  <si>
    <t>Archane</t>
  </si>
  <si>
    <t>LEHBILA</t>
  </si>
  <si>
    <t>Lehbila</t>
  </si>
  <si>
    <t>LEHBILE</t>
  </si>
  <si>
    <t>02 3 04 017</t>
  </si>
  <si>
    <t>OUM LAHBAL</t>
  </si>
  <si>
    <t>Oum Lahbal</t>
  </si>
  <si>
    <t>OUM LEHBAL</t>
  </si>
  <si>
    <t>02 1 07 028</t>
  </si>
  <si>
    <t>LEMGHAMDHA</t>
  </si>
  <si>
    <t>Lemghamdha</t>
  </si>
  <si>
    <t>LEMGHAMDHE</t>
  </si>
  <si>
    <t>02 3 04 018</t>
  </si>
  <si>
    <t>LEGHLEYEG</t>
  </si>
  <si>
    <t>Leghleyeg</t>
  </si>
  <si>
    <t>LEGHLEYEG EHEL ANNANI.</t>
  </si>
  <si>
    <t>02 1 07 025</t>
  </si>
  <si>
    <t>MREIMIDE</t>
  </si>
  <si>
    <t>Mreimide</t>
  </si>
  <si>
    <t>MREIMIDE2 DOUEIRARE</t>
  </si>
  <si>
    <t>02 3 04 020</t>
  </si>
  <si>
    <t>N'DREINAYA</t>
  </si>
  <si>
    <t>N'dreinaya</t>
  </si>
  <si>
    <t>NDREINAYE</t>
  </si>
  <si>
    <t>02 1 07 027</t>
  </si>
  <si>
    <t>OUM LEMHAR</t>
  </si>
  <si>
    <t>Oum Lemhar</t>
  </si>
  <si>
    <t>02 3 04 021</t>
  </si>
  <si>
    <t>MEBROUCK LE</t>
  </si>
  <si>
    <t>Mebrouck Le</t>
  </si>
  <si>
    <t>ELMEBROUK BABA O. BABA AHMED et ELMEBROUK ELMOUKHTAR O.DEITI e ELMEBROUK LEHMENNAt</t>
  </si>
  <si>
    <t>02 1 07 017-18-19</t>
  </si>
  <si>
    <t>JEIMAMA</t>
  </si>
  <si>
    <t>Jeimama</t>
  </si>
  <si>
    <t>TEWMIYAT</t>
  </si>
  <si>
    <t>Tewmiyat</t>
  </si>
  <si>
    <t>BACHWEYEVE</t>
  </si>
  <si>
    <t>Bachweyeve</t>
  </si>
  <si>
    <t>SAVA</t>
  </si>
  <si>
    <t>Sava</t>
  </si>
  <si>
    <t>02 3 05 001</t>
  </si>
  <si>
    <t>DIESSER</t>
  </si>
  <si>
    <t>Diesser</t>
  </si>
  <si>
    <t>Agweinit</t>
  </si>
  <si>
    <t>AGNATIR SEGUI BENYAMESS</t>
  </si>
  <si>
    <t>02 3 05 002</t>
  </si>
  <si>
    <t>GLAIB LAGHO</t>
  </si>
  <si>
    <t>Glaib Lagho</t>
  </si>
  <si>
    <t>Arweiji</t>
  </si>
  <si>
    <t>02 3 05 008</t>
  </si>
  <si>
    <t>HASSI WEL E</t>
  </si>
  <si>
    <t>Hassi Wel E</t>
  </si>
  <si>
    <t>EL MARVEG</t>
  </si>
  <si>
    <t>El Marveg</t>
  </si>
  <si>
    <t>ELMARVEG</t>
  </si>
  <si>
    <t>02 3 05 020</t>
  </si>
  <si>
    <t>LEHRAIJATT</t>
  </si>
  <si>
    <t>Lehraijatt</t>
  </si>
  <si>
    <t>GALLALA</t>
  </si>
  <si>
    <t>Gallala</t>
  </si>
  <si>
    <t>GALALA CHEGUE</t>
  </si>
  <si>
    <t>02 3 05 023</t>
  </si>
  <si>
    <t>HASSI ABDALLAH</t>
  </si>
  <si>
    <t>EL MEBREK</t>
  </si>
  <si>
    <t>El Mebrek</t>
  </si>
  <si>
    <t>GUEBNOUMER</t>
  </si>
  <si>
    <t>Guebnoumer</t>
  </si>
  <si>
    <t>GUEBENWAMER</t>
  </si>
  <si>
    <t>02 3 05 025</t>
  </si>
  <si>
    <t>S'WEIGUYE E</t>
  </si>
  <si>
    <t>S'weiguye E</t>
  </si>
  <si>
    <t>GUELLAB</t>
  </si>
  <si>
    <t>Guellab</t>
  </si>
  <si>
    <t>02 3 05 027</t>
  </si>
  <si>
    <t>IGUIRJANE</t>
  </si>
  <si>
    <t>Iguirjane</t>
  </si>
  <si>
    <t>IGUERJAN</t>
  </si>
  <si>
    <t>02 3 05 028</t>
  </si>
  <si>
    <t>El Basra</t>
  </si>
  <si>
    <t>LEAWEINATT</t>
  </si>
  <si>
    <t>Leaweinatt</t>
  </si>
  <si>
    <t>02 3 05 030</t>
  </si>
  <si>
    <t>EL MARA</t>
  </si>
  <si>
    <t>El Mara</t>
  </si>
  <si>
    <t>MARA</t>
  </si>
  <si>
    <t>02 3 05 032</t>
  </si>
  <si>
    <t>SEGUY</t>
  </si>
  <si>
    <t>Seguy</t>
  </si>
  <si>
    <t>SEGUI</t>
  </si>
  <si>
    <t>02 3 05 036</t>
  </si>
  <si>
    <t>TEGWE</t>
  </si>
  <si>
    <t>Tegwe</t>
  </si>
  <si>
    <t>02 3 05 038</t>
  </si>
  <si>
    <t>TEN IM</t>
  </si>
  <si>
    <t>Ten Im</t>
  </si>
  <si>
    <t>02 3 05 039</t>
  </si>
  <si>
    <t>GHLIG EWLAD</t>
  </si>
  <si>
    <t>Ghlig Ewlad</t>
  </si>
  <si>
    <t>LEVDE</t>
  </si>
  <si>
    <t>Levde</t>
  </si>
  <si>
    <t>Tintane</t>
  </si>
  <si>
    <t>02 4 01 001</t>
  </si>
  <si>
    <t>SONDAJ ECHE</t>
  </si>
  <si>
    <t>Sondaj Eche</t>
  </si>
  <si>
    <t>ECHEMAT SONDAGE</t>
  </si>
  <si>
    <t>02 4 01 003</t>
  </si>
  <si>
    <t>EGUENNI EL</t>
  </si>
  <si>
    <t>Eguenni El</t>
  </si>
  <si>
    <t>EGUENNI ELMEGSEM</t>
  </si>
  <si>
    <t>02 4 01 005</t>
  </si>
  <si>
    <t>LIBA</t>
  </si>
  <si>
    <t>Liba</t>
  </si>
  <si>
    <t>LIBE</t>
  </si>
  <si>
    <t>02 4 01 008</t>
  </si>
  <si>
    <t>HASSI ABDAL</t>
  </si>
  <si>
    <t>Hassi Abdal</t>
  </si>
  <si>
    <t>HASSI ABDALLA</t>
  </si>
  <si>
    <t>02 4 02 001</t>
  </si>
  <si>
    <t>AGHWALIL</t>
  </si>
  <si>
    <t>Aghwalil</t>
  </si>
  <si>
    <t>AGWALIL</t>
  </si>
  <si>
    <t>02 4 02 002</t>
  </si>
  <si>
    <t>02 4 02 003</t>
  </si>
  <si>
    <t>02 4 02 004</t>
  </si>
  <si>
    <t>HASSI MESOU</t>
  </si>
  <si>
    <t>Hassi Mesou</t>
  </si>
  <si>
    <t>HASSI MESSOUD</t>
  </si>
  <si>
    <t>02 4 02 005</t>
  </si>
  <si>
    <t>LEMLEIHESS</t>
  </si>
  <si>
    <t>Lemleihess</t>
  </si>
  <si>
    <t>LEMLEIHESS (EHEL BAH)</t>
  </si>
  <si>
    <t>02 1 03 022</t>
  </si>
  <si>
    <t>LEMLIHASS</t>
  </si>
  <si>
    <t>Lemlihass</t>
  </si>
  <si>
    <t>02 4 02 006</t>
  </si>
  <si>
    <t>MAHAM JEIRE</t>
  </si>
  <si>
    <t>Maham Jeire</t>
  </si>
  <si>
    <t>MAHAM JEIRIB</t>
  </si>
  <si>
    <t>02 4 02 007</t>
  </si>
  <si>
    <t>Oum Chgag</t>
  </si>
  <si>
    <t>02 4 02 008</t>
  </si>
  <si>
    <t>Z'MEITE</t>
  </si>
  <si>
    <t>Z'meite</t>
  </si>
  <si>
    <t>ZMEITE (EL METREWHA)</t>
  </si>
  <si>
    <t>02 4 02 009</t>
  </si>
  <si>
    <t>AWEINAT THALLE</t>
  </si>
  <si>
    <t>Leaweinat</t>
  </si>
  <si>
    <t>LAEOUEINAT</t>
  </si>
  <si>
    <t>02 4 03 001</t>
  </si>
  <si>
    <t>AGOUEINIT</t>
  </si>
  <si>
    <t>Agoueinit</t>
  </si>
  <si>
    <t>02 4 03 002</t>
  </si>
  <si>
    <t>BAWIYE</t>
  </si>
  <si>
    <t>Bawiye</t>
  </si>
  <si>
    <t>02 4 03 003</t>
  </si>
  <si>
    <t>BAWIYE ZEMA</t>
  </si>
  <si>
    <t>Bawiye Zema</t>
  </si>
  <si>
    <t>BAWIYE ZEMAL</t>
  </si>
  <si>
    <t>02 4 03 004</t>
  </si>
  <si>
    <t>AIN VARBE</t>
  </si>
  <si>
    <t>BIR EL BARK</t>
  </si>
  <si>
    <t>Bir El Bark</t>
  </si>
  <si>
    <t>BIR ELBARKA</t>
  </si>
  <si>
    <t>02 4 06 010</t>
  </si>
  <si>
    <t>BIR ELBARKE</t>
  </si>
  <si>
    <t>02 4 03 005</t>
  </si>
  <si>
    <t>BLEGHCHACH</t>
  </si>
  <si>
    <t>Bleghchach</t>
  </si>
  <si>
    <t>BLEGHCHACHE</t>
  </si>
  <si>
    <t>02 4 03 006</t>
  </si>
  <si>
    <t>BOUHEDRA LE</t>
  </si>
  <si>
    <t>Bouhedra Le</t>
  </si>
  <si>
    <t>BOUHEDRA LEKBIR</t>
  </si>
  <si>
    <t>02 4 03 007</t>
  </si>
  <si>
    <t>BOUHEDRA SA</t>
  </si>
  <si>
    <t>Bouhedra Sa</t>
  </si>
  <si>
    <t>BOUHEDRA SAADA</t>
  </si>
  <si>
    <t>02 4 03 008</t>
  </si>
  <si>
    <t>BOUHEDRET E</t>
  </si>
  <si>
    <t>Bouhedret E</t>
  </si>
  <si>
    <t>BOUHEDRET EHEL NANI</t>
  </si>
  <si>
    <t>02 4 03 009</t>
  </si>
  <si>
    <t>BOURGUEIBE</t>
  </si>
  <si>
    <t>Bourgueibe</t>
  </si>
  <si>
    <t>BOURGEUIBE</t>
  </si>
  <si>
    <t>02 4 03 010</t>
  </si>
  <si>
    <t>Daghvegue</t>
  </si>
  <si>
    <t>02 4 03 011</t>
  </si>
  <si>
    <t>EHEL BATI</t>
  </si>
  <si>
    <t>Ehel Bati</t>
  </si>
  <si>
    <t>EHEL ABBATI</t>
  </si>
  <si>
    <t>02 4 03 012</t>
  </si>
  <si>
    <t>EHEL HAIDRA</t>
  </si>
  <si>
    <t>Ehel Haidra</t>
  </si>
  <si>
    <t>02 4 03 013</t>
  </si>
  <si>
    <t>EKEMB DAR E</t>
  </si>
  <si>
    <t>Ekemb Dar E</t>
  </si>
  <si>
    <t>EKEMBE DAR EL AVIA</t>
  </si>
  <si>
    <t>02 4 03 014</t>
  </si>
  <si>
    <t>EL HASSI LA</t>
  </si>
  <si>
    <t>El Hassi La</t>
  </si>
  <si>
    <t>EL HASSI LEHMAR</t>
  </si>
  <si>
    <t>02 4 03 015</t>
  </si>
  <si>
    <t>EL MEDINE</t>
  </si>
  <si>
    <t>El Medine</t>
  </si>
  <si>
    <t>02 4 03 016</t>
  </si>
  <si>
    <t>EL MEGSEM</t>
  </si>
  <si>
    <t>El Megsem</t>
  </si>
  <si>
    <t>02 4 03 017</t>
  </si>
  <si>
    <t>LEMBEIHRA E</t>
  </si>
  <si>
    <t>Lembeihra E</t>
  </si>
  <si>
    <t>EL MEHROUDE</t>
  </si>
  <si>
    <t>02 4 03 018</t>
  </si>
  <si>
    <t>EL MOUNA</t>
  </si>
  <si>
    <t>El Mouna</t>
  </si>
  <si>
    <t>02 4 03 019</t>
  </si>
  <si>
    <t>IDAR</t>
  </si>
  <si>
    <t>Idar</t>
  </si>
  <si>
    <t>02 4 03 020</t>
  </si>
  <si>
    <t>J'REIVE</t>
  </si>
  <si>
    <t>J'reive</t>
  </si>
  <si>
    <t>JREIVE</t>
  </si>
  <si>
    <t>02 4 03 021</t>
  </si>
  <si>
    <t>LEBEIRED</t>
  </si>
  <si>
    <t>Lebeired</t>
  </si>
  <si>
    <t>LEBEIRIDE</t>
  </si>
  <si>
    <t>02 4 03 022</t>
  </si>
  <si>
    <t>N'YARGUE</t>
  </si>
  <si>
    <t>N'yargue</t>
  </si>
  <si>
    <t>NYARGUE</t>
  </si>
  <si>
    <t>02 4 03 024</t>
  </si>
  <si>
    <t>R'WAHEL</t>
  </si>
  <si>
    <t>R'wahel</t>
  </si>
  <si>
    <t>RWAHEL</t>
  </si>
  <si>
    <t>02 4 03 025</t>
  </si>
  <si>
    <t>T'CHAMA</t>
  </si>
  <si>
    <t>T'chama</t>
  </si>
  <si>
    <t>TCHAME</t>
  </si>
  <si>
    <t>02 4 03 026</t>
  </si>
  <si>
    <t>TENGUENBOU</t>
  </si>
  <si>
    <t>Tenguenbou</t>
  </si>
  <si>
    <t>TENGUEMBOU EL BEIDHE</t>
  </si>
  <si>
    <t>02 4 03 027</t>
  </si>
  <si>
    <t>TEWFIGHE CH</t>
  </si>
  <si>
    <t>Tewfighe Ch</t>
  </si>
  <si>
    <t>TEWVIGH CHOUEITAT</t>
  </si>
  <si>
    <t>02 4 03 029</t>
  </si>
  <si>
    <t>T'WIL</t>
  </si>
  <si>
    <t>T'wil</t>
  </si>
  <si>
    <t>02 4 04 001</t>
  </si>
  <si>
    <t>ACHWEYEV</t>
  </si>
  <si>
    <t>Achweyev</t>
  </si>
  <si>
    <t>ACHWEIF 1</t>
  </si>
  <si>
    <t>02 4 04 002</t>
  </si>
  <si>
    <t>AKWAWINE</t>
  </si>
  <si>
    <t>Akwawine</t>
  </si>
  <si>
    <t>02 4 04 004</t>
  </si>
  <si>
    <t>BGHAW</t>
  </si>
  <si>
    <t>Bghaw</t>
  </si>
  <si>
    <t>02 4 04 005</t>
  </si>
  <si>
    <t>BLEGDOUR</t>
  </si>
  <si>
    <t>Blegdour</t>
  </si>
  <si>
    <t>02 4 04 006</t>
  </si>
  <si>
    <t>BOUNOUWARA</t>
  </si>
  <si>
    <t>02 4 04 007</t>
  </si>
  <si>
    <t>BOU SEYADA</t>
  </si>
  <si>
    <t>Bou Seyada</t>
  </si>
  <si>
    <t>BOUSSEYADE</t>
  </si>
  <si>
    <t>02 4 04 008</t>
  </si>
  <si>
    <t>BRAIMA</t>
  </si>
  <si>
    <t>Braima</t>
  </si>
  <si>
    <t>BRAIME</t>
  </si>
  <si>
    <t>02 4 04 009</t>
  </si>
  <si>
    <t>EDEBAYE EDD</t>
  </si>
  <si>
    <t>Edebaye Edd</t>
  </si>
  <si>
    <t>EDEBAY DAYYA</t>
  </si>
  <si>
    <t>02 4 04 011</t>
  </si>
  <si>
    <t>EDEBAY EHEL BABE</t>
  </si>
  <si>
    <t>02 4 04 012</t>
  </si>
  <si>
    <t>EDEBAY EHEL BEYIK</t>
  </si>
  <si>
    <t>02 4 04 013</t>
  </si>
  <si>
    <t>EGUENATA</t>
  </si>
  <si>
    <t>Eguenata</t>
  </si>
  <si>
    <t>EGUENATE</t>
  </si>
  <si>
    <t>02 4 04 014</t>
  </si>
  <si>
    <t>Ehel Blal</t>
  </si>
  <si>
    <t>02 4 04 015</t>
  </si>
  <si>
    <t>EHEL CHREYE</t>
  </si>
  <si>
    <t>Ehel Chreye</t>
  </si>
  <si>
    <t>EHEL CHREIF</t>
  </si>
  <si>
    <t>02 4 04 016</t>
  </si>
  <si>
    <t>EL AKRICHE</t>
  </si>
  <si>
    <t>El Akriche</t>
  </si>
  <si>
    <t>02 4 04 017</t>
  </si>
  <si>
    <t>El Beyedh</t>
  </si>
  <si>
    <t>ELBEIDHE</t>
  </si>
  <si>
    <t>02 4 04 018</t>
  </si>
  <si>
    <t>ESSET</t>
  </si>
  <si>
    <t>Esset</t>
  </si>
  <si>
    <t>02 4 04 019</t>
  </si>
  <si>
    <t>KARAMOU</t>
  </si>
  <si>
    <t>Karamou</t>
  </si>
  <si>
    <t>02 4 04 022</t>
  </si>
  <si>
    <t>KETWEL</t>
  </si>
  <si>
    <t>Ketwel</t>
  </si>
  <si>
    <t>02 4 04 023</t>
  </si>
  <si>
    <t>LEBEIDHA</t>
  </si>
  <si>
    <t>Lebeidha</t>
  </si>
  <si>
    <t>LEBEIDHE</t>
  </si>
  <si>
    <t>02 4 04 024</t>
  </si>
  <si>
    <t>MBEIZIR</t>
  </si>
  <si>
    <t>Mbeizir</t>
  </si>
  <si>
    <t>MBEZIR</t>
  </si>
  <si>
    <t>02 4 04 027</t>
  </si>
  <si>
    <t>MEDINE</t>
  </si>
  <si>
    <t>02 4 04 028</t>
  </si>
  <si>
    <t>MEIBRETT IV</t>
  </si>
  <si>
    <t>Meibrett Iv</t>
  </si>
  <si>
    <t>MEIBRET IVOULLANE</t>
  </si>
  <si>
    <t>02 4 04 029</t>
  </si>
  <si>
    <t>TEICHETT EL</t>
  </si>
  <si>
    <t>Teichett El</t>
  </si>
  <si>
    <t>TACHOUT BLAL</t>
  </si>
  <si>
    <t>02 4 04 030</t>
  </si>
  <si>
    <t>TEICHETT 1</t>
  </si>
  <si>
    <t>Teichett 1</t>
  </si>
  <si>
    <t>02 4 04 031</t>
  </si>
  <si>
    <t>LEMKHEICHBA</t>
  </si>
  <si>
    <t>Lemkheichba</t>
  </si>
  <si>
    <t>LEMKHAICHBE</t>
  </si>
  <si>
    <t>02 4 05 027</t>
  </si>
  <si>
    <t>MEITGUIG</t>
  </si>
  <si>
    <t>Meitguig</t>
  </si>
  <si>
    <t>MEITGUIGUE</t>
  </si>
  <si>
    <t>02 4 06 037</t>
  </si>
  <si>
    <t>02 4 05 028</t>
  </si>
  <si>
    <t>MESSYEL GUE</t>
  </si>
  <si>
    <t>Messyel Gue</t>
  </si>
  <si>
    <t>MESYEL GUERVAVE</t>
  </si>
  <si>
    <t>02 4 05 029</t>
  </si>
  <si>
    <t>MESYEL SALI</t>
  </si>
  <si>
    <t>Mesyel Sali</t>
  </si>
  <si>
    <t>MESYEL SALIHINE</t>
  </si>
  <si>
    <t>02 4 05 030</t>
  </si>
  <si>
    <t>WEL ADWEINA</t>
  </si>
  <si>
    <t>Wel Adweina</t>
  </si>
  <si>
    <t>OULD ADWEINAYE</t>
  </si>
  <si>
    <t>02 4 05 031</t>
  </si>
  <si>
    <t>SAMBOU EHEL</t>
  </si>
  <si>
    <t>Sambou Ehel</t>
  </si>
  <si>
    <t>SAMBOU EHEL BRAIK</t>
  </si>
  <si>
    <t>02 4 05 032</t>
  </si>
  <si>
    <t>SAMBOU LEKB</t>
  </si>
  <si>
    <t>Sambou Lekb</t>
  </si>
  <si>
    <t>SAMBOU LEKBIR</t>
  </si>
  <si>
    <t>02 4 05 033</t>
  </si>
  <si>
    <t>TABBALIYATT</t>
  </si>
  <si>
    <t>Tabbaliyatt</t>
  </si>
  <si>
    <t>TABBALIYAT</t>
  </si>
  <si>
    <t>02 4 05 034</t>
  </si>
  <si>
    <t>TEBERRE</t>
  </si>
  <si>
    <t>Teberre</t>
  </si>
  <si>
    <t>02 4 05 035</t>
  </si>
  <si>
    <t>TEGUEWDIT</t>
  </si>
  <si>
    <t>Teguewdit</t>
  </si>
  <si>
    <t>TAGHWEIDID</t>
  </si>
  <si>
    <t>02 4 05 036</t>
  </si>
  <si>
    <t>AIN VARBA</t>
  </si>
  <si>
    <t>Ain Varba</t>
  </si>
  <si>
    <t>02 4 06 001</t>
  </si>
  <si>
    <t>AGHAWRATT A</t>
  </si>
  <si>
    <t>Aghawratt A</t>
  </si>
  <si>
    <t>AGHAWRAT AIN ELBARKA</t>
  </si>
  <si>
    <t>02 4 06 002</t>
  </si>
  <si>
    <t>AGHAWRATT E</t>
  </si>
  <si>
    <t>Aghawratt E</t>
  </si>
  <si>
    <t>AGHAWRAT EHEL MEMMOU</t>
  </si>
  <si>
    <t>02 4 06 003</t>
  </si>
  <si>
    <t>AIN DJABE</t>
  </si>
  <si>
    <t>Ain Djabe</t>
  </si>
  <si>
    <t>02 4 06 004</t>
  </si>
  <si>
    <t>AMRICHE EL</t>
  </si>
  <si>
    <t>Amriche El</t>
  </si>
  <si>
    <t>AMRICHE ELGUEBLIYE</t>
  </si>
  <si>
    <t>02 4 06 005</t>
  </si>
  <si>
    <t>AMRICHE TEL</t>
  </si>
  <si>
    <t>Amriche Tel</t>
  </si>
  <si>
    <t>AMRICHE TELLIYE</t>
  </si>
  <si>
    <t>02 4 06 007</t>
  </si>
  <si>
    <t>BAGWEINITE</t>
  </si>
  <si>
    <t>Bagweinite</t>
  </si>
  <si>
    <t>02 4 06 008</t>
  </si>
  <si>
    <t>BARGAIWA</t>
  </si>
  <si>
    <t>Bargaiwa</t>
  </si>
  <si>
    <t>BARGHAIWE</t>
  </si>
  <si>
    <t>02 4 06 009</t>
  </si>
  <si>
    <t>BOUBATHA</t>
  </si>
  <si>
    <t>Boubatha</t>
  </si>
  <si>
    <t>02 4 06 011</t>
  </si>
  <si>
    <t>BOUNASS 2</t>
  </si>
  <si>
    <t>Bounass 2</t>
  </si>
  <si>
    <t>BOUNASS 2 YERO</t>
  </si>
  <si>
    <t>02 4 06 012</t>
  </si>
  <si>
    <t>BOUNASS 1</t>
  </si>
  <si>
    <t>Bounass 1</t>
  </si>
  <si>
    <t>BOUNASS1 BEGUEL</t>
  </si>
  <si>
    <t>02 4 06 013</t>
  </si>
  <si>
    <t>BOUSREIWIL</t>
  </si>
  <si>
    <t>Bousreiwil</t>
  </si>
  <si>
    <t>BOUSREIWIL ELGUEBLI</t>
  </si>
  <si>
    <t>02 4 06 014</t>
  </si>
  <si>
    <t>CHEG EL VOU</t>
  </si>
  <si>
    <t>Cheg El Vou</t>
  </si>
  <si>
    <t>CHEG ELVOURE</t>
  </si>
  <si>
    <t>02 4 06 016</t>
  </si>
  <si>
    <t>DJEVARA</t>
  </si>
  <si>
    <t>Djevara</t>
  </si>
  <si>
    <t>02 4 06 017</t>
  </si>
  <si>
    <t>EHEL EYYE</t>
  </si>
  <si>
    <t>Ehel Eyye</t>
  </si>
  <si>
    <t>02 4 06 018</t>
  </si>
  <si>
    <t>EL MELHASS</t>
  </si>
  <si>
    <t>El Melhass</t>
  </si>
  <si>
    <t>02 4 06 019</t>
  </si>
  <si>
    <t>02 4 06 021</t>
  </si>
  <si>
    <t>EL BOUNIYE</t>
  </si>
  <si>
    <t>El Bouniye</t>
  </si>
  <si>
    <t>ELBOUNIYE</t>
  </si>
  <si>
    <t>02 4 06 022</t>
  </si>
  <si>
    <t>02 4 06 023</t>
  </si>
  <si>
    <t>GALB ELKHEI</t>
  </si>
  <si>
    <t>Galb Elkhei</t>
  </si>
  <si>
    <t>GALB ELKHAIR1</t>
  </si>
  <si>
    <t>02 4 06 025</t>
  </si>
  <si>
    <t>GALB NEMA</t>
  </si>
  <si>
    <t>Galb Nema</t>
  </si>
  <si>
    <t>02 4 06 027</t>
  </si>
  <si>
    <t>HSEY EHEL B</t>
  </si>
  <si>
    <t>Hsey Ehel B</t>
  </si>
  <si>
    <t>HSEY EHEL BECHIR</t>
  </si>
  <si>
    <t>02 4 06 029</t>
  </si>
  <si>
    <t>HSEY LEKWAR</t>
  </si>
  <si>
    <t>Hsey Lekwar</t>
  </si>
  <si>
    <t>02 4 06 030</t>
  </si>
  <si>
    <t>IBENGHANE</t>
  </si>
  <si>
    <t>Ibenghane</t>
  </si>
  <si>
    <t>02 4 06 031</t>
  </si>
  <si>
    <t>IWLIGUEN</t>
  </si>
  <si>
    <t>Iwliguen</t>
  </si>
  <si>
    <t>02 4 06 032</t>
  </si>
  <si>
    <t>02 4 06 033</t>
  </si>
  <si>
    <t>Lehveire</t>
  </si>
  <si>
    <t>02 4 06 034</t>
  </si>
  <si>
    <t>LENWAR</t>
  </si>
  <si>
    <t>Lenwar</t>
  </si>
  <si>
    <t>02 4 06 035</t>
  </si>
  <si>
    <t>MEDINETOU S</t>
  </si>
  <si>
    <t>Medinetou S</t>
  </si>
  <si>
    <t>MEDINETOU SELAME</t>
  </si>
  <si>
    <t>02 4 06 036</t>
  </si>
  <si>
    <t>NKHAIL</t>
  </si>
  <si>
    <t>Nkhail</t>
  </si>
  <si>
    <t>02 4 06 038</t>
  </si>
  <si>
    <t>OUM LEKHNAV</t>
  </si>
  <si>
    <t>Oum Lekhnav</t>
  </si>
  <si>
    <t>OUM LEKHNAVER</t>
  </si>
  <si>
    <t>02 4 06 039</t>
  </si>
  <si>
    <t>SENGATRA</t>
  </si>
  <si>
    <t>Sengatra</t>
  </si>
  <si>
    <t>SANGATRA</t>
  </si>
  <si>
    <t>02 4 06 040</t>
  </si>
  <si>
    <t>02 4 06 041</t>
  </si>
  <si>
    <t>TACHOUT ELH</t>
  </si>
  <si>
    <t>Tachout Elh</t>
  </si>
  <si>
    <t>TACHOUTT ELHALLABE</t>
  </si>
  <si>
    <t>02 4 06 042</t>
  </si>
  <si>
    <t>02 4 06 043</t>
  </si>
  <si>
    <t>Z'AG</t>
  </si>
  <si>
    <t>Z'ag</t>
  </si>
  <si>
    <t>ZAAG</t>
  </si>
  <si>
    <t>02 4 06 044</t>
  </si>
  <si>
    <t>LIMEIBAR</t>
  </si>
  <si>
    <t>Limeibar</t>
  </si>
  <si>
    <t>EL WOUHDA</t>
  </si>
  <si>
    <t>El Wouhda</t>
  </si>
  <si>
    <t>AGHARGHAR 1</t>
  </si>
  <si>
    <t>Agharghar 1</t>
  </si>
  <si>
    <t>02 4 07 001</t>
  </si>
  <si>
    <t>ABNEIGHATT</t>
  </si>
  <si>
    <t>Abneighatt</t>
  </si>
  <si>
    <t>02 4 07 002</t>
  </si>
  <si>
    <t>AGHARGHAR 2</t>
  </si>
  <si>
    <t>Agharghar 2</t>
  </si>
  <si>
    <t>02 4 07 003</t>
  </si>
  <si>
    <t>EOUEINT EJR</t>
  </si>
  <si>
    <t>Eoueint Ejr</t>
  </si>
  <si>
    <t>AOUEINIT JRID</t>
  </si>
  <si>
    <t>02 4 07 004</t>
  </si>
  <si>
    <t>02 4 07 005</t>
  </si>
  <si>
    <t>AIOUN EL ATROUS</t>
  </si>
  <si>
    <t>AIOUN</t>
  </si>
  <si>
    <t>Aioun</t>
  </si>
  <si>
    <t>02 1 01 001</t>
  </si>
  <si>
    <t>02 1 01 007</t>
  </si>
  <si>
    <t>N'SAVENNI 1</t>
  </si>
  <si>
    <t>N'savenni 1</t>
  </si>
  <si>
    <t>NSAVENNI 1</t>
  </si>
  <si>
    <t>02 1 02 001</t>
  </si>
  <si>
    <t>EDEBAYE N'S</t>
  </si>
  <si>
    <t>Edebaye N's</t>
  </si>
  <si>
    <t>EDEBAY NSAVENNI 1 (ELARGOUB)</t>
  </si>
  <si>
    <t>02 1 02 003</t>
  </si>
  <si>
    <t>EGUENNI EWL</t>
  </si>
  <si>
    <t>Eguenni Ewl</t>
  </si>
  <si>
    <t>EGUENNI EWLAD MALIK</t>
  </si>
  <si>
    <t>02 1 02 005</t>
  </si>
  <si>
    <t>EL EGLA</t>
  </si>
  <si>
    <t>El Egla</t>
  </si>
  <si>
    <t>02 1 02 006</t>
  </si>
  <si>
    <t>EL HARAMEIN</t>
  </si>
  <si>
    <t>El Haramein</t>
  </si>
  <si>
    <t>02 1 02 007</t>
  </si>
  <si>
    <t>EL BERBARE</t>
  </si>
  <si>
    <t>El Berbare</t>
  </si>
  <si>
    <t>ELBERBARE</t>
  </si>
  <si>
    <t>02 1 02 008</t>
  </si>
  <si>
    <t>EL MATAR</t>
  </si>
  <si>
    <t>El Matar</t>
  </si>
  <si>
    <t>ELMATAR (EWLAD BELLE)</t>
  </si>
  <si>
    <t>02 1 02 009</t>
  </si>
  <si>
    <t>GALBE ABOI</t>
  </si>
  <si>
    <t>Galbe Aboi</t>
  </si>
  <si>
    <t>GALB ABDI (AIN TALEB KHAYAR)</t>
  </si>
  <si>
    <t>02 1 02 011</t>
  </si>
  <si>
    <t>GALBE SAMBA</t>
  </si>
  <si>
    <t>Galbe Samba</t>
  </si>
  <si>
    <t>GALB SAMBE (ELMEBROUK)</t>
  </si>
  <si>
    <t>02 1 02 012</t>
  </si>
  <si>
    <t>HSEY LEGHNE</t>
  </si>
  <si>
    <t>Hsey Leghne</t>
  </si>
  <si>
    <t>HSEY LEGHNEM</t>
  </si>
  <si>
    <t>02 1 02 013</t>
  </si>
  <si>
    <t>JEBRA</t>
  </si>
  <si>
    <t>Jebra</t>
  </si>
  <si>
    <t>02 1 02 014</t>
  </si>
  <si>
    <t>LEB'AR</t>
  </si>
  <si>
    <t>Leb'ar</t>
  </si>
  <si>
    <t>LEBAAR</t>
  </si>
  <si>
    <t>02 1 02 015</t>
  </si>
  <si>
    <t>MBEIGHIR</t>
  </si>
  <si>
    <t>02 1 02 017</t>
  </si>
  <si>
    <t>Mekanett</t>
  </si>
  <si>
    <t>02 1 02 018</t>
  </si>
  <si>
    <t>M'JEIBIR</t>
  </si>
  <si>
    <t>M'jeibir</t>
  </si>
  <si>
    <t>MJEIBIRE</t>
  </si>
  <si>
    <t>02 1 02 019</t>
  </si>
  <si>
    <t>N'SAVENNI 2</t>
  </si>
  <si>
    <t>N'savenni 2</t>
  </si>
  <si>
    <t>NSAVENNI 2</t>
  </si>
  <si>
    <t>02 1 02 020</t>
  </si>
  <si>
    <t>N'TAWARTA</t>
  </si>
  <si>
    <t>N'tawarta</t>
  </si>
  <si>
    <t>NTAWARTA</t>
  </si>
  <si>
    <t>02 1 02 021</t>
  </si>
  <si>
    <t>OUM KREYETT</t>
  </si>
  <si>
    <t>Oum Kreyett</t>
  </si>
  <si>
    <t>OUMKREYET EHEL WALID</t>
  </si>
  <si>
    <t>02 1 02 024</t>
  </si>
  <si>
    <t>ESSAVRA</t>
  </si>
  <si>
    <t>Essavra</t>
  </si>
  <si>
    <t>SAVRA</t>
  </si>
  <si>
    <t>02 1 02 025</t>
  </si>
  <si>
    <t>TEICHTAYA</t>
  </si>
  <si>
    <t>Teichtaya</t>
  </si>
  <si>
    <t>TEICHTAYE</t>
  </si>
  <si>
    <t>02 1 02 028</t>
  </si>
  <si>
    <t>T'REID</t>
  </si>
  <si>
    <t>T'reid</t>
  </si>
  <si>
    <t>TREID</t>
  </si>
  <si>
    <t>02 1 02 029</t>
  </si>
  <si>
    <t>WAD M'HAMED</t>
  </si>
  <si>
    <t>Wad M'Hamed</t>
  </si>
  <si>
    <t>WAD MHAMED</t>
  </si>
  <si>
    <t>02 1 02 030</t>
  </si>
  <si>
    <t>TARE</t>
  </si>
  <si>
    <t>Tare</t>
  </si>
  <si>
    <t>ELMEDOUB</t>
  </si>
  <si>
    <t>Elmedoub</t>
  </si>
  <si>
    <t>DOUEIRARA</t>
  </si>
  <si>
    <t>Doueirara</t>
  </si>
  <si>
    <t>02 1 03 001</t>
  </si>
  <si>
    <t>AGHROUGUE</t>
  </si>
  <si>
    <t>Aghrougue</t>
  </si>
  <si>
    <t>AGHROUG</t>
  </si>
  <si>
    <t>02 1 03 002</t>
  </si>
  <si>
    <t>02 1 03 003</t>
  </si>
  <si>
    <t>BEDER KHNEI</t>
  </si>
  <si>
    <t>Beder Khnei</t>
  </si>
  <si>
    <t>BEDER KHNEIVISSE</t>
  </si>
  <si>
    <t>02 1 03 004</t>
  </si>
  <si>
    <t>BEIDHETT EL</t>
  </si>
  <si>
    <t>Beidhett El</t>
  </si>
  <si>
    <t>BEIDAETT ELME</t>
  </si>
  <si>
    <t>02 1 03 005</t>
  </si>
  <si>
    <t>BOU MEAIZA</t>
  </si>
  <si>
    <t>Bou Meaiza</t>
  </si>
  <si>
    <t>BOUM AAIZE</t>
  </si>
  <si>
    <t>02 1 03 006</t>
  </si>
  <si>
    <t>DAKHLA EL B</t>
  </si>
  <si>
    <t>Dakhla El B</t>
  </si>
  <si>
    <t>DAKHLE EL BEIDHA</t>
  </si>
  <si>
    <t>02 1 03 007</t>
  </si>
  <si>
    <t>DAKHLETT BO</t>
  </si>
  <si>
    <t>Dakhlett Bo</t>
  </si>
  <si>
    <t>DAKHLET BOUZNADE</t>
  </si>
  <si>
    <t>02 1 03 008</t>
  </si>
  <si>
    <t>02 1 03 009</t>
  </si>
  <si>
    <t>DAR ESSALAM</t>
  </si>
  <si>
    <t>Dar Essalam</t>
  </si>
  <si>
    <t>02 1 03 010</t>
  </si>
  <si>
    <t>D'MOUCHE EI</t>
  </si>
  <si>
    <t>D'mouche Ei</t>
  </si>
  <si>
    <t>DMOUCH EIZNAYE</t>
  </si>
  <si>
    <t>02 1 03 011</t>
  </si>
  <si>
    <t>D'MOUCHE LE</t>
  </si>
  <si>
    <t>D'mouche Le</t>
  </si>
  <si>
    <t>DMOUCH LEADEILA</t>
  </si>
  <si>
    <t>02 1 03 012</t>
  </si>
  <si>
    <t>EGDENNANI</t>
  </si>
  <si>
    <t>Egdennani</t>
  </si>
  <si>
    <t>02 1 03 014</t>
  </si>
  <si>
    <t>ELMOUNA (EHEL BAHAH)</t>
  </si>
  <si>
    <t>02 1 03 015</t>
  </si>
  <si>
    <t>El Vedra</t>
  </si>
  <si>
    <t>ELVEDRA</t>
  </si>
  <si>
    <t>02 1 03 016</t>
  </si>
  <si>
    <t>GALB LEBHAN</t>
  </si>
  <si>
    <t>Galb Lebhan</t>
  </si>
  <si>
    <t>GALB LEBHANISS</t>
  </si>
  <si>
    <t>02 1 03 017</t>
  </si>
  <si>
    <t>GHLIGUE EHE</t>
  </si>
  <si>
    <t>Ghligue Ehe</t>
  </si>
  <si>
    <t>GHLIG EHEL HANNANI</t>
  </si>
  <si>
    <t>02 1 03 018</t>
  </si>
  <si>
    <t>KH'WEIWIR</t>
  </si>
  <si>
    <t>Kh'weiwir</t>
  </si>
  <si>
    <t>KHWEIWIRE</t>
  </si>
  <si>
    <t>02 1 03 019</t>
  </si>
  <si>
    <t>LEMKHAICHBA</t>
  </si>
  <si>
    <t>Lemkhaichba</t>
  </si>
  <si>
    <t>LEMKHEICHBE 2 ZEMZEM</t>
  </si>
  <si>
    <t>02 1 03 021</t>
  </si>
  <si>
    <t>Medine</t>
  </si>
  <si>
    <t>02 1 03 023</t>
  </si>
  <si>
    <t>ENNEJAH</t>
  </si>
  <si>
    <t>Ennejah</t>
  </si>
  <si>
    <t>NEJAH</t>
  </si>
  <si>
    <t>02 1 03 024</t>
  </si>
  <si>
    <t>RAYANE</t>
  </si>
  <si>
    <t>Rayane</t>
  </si>
  <si>
    <t>02 1 03 025</t>
  </si>
  <si>
    <t>TAMOURETT E</t>
  </si>
  <si>
    <t>Tamourett E</t>
  </si>
  <si>
    <t>TAMOURE ELKHADHRA 1</t>
  </si>
  <si>
    <t>02 1 03 026</t>
  </si>
  <si>
    <t>ERDEIDATT E</t>
  </si>
  <si>
    <t>Erdeidatt E</t>
  </si>
  <si>
    <t>RDEIDAT EWLAD YEBOUYE</t>
  </si>
  <si>
    <t>02 1 03 027</t>
  </si>
  <si>
    <t>ESSAVA EL J</t>
  </si>
  <si>
    <t>Essava El J</t>
  </si>
  <si>
    <t>SAVA ELJEDIDE</t>
  </si>
  <si>
    <t>02 1 03 028</t>
  </si>
  <si>
    <t>SEWGUENNI L</t>
  </si>
  <si>
    <t>Sewguenni L</t>
  </si>
  <si>
    <t>02 1 03 029</t>
  </si>
  <si>
    <t>TENHEMAD</t>
  </si>
  <si>
    <t>Tenhemad</t>
  </si>
  <si>
    <t>TENHEMMAD</t>
  </si>
  <si>
    <t>02 1 04 001</t>
  </si>
  <si>
    <t>BAGZAZA</t>
  </si>
  <si>
    <t>Bagzaza</t>
  </si>
  <si>
    <t>BAGZAZE</t>
  </si>
  <si>
    <t>02 1 04 003</t>
  </si>
  <si>
    <t>EGUENI EHEL</t>
  </si>
  <si>
    <t>Egueni Ehel</t>
  </si>
  <si>
    <t>EGUENNI EHEL AHMEL ZEIN</t>
  </si>
  <si>
    <t>02 1 04 005</t>
  </si>
  <si>
    <t>EGUENI EL B</t>
  </si>
  <si>
    <t>Egueni El B</t>
  </si>
  <si>
    <t>EGUENNI EL BARKE</t>
  </si>
  <si>
    <t>02 1 04 006</t>
  </si>
  <si>
    <t>EHEL SID ME</t>
  </si>
  <si>
    <t>Ehel Sid Me</t>
  </si>
  <si>
    <t>EHEL SIDEMMENNI</t>
  </si>
  <si>
    <t>02 1 04 007</t>
  </si>
  <si>
    <t>EL BAKHAKHA</t>
  </si>
  <si>
    <t>El Bakhakha</t>
  </si>
  <si>
    <t>ELBAKHAKH</t>
  </si>
  <si>
    <t>02 1 04 009</t>
  </si>
  <si>
    <t>EL BATHA</t>
  </si>
  <si>
    <t>El Batha</t>
  </si>
  <si>
    <t>ELBATHA</t>
  </si>
  <si>
    <t>02 1 04 011</t>
  </si>
  <si>
    <t>NEZAHA (NOU</t>
  </si>
  <si>
    <t>Nezaha (Nou</t>
  </si>
  <si>
    <t>NEZAHE (HWEYE)</t>
  </si>
  <si>
    <t>02 1 04 016</t>
  </si>
  <si>
    <t>HASSI SEDRE</t>
  </si>
  <si>
    <t>Hassi Sedre</t>
  </si>
  <si>
    <t>BENNEAMANE</t>
  </si>
  <si>
    <t>Benneamane</t>
  </si>
  <si>
    <t>BENNAEMAN</t>
  </si>
  <si>
    <t>02 1 05 001</t>
  </si>
  <si>
    <t>BEICHICHE 1</t>
  </si>
  <si>
    <t>Beichiche 1</t>
  </si>
  <si>
    <t>02 1 05 002</t>
  </si>
  <si>
    <t>BEICHICH</t>
  </si>
  <si>
    <t>Beichich</t>
  </si>
  <si>
    <t>BEICHICHE 2</t>
  </si>
  <si>
    <t>02 1 05 003</t>
  </si>
  <si>
    <t>BOU SVEYA</t>
  </si>
  <si>
    <t>Bou Sveya</t>
  </si>
  <si>
    <t>BOUSVEYE</t>
  </si>
  <si>
    <t>02 1 05 004</t>
  </si>
  <si>
    <t>SLEILIHIYA</t>
  </si>
  <si>
    <t>Sleilihiya</t>
  </si>
  <si>
    <t>DOUBEYE</t>
  </si>
  <si>
    <t>Doubeye</t>
  </si>
  <si>
    <t>DOUBEY</t>
  </si>
  <si>
    <t>02 1 05 007</t>
  </si>
  <si>
    <t>EDEBAYE BOU</t>
  </si>
  <si>
    <t>Edebaye Bou</t>
  </si>
  <si>
    <t>EDEBAY BOUSSEIF</t>
  </si>
  <si>
    <t>02 1 05 008</t>
  </si>
  <si>
    <t>ELMOUNA</t>
  </si>
  <si>
    <t>02 1 05 015</t>
  </si>
  <si>
    <t>02 1 05 016</t>
  </si>
  <si>
    <t>Gounguel</t>
  </si>
  <si>
    <t>02 1 05 018</t>
  </si>
  <si>
    <t>HASSI HAMAD</t>
  </si>
  <si>
    <t>Hassi Hamad</t>
  </si>
  <si>
    <t>HASSI HAMMADI</t>
  </si>
  <si>
    <t>02 1 05 020</t>
  </si>
  <si>
    <t>ERRIDHA</t>
  </si>
  <si>
    <t>Erridha</t>
  </si>
  <si>
    <t>RIDHA</t>
  </si>
  <si>
    <t>02 1 05 022</t>
  </si>
  <si>
    <t>SIDI WEL GU</t>
  </si>
  <si>
    <t>Sidi Wel Gu</t>
  </si>
  <si>
    <t>SIDI WEL GUELLABE</t>
  </si>
  <si>
    <t>02 1 05 023</t>
  </si>
  <si>
    <t>SLEIHIYA EL</t>
  </si>
  <si>
    <t>Sleihiya El</t>
  </si>
  <si>
    <t>SLEILIHIYE ELGUEBLIYE</t>
  </si>
  <si>
    <t>02 1 05 024</t>
  </si>
  <si>
    <t>Treid</t>
  </si>
  <si>
    <t>02 1 05 026</t>
  </si>
  <si>
    <t>EDCHEIRA</t>
  </si>
  <si>
    <t>Edcheira</t>
  </si>
  <si>
    <t>02 1 05 028</t>
  </si>
  <si>
    <t>EGJERT 1</t>
  </si>
  <si>
    <t>Egjert 1</t>
  </si>
  <si>
    <t>02 1 06 001</t>
  </si>
  <si>
    <t>Arafat</t>
  </si>
  <si>
    <t>02 1 06 002</t>
  </si>
  <si>
    <t>02 1 06 003</t>
  </si>
  <si>
    <t>BAGHDAD EHE</t>
  </si>
  <si>
    <t>Baghdad Ehe</t>
  </si>
  <si>
    <t>BAGHDAD EHEL MOUHAMED MBAREK</t>
  </si>
  <si>
    <t>02 1 06 004</t>
  </si>
  <si>
    <t>02 1 06 005</t>
  </si>
  <si>
    <t>BEDER (HASSI EWLAD HALLA)</t>
  </si>
  <si>
    <t>02 1 06 006</t>
  </si>
  <si>
    <t>BLEMHADHER</t>
  </si>
  <si>
    <t>Blemhadher</t>
  </si>
  <si>
    <t>BLEMHADER</t>
  </si>
  <si>
    <t>02 1 06 007</t>
  </si>
  <si>
    <t>ECHARIGHA</t>
  </si>
  <si>
    <t>Echarigha</t>
  </si>
  <si>
    <t>CHARIGHE</t>
  </si>
  <si>
    <t>02 1 06 008</t>
  </si>
  <si>
    <t>02 1 06 009</t>
  </si>
  <si>
    <t>DAR ENNOUJO</t>
  </si>
  <si>
    <t>Dar Ennoujo</t>
  </si>
  <si>
    <t>DAR NOUJOUM</t>
  </si>
  <si>
    <t>02 1 06 010</t>
  </si>
  <si>
    <t>02 1 06 011</t>
  </si>
  <si>
    <t>EGAVE</t>
  </si>
  <si>
    <t>Egave</t>
  </si>
  <si>
    <t>02 1 06 012</t>
  </si>
  <si>
    <t>EGJERT 2</t>
  </si>
  <si>
    <t>Egjert 2</t>
  </si>
  <si>
    <t>EGJERT EL EMEL</t>
  </si>
  <si>
    <t>02 1 06 013</t>
  </si>
  <si>
    <t>EGUENNI EHE</t>
  </si>
  <si>
    <t>Eguenni Ehe</t>
  </si>
  <si>
    <t>EGUENNI EHEL MAGHA</t>
  </si>
  <si>
    <t>02 1 06 014</t>
  </si>
  <si>
    <t>EL HELLE</t>
  </si>
  <si>
    <t>El Helle</t>
  </si>
  <si>
    <t>EL HELLE OUM ELGHOURA</t>
  </si>
  <si>
    <t>02 1 06 015</t>
  </si>
  <si>
    <t>ELBAGHIE TAHER</t>
  </si>
  <si>
    <t>02 1 06 017</t>
  </si>
  <si>
    <t>02 1 06 018</t>
  </si>
  <si>
    <t>ELM BERBOUC</t>
  </si>
  <si>
    <t>Elm Berbouc</t>
  </si>
  <si>
    <t>ELBERBOUCHIYE 1</t>
  </si>
  <si>
    <t>02 1 06 019</t>
  </si>
  <si>
    <t>EL HOUDA</t>
  </si>
  <si>
    <t>El Houda</t>
  </si>
  <si>
    <t>ELHOUDA</t>
  </si>
  <si>
    <t>02 1 06 021</t>
  </si>
  <si>
    <t>EL MOUSTAGH</t>
  </si>
  <si>
    <t>El Moustagh</t>
  </si>
  <si>
    <t>ELMOUSTAGHBEL</t>
  </si>
  <si>
    <t>02 1 06 022</t>
  </si>
  <si>
    <t>GHLIG EHEL ABDEL WEHAB</t>
  </si>
  <si>
    <t>02 1 06 023</t>
  </si>
  <si>
    <t>GHREIDHIF</t>
  </si>
  <si>
    <t>Ghreidhif</t>
  </si>
  <si>
    <t>02 1 06 024</t>
  </si>
  <si>
    <t>GRENVELLE</t>
  </si>
  <si>
    <t>Grenvelle</t>
  </si>
  <si>
    <t>GREN VELLE</t>
  </si>
  <si>
    <t>02 1 06 025</t>
  </si>
  <si>
    <t>02 1 06 026</t>
  </si>
  <si>
    <t>HASSI EWLAD CHBEICHEB</t>
  </si>
  <si>
    <t>02 1 06 027</t>
  </si>
  <si>
    <t>HASSI MOUHAMED</t>
  </si>
  <si>
    <t>02 1 06 028</t>
  </si>
  <si>
    <t>HEVRET TADR</t>
  </si>
  <si>
    <t>Hevret Tadr</t>
  </si>
  <si>
    <t>HEVRET TADREISSA</t>
  </si>
  <si>
    <t>02 1 06 029</t>
  </si>
  <si>
    <t>02 1 06 030</t>
  </si>
  <si>
    <t>MOUFTAH EL</t>
  </si>
  <si>
    <t>Mouftah El</t>
  </si>
  <si>
    <t>MOUFTAH ELKHEIR</t>
  </si>
  <si>
    <t>02 1 06 031</t>
  </si>
  <si>
    <t>NEBKET LEAT</t>
  </si>
  <si>
    <t>Nebket Leat</t>
  </si>
  <si>
    <t>NEBKET LEATARISS</t>
  </si>
  <si>
    <t>02 1 06 032</t>
  </si>
  <si>
    <t>SAWANE</t>
  </si>
  <si>
    <t>Sawane</t>
  </si>
  <si>
    <t>02 1 06 034</t>
  </si>
  <si>
    <t>SONDAGE LEA</t>
  </si>
  <si>
    <t>Sondage Lea</t>
  </si>
  <si>
    <t>SONDAGE LEAWEINAT</t>
  </si>
  <si>
    <t>02 1 06 035</t>
  </si>
  <si>
    <t>TATRARETT</t>
  </si>
  <si>
    <t>Tatrarett</t>
  </si>
  <si>
    <t>TATRARET EHEL HMAD</t>
  </si>
  <si>
    <t>02 1 06 037</t>
  </si>
  <si>
    <t>TECHIGUE EL</t>
  </si>
  <si>
    <t>Techigue El</t>
  </si>
  <si>
    <t>TECHEUE ELKHADRA</t>
  </si>
  <si>
    <t>02 1 06 039</t>
  </si>
  <si>
    <t>TEWFIGH</t>
  </si>
  <si>
    <t>Tewfigh</t>
  </si>
  <si>
    <t>02 1 06 042</t>
  </si>
  <si>
    <t>TICHILIT EN</t>
  </si>
  <si>
    <t>Tichilit En</t>
  </si>
  <si>
    <t>TICHILIT NAAM</t>
  </si>
  <si>
    <t>02 1 06 044</t>
  </si>
  <si>
    <t>TOURIDINE</t>
  </si>
  <si>
    <t>Touridine</t>
  </si>
  <si>
    <t>TOUROUDINE</t>
  </si>
  <si>
    <t>02 1 06 045</t>
  </si>
  <si>
    <t>VOUGHESS 1</t>
  </si>
  <si>
    <t>Voughess 1</t>
  </si>
  <si>
    <t>VOUGHESS</t>
  </si>
  <si>
    <t>02 1 06 046</t>
  </si>
  <si>
    <t>ZAKJE OUM H</t>
  </si>
  <si>
    <t>Zakje Oum H</t>
  </si>
  <si>
    <t>02 1 06 047</t>
  </si>
  <si>
    <t>ZEMZEM EL J</t>
  </si>
  <si>
    <t>Zemzem El J</t>
  </si>
  <si>
    <t>ZEMZEM ELJEDIDE</t>
  </si>
  <si>
    <t>02 1 06 050</t>
  </si>
  <si>
    <t>Oum Lahyadh</t>
  </si>
  <si>
    <t>OUM LEHYADH</t>
  </si>
  <si>
    <t>02 1 07 001</t>
  </si>
  <si>
    <t>CHAM</t>
  </si>
  <si>
    <t>Cham</t>
  </si>
  <si>
    <t>02 1 07 002</t>
  </si>
  <si>
    <t>Doubey</t>
  </si>
  <si>
    <t>02 1 07 003</t>
  </si>
  <si>
    <t>ECHLEM</t>
  </si>
  <si>
    <t>Echlem</t>
  </si>
  <si>
    <t>02 1 07 004</t>
  </si>
  <si>
    <t>EGDERNITT</t>
  </si>
  <si>
    <t>Egdernitt</t>
  </si>
  <si>
    <t>02 1 07 005</t>
  </si>
  <si>
    <t>EGUENNI ABD</t>
  </si>
  <si>
    <t>Eguenni Abd</t>
  </si>
  <si>
    <t>EGUENNI ABD DAYEM</t>
  </si>
  <si>
    <t>02 1 07 006</t>
  </si>
  <si>
    <t>EGUENNIW</t>
  </si>
  <si>
    <t>Eguenniw</t>
  </si>
  <si>
    <t>02 1 07 007</t>
  </si>
  <si>
    <t>EL GARVA</t>
  </si>
  <si>
    <t>El Garva</t>
  </si>
  <si>
    <t>ELGARVE</t>
  </si>
  <si>
    <t>02 1 07 008</t>
  </si>
  <si>
    <t>EL GHAMGUE</t>
  </si>
  <si>
    <t>El Ghamgue</t>
  </si>
  <si>
    <t>ELGHAMGUE</t>
  </si>
  <si>
    <t>02 1 07 009</t>
  </si>
  <si>
    <t>ELHASSI LAAMAR</t>
  </si>
  <si>
    <t>02 1 07 010</t>
  </si>
  <si>
    <t>EL HEDARA</t>
  </si>
  <si>
    <t>El Hedara</t>
  </si>
  <si>
    <t>ELHEDRA</t>
  </si>
  <si>
    <t>02 1 07 011</t>
  </si>
  <si>
    <t>EL MADHLOUM</t>
  </si>
  <si>
    <t>El Madhloum</t>
  </si>
  <si>
    <t>ELMADHLOUM</t>
  </si>
  <si>
    <t>02 1 07 015</t>
  </si>
  <si>
    <t>MEBROUCK EL</t>
  </si>
  <si>
    <t>Mebrouck El</t>
  </si>
  <si>
    <t>02 1 07 016</t>
  </si>
  <si>
    <t>EL MOUVIDE</t>
  </si>
  <si>
    <t>El Mouvide</t>
  </si>
  <si>
    <t>ELMOUVIDE EHEL MODDY</t>
  </si>
  <si>
    <t>02 1 07 021</t>
  </si>
  <si>
    <t>GHARYETT AI</t>
  </si>
  <si>
    <t>Gharyett Ai</t>
  </si>
  <si>
    <t>GHARYET AIN BAHAH</t>
  </si>
  <si>
    <t>02 1 07 022</t>
  </si>
  <si>
    <t>HASSI LEABI</t>
  </si>
  <si>
    <t>Hassi Leabi</t>
  </si>
  <si>
    <t>HASSI LAEBID</t>
  </si>
  <si>
    <t>02 1 07 023</t>
  </si>
  <si>
    <t>LEAWEINA</t>
  </si>
  <si>
    <t>Leaweina</t>
  </si>
  <si>
    <t>LEAWEINE</t>
  </si>
  <si>
    <t>02 1 07 024</t>
  </si>
  <si>
    <t>TAIBA</t>
  </si>
  <si>
    <t>Taiba</t>
  </si>
  <si>
    <t>TAIBE</t>
  </si>
  <si>
    <t>02 1 07 029</t>
  </si>
  <si>
    <t>Koubenni</t>
  </si>
  <si>
    <t>02 2 01 001</t>
  </si>
  <si>
    <t>BAGHDAD_x000D_</t>
  </si>
  <si>
    <t>02 2 01 002</t>
  </si>
  <si>
    <t>DJIBAOUNOU</t>
  </si>
  <si>
    <t>Djibaounou</t>
  </si>
  <si>
    <t>02 2 01 003</t>
  </si>
  <si>
    <t>EDEBAY EL HER</t>
  </si>
  <si>
    <t>02 2 01 004</t>
  </si>
  <si>
    <t>EHEL MERY</t>
  </si>
  <si>
    <t>Ehel Mery</t>
  </si>
  <si>
    <t>02 2 01 006</t>
  </si>
  <si>
    <t>KHET EL ADH</t>
  </si>
  <si>
    <t>Khet El Adh</t>
  </si>
  <si>
    <t>KHET ELADHRE</t>
  </si>
  <si>
    <t>02 2 01 007</t>
  </si>
  <si>
    <t>02 2 01 008</t>
  </si>
  <si>
    <t>LEMDJEGRI</t>
  </si>
  <si>
    <t>Lemdjegri</t>
  </si>
  <si>
    <t>02 2 01 009</t>
  </si>
  <si>
    <t>LEMGHALICHE</t>
  </si>
  <si>
    <t>Lemghaliche</t>
  </si>
  <si>
    <t>LEMGHALICH EJAR</t>
  </si>
  <si>
    <t>02 2 01 010</t>
  </si>
  <si>
    <t>M'NEISSIRA</t>
  </si>
  <si>
    <t>M'neissira</t>
  </si>
  <si>
    <t>MNEISSIRA ELGHARGUE</t>
  </si>
  <si>
    <t>02 2 01 012</t>
  </si>
  <si>
    <t>EMNEISSIRA</t>
  </si>
  <si>
    <t>Emneissira</t>
  </si>
  <si>
    <t>MNEISSIRA ELJEDIDE</t>
  </si>
  <si>
    <t>02 2 01 013</t>
  </si>
  <si>
    <t>M'NESSIRE R</t>
  </si>
  <si>
    <t>M'nessire R</t>
  </si>
  <si>
    <t>MNEISSIRA RAGBE</t>
  </si>
  <si>
    <t>02 2 01 014</t>
  </si>
  <si>
    <t>OUM EL AKRI</t>
  </si>
  <si>
    <t>Oum El Akri</t>
  </si>
  <si>
    <t>OUM EL AKRICH</t>
  </si>
  <si>
    <t>02 2 01 015</t>
  </si>
  <si>
    <t>OUM S'DEIRA</t>
  </si>
  <si>
    <t>Oum S'deira</t>
  </si>
  <si>
    <t>OUM SDEIRE</t>
  </si>
  <si>
    <t>02 2 01 016</t>
  </si>
  <si>
    <t>TALLY EL GU</t>
  </si>
  <si>
    <t>Tally El Gu</t>
  </si>
  <si>
    <t>TALLI ELGUETAE</t>
  </si>
  <si>
    <t>02 2 01 017</t>
  </si>
  <si>
    <t>TALLY LEAYE</t>
  </si>
  <si>
    <t>Tally Leaye</t>
  </si>
  <si>
    <t>TALLI LEAYESSAT</t>
  </si>
  <si>
    <t>02 2 01 018</t>
  </si>
  <si>
    <t>TREDDA</t>
  </si>
  <si>
    <t>Tredda</t>
  </si>
  <si>
    <t>TREDDE</t>
  </si>
  <si>
    <t>02 2 01 021</t>
  </si>
  <si>
    <t>02 2 02 001</t>
  </si>
  <si>
    <t>EnquÛte GRDR 2001-2009 ; ONS RHL 2000 VÚrifier localisation et population GRDR sur ancienne base</t>
  </si>
  <si>
    <t>AFACHIL EJD</t>
  </si>
  <si>
    <t>Afachil Ejd</t>
  </si>
  <si>
    <t>AFACHIL JDID</t>
  </si>
  <si>
    <t>02 2 02 002</t>
  </si>
  <si>
    <t>AKRADID</t>
  </si>
  <si>
    <t>Akradid</t>
  </si>
  <si>
    <t>AKRADIDE</t>
  </si>
  <si>
    <t>02 2 02 003</t>
  </si>
  <si>
    <t>02 2 02 004</t>
  </si>
  <si>
    <t>BAGHADAD</t>
  </si>
  <si>
    <t>Baghadad</t>
  </si>
  <si>
    <t>02 2 02 005</t>
  </si>
  <si>
    <t>BOU HLEIVIY</t>
  </si>
  <si>
    <t>Bou Hleiviy</t>
  </si>
  <si>
    <t>BOUHLEIVIYE</t>
  </si>
  <si>
    <t>02 2 02 006</t>
  </si>
  <si>
    <t>BOU TLEIHIY</t>
  </si>
  <si>
    <t>Bou Tleihiy</t>
  </si>
  <si>
    <t>BOUTLEHIYE 1</t>
  </si>
  <si>
    <t>02 2 02 007</t>
  </si>
  <si>
    <t>CHARA</t>
  </si>
  <si>
    <t>Chara</t>
  </si>
  <si>
    <t>CHARE</t>
  </si>
  <si>
    <t>02 2 02 010</t>
  </si>
  <si>
    <t>CHEWTA EL M</t>
  </si>
  <si>
    <t>Chewta El M</t>
  </si>
  <si>
    <t>CHEWTA ELMAGHLOUGUE</t>
  </si>
  <si>
    <t>02 2 02 011</t>
  </si>
  <si>
    <t>DJEWARA</t>
  </si>
  <si>
    <t>Djewara</t>
  </si>
  <si>
    <t>DJEWARE</t>
  </si>
  <si>
    <t>02 2 02 012</t>
  </si>
  <si>
    <t>EDEBAYE ESS</t>
  </si>
  <si>
    <t>Edebaye Ess</t>
  </si>
  <si>
    <t>DEBAY SET</t>
  </si>
  <si>
    <t>02 2 02 013</t>
  </si>
  <si>
    <t>EGUEWJE</t>
  </si>
  <si>
    <t>Eguewje</t>
  </si>
  <si>
    <t>02 2 02 014</t>
  </si>
  <si>
    <t>EJAR TIKEFA</t>
  </si>
  <si>
    <t>Ejar Tikefa</t>
  </si>
  <si>
    <t>EJAR TIKEFAYE</t>
  </si>
  <si>
    <t>02 2 02 016</t>
  </si>
  <si>
    <t>EL GHOUTOUB</t>
  </si>
  <si>
    <t>El Ghoutoub</t>
  </si>
  <si>
    <t>ELGHOUTOUR</t>
  </si>
  <si>
    <t>02 2 02 017</t>
  </si>
  <si>
    <t>EL KHET</t>
  </si>
  <si>
    <t>El Khet</t>
  </si>
  <si>
    <t>ELKHET</t>
  </si>
  <si>
    <t>02 2 02 018</t>
  </si>
  <si>
    <t>EL MAABOULE</t>
  </si>
  <si>
    <t>El Maaboule</t>
  </si>
  <si>
    <t>ELMAABOULE</t>
  </si>
  <si>
    <t>02 2 02 019</t>
  </si>
  <si>
    <t>ELMEDINE</t>
  </si>
  <si>
    <t>02 2 02 020</t>
  </si>
  <si>
    <t>ELMEDROUM</t>
  </si>
  <si>
    <t>02 2 02 021</t>
  </si>
  <si>
    <t>ELMEKSEM</t>
  </si>
  <si>
    <t>Elmeksem</t>
  </si>
  <si>
    <t>ELMEGSEM</t>
  </si>
  <si>
    <t>02 2 02 023</t>
  </si>
  <si>
    <t>EL VARAS</t>
  </si>
  <si>
    <t>El Varas</t>
  </si>
  <si>
    <t>ELVAREA</t>
  </si>
  <si>
    <t>02 2 02 024</t>
  </si>
  <si>
    <t>GHASSER ESS</t>
  </si>
  <si>
    <t>Ghasser Ess</t>
  </si>
  <si>
    <t>GASR SELAME</t>
  </si>
  <si>
    <t>02 2 02 025</t>
  </si>
  <si>
    <t>HAMDE</t>
  </si>
  <si>
    <t>Hamde</t>
  </si>
  <si>
    <t>02 2 02 026</t>
  </si>
  <si>
    <t>HASSI ELAVY</t>
  </si>
  <si>
    <t>Hassi Elavy</t>
  </si>
  <si>
    <t>HASSI EL AVIA</t>
  </si>
  <si>
    <t>02 2 02 028</t>
  </si>
  <si>
    <t>HASSI MAATA</t>
  </si>
  <si>
    <t>Hassi Maata</t>
  </si>
  <si>
    <t>02 2 02 029</t>
  </si>
  <si>
    <t>HASSI MEISS</t>
  </si>
  <si>
    <t>Hassi Meiss</t>
  </si>
  <si>
    <t>HASSI MEISSE</t>
  </si>
  <si>
    <t>02 2 02 030</t>
  </si>
  <si>
    <t>KET WEL</t>
  </si>
  <si>
    <t>Ket Wel</t>
  </si>
  <si>
    <t>02 2 02 032</t>
  </si>
  <si>
    <t>LEKHCHEIM</t>
  </si>
  <si>
    <t>Lekhcheim</t>
  </si>
  <si>
    <t>02 2 02 033</t>
  </si>
  <si>
    <t>02 2 02 035</t>
  </si>
  <si>
    <t>02 2 02 036</t>
  </si>
  <si>
    <t>NEGAT BAMEI</t>
  </si>
  <si>
    <t>Negat Bamei</t>
  </si>
  <si>
    <t>NEG EET BAMEIRE</t>
  </si>
  <si>
    <t>02 2 02 037</t>
  </si>
  <si>
    <t>NEGAT DAR S</t>
  </si>
  <si>
    <t>Negat Dar S</t>
  </si>
  <si>
    <t>NEG EET DAR SLAME</t>
  </si>
  <si>
    <t>02 2 02 038</t>
  </si>
  <si>
    <t>NEGA 2</t>
  </si>
  <si>
    <t>Nega 2</t>
  </si>
  <si>
    <t>NEGAA 2</t>
  </si>
  <si>
    <t>02 2 02 039</t>
  </si>
  <si>
    <t>N'KHAILA</t>
  </si>
  <si>
    <t>N'khaila</t>
  </si>
  <si>
    <t>NKHALLE</t>
  </si>
  <si>
    <t>02 2 02 040</t>
  </si>
  <si>
    <t>OUM AKHLEID</t>
  </si>
  <si>
    <t>Oum Akhleid</t>
  </si>
  <si>
    <t>02 2 02 041</t>
  </si>
  <si>
    <t>OUM LEKHCHE</t>
  </si>
  <si>
    <t>Oum Lekhche</t>
  </si>
  <si>
    <t>OUM LEKHCHEB 1</t>
  </si>
  <si>
    <t>02 2 02 042</t>
  </si>
  <si>
    <t>R'VEGH</t>
  </si>
  <si>
    <t>R'vegh</t>
  </si>
  <si>
    <t>RVEGH</t>
  </si>
  <si>
    <t>02 2 02 046</t>
  </si>
  <si>
    <t>SAADA</t>
  </si>
  <si>
    <t>Saada</t>
  </si>
  <si>
    <t>02 2 02 047</t>
  </si>
  <si>
    <t>SADRA EL BE</t>
  </si>
  <si>
    <t>Sadra El Be</t>
  </si>
  <si>
    <t>SADRA BEIDHE</t>
  </si>
  <si>
    <t>02 2 02 048</t>
  </si>
  <si>
    <t>02 2 02 049</t>
  </si>
  <si>
    <t>GHARIET TAL</t>
  </si>
  <si>
    <t>Ghariet Tal</t>
  </si>
  <si>
    <t>TALLI LEBYADH DECHRET LEGHLAL</t>
  </si>
  <si>
    <t>02 2 02 050</t>
  </si>
  <si>
    <t>TENTREGWEJ</t>
  </si>
  <si>
    <t>Tentregwej</t>
  </si>
  <si>
    <t>02 2 02 052</t>
  </si>
  <si>
    <t>ZOUEIBRI</t>
  </si>
  <si>
    <t>Zoueibri</t>
  </si>
  <si>
    <t>02 2 02 055</t>
  </si>
  <si>
    <t>ETWEIMRAT T</t>
  </si>
  <si>
    <t>Etweimrat T</t>
  </si>
  <si>
    <t>Timzine</t>
  </si>
  <si>
    <t>02 2 03 001</t>
  </si>
  <si>
    <t>AGREIJE EHE</t>
  </si>
  <si>
    <t>Agreije Ehe</t>
  </si>
  <si>
    <t>AGREIJ EHEL ADJI</t>
  </si>
  <si>
    <t>02 2 03 002</t>
  </si>
  <si>
    <t>AGREIJE LEH</t>
  </si>
  <si>
    <t>Agreije Leh</t>
  </si>
  <si>
    <t>AGREIJ LEHJAR</t>
  </si>
  <si>
    <t>02 2 03 003</t>
  </si>
  <si>
    <t>EWEINAT EHE</t>
  </si>
  <si>
    <t>Eweinat Ehe</t>
  </si>
  <si>
    <t>AOUEINAT EHEL AWA</t>
  </si>
  <si>
    <t>02 2 03 004</t>
  </si>
  <si>
    <t>EWEINAT LEH</t>
  </si>
  <si>
    <t>Eweinat Leh</t>
  </si>
  <si>
    <t>AOUEINAT LEHNECH</t>
  </si>
  <si>
    <t>02 2 03 005</t>
  </si>
  <si>
    <t>02 2 03 007</t>
  </si>
  <si>
    <t>BEILE HENDE</t>
  </si>
  <si>
    <t>Beile Hende</t>
  </si>
  <si>
    <t>BEILEHENDE CHARGHIYE</t>
  </si>
  <si>
    <t>02 2 03 008</t>
  </si>
  <si>
    <t>BOUTELHAYA</t>
  </si>
  <si>
    <t>Boutelhaya</t>
  </si>
  <si>
    <t>BOUTALHAYE</t>
  </si>
  <si>
    <t>02 2 03 010</t>
  </si>
  <si>
    <t>02 2 03 011</t>
  </si>
  <si>
    <t>EHEL SERRI</t>
  </si>
  <si>
    <t>Ehel Serri</t>
  </si>
  <si>
    <t>02 2 03 012</t>
  </si>
  <si>
    <t>EL JEBHE</t>
  </si>
  <si>
    <t>El Jebhe</t>
  </si>
  <si>
    <t>ELJEBHE</t>
  </si>
  <si>
    <t>02 2 03 014</t>
  </si>
  <si>
    <t>EL MASGUOUL</t>
  </si>
  <si>
    <t>El Masguoul</t>
  </si>
  <si>
    <t>ELMASGOUL</t>
  </si>
  <si>
    <t>02 2 03 015</t>
  </si>
  <si>
    <t>ELMEBREK</t>
  </si>
  <si>
    <t>02 2 03 016</t>
  </si>
  <si>
    <t>GUETEA OULD</t>
  </si>
  <si>
    <t>Guetea Ould</t>
  </si>
  <si>
    <t>GUETAA WEL ELMESLOUA</t>
  </si>
  <si>
    <t>02 2 03 021</t>
  </si>
  <si>
    <t>HASSI EL AV</t>
  </si>
  <si>
    <t>Hassi El Av</t>
  </si>
  <si>
    <t>HASSI ELAVIA</t>
  </si>
  <si>
    <t>02 2 03 022</t>
  </si>
  <si>
    <t>EHEL MENNA</t>
  </si>
  <si>
    <t>Ehel Menna</t>
  </si>
  <si>
    <t>HASSI WEL MINE</t>
  </si>
  <si>
    <t>02 2 03 023</t>
  </si>
  <si>
    <t>KOUBEIR</t>
  </si>
  <si>
    <t>Koubeir</t>
  </si>
  <si>
    <t>02 2 03 024</t>
  </si>
  <si>
    <t>LEANAD</t>
  </si>
  <si>
    <t>Leanad</t>
  </si>
  <si>
    <t>02 2 03 026</t>
  </si>
  <si>
    <t>LEBEIR</t>
  </si>
  <si>
    <t>Lebeir</t>
  </si>
  <si>
    <t>02 2 03 027</t>
  </si>
  <si>
    <t>LEKHMISS</t>
  </si>
  <si>
    <t>Lekhmiss</t>
  </si>
  <si>
    <t>02 2 03 028</t>
  </si>
  <si>
    <t>02 2 03 029</t>
  </si>
  <si>
    <t>NIEMETOU LA</t>
  </si>
  <si>
    <t>Niemetou La</t>
  </si>
  <si>
    <t>NIMETOULLAHI 1</t>
  </si>
  <si>
    <t>02 2 03 031</t>
  </si>
  <si>
    <t>REZAM</t>
  </si>
  <si>
    <t>Rezam</t>
  </si>
  <si>
    <t>02 2 03 033</t>
  </si>
  <si>
    <t>TADERT</t>
  </si>
  <si>
    <t>Tadert</t>
  </si>
  <si>
    <t>02 2 03 034</t>
  </si>
  <si>
    <t>TOUEMIRET E</t>
  </si>
  <si>
    <t>Touemiret E</t>
  </si>
  <si>
    <t>TOUEIMIRE ELBEIDHE</t>
  </si>
  <si>
    <t>02 2 03 035</t>
  </si>
  <si>
    <t>TOUEORJE</t>
  </si>
  <si>
    <t>Toueorje</t>
  </si>
  <si>
    <t>TOUEIRJE</t>
  </si>
  <si>
    <t>02 2 03 036</t>
  </si>
  <si>
    <t>TREIDAT</t>
  </si>
  <si>
    <t>Treidat</t>
  </si>
  <si>
    <t>TREIDAT CHERGUIYE</t>
  </si>
  <si>
    <t>02 2 03 037</t>
  </si>
  <si>
    <t>TREIDATE EL</t>
  </si>
  <si>
    <t>Treidate El</t>
  </si>
  <si>
    <t>TREIDAT ELGHARBIYE</t>
  </si>
  <si>
    <t>02 2 03 038</t>
  </si>
  <si>
    <t>LEARACHE</t>
  </si>
  <si>
    <t>Learache</t>
  </si>
  <si>
    <t>EGUEYL EHEL</t>
  </si>
  <si>
    <t>Egueyl Ehel</t>
  </si>
  <si>
    <t>GHLIG EHEL CHAH</t>
  </si>
  <si>
    <t>02 1 05 017</t>
  </si>
  <si>
    <t>LEGHLIG</t>
  </si>
  <si>
    <t>02 2 04 001</t>
  </si>
  <si>
    <t>EWEINAT OUL</t>
  </si>
  <si>
    <t>Eweinat Oul</t>
  </si>
  <si>
    <t>AOUEINAT OULD CHEDDAD</t>
  </si>
  <si>
    <t>02 2 04 002</t>
  </si>
  <si>
    <t>BEIZEYETT L</t>
  </si>
  <si>
    <t>Beizeyett L</t>
  </si>
  <si>
    <t>BEIZIYET LEGLEIBAT</t>
  </si>
  <si>
    <t>02 2 04 004</t>
  </si>
  <si>
    <t>BOU HJEIBA</t>
  </si>
  <si>
    <t>Bou Hjeiba</t>
  </si>
  <si>
    <t>BOUHJEIBE</t>
  </si>
  <si>
    <t>02 2 04 005</t>
  </si>
  <si>
    <t>BOU NEWACHE</t>
  </si>
  <si>
    <t>Bou Newache</t>
  </si>
  <si>
    <t>BOUNOUWACHET EHEL BEWA</t>
  </si>
  <si>
    <t>02 2 04 006</t>
  </si>
  <si>
    <t>EHNEYDI</t>
  </si>
  <si>
    <t>Ehneydi</t>
  </si>
  <si>
    <t>EHEL HNEIDI</t>
  </si>
  <si>
    <t>02 2 04 008</t>
  </si>
  <si>
    <t>EJAR EMOUR</t>
  </si>
  <si>
    <t>Ejar Emour</t>
  </si>
  <si>
    <t>02 2 04 009</t>
  </si>
  <si>
    <t>02 2 04 010</t>
  </si>
  <si>
    <t>EL VEWZE</t>
  </si>
  <si>
    <t>El Vewze</t>
  </si>
  <si>
    <t>ELVEWZ</t>
  </si>
  <si>
    <t>02 2 04 011</t>
  </si>
  <si>
    <t>EREGHANE EH</t>
  </si>
  <si>
    <t>Ereghane Eh</t>
  </si>
  <si>
    <t>EREGHANE EHEL ADJE</t>
  </si>
  <si>
    <t>02 2 04 012</t>
  </si>
  <si>
    <t>LEBHACHICHE</t>
  </si>
  <si>
    <t>Lebhachiche</t>
  </si>
  <si>
    <t>LEBHACHICH</t>
  </si>
  <si>
    <t>02 2 04 019</t>
  </si>
  <si>
    <t>LEGHLEIBAT</t>
  </si>
  <si>
    <t>Leghleibat</t>
  </si>
  <si>
    <t>LEGLEIBAT DECHRE</t>
  </si>
  <si>
    <t>02 2 04 020</t>
  </si>
  <si>
    <t>LEMBEIHRA</t>
  </si>
  <si>
    <t>Lembeihra</t>
  </si>
  <si>
    <t>02 4 03 023</t>
  </si>
  <si>
    <t>LEMBEIHRE</t>
  </si>
  <si>
    <t>02 2 04 024</t>
  </si>
  <si>
    <t>LEMKHEICHBE</t>
  </si>
  <si>
    <t>02 2 04 025</t>
  </si>
  <si>
    <t>MKHEICHBE EHEL MAMI</t>
  </si>
  <si>
    <t>02 2 04 026</t>
  </si>
  <si>
    <t>N'YOUG</t>
  </si>
  <si>
    <t>N'youg</t>
  </si>
  <si>
    <t>NYOUG</t>
  </si>
  <si>
    <t>02 2 04 027</t>
  </si>
  <si>
    <t>OUM LEHMAMA</t>
  </si>
  <si>
    <t>Oum Lehmama</t>
  </si>
  <si>
    <t>OUM LEHMAM</t>
  </si>
  <si>
    <t>02 2 04 028</t>
  </si>
  <si>
    <t>OUM TREA EL</t>
  </si>
  <si>
    <t>Oum Trea El</t>
  </si>
  <si>
    <t>OUM TREA ELGUIBLIYE</t>
  </si>
  <si>
    <t>02 2 04 029</t>
  </si>
  <si>
    <t>OUM TREA TE</t>
  </si>
  <si>
    <t>Oum Trea Te</t>
  </si>
  <si>
    <t>OUM TREA TELLIYE</t>
  </si>
  <si>
    <t>02 2 04 030</t>
  </si>
  <si>
    <t>OUWEID ERMA</t>
  </si>
  <si>
    <t>Ouweid Erma</t>
  </si>
  <si>
    <t>OUWEID RMED</t>
  </si>
  <si>
    <t>02 2 04 031</t>
  </si>
  <si>
    <t>ESSAVA</t>
  </si>
  <si>
    <t>Essava</t>
  </si>
  <si>
    <t>02 2 04 032</t>
  </si>
  <si>
    <t>TAMOURETT M</t>
  </si>
  <si>
    <t>Tamourett M</t>
  </si>
  <si>
    <t>TAMOURET MAKHALE</t>
  </si>
  <si>
    <t>02 2 04 034</t>
  </si>
  <si>
    <t>TEIDOUMATT</t>
  </si>
  <si>
    <t>Teidoumatt</t>
  </si>
  <si>
    <t>TEYDOUMAT LEGRANE</t>
  </si>
  <si>
    <t>02 2 04 035</t>
  </si>
  <si>
    <t>VOUTNI</t>
  </si>
  <si>
    <t>Voutni</t>
  </si>
  <si>
    <t>VOUTEN</t>
  </si>
  <si>
    <t>02 2 04 039</t>
  </si>
  <si>
    <t>GOUGUI ZEMA</t>
  </si>
  <si>
    <t>Gougui Zema</t>
  </si>
  <si>
    <t>02 2 05 001</t>
  </si>
  <si>
    <t>AGREIJ LEAJ</t>
  </si>
  <si>
    <t>Agreij Leaj</t>
  </si>
  <si>
    <t>AGREIJ LEEJOUL</t>
  </si>
  <si>
    <t>02 2 05 002</t>
  </si>
  <si>
    <t>OULD MEYMOU</t>
  </si>
  <si>
    <t>Ould Meymou</t>
  </si>
  <si>
    <t>AIN OULD MEIMOUNE</t>
  </si>
  <si>
    <t>02 2 05 003</t>
  </si>
  <si>
    <t>BEIZIYIT EH</t>
  </si>
  <si>
    <t>Beiziyit Eh</t>
  </si>
  <si>
    <t>BEIZIYET EHEL JEGHDID</t>
  </si>
  <si>
    <t>02 2 05 004</t>
  </si>
  <si>
    <t>BOUJDOUR EW</t>
  </si>
  <si>
    <t>Boujdour Ew</t>
  </si>
  <si>
    <t>BEJDOUR EWLAD LEHCEN</t>
  </si>
  <si>
    <t>02 2 05 007</t>
  </si>
  <si>
    <t>EWLAD HEMED</t>
  </si>
  <si>
    <t>Ewlad Hemed</t>
  </si>
  <si>
    <t>BEJDOUR EWLAD MHEMMED</t>
  </si>
  <si>
    <t>02 2 05 008</t>
  </si>
  <si>
    <t>BIGUA</t>
  </si>
  <si>
    <t>Bigua</t>
  </si>
  <si>
    <t>BIGUE</t>
  </si>
  <si>
    <t>02 2 05 009</t>
  </si>
  <si>
    <t>BOUGUENDOUZ</t>
  </si>
  <si>
    <t>Bouguendouz</t>
  </si>
  <si>
    <t>02 2 05 010</t>
  </si>
  <si>
    <t>BOUHJEIBA</t>
  </si>
  <si>
    <t>Bouhjeiba</t>
  </si>
  <si>
    <t>02 2 05 011</t>
  </si>
  <si>
    <t>BOUNEWACHET</t>
  </si>
  <si>
    <t>Bounewachet</t>
  </si>
  <si>
    <t>BOUNOUWACHET EHEL SBAGHOU</t>
  </si>
  <si>
    <t>02 2 05 012</t>
  </si>
  <si>
    <t>ECHEKHAITA</t>
  </si>
  <si>
    <t>Echekhaita</t>
  </si>
  <si>
    <t>CHKEITA</t>
  </si>
  <si>
    <t>02 2 05 013</t>
  </si>
  <si>
    <t>EDEBAYE TAL</t>
  </si>
  <si>
    <t>Edebaye Tal</t>
  </si>
  <si>
    <t>EDEBAY TALHAYE</t>
  </si>
  <si>
    <t>02 2 05 015</t>
  </si>
  <si>
    <t>EHEL AHMED TEBROUR</t>
  </si>
  <si>
    <t>02 2 05 016</t>
  </si>
  <si>
    <t>EHEL SIDI M</t>
  </si>
  <si>
    <t>Ehel Sidi M</t>
  </si>
  <si>
    <t>EHEL SIDI MALEK</t>
  </si>
  <si>
    <t>02 2 05 019</t>
  </si>
  <si>
    <t>EL JEBHA</t>
  </si>
  <si>
    <t>El Jebha</t>
  </si>
  <si>
    <t>ELJEBHA</t>
  </si>
  <si>
    <t>02 2 05 020</t>
  </si>
  <si>
    <t>ELMETRAOUGH</t>
  </si>
  <si>
    <t>Elmetraough</t>
  </si>
  <si>
    <t>ELMETREWGHE</t>
  </si>
  <si>
    <t>02 2 05 021</t>
  </si>
  <si>
    <t>EREGHANE MO</t>
  </si>
  <si>
    <t>Ereghane Mo</t>
  </si>
  <si>
    <t>EREGHANE EHEL AHMED ALY</t>
  </si>
  <si>
    <t>02 2 05 022</t>
  </si>
  <si>
    <t>GHOUIMA</t>
  </si>
  <si>
    <t>Ghouima</t>
  </si>
  <si>
    <t>GHOUME</t>
  </si>
  <si>
    <t>02 2 05 025</t>
  </si>
  <si>
    <t>GUETEA DAVO</t>
  </si>
  <si>
    <t>Guetea Davo</t>
  </si>
  <si>
    <t>GUETEA DAVOU</t>
  </si>
  <si>
    <t>02 2 05 026</t>
  </si>
  <si>
    <t>GUETAE SALE</t>
  </si>
  <si>
    <t>Guetae Sale</t>
  </si>
  <si>
    <t>GUETEA SALEK</t>
  </si>
  <si>
    <t>02 2 05 027</t>
  </si>
  <si>
    <t>HAIME</t>
  </si>
  <si>
    <t>Haime</t>
  </si>
  <si>
    <t>02 2 05 028</t>
  </si>
  <si>
    <t>HASSI OULD</t>
  </si>
  <si>
    <t>Hassi Ould</t>
  </si>
  <si>
    <t>HASSI OULD MEYOUD</t>
  </si>
  <si>
    <t>02 2 05 029</t>
  </si>
  <si>
    <t>LEAZEILE</t>
  </si>
  <si>
    <t>Leazeile</t>
  </si>
  <si>
    <t>LEEZEILE</t>
  </si>
  <si>
    <t>02 2 05 030</t>
  </si>
  <si>
    <t>LEHSSEYAT E</t>
  </si>
  <si>
    <t>Lehsseyat E</t>
  </si>
  <si>
    <t>LEHSEYAT ELBIDH</t>
  </si>
  <si>
    <t>02 2 05 031</t>
  </si>
  <si>
    <t>LEHWEIT</t>
  </si>
  <si>
    <t>Lehweit</t>
  </si>
  <si>
    <t>02 2 05 032</t>
  </si>
  <si>
    <t>EKHZIN EL G</t>
  </si>
  <si>
    <t>Ekhzin El G</t>
  </si>
  <si>
    <t>LEKHZINE ELGUEBLI</t>
  </si>
  <si>
    <t>02 2 05 033</t>
  </si>
  <si>
    <t>LEGHZINE TE</t>
  </si>
  <si>
    <t>Leghzine Te</t>
  </si>
  <si>
    <t>LEKHZINE TELLI</t>
  </si>
  <si>
    <t>02 2 05 034</t>
  </si>
  <si>
    <t>M'BEIZIR</t>
  </si>
  <si>
    <t>M'beizir</t>
  </si>
  <si>
    <t>02 2 05 035</t>
  </si>
  <si>
    <t>MNEISSIRAT</t>
  </si>
  <si>
    <t>Mneissirat</t>
  </si>
  <si>
    <t>MNEISSIRET DEMBAYE</t>
  </si>
  <si>
    <t>02 2 05 036</t>
  </si>
  <si>
    <t>OUWEID LEHB</t>
  </si>
  <si>
    <t>Ouweid Lehb</t>
  </si>
  <si>
    <t>OUEID LEHBECH</t>
  </si>
  <si>
    <t>02 2 05 037</t>
  </si>
  <si>
    <t>EM EJREIKIY</t>
  </si>
  <si>
    <t>Em Ejreikiy</t>
  </si>
  <si>
    <t>OUM AJREIIKAYE</t>
  </si>
  <si>
    <t>02 2 05 038</t>
  </si>
  <si>
    <t>SAMBA OULD</t>
  </si>
  <si>
    <t>Samba Ould</t>
  </si>
  <si>
    <t>SAMBE OULD MATEMBE</t>
  </si>
  <si>
    <t>02 2 05 040</t>
  </si>
  <si>
    <t>TENDE</t>
  </si>
  <si>
    <t>Tende</t>
  </si>
  <si>
    <t>02 2 05 041</t>
  </si>
  <si>
    <t>TOUEIMRAT L</t>
  </si>
  <si>
    <t>Toueimrat L</t>
  </si>
  <si>
    <t>TOUEIMIRET LEKWAZ</t>
  </si>
  <si>
    <t>02 2 05 042</t>
  </si>
  <si>
    <t>VOSSET ELBI</t>
  </si>
  <si>
    <t>Vosset Elbi</t>
  </si>
  <si>
    <t>VOSSET EL BIDHAN</t>
  </si>
  <si>
    <t>02 2 05 043</t>
  </si>
  <si>
    <t>VOSSET IVOU</t>
  </si>
  <si>
    <t>Vosset Ivou</t>
  </si>
  <si>
    <t>VOSSET IVOULLAN</t>
  </si>
  <si>
    <t>02 2 05 044</t>
  </si>
  <si>
    <t>WARE</t>
  </si>
  <si>
    <t>Ware</t>
  </si>
  <si>
    <t>02 2 05 045</t>
  </si>
  <si>
    <t>MEDBOUGOU</t>
  </si>
  <si>
    <t>Medbougou</t>
  </si>
  <si>
    <t>02 2 06 001</t>
  </si>
  <si>
    <t>AGMEIMINE</t>
  </si>
  <si>
    <t>Agmeimine</t>
  </si>
  <si>
    <t>02 2 06 003</t>
  </si>
  <si>
    <t>EGUERJ EHEL</t>
  </si>
  <si>
    <t>Eguerj Ehel</t>
  </si>
  <si>
    <t>AGREIJ EHEL TEGUEDDI</t>
  </si>
  <si>
    <t>02 2 06 005</t>
  </si>
  <si>
    <t>AGREIJ EHEL</t>
  </si>
  <si>
    <t>Agreij Ehel</t>
  </si>
  <si>
    <t>AGREIJ EHEL YOUBAWE</t>
  </si>
  <si>
    <t>02 2 06 004</t>
  </si>
  <si>
    <t>02 2 06 006</t>
  </si>
  <si>
    <t>BENAYE</t>
  </si>
  <si>
    <t>Benaye</t>
  </si>
  <si>
    <t>BENNAYE</t>
  </si>
  <si>
    <t>02 2 06 007</t>
  </si>
  <si>
    <t>OUALATA</t>
  </si>
  <si>
    <t>OualÔta</t>
  </si>
  <si>
    <t>01 5 01 001</t>
  </si>
  <si>
    <t>Loc Min des Mines ;ONS : RLH2000</t>
  </si>
  <si>
    <t>NÚma</t>
  </si>
  <si>
    <t>01 4 01 001</t>
  </si>
  <si>
    <t>JREIF</t>
  </si>
  <si>
    <t>JRAIF</t>
  </si>
  <si>
    <t>Jira´f</t>
  </si>
  <si>
    <t>J'REIF</t>
  </si>
  <si>
    <t>01 4 03 001</t>
  </si>
  <si>
    <t>TIMBEDRA</t>
  </si>
  <si>
    <t>TimbÚdra</t>
  </si>
  <si>
    <t>01 6 01 001</t>
  </si>
  <si>
    <t>ACHEMMIM</t>
  </si>
  <si>
    <t>AUCUN</t>
  </si>
  <si>
    <t>Aucun</t>
  </si>
  <si>
    <t>ACHEMIN</t>
  </si>
  <si>
    <t>01 4 02 001</t>
  </si>
  <si>
    <t>Loc terres solidaires ; ONS : RLH2000</t>
  </si>
  <si>
    <t>01 4 10 001</t>
  </si>
  <si>
    <t>ABNABE</t>
  </si>
  <si>
    <t>01 4 10 002</t>
  </si>
  <si>
    <t>AID GOUHAR</t>
  </si>
  <si>
    <t>01 4 10 003</t>
  </si>
  <si>
    <t>01 4 10 004</t>
  </si>
  <si>
    <t>BOUKH ZAME 1</t>
  </si>
  <si>
    <t>01 4 10 005</t>
  </si>
  <si>
    <t>BOUKH ZAME 2</t>
  </si>
  <si>
    <t>01 4 10 006</t>
  </si>
  <si>
    <t>DRIS LEBYADH</t>
  </si>
  <si>
    <t>01 4 10 009</t>
  </si>
  <si>
    <t>DRIS LEKHDHAR</t>
  </si>
  <si>
    <t>01 4 10 010</t>
  </si>
  <si>
    <t>ETOUF</t>
  </si>
  <si>
    <t>01 4 10 015</t>
  </si>
  <si>
    <t>EZDAR NOUR</t>
  </si>
  <si>
    <t>01 4 10 016</t>
  </si>
  <si>
    <t>EZEDAR DRISS</t>
  </si>
  <si>
    <t>01 4 10 017</t>
  </si>
  <si>
    <t>GHABE</t>
  </si>
  <si>
    <t>01 4 10 019</t>
  </si>
  <si>
    <t>HASSI EHEL YARE</t>
  </si>
  <si>
    <t>01 4 10 022</t>
  </si>
  <si>
    <t>01 4 10 024</t>
  </si>
  <si>
    <t>MENTICHET ATEF</t>
  </si>
  <si>
    <t>01 4 10 025</t>
  </si>
  <si>
    <t>MEYMOUNE</t>
  </si>
  <si>
    <t>01 4 10 026</t>
  </si>
  <si>
    <t>NGUIYEE</t>
  </si>
  <si>
    <t>01 4 10 027</t>
  </si>
  <si>
    <t>TEVRAG ZEYNE</t>
  </si>
  <si>
    <t>01 4 10 029</t>
  </si>
  <si>
    <t>WERKEN 1 .</t>
  </si>
  <si>
    <t>01 4 10 031</t>
  </si>
  <si>
    <t>BERIBAVAT</t>
  </si>
  <si>
    <t>DJEGRE AIN ERWEISSAT</t>
  </si>
  <si>
    <t>01 4 08 003</t>
  </si>
  <si>
    <t>DJEGRE OULAD SIDI HAIBALLAH.</t>
  </si>
  <si>
    <t>01 4 08 004</t>
  </si>
  <si>
    <t>DJEGREOUM SAFYEE</t>
  </si>
  <si>
    <t>01 4 08 005</t>
  </si>
  <si>
    <t>EHEL MED LEMINE 0.EKHYARHOUM</t>
  </si>
  <si>
    <t>01 4 08 006</t>
  </si>
  <si>
    <t>BERIBAVE</t>
  </si>
  <si>
    <t>1408001</t>
  </si>
  <si>
    <t>CHELKHET NAGIL</t>
  </si>
  <si>
    <t>01 4 08 002</t>
  </si>
  <si>
    <t>EZEDAR BARK</t>
  </si>
  <si>
    <t>01 4 08 008</t>
  </si>
  <si>
    <t>HASSI ABDAWE</t>
  </si>
  <si>
    <t>01 4 08 009</t>
  </si>
  <si>
    <t>01 4 08 010</t>
  </si>
  <si>
    <t>01 4 08 011</t>
  </si>
  <si>
    <t>SOULEIMSNIYE</t>
  </si>
  <si>
    <t>01 4 08 012</t>
  </si>
  <si>
    <t>HASSI BABE EL MED</t>
  </si>
  <si>
    <t>01 6 04 026</t>
  </si>
  <si>
    <t>TICHILIT IDEWBLAL</t>
  </si>
  <si>
    <t>01 6 04 054</t>
  </si>
  <si>
    <t>ESSKINI</t>
  </si>
  <si>
    <t>01 6 04 060</t>
  </si>
  <si>
    <t>01 4 05 001</t>
  </si>
  <si>
    <t>AHMED YENGE VRAEE KITANE 2</t>
  </si>
  <si>
    <t>1405002</t>
  </si>
  <si>
    <t>01 4 05 003</t>
  </si>
  <si>
    <t>BOUNIYATT</t>
  </si>
  <si>
    <t>01 4 05 005</t>
  </si>
  <si>
    <t>CHOUEBE 1</t>
  </si>
  <si>
    <t>01 4 05 008</t>
  </si>
  <si>
    <t>CHOUEBE 2</t>
  </si>
  <si>
    <t>01 4 05 009</t>
  </si>
  <si>
    <t>CHREITITE</t>
  </si>
  <si>
    <t>01 4 05 010</t>
  </si>
  <si>
    <t>DJEGU ENAYE</t>
  </si>
  <si>
    <t>01 4 05 013</t>
  </si>
  <si>
    <t>ESBEII 1</t>
  </si>
  <si>
    <t>01 4 05 016</t>
  </si>
  <si>
    <t>LEGREIN.</t>
  </si>
  <si>
    <t>01 4 05 018</t>
  </si>
  <si>
    <t>MAGTAA TEICHTAYE</t>
  </si>
  <si>
    <t>01 4 05 020</t>
  </si>
  <si>
    <t>MEILEH</t>
  </si>
  <si>
    <t>01 4 05 021</t>
  </si>
  <si>
    <t>01 4 05 023</t>
  </si>
  <si>
    <t>VAREE KITANE 1</t>
  </si>
  <si>
    <t>01 4 05 025</t>
  </si>
  <si>
    <t>WEINAT DHAL</t>
  </si>
  <si>
    <t>01 4 05 026</t>
  </si>
  <si>
    <t>HASSI M'HADI</t>
  </si>
  <si>
    <t>01 6 05 001</t>
  </si>
  <si>
    <t>HASSI M'HADI.</t>
  </si>
  <si>
    <t>CHWAYEL 1</t>
  </si>
  <si>
    <t>01 6 05 003</t>
  </si>
  <si>
    <t>CHWAYEL 2</t>
  </si>
  <si>
    <t>01 6 05 004</t>
  </si>
  <si>
    <t>D`KHEINE</t>
  </si>
  <si>
    <t>01 6 05 005</t>
  </si>
  <si>
    <t>DEMBAY</t>
  </si>
  <si>
    <t>01 6 05 006</t>
  </si>
  <si>
    <t>ECHAYEW</t>
  </si>
  <si>
    <t>01 6 05 007</t>
  </si>
  <si>
    <t>ECHEMMIM EL HASSI</t>
  </si>
  <si>
    <t>01 6 05 008</t>
  </si>
  <si>
    <t>EHEL BOU N`AME</t>
  </si>
  <si>
    <t>01 6 05 011</t>
  </si>
  <si>
    <t>EHEL LAGHDHAF</t>
  </si>
  <si>
    <t>01 6 05 014</t>
  </si>
  <si>
    <t>EHEL NAWARI</t>
  </si>
  <si>
    <t>01 6 05 015</t>
  </si>
  <si>
    <t>EL DEY</t>
  </si>
  <si>
    <t>01 6 05 016</t>
  </si>
  <si>
    <t>EL YESSER</t>
  </si>
  <si>
    <t>01 6 05 019</t>
  </si>
  <si>
    <t>ELAG ZOUROUGHOU</t>
  </si>
  <si>
    <t>01 6 05 020</t>
  </si>
  <si>
    <t>GHUEITELEBATE</t>
  </si>
  <si>
    <t>01 6 05 022</t>
  </si>
  <si>
    <t>GLIG EHEL MOUSSE</t>
  </si>
  <si>
    <t>01 6 05 023</t>
  </si>
  <si>
    <t>GLIG EHELTALIB BRAHIM</t>
  </si>
  <si>
    <t>01 6 05 024</t>
  </si>
  <si>
    <t>GRAD</t>
  </si>
  <si>
    <t>01 6 05 025</t>
  </si>
  <si>
    <t>HASSI BABE</t>
  </si>
  <si>
    <t>01 6 05 026</t>
  </si>
  <si>
    <t>ASSI BILEL HASSI HAMOUDI</t>
  </si>
  <si>
    <t>01 6 05 027</t>
  </si>
  <si>
    <t>ASSI EHEL ABDEKERIM</t>
  </si>
  <si>
    <t>01 6 05 028</t>
  </si>
  <si>
    <t>HASSI EL AVIYE</t>
  </si>
  <si>
    <t>01 6 05 030</t>
  </si>
  <si>
    <t>HASSI EL BARK</t>
  </si>
  <si>
    <t>01 6 05 031</t>
  </si>
  <si>
    <t>HASSI SIDATE</t>
  </si>
  <si>
    <t>01 6 05 032</t>
  </si>
  <si>
    <t>HASSI WEL ADOUBE</t>
  </si>
  <si>
    <t>01 6 05 033</t>
  </si>
  <si>
    <t>HSEIYAT EHEL ABEIDI</t>
  </si>
  <si>
    <t>01 6 05 034</t>
  </si>
  <si>
    <t>IDARE</t>
  </si>
  <si>
    <t>01 6 05 035</t>
  </si>
  <si>
    <t>KREIVIT</t>
  </si>
  <si>
    <t>01 6 05 037</t>
  </si>
  <si>
    <t>LEGRAR 2 TEIMIRE EHELLEKBEDE</t>
  </si>
  <si>
    <t>01 6 05 038</t>
  </si>
  <si>
    <t>LEGRARA 1  TEIBE</t>
  </si>
  <si>
    <t>01 6 05 039</t>
  </si>
  <si>
    <t>NESSER</t>
  </si>
  <si>
    <t>1605042</t>
  </si>
  <si>
    <t>OUM LAEDHAM</t>
  </si>
  <si>
    <t>01 6 05 043</t>
  </si>
  <si>
    <t>OUM LEMDAG</t>
  </si>
  <si>
    <t>01 6 05 044</t>
  </si>
  <si>
    <t>OUM TYOUR</t>
  </si>
  <si>
    <t>01 6 05 045</t>
  </si>
  <si>
    <t>01 6 05 046</t>
  </si>
  <si>
    <t>SAVA HEDRET CHEIKH</t>
  </si>
  <si>
    <t>01 6 05 047</t>
  </si>
  <si>
    <t>SAYLE</t>
  </si>
  <si>
    <t>01 6 05 048</t>
  </si>
  <si>
    <t>SEIV ERRABIE</t>
  </si>
  <si>
    <t>01 6 05 049</t>
  </si>
  <si>
    <t>TALHAYET EHEL YAHAH</t>
  </si>
  <si>
    <t>01 6 05 050</t>
  </si>
  <si>
    <t>TWEIMIRET LEKBACH</t>
  </si>
  <si>
    <t>01 6 05 052</t>
  </si>
  <si>
    <t>ZEMZEMEHEL ABDELLAHI</t>
  </si>
  <si>
    <t>01 6 05 053</t>
  </si>
  <si>
    <t>01 6 05 075</t>
  </si>
  <si>
    <t>AIN OULAD N YEIREE</t>
  </si>
  <si>
    <t>01 4 03 002</t>
  </si>
  <si>
    <t>DEBAYE OULADSIDIKRAIIJERK</t>
  </si>
  <si>
    <t>01 4 03 007</t>
  </si>
  <si>
    <t>ISSYL</t>
  </si>
  <si>
    <t>01 4 03 010</t>
  </si>
  <si>
    <t>JEDETE</t>
  </si>
  <si>
    <t>01 4 03 011</t>
  </si>
  <si>
    <t>KRAE IRZIK</t>
  </si>
  <si>
    <t>01 4 03 012</t>
  </si>
  <si>
    <t>LEMBEIZIRE</t>
  </si>
  <si>
    <t>01 4 03 014</t>
  </si>
  <si>
    <t>LEMSEGMEE</t>
  </si>
  <si>
    <t>01 4 03 015</t>
  </si>
  <si>
    <t>SAYLE 2</t>
  </si>
  <si>
    <t>01 4 03 017</t>
  </si>
  <si>
    <t>SAYLE 1</t>
  </si>
  <si>
    <t>01 4 03 016</t>
  </si>
  <si>
    <t>KOUMBI SALEH</t>
  </si>
  <si>
    <t>01 6 03 001</t>
  </si>
  <si>
    <t>BOUHAJARE</t>
  </si>
  <si>
    <t>01 6 03 006</t>
  </si>
  <si>
    <t>BOURRY ZEMMAL</t>
  </si>
  <si>
    <t>01 6 03 007</t>
  </si>
  <si>
    <t>DALY GUEMBE</t>
  </si>
  <si>
    <t>01 6 03 008</t>
  </si>
  <si>
    <t>EL GHADHVE</t>
  </si>
  <si>
    <t>01 6 03 012</t>
  </si>
  <si>
    <t>EL MEBDONA</t>
  </si>
  <si>
    <t>01 6 03 013</t>
  </si>
  <si>
    <t>GALHAYET GHARA</t>
  </si>
  <si>
    <t>01 6 03 016</t>
  </si>
  <si>
    <t>HASSI HAMOUDY</t>
  </si>
  <si>
    <t>01 6 03 017</t>
  </si>
  <si>
    <t>HASSI MED WEL SIDAT.</t>
  </si>
  <si>
    <t>01 6 03 018</t>
  </si>
  <si>
    <t>HASSI MOHAMED NOUH</t>
  </si>
  <si>
    <t>01 6 03 019</t>
  </si>
  <si>
    <t>HAVER EL KHERE</t>
  </si>
  <si>
    <t>01 6 03 022</t>
  </si>
  <si>
    <t>KESSARI</t>
  </si>
  <si>
    <t>01 6 03 024</t>
  </si>
  <si>
    <t>LEHWEIMDHA</t>
  </si>
  <si>
    <t>01 6 03 026</t>
  </si>
  <si>
    <t>LEKLEIWAT 2</t>
  </si>
  <si>
    <t>01 6 03 027</t>
  </si>
  <si>
    <t>LEKLEIWATEHEL BOU</t>
  </si>
  <si>
    <t>01 6 03 028</t>
  </si>
  <si>
    <t>01 6 03 029</t>
  </si>
  <si>
    <t>MA KHAME TEISSIRE</t>
  </si>
  <si>
    <t>01 6 03 030</t>
  </si>
  <si>
    <t>N BIEYET RAGHME</t>
  </si>
  <si>
    <t>01 6 03 031</t>
  </si>
  <si>
    <t>OUM N DERNAYE</t>
  </si>
  <si>
    <t>01 6 03 033</t>
  </si>
  <si>
    <t>SEDRE</t>
  </si>
  <si>
    <t>01 6 03 035</t>
  </si>
  <si>
    <t>TIJTI KEYBI</t>
  </si>
  <si>
    <t>01 6 03 037</t>
  </si>
  <si>
    <t>YENGUI EL JEDID</t>
  </si>
  <si>
    <t>01 6 03 040</t>
  </si>
  <si>
    <t>YENGUI ZEMMAL.</t>
  </si>
  <si>
    <t>01 6 03 041</t>
  </si>
  <si>
    <t>ZOUROUCHOU</t>
  </si>
  <si>
    <t>01 6 03 042</t>
  </si>
  <si>
    <t>VETILA</t>
  </si>
  <si>
    <t>01 4 06 076</t>
  </si>
  <si>
    <t>01 4 07 001</t>
  </si>
  <si>
    <t>EDEILET ZEHOU</t>
  </si>
  <si>
    <t>01 4 07 003</t>
  </si>
  <si>
    <t>EHEL BAREK</t>
  </si>
  <si>
    <t>01 4 07 004</t>
  </si>
  <si>
    <t>EHEL BERENNI</t>
  </si>
  <si>
    <t>01 4 07 005</t>
  </si>
  <si>
    <t>EHEL DEMIN</t>
  </si>
  <si>
    <t>01 4 07 007</t>
  </si>
  <si>
    <t>EHEL HADRAMI</t>
  </si>
  <si>
    <t>01 4 07 009</t>
  </si>
  <si>
    <t>EHEL OUMAR .</t>
  </si>
  <si>
    <t>01 4 07 011</t>
  </si>
  <si>
    <t>LEEMEIRIYE</t>
  </si>
  <si>
    <t>01 4 07 014</t>
  </si>
  <si>
    <t>LEEWEINAT RAJATT</t>
  </si>
  <si>
    <t>01 4 07 015</t>
  </si>
  <si>
    <t>LEGNEIBATT</t>
  </si>
  <si>
    <t>01 4 07 016</t>
  </si>
  <si>
    <t>MAGHAM TEYSSIR</t>
  </si>
  <si>
    <t>01 4 07 017</t>
  </si>
  <si>
    <t>MED JELIL.</t>
  </si>
  <si>
    <t>01 4 07 018</t>
  </si>
  <si>
    <t>MEDINET NOUR</t>
  </si>
  <si>
    <t>01 4 07 019</t>
  </si>
  <si>
    <t>01 4 07 020</t>
  </si>
  <si>
    <t>NEJAM</t>
  </si>
  <si>
    <t>01 4 07 021</t>
  </si>
  <si>
    <t>OUMAT LEEKARICH</t>
  </si>
  <si>
    <t>01 4 07 022</t>
  </si>
  <si>
    <t>NOUAL</t>
  </si>
  <si>
    <t>01 4 09 001</t>
  </si>
  <si>
    <t>CHAMIYE</t>
  </si>
  <si>
    <t>01 4 09 003</t>
  </si>
  <si>
    <t>HASSI NOUAL</t>
  </si>
  <si>
    <t>01 4 09 004</t>
  </si>
  <si>
    <t>M BEIRIKE</t>
  </si>
  <si>
    <t>01 4 09 006</t>
  </si>
  <si>
    <t>WEIZEN</t>
  </si>
  <si>
    <t>01 4 09 007</t>
  </si>
  <si>
    <t>BIRET LEMZAWIRE</t>
  </si>
  <si>
    <t>01 6 01 002</t>
  </si>
  <si>
    <t>01 6 01 003</t>
  </si>
  <si>
    <t>BREIDELLI</t>
  </si>
  <si>
    <t>01 6 01 004</t>
  </si>
  <si>
    <t>EGUENNI M`BARECK</t>
  </si>
  <si>
    <t>01 6 01 005</t>
  </si>
  <si>
    <t>EHEL AHMED MOHAMED</t>
  </si>
  <si>
    <t>01 6 01 006</t>
  </si>
  <si>
    <t>EHEL DJOUVE.</t>
  </si>
  <si>
    <t>01 6 01 00</t>
  </si>
  <si>
    <t>EHEL FETH EL MEDINE</t>
  </si>
  <si>
    <t>01 6 01 008</t>
  </si>
  <si>
    <t>EKENKAYE</t>
  </si>
  <si>
    <t>01 6 01 009</t>
  </si>
  <si>
    <t>GHLIG ELY</t>
  </si>
  <si>
    <t>01 6 01 011</t>
  </si>
  <si>
    <t>HASSI ABDELGHADER</t>
  </si>
  <si>
    <t>01 6 01 012</t>
  </si>
  <si>
    <t>HASSI DAHARA</t>
  </si>
  <si>
    <t>01 6 01 013</t>
  </si>
  <si>
    <t>LE GHWEIRGUE</t>
  </si>
  <si>
    <t>01 6 01 017</t>
  </si>
  <si>
    <t>R`MEILI.</t>
  </si>
  <si>
    <t>01 6 01 018</t>
  </si>
  <si>
    <t>TILEMSY</t>
  </si>
  <si>
    <t>01 6 01 019</t>
  </si>
  <si>
    <t>WEL GAGNE</t>
  </si>
  <si>
    <t>01 6 01 020</t>
  </si>
  <si>
    <t>01 6 02 001</t>
  </si>
  <si>
    <t>ACHEWEYEIR</t>
  </si>
  <si>
    <t>01 6 02 002</t>
  </si>
  <si>
    <t>ALEG EHEL MAMIN</t>
  </si>
  <si>
    <t>01 6 02 003</t>
  </si>
  <si>
    <t>ARAYAT</t>
  </si>
  <si>
    <t>01 6 02 005</t>
  </si>
  <si>
    <t>BALVET EHEL TEWTE</t>
  </si>
  <si>
    <t>01 6 02 006</t>
  </si>
  <si>
    <t>BARKHWE</t>
  </si>
  <si>
    <t>01 6 02 007</t>
  </si>
  <si>
    <t>BOUSTA</t>
  </si>
  <si>
    <t>01 6 02 009</t>
  </si>
  <si>
    <t>01 6 02 010</t>
  </si>
  <si>
    <t>EHEL AHMED ELEMINE</t>
  </si>
  <si>
    <t>01 6 02 011</t>
  </si>
  <si>
    <t>EHEL KEWRI  WEL HENOUN</t>
  </si>
  <si>
    <t>01 6 02 013</t>
  </si>
  <si>
    <t>EHEL MOHAMED BRAHIM</t>
  </si>
  <si>
    <t>01 6 02 014</t>
  </si>
  <si>
    <t>EL ADALLA.</t>
  </si>
  <si>
    <t>01 6 02 016</t>
  </si>
  <si>
    <t>EL BATOULE</t>
  </si>
  <si>
    <t>01 6 02 017</t>
  </si>
  <si>
    <t>EL BEDEA</t>
  </si>
  <si>
    <t>01 6 02 018</t>
  </si>
  <si>
    <t>EL MENCHTAH.</t>
  </si>
  <si>
    <t>01 6 02 020</t>
  </si>
  <si>
    <t>EL METGHEDMAT</t>
  </si>
  <si>
    <t>01 6 02 021</t>
  </si>
  <si>
    <t>EL VADHLE</t>
  </si>
  <si>
    <t>01 6 02 022</t>
  </si>
  <si>
    <t>ETBA EHEL BEIBE</t>
  </si>
  <si>
    <t>01 6 02 023</t>
  </si>
  <si>
    <t>ETRBAA BAMEIRE</t>
  </si>
  <si>
    <t>01 6 02 024</t>
  </si>
  <si>
    <t>GAL WATEA</t>
  </si>
  <si>
    <t>01 6 02 025</t>
  </si>
  <si>
    <t>HASSI EHEL MOUBARECK</t>
  </si>
  <si>
    <t>01 6 02 027</t>
  </si>
  <si>
    <t>HASSI EL BARK 1</t>
  </si>
  <si>
    <t>01 6 02 028</t>
  </si>
  <si>
    <t>HASSI EL BARK 2</t>
  </si>
  <si>
    <t>01 6 02 029</t>
  </si>
  <si>
    <t>HASSI HABOU</t>
  </si>
  <si>
    <t>01 6 02 031</t>
  </si>
  <si>
    <t>HASSI HEILELLI</t>
  </si>
  <si>
    <t>01 6 02 032</t>
  </si>
  <si>
    <t>HASSI SIDI ETHMAN</t>
  </si>
  <si>
    <t>01 6 02 033</t>
  </si>
  <si>
    <t>HEL ELHADJE MOUHAMED LEHILA</t>
  </si>
  <si>
    <t>01 6 01 034</t>
  </si>
  <si>
    <t>HSEIYAT DWAMESS</t>
  </si>
  <si>
    <t>01 6 02 035</t>
  </si>
  <si>
    <t>HSEIYAT LEMEIDAT</t>
  </si>
  <si>
    <t>01 6 02 036</t>
  </si>
  <si>
    <t>LE WEIJE</t>
  </si>
  <si>
    <t>01 6 02 039</t>
  </si>
  <si>
    <t>LEGLEIYA</t>
  </si>
  <si>
    <t>01 6 02 040</t>
  </si>
  <si>
    <t>01 6 02 041</t>
  </si>
  <si>
    <t>MELGUE LE HMOUK</t>
  </si>
  <si>
    <t>01 6 02 043</t>
  </si>
  <si>
    <t>01 6 02 047</t>
  </si>
  <si>
    <t>OUM EL AKRICH 2</t>
  </si>
  <si>
    <t>01 6 02 048</t>
  </si>
  <si>
    <t>OUM EMOURE</t>
  </si>
  <si>
    <t>01 6 02 049</t>
  </si>
  <si>
    <t>OUM EWAJIL</t>
  </si>
  <si>
    <t>01 6 02 050</t>
  </si>
  <si>
    <t>OUM MGHEIRIY</t>
  </si>
  <si>
    <t>01 6 02 051</t>
  </si>
  <si>
    <t>OUM RAG</t>
  </si>
  <si>
    <t>01 6 02 052</t>
  </si>
  <si>
    <t>OUM SHOUA</t>
  </si>
  <si>
    <t>01 6 02 053</t>
  </si>
  <si>
    <t>THEBATTE EHEL TOULBA</t>
  </si>
  <si>
    <t>01 6 02 054</t>
  </si>
  <si>
    <t>TIBERGUENT</t>
  </si>
  <si>
    <t>01 6 02 055</t>
  </si>
  <si>
    <t>TICHRMMAMET</t>
  </si>
  <si>
    <t>01 6 02 056</t>
  </si>
  <si>
    <t>01 6 02 057</t>
  </si>
  <si>
    <t>Nb Localités dans BD</t>
  </si>
  <si>
    <t>Nb Localités ONS dans BD</t>
  </si>
  <si>
    <t>Nb Localités ONS dans RHL</t>
  </si>
  <si>
    <t>REGION</t>
  </si>
  <si>
    <t>MOUGHATA</t>
  </si>
  <si>
    <t>CODE</t>
  </si>
  <si>
    <t>LOCALITE</t>
  </si>
  <si>
    <t>MASCULIN</t>
  </si>
  <si>
    <t>FEMININ</t>
  </si>
  <si>
    <t>TOTAL</t>
  </si>
  <si>
    <t xml:space="preserve">HODH CHARGHI </t>
  </si>
  <si>
    <t>WILAYA    :</t>
  </si>
  <si>
    <t>01 1 01 001</t>
  </si>
  <si>
    <t>AMOURJ . . . . . . . . . . . . .</t>
  </si>
  <si>
    <t>MOUGHATAA :</t>
  </si>
  <si>
    <t>AMOURJ. . . . . . . . . . . . . .</t>
  </si>
  <si>
    <t>01 1 01 002</t>
  </si>
  <si>
    <t>AMOURJ ELBEL . . . . . . . . . .</t>
  </si>
  <si>
    <t>COMMUNE   :</t>
  </si>
  <si>
    <t>01 1 01 003</t>
  </si>
  <si>
    <t>AMOURJ ELKHEIR . . . . . . . . .</t>
  </si>
  <si>
    <t>ADEL BAGROU . . . . . . . . . . .</t>
  </si>
  <si>
    <t>01 1 01 004</t>
  </si>
  <si>
    <t>DAR NAIM . . . . . . . . . . . .</t>
  </si>
  <si>
    <t>BOUGADOUM . . . . . . . . . . . .</t>
  </si>
  <si>
    <t>01 1 01 005</t>
  </si>
  <si>
    <t>EHEL SOUEILEK. . . . . . . . . .</t>
  </si>
  <si>
    <t>BASSEKNOU . . . . . . . . . . . .</t>
  </si>
  <si>
    <t>01 1 01 006</t>
  </si>
  <si>
    <t>ESSAVA . . . . . . . . . . . . .</t>
  </si>
  <si>
    <t>BASSEKENOU. . . . . . . . . . . .</t>
  </si>
  <si>
    <t>01 1 01 007</t>
  </si>
  <si>
    <t>LIGHATHA . . . . . . . . . . . .</t>
  </si>
  <si>
    <t>EL MEGVE. . . . . . . . . . . . .</t>
  </si>
  <si>
    <t>01 1 01 008</t>
  </si>
  <si>
    <t>OUM NOUR 2 . . . . . . . . . . .</t>
  </si>
  <si>
    <t>VESSALE . . . . . . . . . . . . .</t>
  </si>
  <si>
    <t>01 1 01 009</t>
  </si>
  <si>
    <t>OUM NOUR 3 . . . . . . . . . . .</t>
  </si>
  <si>
    <t>DHAR. . . . . . . . . . . . . . .</t>
  </si>
  <si>
    <t>01 1 01 010</t>
  </si>
  <si>
    <t>OUM NOUR 1 . . . . . . . . . .</t>
  </si>
  <si>
    <t>DJIGUENNI . . . . . . . . . . . .</t>
  </si>
  <si>
    <t xml:space="preserve">ADEL BAGROU </t>
  </si>
  <si>
    <t>ABDEL BEGROU . . . . . . . . . .</t>
  </si>
  <si>
    <t>01 1 02 002</t>
  </si>
  <si>
    <t>AIN EL BARKA . . . . . . . . . .</t>
  </si>
  <si>
    <t>MABROUK . . . . . . . . . . . . .</t>
  </si>
  <si>
    <t>AMGHAI DIYA. . . . . . . . . . .</t>
  </si>
  <si>
    <t>FEIRENNI. . . . . . . . . . . . .</t>
  </si>
  <si>
    <t>ARCHAM . . . . . . . . . . . . .</t>
  </si>
  <si>
    <t>AOUEINAT EZBEL. . . . . . . . . .</t>
  </si>
  <si>
    <t>01 1 02 005</t>
  </si>
  <si>
    <t>ARCHEIWNAT . . . . . . . . . . .</t>
  </si>
  <si>
    <t>BENEAMANE . . . . . . . . . . . .</t>
  </si>
  <si>
    <t>01 1 02 006</t>
  </si>
  <si>
    <t>BAY. . . . . . . . . . . . . . .</t>
  </si>
  <si>
    <t>GHLIG EHEL BEYE . . . . . . . . .</t>
  </si>
  <si>
    <t>BEIZIYETT EHEL AHMED . . . . . .</t>
  </si>
  <si>
    <t>KASR EL BARKE . . . . . . . . . .</t>
  </si>
  <si>
    <t>BESSATA. . . . . . . . . . . . .</t>
  </si>
  <si>
    <t>BOU BZEIRIDA . . . . . . . . . .</t>
  </si>
  <si>
    <t>BOU MEMSOUHA . . . . . . . . . .</t>
  </si>
  <si>
    <t>ACHEMINE. . . . . . . . . . . . .</t>
  </si>
  <si>
    <t>BOUANZ . . . . . . . . . . . . .</t>
  </si>
  <si>
    <t>JREIF . . . . . . . . . . . . . .</t>
  </si>
  <si>
    <t>BOUDBAA. . . . . . . . . . . . .</t>
  </si>
  <si>
    <t>BANGOU. . . . . . . . . . . . . .</t>
  </si>
  <si>
    <t>BOULEIKYA. . . . . . . . . . . .</t>
  </si>
  <si>
    <t>HASSI ETILE . . . . . . . . . . .</t>
  </si>
  <si>
    <t>01 1 02 015</t>
  </si>
  <si>
    <t>BOULENOUAR . . . . . . . . . . .</t>
  </si>
  <si>
    <t>OUM AVNADECH. . . . . . . . . . .</t>
  </si>
  <si>
    <t>01 1 02 016</t>
  </si>
  <si>
    <t>BOUNOUWARA . . . . . . . . . . .</t>
  </si>
  <si>
    <t>EL MABROUK. . . . . . . . . . . .</t>
  </si>
  <si>
    <t>01 1 02 017</t>
  </si>
  <si>
    <t>BOUTGHIT . . . . . . . . . . . .</t>
  </si>
  <si>
    <t>BERIBAVAT . . . . . . . . . . . .</t>
  </si>
  <si>
    <t>CHAYEVE. . . . . . . . . . . . .</t>
  </si>
  <si>
    <t>NOUAL . . . . . . . . . . . . . .</t>
  </si>
  <si>
    <t>CHOUVIYA . . . . . . . . . . . .</t>
  </si>
  <si>
    <t>AGOUEINIT . . . . . . . . . . . .</t>
  </si>
  <si>
    <t>CHREIRIK . . . . . . . . . . . .</t>
  </si>
  <si>
    <t>OUALATA . . . . . . . . . . . . .</t>
  </si>
  <si>
    <t>CHREIRIKHAT. . . . . . . . . . .</t>
  </si>
  <si>
    <t>01 1 02 023</t>
  </si>
  <si>
    <t>CYCHILITNMADY. . . . . . . . . .</t>
  </si>
  <si>
    <t>TEMBEDRA . . . . . . . . . . . .</t>
  </si>
  <si>
    <t>01 1 02 024</t>
  </si>
  <si>
    <t>DAR EL AVIYA . . . . . . . . . .</t>
  </si>
  <si>
    <t>DAR EL BARKA . . . . . . . . . .</t>
  </si>
  <si>
    <t>TOUIL . . . . . . . . . . . . . .</t>
  </si>
  <si>
    <t>01 1 02 026</t>
  </si>
  <si>
    <t>DAR EL BEYDA . . . . . . . . . .</t>
  </si>
  <si>
    <t>KOUMBI SALEH. . . . . . . . . . .</t>
  </si>
  <si>
    <t>DAR EL KEIIRE. . . . . . . . . .</t>
  </si>
  <si>
    <t>BOUSTEILE . . . . . . . . . . . .</t>
  </si>
  <si>
    <t>01 1 02 028</t>
  </si>
  <si>
    <t>DAR ENEWIM . . . . . . . . . . .</t>
  </si>
  <si>
    <t>HASSI M'HADI. . . . . . . . . . .</t>
  </si>
  <si>
    <t>01 1 02 029</t>
  </si>
  <si>
    <t>DAR ESLAME1. . . . . . . . . . .</t>
  </si>
  <si>
    <t>HODH EL GHARBI. . . . . . . . . .</t>
  </si>
  <si>
    <t>DAR NAIM 1 . . . . . . . . . . .</t>
  </si>
  <si>
    <t>AIOUN EL ATROUSS. . . . . . . . .</t>
  </si>
  <si>
    <t>DAR SALAM. . . . . . . . . . . .</t>
  </si>
  <si>
    <t>DEBEL. . . . . . . . . . . . . .</t>
  </si>
  <si>
    <t>N'SAVENNI . . . . . . . . . . . .</t>
  </si>
  <si>
    <t>01 1 02 033</t>
  </si>
  <si>
    <t>DEGATT . . . . . . . . . . . . .</t>
  </si>
  <si>
    <t>DOUEIRARE . . . . . . . . . . . .</t>
  </si>
  <si>
    <t>DELAHA . . . . . . . . . . . . .</t>
  </si>
  <si>
    <t>TEN HAMADI. . . . . . . . . . . .</t>
  </si>
  <si>
    <t>DREYSS . . . . . . . . . . . . .</t>
  </si>
  <si>
    <t>EDEBAY LEDRES. . . . . . . . . .</t>
  </si>
  <si>
    <t>EGJERT. . . . . . . . . . . . . .</t>
  </si>
  <si>
    <t>EDEBAYE MBAREK . . . . . . . . .</t>
  </si>
  <si>
    <t>OUM LAHYADH . . . . . . . . . . .</t>
  </si>
  <si>
    <t>01 1 02 042</t>
  </si>
  <si>
    <t>EHEL CHEIKH MOHAMED LAGHDAF. . .</t>
  </si>
  <si>
    <t>KOUBENNI. . . . . . . . . . . . .</t>
  </si>
  <si>
    <t>EHEL MESSOUD . . . . . . . . . .</t>
  </si>
  <si>
    <t>01 1 02 044</t>
  </si>
  <si>
    <t>EHEL MESSOUD (TEVRAGH ZEINE) . .</t>
  </si>
  <si>
    <t>HASSI EHEL AHMED BECHNE . . . . .</t>
  </si>
  <si>
    <t>EL BASSRA. . . . . . . . . . . .</t>
  </si>
  <si>
    <t>TIMZINE . . . . . . . . . . . . .</t>
  </si>
  <si>
    <t>EL BELATIYA. . . . . . . . . . .</t>
  </si>
  <si>
    <t>01 1 02 049</t>
  </si>
  <si>
    <t>EL GUERVAVIYE. . . . . . . . . .</t>
  </si>
  <si>
    <t>GOUGUI ZEMMAL . . . . . . . . . .</t>
  </si>
  <si>
    <t>EL JEDIDE 1. . . . . . . . . . .</t>
  </si>
  <si>
    <t>MODIBOUGOU. . . . . . . . . . . .</t>
  </si>
  <si>
    <t>01 1 02 051</t>
  </si>
  <si>
    <t>EL JEDIDE 2. . . . . . . . . . .</t>
  </si>
  <si>
    <t>VOULANIYA . . . . . . . . . . . .</t>
  </si>
  <si>
    <t>01 1 02 052</t>
  </si>
  <si>
    <t>EL JEDIDE 3. . . . . . . . . . .</t>
  </si>
  <si>
    <t>TAMCHEKETT. . . . . . . . . . . .</t>
  </si>
  <si>
    <t>01 1 02 053</t>
  </si>
  <si>
    <t>EL MABROUK . . . . . . . . . . .</t>
  </si>
  <si>
    <t>EL MECHRAE . . . . . . . . . . .</t>
  </si>
  <si>
    <t>EL MEDROVME. . . . . . . . . . .</t>
  </si>
  <si>
    <t>RADHI . . . . . . . . . . . . . .</t>
  </si>
  <si>
    <t>EL MELS I. . . . . . . . . . . .</t>
  </si>
  <si>
    <t>GUETAE - TEIDOUME . . . . . . . .</t>
  </si>
  <si>
    <t>EL MOUMNA. . . . . . . . . . . .</t>
  </si>
  <si>
    <t>SAVA. . . . . . . . . . . . . . .</t>
  </si>
  <si>
    <t>EL VETH. . . . . . . . . . . . .</t>
  </si>
  <si>
    <t>TINTANE . . . . . . . . . . . . .</t>
  </si>
  <si>
    <t>01 1 02 060</t>
  </si>
  <si>
    <t>ELADLA . . . . . . . . . . . . .</t>
  </si>
  <si>
    <t>ELBELLATIYAT . . . . . . . . . .</t>
  </si>
  <si>
    <t>HASSI ABDALLAH. . . . . . . . . .</t>
  </si>
  <si>
    <t>01 1 02 062</t>
  </si>
  <si>
    <t>EMBERAT EHL ECHEK SID AHMED. . .</t>
  </si>
  <si>
    <t>AWEINAT THALLE. . . . . . . . . .</t>
  </si>
  <si>
    <t>ENAGHE EJMAL . . . . . . . . . .</t>
  </si>
  <si>
    <t>01 1 02 064</t>
  </si>
  <si>
    <t>ERERE. . . . . . . . . . . . . .</t>
  </si>
  <si>
    <t>LEHREIJAT . . . . . . . . . . . .</t>
  </si>
  <si>
    <t>ERKEINE. . . . . . . . . . . . .</t>
  </si>
  <si>
    <t>AIN VARBE . . . . . . . . . . . .</t>
  </si>
  <si>
    <t>01 1 02 066</t>
  </si>
  <si>
    <t>ESKERTOU . . . . . . . . . . . .</t>
  </si>
  <si>
    <t>EGHARGHAR . . . . . . . . . . . .</t>
  </si>
  <si>
    <t>GADENNY. . . . . . . . . . . . .</t>
  </si>
  <si>
    <t>DEV-A . . . . . . . . . . . . . .</t>
  </si>
  <si>
    <t>GHLIKH GUNEIBE . . . . . . . . .</t>
  </si>
  <si>
    <t>ASSABA. . . . . . . . . . . . . .</t>
  </si>
  <si>
    <t>GNEIBETT . . . . . . . . . . . .</t>
  </si>
  <si>
    <t>BARKEIWEL . . . . . . . . . . . .</t>
  </si>
  <si>
    <t>GOUBIYA. . . . . . . . . . . . .</t>
  </si>
  <si>
    <t>GOUBYA SAVA. . . . . . . . . . .</t>
  </si>
  <si>
    <t>GUELLER . . . . . . . . . . . . .</t>
  </si>
  <si>
    <t>GUAT XIOU. . . . . . . . . . . .</t>
  </si>
  <si>
    <t>LEBHEIR . . . . . . . . . . . . .</t>
  </si>
  <si>
    <t>GUOUBIYA JEDIDA. . . . . . . . .</t>
  </si>
  <si>
    <t>LAWEISSI. . . . . . . . . . . . .</t>
  </si>
  <si>
    <t>GUOUBIYA KHADRA. . . . . . . . .</t>
  </si>
  <si>
    <t>DAGHVEG . . . . . . . . . . . . .</t>
  </si>
  <si>
    <t>01 1 02 075</t>
  </si>
  <si>
    <t>GURARE . . . . . . . . . . . . .</t>
  </si>
  <si>
    <t>EL GHABRA . . . . . . . . . . . .</t>
  </si>
  <si>
    <t>01 1 02 076</t>
  </si>
  <si>
    <t>HAWASSA. . . . . . . . . . . . .</t>
  </si>
  <si>
    <t>R'DHEIDHIE. . . . . . . . . . . .</t>
  </si>
  <si>
    <t>ISSEIDA. . . . . . . . . . . . .</t>
  </si>
  <si>
    <t>BOU LAHRATH . . . . . . . . . . .</t>
  </si>
  <si>
    <t>01 1 02 078</t>
  </si>
  <si>
    <t>JEDDETTE OUM EL GHOURA . . . . .</t>
  </si>
  <si>
    <t>BOUMDEID. . . . . . . . . . . . .</t>
  </si>
  <si>
    <t>JELAK 1. . . . . . . . . . . . .</t>
  </si>
  <si>
    <t>JELAK 2. . . . . . . . . . . . .</t>
  </si>
  <si>
    <t>HSEY TIN. . . . . . . . . . . . .</t>
  </si>
  <si>
    <t>JRANA. . . . . . . . . . . . . .</t>
  </si>
  <si>
    <t>LAVTAH. . . . . . . . . . . . . .</t>
  </si>
  <si>
    <t>01 1 02 082</t>
  </si>
  <si>
    <t>KASSAYAN . . . . . . . . . . . .</t>
  </si>
  <si>
    <t>GUEROU. . . . . . . . . . . . . .</t>
  </si>
  <si>
    <t>KEWSSA . . . . . . . . . . . . .</t>
  </si>
  <si>
    <t>KONIBE II. . . . . . . . . . . .</t>
  </si>
  <si>
    <t>OUDEIY JRID . . . . . . . . . . .</t>
  </si>
  <si>
    <t>KOUNIB . . . . . . . . . . . . .</t>
  </si>
  <si>
    <t>EL GHAIREE. . . . . . . . . . . .</t>
  </si>
  <si>
    <t>KRAA O.EL HAVED. . . . . . . . .</t>
  </si>
  <si>
    <t>KAMOUR. . . . . . . . . . . . . .</t>
  </si>
  <si>
    <t>KSAR EL BARKA. . . . . . . . . .</t>
  </si>
  <si>
    <t>KANKOSSA. . . . . . . . . . . . .</t>
  </si>
  <si>
    <t>01 1 02 090</t>
  </si>
  <si>
    <t>LE KDYRA . . . . . . . . . . . .</t>
  </si>
  <si>
    <t>01 1 02 091</t>
  </si>
  <si>
    <t>LEBTEINIYA . . . . . . . . . . .</t>
  </si>
  <si>
    <t>SANI. . . . . . . . . . . . . . .</t>
  </si>
  <si>
    <t>01 1 02 092</t>
  </si>
  <si>
    <t>LEBTEYNIYA . . . . . . . . . . .</t>
  </si>
  <si>
    <t>BLAJMIL . . . . . . . . . . . . .</t>
  </si>
  <si>
    <t>LEGREIVE . . . . . . . . . . . .</t>
  </si>
  <si>
    <t>TENAHA. . . . . . . . . . . . . .</t>
  </si>
  <si>
    <t>LEGRIS . . . . . . . . . . . . .</t>
  </si>
  <si>
    <t>HAMED . . . . . . . . . . . . . .</t>
  </si>
  <si>
    <t>LEKHEIGUE II . . . . . . . . . .</t>
  </si>
  <si>
    <t>KIFFA . . . . . . . . . . . . . .</t>
  </si>
  <si>
    <t>01 1 02 097</t>
  </si>
  <si>
    <t>LEMBELHI . . . . . . . . . . . .</t>
  </si>
  <si>
    <t>LEMEILEH . . . . . . . . . . . .</t>
  </si>
  <si>
    <t>NOUAMLEIN . . . . . . . . . . . .</t>
  </si>
  <si>
    <t>LEMLESSE II. . . . . . . . . . .</t>
  </si>
  <si>
    <t>AGHORAT . . . . . . . . . . . . .</t>
  </si>
  <si>
    <t>LEMSSAKHOUL. . . . . . . . . . .</t>
  </si>
  <si>
    <t>EL MELGUE . . . . . . . . . . . .</t>
  </si>
  <si>
    <t>LIGHATHE . . . . . . . . . . . .</t>
  </si>
  <si>
    <t>KOUROUDJEL. . . . . . . . . . . .</t>
  </si>
  <si>
    <t>LKHNEIGUE. . . . . . . . . . . .</t>
  </si>
  <si>
    <t>LEGRANE . . . . . . . . . . . . .</t>
  </si>
  <si>
    <t>LMESKONL EBXAD . . . . . . . . .</t>
  </si>
  <si>
    <t>GORGOL. . . . . . . . . . . . . .</t>
  </si>
  <si>
    <t>BERIYA EL JEDIDA . . . . . . . .</t>
  </si>
  <si>
    <t>M MEY RED LEHRITA. . . . . . . .</t>
  </si>
  <si>
    <t>M ZEIMID . . . . . . . . . . . .</t>
  </si>
  <si>
    <t>M'BERIYA . . . . . . . . . . . .</t>
  </si>
  <si>
    <t>GANKI . . . . . . . . . . . . . .</t>
  </si>
  <si>
    <t>MEBROUK EJRANA . . . . . . . . .</t>
  </si>
  <si>
    <t>DJEWOL. . . . . . . . . . . . . .</t>
  </si>
  <si>
    <t>MEBROUK ESKAKNA. . . . . . . . .</t>
  </si>
  <si>
    <t>LEXEIBA . . . . . . . . . . . . .</t>
  </si>
  <si>
    <t>MEBROUK LEKDIRE. . . . . . . . .</t>
  </si>
  <si>
    <t>TOGHOMADI . . . . . . . . . . . .</t>
  </si>
  <si>
    <t>MEDINA . . . . . . . . . . . . .</t>
  </si>
  <si>
    <t>MAGHAMA . . . . . . . . . . . . .</t>
  </si>
  <si>
    <t>MEDINA EL MHAIMED. . . . . . . .</t>
  </si>
  <si>
    <t>MEFTAHETOU . . . . . . . . . . .</t>
  </si>
  <si>
    <t>DAO . . . . . . . . . . . . . . .</t>
  </si>
  <si>
    <t>MEGTA ENDREINAYA . . . . . . . .</t>
  </si>
  <si>
    <t>MOUGHLE EIMINE . . . . . . . . .</t>
  </si>
  <si>
    <t>BEILOUGUET LITAME . . . . . . . .</t>
  </si>
  <si>
    <t>01 1 02 120</t>
  </si>
  <si>
    <t>NBEIYET ARR. . . . . . . . . . .</t>
  </si>
  <si>
    <t>VREA LITAME . . . . . . . . . . .</t>
  </si>
  <si>
    <t>NEBKA. . . . . . . . . . . . . .</t>
  </si>
  <si>
    <t>TOULEL. . . . . . . . . . . . . .</t>
  </si>
  <si>
    <t>01 1 02 122</t>
  </si>
  <si>
    <t>NEZAHETOU. . . . . . . . . . . .</t>
  </si>
  <si>
    <t>SAGNE . . . . . . . . . . . . . .</t>
  </si>
  <si>
    <t>01 1 02 123</t>
  </si>
  <si>
    <t>NIOUT. . . . . . . . . . . . . .</t>
  </si>
  <si>
    <t>WALI DJANTANG . . . . . . . . . .</t>
  </si>
  <si>
    <t>OULD HENOUN M'BAREK. . . . . . .</t>
  </si>
  <si>
    <t>M'BOUD. . . . . . . . . . . . . .</t>
  </si>
  <si>
    <t>OULD KHEIR OUMOU . . . . . . . .</t>
  </si>
  <si>
    <t>OUM EGFEYFIRE. . . . . . . . . .</t>
  </si>
  <si>
    <t>TIKOBRA . . . . . . . . . . . . .</t>
  </si>
  <si>
    <t>OUM KEMNENNI . . . . . . . . . .</t>
  </si>
  <si>
    <t>TERENGUEL EHEL MOULAYE ELY. . . .</t>
  </si>
  <si>
    <t>RASSELVIL. . . . . . . . . . . .</t>
  </si>
  <si>
    <t>N'DJADJBENNI GANDEGA. . . . . . .</t>
  </si>
  <si>
    <t>REKNET EZEIN . . . . . . . . . .</t>
  </si>
  <si>
    <t>EDEBAYE EHEL GUELAYE. . . . . . .</t>
  </si>
  <si>
    <t>RMAILA I . . . . . . . . . . . .</t>
  </si>
  <si>
    <t>VOUM LEGLEITE . . . . . . . . . .</t>
  </si>
  <si>
    <t>RMAILA II. . . . . . . . . . . .</t>
  </si>
  <si>
    <t>CHELKHET TIYAB. . . . . . . . . .</t>
  </si>
  <si>
    <t>RMAILA3. . . . . . . . . . . . .</t>
  </si>
  <si>
    <t>LAHRACH . . . . . . . . . . . . .</t>
  </si>
  <si>
    <t>SABBAR . . . . . . . . . . . . .</t>
  </si>
  <si>
    <t>SOUVE . . . . . . . . . . . . . .</t>
  </si>
  <si>
    <t>01 1 02 134</t>
  </si>
  <si>
    <t>SAVA . . . . . . . . . . . . . .</t>
  </si>
  <si>
    <t>MOUNGUEL. . . . . . . . . . . . .</t>
  </si>
  <si>
    <t>01 1 02 135</t>
  </si>
  <si>
    <t>SAVA TAROUKALET. . . . . . . . .</t>
  </si>
  <si>
    <t>SAVAN I. . . . . . . . . . . . .</t>
  </si>
  <si>
    <t>BATHET MOIT . . . . . . . . . . .</t>
  </si>
  <si>
    <t>01 1 02 137</t>
  </si>
  <si>
    <t>SBEIKHET NTOURJE . . . . . . . .</t>
  </si>
  <si>
    <t>BOKHOL. . . . . . . . . . . . . .</t>
  </si>
  <si>
    <t>SEHBI. . . . . . . . . . . . . .</t>
  </si>
  <si>
    <t>MELZEM TEICHET. . . . . . . . . .</t>
  </si>
  <si>
    <t>SEVANE2. . . . . . . . . . . . .</t>
  </si>
  <si>
    <t>AZGUEILEM TIYAB . . . . . . . . .</t>
  </si>
  <si>
    <t>SOUB I . . . . . . . . . . . . .</t>
  </si>
  <si>
    <t>GUIDIMAGHA. . . . . . . . . . . .</t>
  </si>
  <si>
    <t>SOUFIYA. . . . . . . . . . . . .</t>
  </si>
  <si>
    <t>OULD YENGE. . . . . . . . . . . .</t>
  </si>
  <si>
    <t>SOUMBI II. . . . . . . . . . . .</t>
  </si>
  <si>
    <t>01 1 02 143</t>
  </si>
  <si>
    <t>TEVRAGH ZEINA. . . . . . . . . .</t>
  </si>
  <si>
    <t>LEABOULLY. . . . . . . . . . . .</t>
  </si>
  <si>
    <t>01 1 02 145</t>
  </si>
  <si>
    <t>TEZEKRAYE. . . . . . . . . . . .</t>
  </si>
  <si>
    <t>TEKTAKE . . . . . . . . . . . . .</t>
  </si>
  <si>
    <t>TICHILIT EFLAN . . . . . . . . .</t>
  </si>
  <si>
    <t>DAVOUE. . . . . . . . . . . . . .</t>
  </si>
  <si>
    <t>TICHILITT EL BARKA . . . . . . .</t>
  </si>
  <si>
    <t>BOUANZ. . . . . . . . . . . . . .</t>
  </si>
  <si>
    <t>TLEIHA . . . . . . . . . . . . .</t>
  </si>
  <si>
    <t>LEHRAJ. . . . . . . . . . . . . .</t>
  </si>
  <si>
    <t>TOUGUE TGHIRE. . . . . . . . . .</t>
  </si>
  <si>
    <t>LEAWEINAT . . . . . . . . . . . .</t>
  </si>
  <si>
    <t>VASSALA. . . . . . . . . . . . .</t>
  </si>
  <si>
    <t>SELIBABI. . . . . . . . . . . . .</t>
  </si>
  <si>
    <t>VEDRAA . . . . . . . . . . . . .</t>
  </si>
  <si>
    <t>01 1 02 153</t>
  </si>
  <si>
    <t>VEDRET EDYARE. . . . . . . . . .</t>
  </si>
  <si>
    <t>SOUVI . . . . . . . . . . . . . .</t>
  </si>
  <si>
    <t>VEILE. . . . . . . . . . . . . .</t>
  </si>
  <si>
    <t>BAYDJAM. . . . . . . . . . . . . .</t>
  </si>
  <si>
    <t>01 1 02 155</t>
  </si>
  <si>
    <t>VERRI MOHAMED OULD SALECK. . . .</t>
  </si>
  <si>
    <t>WOMPOU. . . . . . . . . . . . . .</t>
  </si>
  <si>
    <t>VERY I . . . . . . . . . . . . .</t>
  </si>
  <si>
    <t>GOURAYE . . . . . . . . . . . . .</t>
  </si>
  <si>
    <t>VERY II. . . . . . . . . . . . .</t>
  </si>
  <si>
    <t>GHABOU. . . . . . . . . . . . . .</t>
  </si>
  <si>
    <t>01 1 02 158</t>
  </si>
  <si>
    <t>VETOULE(HSEIY TICHILIT). . . . .</t>
  </si>
  <si>
    <t>ARR . . . . . . . . . . . . . . .</t>
  </si>
  <si>
    <t>WAJHE. . . . . . . . . . . . . .</t>
  </si>
  <si>
    <t>EJAR. . . . . . . . . . . . . . .</t>
  </si>
  <si>
    <t>ZBEIREH JENGUE . . . . . . . . .</t>
  </si>
  <si>
    <t>OULD M'BONNY. . . . . . . . . . .</t>
  </si>
  <si>
    <t>ZRAVIYA. . . . . . . . . . . . .</t>
  </si>
  <si>
    <t>TACHOUT . . . . . . . . . . . . .</t>
  </si>
  <si>
    <t>ZRAVIYA II . . . . . . . . . . .</t>
  </si>
  <si>
    <t>HASSI CHEGAR . . . . . . . . . .</t>
  </si>
  <si>
    <t>ZWERAT . . . . . . . . . . . . .</t>
  </si>
  <si>
    <t>01 1 02 164</t>
  </si>
  <si>
    <t>GHIGHE DEKHEN. . . . . . . . . .</t>
  </si>
  <si>
    <t>01 1 02 165</t>
  </si>
  <si>
    <t>EHEL EGUELAYE. . . . . . . . . .</t>
  </si>
  <si>
    <t>01 1 02 166</t>
  </si>
  <si>
    <t>IDOUKRIYA. . . . . . . . . . . .</t>
  </si>
  <si>
    <t>01 1 02 168</t>
  </si>
  <si>
    <t>IDRISS . . . . . . . . . . . . .</t>
  </si>
  <si>
    <t>01 1 02 169</t>
  </si>
  <si>
    <t>KRAA EL BARKA. . . . . . . . . .</t>
  </si>
  <si>
    <t>01 1 02 170</t>
  </si>
  <si>
    <t>R'BAGH . . . . . . . . . . . . .</t>
  </si>
  <si>
    <t>BEGOU. . . . . . . . . . . . . .</t>
  </si>
  <si>
    <t>01 1 02 172</t>
  </si>
  <si>
    <t>YEHDIHA. . . . . . . . . . . . .</t>
  </si>
  <si>
    <t>01 1 02 173</t>
  </si>
  <si>
    <t>ISWEIDE. . . . . . . . . . . . .</t>
  </si>
  <si>
    <t>BOUGADOUM. . . . . . . . . . . .</t>
  </si>
  <si>
    <t>AANATOU. . . . . . . . . . . . .</t>
  </si>
  <si>
    <t>AGWEINIT . . . . . . . . . . . .</t>
  </si>
  <si>
    <t>AGWEINIT LADEM . . . . . . . . .</t>
  </si>
  <si>
    <t>AIN CHWAMATT . . . . . . . . . .</t>
  </si>
  <si>
    <t>01 1 03 006</t>
  </si>
  <si>
    <t>AIN EL BERKA . . . . . . . . . .</t>
  </si>
  <si>
    <t>AINE EHEL JEDDOU . . . . . . . .</t>
  </si>
  <si>
    <t>AINE EL VATH . . . . . . . . . .</t>
  </si>
  <si>
    <t>BAGHDAD. . . . . . . . . . . . .</t>
  </si>
  <si>
    <t>01 1 03 011</t>
  </si>
  <si>
    <t>BAMEIRA. . . . . . . . . . . . .</t>
  </si>
  <si>
    <t>BEIBAKAR 1 . . . . . . . . . . .</t>
  </si>
  <si>
    <t>BEIR ECHERIKA. . . . . . . . . .</t>
  </si>
  <si>
    <t>BEIREL . . . . . . . . . . . . .</t>
  </si>
  <si>
    <t>01 1 03 016</t>
  </si>
  <si>
    <t>BINT ELY BENHA . . . . . . . . .</t>
  </si>
  <si>
    <t>01 1 03 017</t>
  </si>
  <si>
    <t>BOU BOU GAY. . . . . . . . . . .</t>
  </si>
  <si>
    <t>BOU ECHE . . . . . . . . . . . .</t>
  </si>
  <si>
    <t>01 1 03 019</t>
  </si>
  <si>
    <t>BOU TALHAYA. . . . . . . . . . .</t>
  </si>
  <si>
    <t>01 1 03 020</t>
  </si>
  <si>
    <t>BOUGADOM EMEILID . . . . . . . .</t>
  </si>
  <si>
    <t>BOUGADOUM EZEMAL . . . . . . . .</t>
  </si>
  <si>
    <t>BOUMESSOUD . . . . . . . . . . .</t>
  </si>
  <si>
    <t>BOUTIB 1 . . . . . . . . . . . .</t>
  </si>
  <si>
    <t>01 1 03 024</t>
  </si>
  <si>
    <t>BOUTIB 2 . . . . . . . . . . . .</t>
  </si>
  <si>
    <t>01 1 03 025</t>
  </si>
  <si>
    <t>BWANDOUNAY . . . . . . . . . . .</t>
  </si>
  <si>
    <t>01 1 03 026</t>
  </si>
  <si>
    <t>CHEKETTLEJOUL. . . . . . . . . .</t>
  </si>
  <si>
    <t>01 1 03 027</t>
  </si>
  <si>
    <t>CHOMAT . . . . . . . . . . . . .</t>
  </si>
  <si>
    <t>DAR SALAMA . . . . . . . . . . .</t>
  </si>
  <si>
    <t>DEKNI. . . . . . . . . . . . . .</t>
  </si>
  <si>
    <t>DEKNI IGEMMANE2. . . . . . . . .</t>
  </si>
  <si>
    <t>01 1 03 036</t>
  </si>
  <si>
    <t>DJEKENTA . . . . . . . . . . . .</t>
  </si>
  <si>
    <t>01 1 03 037</t>
  </si>
  <si>
    <t>DRIS ELMOBAREK . . . . . . . . .</t>
  </si>
  <si>
    <t>DROUGAL ELKHEIR. . . . . . . . .</t>
  </si>
  <si>
    <t>01 1 03 039</t>
  </si>
  <si>
    <t>EBIKIR . . . . . . . . . . . . .</t>
  </si>
  <si>
    <t>01 1 03 040</t>
  </si>
  <si>
    <t>ECHBAR RECHIDA . . . . . . . . .</t>
  </si>
  <si>
    <t>01 1 03 041</t>
  </si>
  <si>
    <t>EDEBAY KETCHIR . . . . . . . . .</t>
  </si>
  <si>
    <t>01 1 03 042</t>
  </si>
  <si>
    <t>EDEBAYE EMBEYRIK . . . . . . . .</t>
  </si>
  <si>
    <t>EDEBAYE TICHILIT . . . . . . . .</t>
  </si>
  <si>
    <t>01 1 03 044</t>
  </si>
  <si>
    <t>EHEL BELATI. . . . . . . . . . .</t>
  </si>
  <si>
    <t>01 1 03 045</t>
  </si>
  <si>
    <t>EHEL ELHACHMI. . . . . . . . . .</t>
  </si>
  <si>
    <t>EHLE EL HADI . . . . . . . . . .</t>
  </si>
  <si>
    <t>EL ADALA . . . . . . . . . . . .</t>
  </si>
  <si>
    <t>EL ADLA. . . . . . . . . . . . .</t>
  </si>
  <si>
    <t>EL JEDIDA 2. . . . . . . . . . .</t>
  </si>
  <si>
    <t>01 1 03 051</t>
  </si>
  <si>
    <t>EL JEDIDA EHEL KHALIFA . . . . .</t>
  </si>
  <si>
    <t>EL MASGOUL . . . . . . . . . . .</t>
  </si>
  <si>
    <t>EL MEBDOUA 2 . . . . . . . . . .</t>
  </si>
  <si>
    <t>01 1 03 055</t>
  </si>
  <si>
    <t>EL MEBROUK . . . . . . . . . . .</t>
  </si>
  <si>
    <t>EL NAZAHA. . . . . . . . . . . .</t>
  </si>
  <si>
    <t>EL WASSAA 1. . . . . . . . . . .</t>
  </si>
  <si>
    <t>EL WASSAA 2. . . . . . . . . . .</t>
  </si>
  <si>
    <t>01 1 03 060</t>
  </si>
  <si>
    <t>EM JVANE ESGAIRE . . . . . . . .</t>
  </si>
  <si>
    <t>01 1 03 061</t>
  </si>
  <si>
    <t>EMA GLIL . . . . . . . . . . . .</t>
  </si>
  <si>
    <t>01 1 03 062</t>
  </si>
  <si>
    <t>EMAJWEILIG . . . . . . . . . . .</t>
  </si>
  <si>
    <t>ENAGHE . . . . . . . . . . . . .</t>
  </si>
  <si>
    <t>ENDERINAWI . . . . . . . . . . .</t>
  </si>
  <si>
    <t>GEDRENI. . . . . . . . . . . . .</t>
  </si>
  <si>
    <t>GNEIBETT DAR EL. . . . . . . . .</t>
  </si>
  <si>
    <t>GNEIBETT E HEIBA . . . . . . . .</t>
  </si>
  <si>
    <t>GUETE EMBIG. . . . . . . . . . .</t>
  </si>
  <si>
    <t>GUETEA 2 . . . . . . . . . . . .</t>
  </si>
  <si>
    <t>01 1 03 072</t>
  </si>
  <si>
    <t>GUNEIBET LADEM . . . . . . . . .</t>
  </si>
  <si>
    <t>HAMMOUD AHAIMED. . . . . . . . .</t>
  </si>
  <si>
    <t>JAJOUBEYE. . . . . . . . . . . .</t>
  </si>
  <si>
    <t>JEIGUI  2. . . . . . . . . . . .</t>
  </si>
  <si>
    <t>JEIGUI 3 . . . . . . . . . . . .</t>
  </si>
  <si>
    <t>01 1 03 078</t>
  </si>
  <si>
    <t>JEIGUI1. . . . . . . . . . . . .</t>
  </si>
  <si>
    <t>KASER EL BERKA . . . . . . . . .</t>
  </si>
  <si>
    <t>KSER DEMBA . . . . . . . . . . .</t>
  </si>
  <si>
    <t>01 1 03 082</t>
  </si>
  <si>
    <t>LEARECHE . . . . . . . . . . . .</t>
  </si>
  <si>
    <t>LEATEBG. . . . . . . . . . . . .</t>
  </si>
  <si>
    <t>LEAUOJA. . . . . . . . . . . . .</t>
  </si>
  <si>
    <t>01 1 03 085</t>
  </si>
  <si>
    <t>LEBEIR EMLBERKA. . . . . . . . .</t>
  </si>
  <si>
    <t>LEBEIZI. . . . . . . . . . . . .</t>
  </si>
  <si>
    <t>LEGDOUR. . . . . . . . . . . . .</t>
  </si>
  <si>
    <t>LEKNAZ . . . . . . . . . . . . .</t>
  </si>
  <si>
    <t>01 1 03 091</t>
  </si>
  <si>
    <t>LEMBA. . . . . . . . . . . . . .</t>
  </si>
  <si>
    <t>01 1 03 092</t>
  </si>
  <si>
    <t>LEMEWNEK . . . . . . . . . . . .</t>
  </si>
  <si>
    <t>01 1 03 093</t>
  </si>
  <si>
    <t>LEMLES . . . . . . . . . . . . .</t>
  </si>
  <si>
    <t>01 1 03 094</t>
  </si>
  <si>
    <t>MADINA . . . . . . . . . . . . .</t>
  </si>
  <si>
    <t>MBARAT . . . . . . . . . . . . .</t>
  </si>
  <si>
    <t>MEAUZOUZIYA. . . . . . . . . . .</t>
  </si>
  <si>
    <t>MEBDOUA1 . . . . . . . . . . . .</t>
  </si>
  <si>
    <t>01 1 03 098</t>
  </si>
  <si>
    <t>MEBROUK. . . . . . . . . . . . .</t>
  </si>
  <si>
    <t>MEBROUK AJWEYE . . . . . . . . .</t>
  </si>
  <si>
    <t>01 1 03 101</t>
  </si>
  <si>
    <t>MEBROUK GROUNOU. . . . . . . . .</t>
  </si>
  <si>
    <t>01 1 03 102</t>
  </si>
  <si>
    <t>MEBROUK LEHYAYNA . . . . . . . .</t>
  </si>
  <si>
    <t>01 1 03 103</t>
  </si>
  <si>
    <t>MEBROUKABDELLAHI . . . . . . . .</t>
  </si>
  <si>
    <t>01 1 03 104</t>
  </si>
  <si>
    <t>MEBROUKEGELAYE . . . . . . . . .</t>
  </si>
  <si>
    <t>01 1 03 105</t>
  </si>
  <si>
    <t>MEBROUKLEKTEITAT . . . . . . . .</t>
  </si>
  <si>
    <t>01 1 03 108</t>
  </si>
  <si>
    <t>MEDROUM EDERG. . . . . . . . . .</t>
  </si>
  <si>
    <t>MEDROUM RWEISSAT . . . . . . . .</t>
  </si>
  <si>
    <t>MEHMOUD 1. . . . . . . . . . . .</t>
  </si>
  <si>
    <t>MEHMOUD 2. . . . . . . . . . . .</t>
  </si>
  <si>
    <t>MEIMOUNE EHELSID . . . . . . . .</t>
  </si>
  <si>
    <t>01 1 03 113</t>
  </si>
  <si>
    <t>MHAIKAM EHEL WA. . . . . . . . .</t>
  </si>
  <si>
    <t>MHEIKMATT LEBAAR . . . . . . . .</t>
  </si>
  <si>
    <t>NAJAM EL KAIR. . . . . . . . . .</t>
  </si>
  <si>
    <t>01 1 03 117</t>
  </si>
  <si>
    <t>ODOGALE. . . . . . . . . . . . .</t>
  </si>
  <si>
    <t>OUM ECHEICHE . . . . . . . . . .</t>
  </si>
  <si>
    <t>OUM EGUENATA . . . . . . . . . .</t>
  </si>
  <si>
    <t>01 1 03 120</t>
  </si>
  <si>
    <t>OUM ETWEGVAYA. . . . . . . . . .</t>
  </si>
  <si>
    <t>OUM SVEILA . . . . . . . . . . .</t>
  </si>
  <si>
    <t>OUMDREISSA . . . . . . . . . . .</t>
  </si>
  <si>
    <t>OUMTWEIKIFAYA. . . . . . . . . .</t>
  </si>
  <si>
    <t>01 1 03 124</t>
  </si>
  <si>
    <t>SALEK OULD MBARE . . . . . . . .</t>
  </si>
  <si>
    <t>SARADIYA . . . . . . . . . . . .</t>
  </si>
  <si>
    <t>01 1 03 126</t>
  </si>
  <si>
    <t>SARIYA . . . . . . . . . . . . .</t>
  </si>
  <si>
    <t>01 1 03 127</t>
  </si>
  <si>
    <t>SAVHATOU . . . . . . . . . . . .</t>
  </si>
  <si>
    <t>01 1 03 128</t>
  </si>
  <si>
    <t>SEIL . . . . . . . . . . . . . .</t>
  </si>
  <si>
    <t>SEILEBOURJAJ . . . . . . . . . .</t>
  </si>
  <si>
    <t>01 1 03 131</t>
  </si>
  <si>
    <t>TAYDOUMA . . . . . . . . . . . .</t>
  </si>
  <si>
    <t>01 1 03 132</t>
  </si>
  <si>
    <t>TEBAA 2. . . . . . . . . . . . .</t>
  </si>
  <si>
    <t>01 1 03 133</t>
  </si>
  <si>
    <t>TEBAY TECHTAYA . . . . . . . . .</t>
  </si>
  <si>
    <t>01 1 03 134</t>
  </si>
  <si>
    <t>TEGANET. . . . . . . . . . . . .</t>
  </si>
  <si>
    <t>TELHAYAT EHEL AV . . . . . . . .</t>
  </si>
  <si>
    <t>TENDI. . . . . . . . . . . . . .</t>
  </si>
  <si>
    <t>01 1 03 137</t>
  </si>
  <si>
    <t>TERENGUEL 2. . . . . . . . . . .</t>
  </si>
  <si>
    <t>01 1 03 138</t>
  </si>
  <si>
    <t>TERENGUEL 3. . . . . . . . . . .</t>
  </si>
  <si>
    <t>01 1 03 139</t>
  </si>
  <si>
    <t>TERNEGEL . . . . . . . . . . . .</t>
  </si>
  <si>
    <t>TERRENGUEL 1 . . . . . . . . . .</t>
  </si>
  <si>
    <t>01 1 03 141</t>
  </si>
  <si>
    <t>TICHILIT ELBERKA . . . . . . . .</t>
  </si>
  <si>
    <t>01 1 03 142</t>
  </si>
  <si>
    <t>TICHILIT ELGARGE . . . . . . . .</t>
  </si>
  <si>
    <t>01 1 03 143</t>
  </si>
  <si>
    <t>TICHILIT ELMALEH . . . . . . . .</t>
  </si>
  <si>
    <t>01 1 03 144</t>
  </si>
  <si>
    <t>TICHILIT SEDRA . . . . . . . . .</t>
  </si>
  <si>
    <t>TICHILITT NDERNE . . . . . . . .</t>
  </si>
  <si>
    <t>01 1 03 148</t>
  </si>
  <si>
    <t>01 1 03 150</t>
  </si>
  <si>
    <t>ZEGHLANE . . . . . . . . . . . .</t>
  </si>
  <si>
    <t>ZERG . . . . . . . . . . . . . .</t>
  </si>
  <si>
    <t>BOU TIB 4. . . . . . . . . . . .</t>
  </si>
  <si>
    <t>01 1 03 153</t>
  </si>
  <si>
    <t>TEICHTAYETT AHMED VALL . . . . .</t>
  </si>
  <si>
    <t>01 1 03 154</t>
  </si>
  <si>
    <t>EHVER GHENWATT . . . . . . . . .</t>
  </si>
  <si>
    <t>01 1 03 155</t>
  </si>
  <si>
    <t>EHEL AHMED EL ID . . . . . . . .</t>
  </si>
  <si>
    <t>VREIKIKA . . . . . . . . . . . .</t>
  </si>
  <si>
    <t>DROUGALE EHEL ELY. . . . . . . .</t>
  </si>
  <si>
    <t>01 1 03 158</t>
  </si>
  <si>
    <t>KHALIGE DROUGALE . . . . . . . .</t>
  </si>
  <si>
    <t>LEGDOURE EHEL ABDEL JELIL. . . .</t>
  </si>
  <si>
    <t>DAR EL BARKA EHEL AHMED SELOUM .</t>
  </si>
  <si>
    <t>01 1 03 161</t>
  </si>
  <si>
    <t>TWEIMRATT/IZELYANE . . . . . . .</t>
  </si>
  <si>
    <t>ERCHE TWEIMIRETT . . . . . . . .</t>
  </si>
  <si>
    <t>01 1 03 163</t>
  </si>
  <si>
    <t>ATCHIR . . . . . . . . . . . . .</t>
  </si>
  <si>
    <t>01 1 03 164</t>
  </si>
  <si>
    <t>ARAFAT . . . . . . . . . . . . .</t>
  </si>
  <si>
    <t>SAOUDIYA . . . . . . . . . . . .</t>
  </si>
  <si>
    <t>DAR EL BARKA EHEL HANINE . . . .</t>
  </si>
  <si>
    <t>ETYLA. . . . . . . . . . . . . .</t>
  </si>
  <si>
    <t>01 1 03 170</t>
  </si>
  <si>
    <t>DAR EHEL HMEIDA. . . . . . . . .</t>
  </si>
  <si>
    <t>BIR DROUGALE . . . . . . . . . .</t>
  </si>
  <si>
    <t>LEVREINE . . . . . . . . . . . .</t>
  </si>
  <si>
    <t>01 1 03 173</t>
  </si>
  <si>
    <t>OUM AGNANA 2 . . . . . . . . . .</t>
  </si>
  <si>
    <t>01 1 03 174</t>
  </si>
  <si>
    <t>EL VAIZA 1 . . . . . . . . . . .</t>
  </si>
  <si>
    <t>01 1 03 175</t>
  </si>
  <si>
    <t>ASSANT . . . . . . . . . . . . .</t>
  </si>
  <si>
    <t>01 1 03 176</t>
  </si>
  <si>
    <t>TETGHAINA. . . . . . . . . . . .</t>
  </si>
  <si>
    <t>01 1 03 177</t>
  </si>
  <si>
    <t>EL VAIZA 2 . . . . . . . . . . .</t>
  </si>
  <si>
    <t>01 1 03 178</t>
  </si>
  <si>
    <t>EL VAIZA 3 . . . . . . . . . . .</t>
  </si>
  <si>
    <t>NOUR . . . . . . . . . . . . . .</t>
  </si>
  <si>
    <t>01 1 03 180</t>
  </si>
  <si>
    <t>MEBROUCK EHEL TALEB MOKHTAR. . .</t>
  </si>
  <si>
    <t>MEBROUCK EHEL HMEIDA . . . . . .</t>
  </si>
  <si>
    <t>01 1 03 182</t>
  </si>
  <si>
    <t>EHEL AJOUM . . . . . . . . . . .</t>
  </si>
  <si>
    <t>01 1 03 183</t>
  </si>
  <si>
    <t>LEMREIVEGUE. . . . . . . . . . .</t>
  </si>
  <si>
    <t>TWEIMIRETT LEMRAYER. . . . . . .</t>
  </si>
  <si>
    <t>01 1 03 186</t>
  </si>
  <si>
    <t>ERCHE EHEL SIDATY. . . . . . . .</t>
  </si>
  <si>
    <t>MEBROUCK DAR EL BARKA. . . . . .</t>
  </si>
  <si>
    <t>01 1 03 188</t>
  </si>
  <si>
    <t>EHEL MEIJNATT. . . . . . . . . .</t>
  </si>
  <si>
    <t>EL HEVRA EL BEIGHA . . . . . . .</t>
  </si>
  <si>
    <t>01 1 03 190</t>
  </si>
  <si>
    <t>TICHILITT ENNESYANE. . . . . . .</t>
  </si>
  <si>
    <t>ZOUEIRATT BOUGADOUM. . . . . . .</t>
  </si>
  <si>
    <t>01 1 03 192</t>
  </si>
  <si>
    <t>AWANA. . . . . . . . . . . . . .</t>
  </si>
  <si>
    <t>01 1 03 196</t>
  </si>
  <si>
    <t>EHEL SALECK O/ M'BARECK. . . . .</t>
  </si>
  <si>
    <t>01 1 03 197</t>
  </si>
  <si>
    <t>JEDIDA EHEL EGUELAYE . . . . . .</t>
  </si>
  <si>
    <t>01 1 03 199</t>
  </si>
  <si>
    <t>BOU ECHE 2 . . . . . . . . . . .</t>
  </si>
  <si>
    <t>01 1 03 202</t>
  </si>
  <si>
    <t>MEDINET BOU TIB. . . . . . . . .</t>
  </si>
  <si>
    <t>01 1 03 203</t>
  </si>
  <si>
    <t>ADLET BOU TIB. . . . . . . . . .</t>
  </si>
  <si>
    <t>01 1 03 204</t>
  </si>
  <si>
    <t>SIDI EL KHAIRE . . . . . . . . .</t>
  </si>
  <si>
    <t>TICHILIT NEISSANE. . . . . . . .</t>
  </si>
  <si>
    <t>01 1 03 206</t>
  </si>
  <si>
    <t>BENNAME EL GUERDANE. . . . . . .</t>
  </si>
  <si>
    <t>01 1 03 208</t>
  </si>
  <si>
    <t>ZOUEIRAT BOUGADOUM . . . . . . .</t>
  </si>
  <si>
    <t>01 1 03 209</t>
  </si>
  <si>
    <t>01 1 03 210</t>
  </si>
  <si>
    <t>GATEA EL AGHE. . . . . . . . . .</t>
  </si>
  <si>
    <t>01 1 03 211</t>
  </si>
  <si>
    <t>EL HEURA EL BEIDHA . . . . . . .</t>
  </si>
  <si>
    <t>01 1 03 212</t>
  </si>
  <si>
    <t>ELASKARE . . . . . . . . . . . .</t>
  </si>
  <si>
    <t>01 1 03 213</t>
  </si>
  <si>
    <t>GANED. . . . . . . . . . . . . .</t>
  </si>
  <si>
    <t>01 1 03 214</t>
  </si>
  <si>
    <t>EHEL M'BARECK LAHMAR . . . . . .</t>
  </si>
  <si>
    <t>01 1 03 215</t>
  </si>
  <si>
    <t>ABIDINE EHEL SWEIDI. . . . . . .</t>
  </si>
  <si>
    <t>M'BARECK SALEM . . . . . . . . .</t>
  </si>
  <si>
    <t>01 1 03 217</t>
  </si>
  <si>
    <t>EHEL HACHMI. . . . . . . . . . .</t>
  </si>
  <si>
    <t>01 1 03 220</t>
  </si>
  <si>
    <t>01 1 03 221</t>
  </si>
  <si>
    <t>EL MALEH . . . . . . . . . . . .</t>
  </si>
  <si>
    <t xml:space="preserve">BASSEKNOU </t>
  </si>
  <si>
    <t>BASSEKENOU</t>
  </si>
  <si>
    <t>BASSIKNOU. . . . . . . . . . . .</t>
  </si>
  <si>
    <t>EL MEGVE</t>
  </si>
  <si>
    <t>01 2 02 001</t>
  </si>
  <si>
    <t>TENWAGUITINE . . . . . . . . . .</t>
  </si>
  <si>
    <t>01 2 02 002</t>
  </si>
  <si>
    <t>ABA GHUE . . . . . . . . . . . .</t>
  </si>
  <si>
    <t>01 2 02 003</t>
  </si>
  <si>
    <t>BOUMEDEINE . . . . . . . . . . .</t>
  </si>
  <si>
    <t>01 2 02 004</t>
  </si>
  <si>
    <t>EGHOR. . . . . . . . . . . . . .</t>
  </si>
  <si>
    <t>01 2 02 006</t>
  </si>
  <si>
    <t>ETLEA. . . . . . . . . . . . . .</t>
  </si>
  <si>
    <t>01 2 02 007</t>
  </si>
  <si>
    <t>EVERNANE . . . . . . . . . . . .</t>
  </si>
  <si>
    <t>01 2 02 008</t>
  </si>
  <si>
    <t>HASSI HAJBE. . . . . . . . . . .</t>
  </si>
  <si>
    <t>01 2 02 010</t>
  </si>
  <si>
    <t>HASSI TWIL . . . . . . . . . . .</t>
  </si>
  <si>
    <t>01 2 02 011</t>
  </si>
  <si>
    <t>LEGRANE. . . . . . . . . . . . .</t>
  </si>
  <si>
    <t>01 2 02 012</t>
  </si>
  <si>
    <t>LEKLAVE. . . . . . . . . . . . .</t>
  </si>
  <si>
    <t>01 2 02 013</t>
  </si>
  <si>
    <t>M`BERRE. . . . . . . . . . . . .</t>
  </si>
  <si>
    <t>VASSALE NERE . . . . . . . . . .</t>
  </si>
  <si>
    <t>BERETOUMA. . . . . . . . . . . .</t>
  </si>
  <si>
    <t>DOUEINKARA . . . . . . . . . . .</t>
  </si>
  <si>
    <t>EHEL MAKHAL (ALLOUCH). . . . . .</t>
  </si>
  <si>
    <t>EHEL SRABE . . . . . . . . . . .</t>
  </si>
  <si>
    <t>ELBEYIDH . . . . . . . . . . . .</t>
  </si>
  <si>
    <t>ELMEBROUK. . . . . . . . . . . .</t>
  </si>
  <si>
    <t>ELMEKHEL (EWLAD ZEID). . . . . .</t>
  </si>
  <si>
    <t>ELMOROU. . . . . . . . . . . . .</t>
  </si>
  <si>
    <t>01 2 03 010</t>
  </si>
  <si>
    <t>HASSI EHEL BATI. . . . . . . . .</t>
  </si>
  <si>
    <t>01 2 03 011</t>
  </si>
  <si>
    <t>HASSI EHEL KHOUEITI. . . . . . .</t>
  </si>
  <si>
    <t>01 2 03 012</t>
  </si>
  <si>
    <t>HASSI EHEL LOUJIBE . . . . . . .</t>
  </si>
  <si>
    <t>01 2 03 013</t>
  </si>
  <si>
    <t>HASSI EHEL TIKI. . . . . . . . .</t>
  </si>
  <si>
    <t>HASSI EWLAD ALOUCH . . . . . . .</t>
  </si>
  <si>
    <t>HASSI JAAFRA . . . . . . . . . .</t>
  </si>
  <si>
    <t>HASSI LAGHDAF. . . . . . . . . .</t>
  </si>
  <si>
    <t>KEDERLE. . . . . . . . . . . . .</t>
  </si>
  <si>
    <t>KERVI. . . . . . . . . . . . . .</t>
  </si>
  <si>
    <t>KESMARA. . . . . . . . . . . . .</t>
  </si>
  <si>
    <t>KHEIR LGANI. . . . . . . . . . .</t>
  </si>
  <si>
    <t>KLEIVE . . . . . . . . . . . . .</t>
  </si>
  <si>
    <t>KOUMBAGDI. . . . . . . . . . . .</t>
  </si>
  <si>
    <t>KOUSSANE . . . . . . . . . . . .</t>
  </si>
  <si>
    <t>LEBARATT . . . . . . . . . . . .</t>
  </si>
  <si>
    <t>LIBREINI . . . . . . . . . . . .</t>
  </si>
  <si>
    <t>MAMDALLAHI . . . . . . . . . . .</t>
  </si>
  <si>
    <t>MANSOUR. . . . . . . . . . . . .</t>
  </si>
  <si>
    <t>MBENTIYE . . . . . . . . . . . .</t>
  </si>
  <si>
    <t>MEDELLA. . . . . . . . . . . . .</t>
  </si>
  <si>
    <t>METREWAGH. . . . . . . . . . . .</t>
  </si>
  <si>
    <t>METREWAGH EHEL CHEIKH. . . . . .</t>
  </si>
  <si>
    <t>NERE . . . . . . . . . . . . . .</t>
  </si>
  <si>
    <t>SARAMASSA. . . . . . . . . . . .</t>
  </si>
  <si>
    <t>SEREDOUBE. . . . . . . . . . . .</t>
  </si>
  <si>
    <t>SISSAKOU . . . . . . . . . . . .</t>
  </si>
  <si>
    <t>SONDAGE ARAFAT . . . . . . . . .</t>
  </si>
  <si>
    <t>TERBEKOU . . . . . . . . . . . .</t>
  </si>
  <si>
    <t>TWIL . . . . . . . . . . . . . .</t>
  </si>
  <si>
    <t>01 2 03 039</t>
  </si>
  <si>
    <t>DAOUDI . . . . . . . . . . . . .</t>
  </si>
  <si>
    <t>GNEIBIT KHEIRI . . . . . . . . .</t>
  </si>
  <si>
    <t>AMAT LEEKARICH1. . . . . . . . .</t>
  </si>
  <si>
    <t>01 2 04 003</t>
  </si>
  <si>
    <t>AMAT LEEKARICH2. . . . . . . . .</t>
  </si>
  <si>
    <t>ARCH BELOUTI . . . . . . . . . .</t>
  </si>
  <si>
    <t>ARCH ZRIBE . . . . . . . . . . .</t>
  </si>
  <si>
    <t>BARRAGE TENTERIAD. . . . . . . .</t>
  </si>
  <si>
    <t>CHEGUE ELBEIDH . . . . . . . . .</t>
  </si>
  <si>
    <t>DENDERA. . . . . . . . . . . . .</t>
  </si>
  <si>
    <t>DOUEIWIRA. . . . . . . . . . . .</t>
  </si>
  <si>
    <t>ELADALLA . . . . . . . . . . . .</t>
  </si>
  <si>
    <t>ELBERIYE . . . . . . . . . . . .</t>
  </si>
  <si>
    <t>GUETTE EJHOUME . . . . . . . . .</t>
  </si>
  <si>
    <t>HASSI EHEL AHAMED ELY. . . . . .</t>
  </si>
  <si>
    <t>HASSI LEBYADH. . . . . . . . . .</t>
  </si>
  <si>
    <t>HASSI NESS . . . . . . . . . . .</t>
  </si>
  <si>
    <t>KORK . . . . . . . . . . . . . .</t>
  </si>
  <si>
    <t>KOUBANE. . . . . . . . . . . . .</t>
  </si>
  <si>
    <t>LEEGUEILA. . . . . . . . . . . .</t>
  </si>
  <si>
    <t>LEWHIYAT . . . . . . . . . . . .</t>
  </si>
  <si>
    <t>RKEN . . . . . . . . . . . . . .</t>
  </si>
  <si>
    <t>EGUEITINE. . . . . . . . . . . .</t>
  </si>
  <si>
    <t xml:space="preserve">DJIGUENNI </t>
  </si>
  <si>
    <t>DJIGUENNI. . . . . . . . . . . .</t>
  </si>
  <si>
    <t>BOUTA. . . . . . . . . . . . . .</t>
  </si>
  <si>
    <t>CHARWATA1. . . . . . . . . . . .</t>
  </si>
  <si>
    <t>CHARWATA2. . . . . . . . . . . .</t>
  </si>
  <si>
    <t>DEBAY EHEL SAMBE . . . . . . . .</t>
  </si>
  <si>
    <t>DJEBABIYE. . . . . . . . . . . .</t>
  </si>
  <si>
    <t>EGUEIL . . . . . . . . . . . . .</t>
  </si>
  <si>
    <t>EHEL BRAHIM. . . . . . . . . . .</t>
  </si>
  <si>
    <t>EHEL HARTANE . . . . . . . . . .</t>
  </si>
  <si>
    <t>EHEL HEIMADE . . . . . . . . . .</t>
  </si>
  <si>
    <t>EHEL MOUHAMED ELBECHIR . . . . .</t>
  </si>
  <si>
    <t>EHEL MOUHAMED JIYED. . . . . . .</t>
  </si>
  <si>
    <t>EHEL RAMTHANE. . . . . . . . . .</t>
  </si>
  <si>
    <t>EHEL TALEB AHMED . . . . . . . .</t>
  </si>
  <si>
    <t>EHEL TALEB BRAHIM. . . . . . . .</t>
  </si>
  <si>
    <t>EHELETHMAN . . . . . . . . . . .</t>
  </si>
  <si>
    <t>ELGHOUDESS . . . . . . . . . . .</t>
  </si>
  <si>
    <t>ELVADHLA . . . . . . . . . . . .</t>
  </si>
  <si>
    <t>HASSI BRAHIM . . . . . . . . . .</t>
  </si>
  <si>
    <t>HASSI EHEL HAMMA . . . . . . . .</t>
  </si>
  <si>
    <t>HASSI ELKHALVE . . . . . . . . .</t>
  </si>
  <si>
    <t>HASSI TIJANI . . . . . . . . . .</t>
  </si>
  <si>
    <t>KHWAL ELIYIL . . . . . . . . . .</t>
  </si>
  <si>
    <t>LARDHA . . . . . . . . . . . . .</t>
  </si>
  <si>
    <t>MARZEIK1 . . . . . . . . . . . .</t>
  </si>
  <si>
    <t>MARZEIK2 . . . . . . . . . . . .</t>
  </si>
  <si>
    <t>MEVLAHA. . . . . . . . . . . . .</t>
  </si>
  <si>
    <t>MINT HMEIDIT 2 . . . . . . . . .</t>
  </si>
  <si>
    <t>MINT HMEIDIT1. . . . . . . . . .</t>
  </si>
  <si>
    <t>OUM CHEICH . . . . . . . . . . .</t>
  </si>
  <si>
    <t>REGHWE . . . . . . . . . . . . .</t>
  </si>
  <si>
    <t>EHEL CHRIVE EL MOKHTAR . . . . .</t>
  </si>
  <si>
    <t xml:space="preserve">MABROUK </t>
  </si>
  <si>
    <t>EL MABROUCK 1. . . . . . . . . .</t>
  </si>
  <si>
    <t>AMREICHE2. . . . . . . . . . . .</t>
  </si>
  <si>
    <t>BAGHDAD1 . . . . . . . . . . . .</t>
  </si>
  <si>
    <t>BAGHDAD2 . . . . . . . . . . . .</t>
  </si>
  <si>
    <t>BOUGHDALA. . . . . . . . . . . .</t>
  </si>
  <si>
    <t>BOUTIZEKRAYE . . . . . . . . . .</t>
  </si>
  <si>
    <t>DJIMI. . . . . . . . . . . . . .</t>
  </si>
  <si>
    <t>ECHAIVE. . . . . . . . . . . . .</t>
  </si>
  <si>
    <t>EHEL MKHAITIR. . . . . . . . . .</t>
  </si>
  <si>
    <t>ELANGRA. . . . . . . . . . . . .</t>
  </si>
  <si>
    <t>ELJEDIDE . . . . . . . . . . . .</t>
  </si>
  <si>
    <t>ELMABROUK2 . . . . . . . . . . .</t>
  </si>
  <si>
    <t>ELMADEN1 . . . . . . . . . . . .</t>
  </si>
  <si>
    <t>ELMADEN2 . . . . . . . . . . . .</t>
  </si>
  <si>
    <t>ELMOURTEVI . . . . . . . . . . .</t>
  </si>
  <si>
    <t>ELOULA . . . . . . . . . . . . .</t>
  </si>
  <si>
    <t>HASSI ALAKE. . . . . . . . . . .</t>
  </si>
  <si>
    <t>HASSI EHELAHMED MOUHAMED . . . .</t>
  </si>
  <si>
    <t>HASSI KRE. . . . . . . . . . . .</t>
  </si>
  <si>
    <t>JREIKAYE . . . . . . . . . . . .</t>
  </si>
  <si>
    <t>LEHLEIBE . . . . . . . . . . . .</t>
  </si>
  <si>
    <t>MOULBARKA. . . . . . . . . . . .</t>
  </si>
  <si>
    <t>MOUTHEINE. . . . . . . . . . . .</t>
  </si>
  <si>
    <t>NIMDAYE. . . . . . . . . . . . .</t>
  </si>
  <si>
    <t>OULD BOUDOU. . . . . . . . . . .</t>
  </si>
  <si>
    <t>OUM SFEYA. . . . . . . . . . . .</t>
  </si>
  <si>
    <t>SAID BOUH. . . . . . . . . . . .</t>
  </si>
  <si>
    <t>TEGHAYE. . . . . . . . . . . . .</t>
  </si>
  <si>
    <t>TICHILITT ELKHADEM . . . . . . .</t>
  </si>
  <si>
    <t>TICHILITT LEHMAR . . . . . . . .</t>
  </si>
  <si>
    <t>TINKIBE. . . . . . . . . . . . .</t>
  </si>
  <si>
    <t>01 3 02 034</t>
  </si>
  <si>
    <t>GUELLOU. . . . . . . . . . . . .</t>
  </si>
  <si>
    <t>FEIRENNI . . . . . . . . . . . .</t>
  </si>
  <si>
    <t>0AGHDAD. . . . . . . . . . . . .</t>
  </si>
  <si>
    <t>BEGUENATA. . . . . . . . . . . .</t>
  </si>
  <si>
    <t>BEIBAKAR . . . . . . . . . . . .</t>
  </si>
  <si>
    <t>BEIDJAH. . . . . . . . . . . . .</t>
  </si>
  <si>
    <t>DEBAY EHEL SAMBA . . . . . . . .</t>
  </si>
  <si>
    <t>DEBAYE EHEL SELMA. . . . . . . .</t>
  </si>
  <si>
    <t>DJEMMEWAL. . . . . . . . . . . .</t>
  </si>
  <si>
    <t>EHEL MBAREK KHAIR. . . . . . . .</t>
  </si>
  <si>
    <t>EHEL MEME. . . . . . . . . . . .</t>
  </si>
  <si>
    <t>EHEL SABAR . . . . . . . . . . .</t>
  </si>
  <si>
    <t>EHEL VERY. . . . . . . . . . . .</t>
  </si>
  <si>
    <t>ELEGLA . . . . . . . . . . . . .</t>
  </si>
  <si>
    <t>GTOUET EHEL AHMED BAHAH. . . . .</t>
  </si>
  <si>
    <t>JEMMANIYE1 . . . . . . . . . . .</t>
  </si>
  <si>
    <t>JEMMANIYE2 . . . . . . . . . . .</t>
  </si>
  <si>
    <t>KRAKOU . . . . . . . . . . . . .</t>
  </si>
  <si>
    <t>LEEGUED. . . . . . . . . . . . .</t>
  </si>
  <si>
    <t>LEGHVIRE2. . . . . . . . . . . .</t>
  </si>
  <si>
    <t>MBECH. . . . . . . . . . . . . .</t>
  </si>
  <si>
    <t>MOUHAMED FADEL . . . . . . . . .</t>
  </si>
  <si>
    <t>OULD JIYID . . . . . . . . . . .</t>
  </si>
  <si>
    <t>OUM NOUR . . . . . . . . . . . .</t>
  </si>
  <si>
    <t>RACHIDE. . . . . . . . . . . . .</t>
  </si>
  <si>
    <t>RACHIDE EWLAD SALE . . . . . . .</t>
  </si>
  <si>
    <t>SIDI ELABDE. . . . . . . . . . .</t>
  </si>
  <si>
    <t>SWEIHENDET DJWARAT1. . . . . . .</t>
  </si>
  <si>
    <t>SWEIHENDET DJWARAT2. . . . . . .</t>
  </si>
  <si>
    <t>SWEIHENDET EHBIBE. . . . . . . .</t>
  </si>
  <si>
    <t>TICHILIT ELBENE. . . . . . . . .</t>
  </si>
  <si>
    <t>TIKIFAYE . . . . . . . . . . . .</t>
  </si>
  <si>
    <t>01 3 03 039</t>
  </si>
  <si>
    <t>EL MEIMMOUNE . . . . . . . . . .</t>
  </si>
  <si>
    <t xml:space="preserve">BENEAMANE </t>
  </si>
  <si>
    <t>01 3 04 001</t>
  </si>
  <si>
    <t>BENNAEMANE 1 . . . . . . . . . .</t>
  </si>
  <si>
    <t>01 3 04 002</t>
  </si>
  <si>
    <t>AIN ELHAWLI. . . . . . . . . . .</t>
  </si>
  <si>
    <t>01 3 04 003</t>
  </si>
  <si>
    <t>BINNEMANE2 . . . . . . . . . . .</t>
  </si>
  <si>
    <t>01 3 04 005</t>
  </si>
  <si>
    <t>EDEBAY MBAREK. . . . . . . . . .</t>
  </si>
  <si>
    <t>01 3 04 006</t>
  </si>
  <si>
    <t>EHEL MBETTENNI . . . . . . . . .</t>
  </si>
  <si>
    <t>01 3 04 007</t>
  </si>
  <si>
    <t>EHEL TALEB MOUHAMED. . . . . . .</t>
  </si>
  <si>
    <t>01 3 04 008</t>
  </si>
  <si>
    <t>ELGHAZE. . . . . . . . . . . . .</t>
  </si>
  <si>
    <t>01 3 04 009</t>
  </si>
  <si>
    <t>GALAE WATYE. . . . . . . . . . .</t>
  </si>
  <si>
    <t>01 3 04 010</t>
  </si>
  <si>
    <t>GHLIGUE EHEL CHGUIG. . . . . . .</t>
  </si>
  <si>
    <t>01 3 04 011</t>
  </si>
  <si>
    <t>HASSI EHEL JEDOU . . . . . . . .</t>
  </si>
  <si>
    <t>01 3 04 012</t>
  </si>
  <si>
    <t>HASSI EHEL MABDOUA . . . . . . .</t>
  </si>
  <si>
    <t>01 3 04 013</t>
  </si>
  <si>
    <t>HASSI LEMRAH . . . . . . . . . .</t>
  </si>
  <si>
    <t>01 3 04 014</t>
  </si>
  <si>
    <t>HASSI SID AHMED. . . . . . . . .</t>
  </si>
  <si>
    <t>01 3 04 015</t>
  </si>
  <si>
    <t>JREIH. . . . . . . . . . . . . .</t>
  </si>
  <si>
    <t>01 3 04 016</t>
  </si>
  <si>
    <t>JREIKE . . . . . . . . . . . . .</t>
  </si>
  <si>
    <t>01 3 04 017</t>
  </si>
  <si>
    <t>LEEWEINAT. . . . . . . . . . . .</t>
  </si>
  <si>
    <t>01 3 04 018</t>
  </si>
  <si>
    <t>SOUMBOUROU . . . . . . . . . . .</t>
  </si>
  <si>
    <t>01 3 04 019</t>
  </si>
  <si>
    <t>VINIYET EWLAD KHEIRE . . . . . .</t>
  </si>
  <si>
    <t>01 3 04 020</t>
  </si>
  <si>
    <t>VINIYET EWLAD SALE . . . . . . .</t>
  </si>
  <si>
    <t>AOUEINAT EZBEL</t>
  </si>
  <si>
    <t>01 3 05 001</t>
  </si>
  <si>
    <t>AOUEINAT ZBEL. . . . . . . . . .</t>
  </si>
  <si>
    <t>01 3 05 002</t>
  </si>
  <si>
    <t>DEVAA. . . . . . . . . . . . . .</t>
  </si>
  <si>
    <t>01 3 05 003</t>
  </si>
  <si>
    <t>EEZEYLET ELMELEH . . . . . . . .</t>
  </si>
  <si>
    <t>01 3 05 004</t>
  </si>
  <si>
    <t>EHEL SIDI NAVAE. . . . . . . . .</t>
  </si>
  <si>
    <t>01 3 05 005</t>
  </si>
  <si>
    <t>ELGHOUGHRI . . . . . . . . . . .</t>
  </si>
  <si>
    <t>01 3 05 006</t>
  </si>
  <si>
    <t>ELMEBREK . . . . . . . . . . . .</t>
  </si>
  <si>
    <t>01 3 05 007</t>
  </si>
  <si>
    <t>ELMEHERE . . . . . . . . . . . .</t>
  </si>
  <si>
    <t>01 3 05 008</t>
  </si>
  <si>
    <t>EMEGRIN. . . . . . . . . . . . .</t>
  </si>
  <si>
    <t>01 3 05 010</t>
  </si>
  <si>
    <t>ENBEG. . . . . . . . . . . . . .</t>
  </si>
  <si>
    <t>01 3 05 011</t>
  </si>
  <si>
    <t>GHLIG EHEL SEYIDNA . . . . . . .</t>
  </si>
  <si>
    <t>01 3 05 014</t>
  </si>
  <si>
    <t>HASSI DEMBAYE. . . . . . . . . .</t>
  </si>
  <si>
    <t>01 3 05 015</t>
  </si>
  <si>
    <t>HASSI EHEL ABDY. . . . . . . . .</t>
  </si>
  <si>
    <t>01 3 05 016</t>
  </si>
  <si>
    <t>HASSI EHEL EMMED . . . . . . . .</t>
  </si>
  <si>
    <t>01 3 05 017</t>
  </si>
  <si>
    <t>HASSI EHEL MOUHAMED. . . . . . .</t>
  </si>
  <si>
    <t>01 3 05 018</t>
  </si>
  <si>
    <t>HASSI EHEL SYAD. . . . . . . . .</t>
  </si>
  <si>
    <t>01 3 05 019</t>
  </si>
  <si>
    <t>HASSI SALEK. . . . . . . . . . .</t>
  </si>
  <si>
    <t>01 3 05 021</t>
  </si>
  <si>
    <t>OUM LEGDOUR. . . . . . . . . . .</t>
  </si>
  <si>
    <t>01 3 05 022</t>
  </si>
  <si>
    <t>TAYBE. . . . . . . . . . . . . .</t>
  </si>
  <si>
    <t>01 3 05 023</t>
  </si>
  <si>
    <t>ZWAGHIR. . . . . . . . . . . . .</t>
  </si>
  <si>
    <t>01 3 05 024</t>
  </si>
  <si>
    <t>AMGHEIRINE . . . . . . . . . . .</t>
  </si>
  <si>
    <t>01 3 05 025</t>
  </si>
  <si>
    <t>HASSI EHEL LEDHEM. . . . . . . .</t>
  </si>
  <si>
    <t xml:space="preserve">GHLIG EHEL BEYE </t>
  </si>
  <si>
    <t>01 3 06 001</t>
  </si>
  <si>
    <t>GHLIGEHEL BEYE . . . . . . . . .</t>
  </si>
  <si>
    <t>01 3 06 003</t>
  </si>
  <si>
    <t>AYJOUN EHEL BATY . . . . . . . .</t>
  </si>
  <si>
    <t>01 3 06 004</t>
  </si>
  <si>
    <t>AYJOUN EHEL HEMMED . . . . . . .</t>
  </si>
  <si>
    <t>01 3 06 005</t>
  </si>
  <si>
    <t>BOULEKLAL. . . . . . . . . . . .</t>
  </si>
  <si>
    <t>01 3 06 007</t>
  </si>
  <si>
    <t>EGUEMMAN . . . . . . . . . . . .</t>
  </si>
  <si>
    <t>01 3 06 008</t>
  </si>
  <si>
    <t>EHEL ALY . . . . . . . . . . . .</t>
  </si>
  <si>
    <t>01 3 06 011</t>
  </si>
  <si>
    <t>EHEL MEFTAH. . . . . . . . . . .</t>
  </si>
  <si>
    <t>01 3 06 012</t>
  </si>
  <si>
    <t>EHEL MEILID. . . . . . . . . . .</t>
  </si>
  <si>
    <t>01 3 06 015</t>
  </si>
  <si>
    <t>EJAR LEGAASS . . . . . . . . . .</t>
  </si>
  <si>
    <t>01 3 06 016</t>
  </si>
  <si>
    <t>ELWERID. . . . . . . . . . . . .</t>
  </si>
  <si>
    <t>01 3 06 017</t>
  </si>
  <si>
    <t>ELWEZAT. . . . . . . . . . . . .</t>
  </si>
  <si>
    <t>01 3 06 019</t>
  </si>
  <si>
    <t>KHOUWEISSAT. . . . . . . . . . .</t>
  </si>
  <si>
    <t>01 3 06 020</t>
  </si>
  <si>
    <t>LEBHEIRE . . . . . . . . . . . .</t>
  </si>
  <si>
    <t>01 3 06 021</t>
  </si>
  <si>
    <t>LEHWACHIM. . . . . . . . . . . .</t>
  </si>
  <si>
    <t>01 3 06 023</t>
  </si>
  <si>
    <t>MEZININE . . . . . . . . . . . .</t>
  </si>
  <si>
    <t>01 3 06 024</t>
  </si>
  <si>
    <t>MREIHIM. . . . . . . . . . . . .</t>
  </si>
  <si>
    <t>01 3 06 025</t>
  </si>
  <si>
    <t>SAMASSAKE. . . . . . . . . . . .</t>
  </si>
  <si>
    <t>01 3 06 026</t>
  </si>
  <si>
    <t>SEBILE . . . . . . . . . . . . .</t>
  </si>
  <si>
    <t>01 3 06 027</t>
  </si>
  <si>
    <t>TEWMIYATT. . . . . . . . . . . .</t>
  </si>
  <si>
    <t>01 3 06 028</t>
  </si>
  <si>
    <t>TOUVE. . . . . . . . . . . . . .</t>
  </si>
  <si>
    <t>01 3 06 029</t>
  </si>
  <si>
    <t>TWEIMIRET EGUEMAN. . . . . . . .</t>
  </si>
  <si>
    <t>01 3 06 030</t>
  </si>
  <si>
    <t>ZEGUEMOUME . . . . . . . . . . .</t>
  </si>
  <si>
    <t>KASR EL BARKE</t>
  </si>
  <si>
    <t>01 3 07 001</t>
  </si>
  <si>
    <t>KASSER EL BARKE. . . . . . . . .</t>
  </si>
  <si>
    <t>01 3 07 002</t>
  </si>
  <si>
    <t>ADDARE 1 . . . . . . . . . . . .</t>
  </si>
  <si>
    <t>01 3 07 003</t>
  </si>
  <si>
    <t>ADDARE 2 . . . . . . . . . . . .</t>
  </si>
  <si>
    <t>01 3 07 004</t>
  </si>
  <si>
    <t>BHEINISSET ALWEMINE. . . . . . .</t>
  </si>
  <si>
    <t>01 3 07 005</t>
  </si>
  <si>
    <t>BHEINISSET EHEL BREIK. . . . . .</t>
  </si>
  <si>
    <t>01 3 07 006</t>
  </si>
  <si>
    <t>BHEINISSET MBETENY . . . . . . .</t>
  </si>
  <si>
    <t>01 3 07 007</t>
  </si>
  <si>
    <t>DEMENDALLA . . . . . . . . . . .</t>
  </si>
  <si>
    <t>01 3 07 008</t>
  </si>
  <si>
    <t>DJEGRAGE . . . . . . . . . . . .</t>
  </si>
  <si>
    <t>01 3 07 009</t>
  </si>
  <si>
    <t>EDEBAY EHEL MOUSSE . . . . . . .</t>
  </si>
  <si>
    <t>01 3 07 010</t>
  </si>
  <si>
    <t>EDEMBAYE . . . . . . . . . . . .</t>
  </si>
  <si>
    <t>01 3 07 011</t>
  </si>
  <si>
    <t>EHEL BLAL. . . . . . . . . . . .</t>
  </si>
  <si>
    <t>01 3 07 013</t>
  </si>
  <si>
    <t>EHEL JAKHETE . . . . . . . . . .</t>
  </si>
  <si>
    <t>01 3 07 014</t>
  </si>
  <si>
    <t>EHEL JOUMEA. . . . . . . . . . .</t>
  </si>
  <si>
    <t>01 3 07 015</t>
  </si>
  <si>
    <t>EHEL MAMME . . . . . . . . . . .</t>
  </si>
  <si>
    <t>01 3 07 017</t>
  </si>
  <si>
    <t>EHEL NTEIH . . . . . . . . . . .</t>
  </si>
  <si>
    <t>01 3 07 018</t>
  </si>
  <si>
    <t>EHEL THAMME. . . . . . . . . . .</t>
  </si>
  <si>
    <t>01 3 07 019</t>
  </si>
  <si>
    <t>EJAR ESFY. . . . . . . . . . . .</t>
  </si>
  <si>
    <t>01 3 07 020</t>
  </si>
  <si>
    <t>ELBEKAYE . . . . . . . . . . . .</t>
  </si>
  <si>
    <t>01 3 07 021</t>
  </si>
  <si>
    <t>01 3 07 022</t>
  </si>
  <si>
    <t>ELMAHRAD . . . . . . . . . . . .</t>
  </si>
  <si>
    <t>01 3 07 023</t>
  </si>
  <si>
    <t>GADEL. . . . . . . . . . . . . .</t>
  </si>
  <si>
    <t>01 3 07 024</t>
  </si>
  <si>
    <t>HASSI ELAVIA . . . . . . . . . .</t>
  </si>
  <si>
    <t>01 3 07 025</t>
  </si>
  <si>
    <t>HASSI LEGHNEM. . . . . . . . . .</t>
  </si>
  <si>
    <t>01 3 07 026</t>
  </si>
  <si>
    <t>HASSI SAKHIRY. . . . . . . . . .</t>
  </si>
  <si>
    <t>01 3 07 027</t>
  </si>
  <si>
    <t>KENDJE . . . . . . . . . . . . .</t>
  </si>
  <si>
    <t>01 3 07 028</t>
  </si>
  <si>
    <t>KERDADIE . . . . . . . . . . . .</t>
  </si>
  <si>
    <t>01 3 07 029</t>
  </si>
  <si>
    <t>LEBNEYBARY . . . . . . . . . . .</t>
  </si>
  <si>
    <t>01 3 07 030</t>
  </si>
  <si>
    <t>MINT SWEYHIB . . . . . . . . . .</t>
  </si>
  <si>
    <t>01 3 07 031</t>
  </si>
  <si>
    <t>OULD ARBE. . . . . . . . . . . .</t>
  </si>
  <si>
    <t>01 3 07 032</t>
  </si>
  <si>
    <t>OULD THOUBALY. . . . . . . . . .</t>
  </si>
  <si>
    <t>01 3 07 033</t>
  </si>
  <si>
    <t>ROISSIL. . . . . . . . . . . . .</t>
  </si>
  <si>
    <t>01 3 07 034</t>
  </si>
  <si>
    <t>SELLARE. . . . . . . . . . . . .</t>
  </si>
  <si>
    <t>01 3 07 035</t>
  </si>
  <si>
    <t>TEDNEYT. . . . . . . . . . . . .</t>
  </si>
  <si>
    <t>01 3 07 036</t>
  </si>
  <si>
    <t>TEVRAGH ZEINE. . . . . . . . . .</t>
  </si>
  <si>
    <t>01 3 07 037</t>
  </si>
  <si>
    <t>TWEIMIRET KHATER . . . . . . . .</t>
  </si>
  <si>
    <t>01 3 07 038</t>
  </si>
  <si>
    <t>YENKEK . . . . . . . . . . . . .</t>
  </si>
  <si>
    <t>01 3 07 039</t>
  </si>
  <si>
    <t>ZWEIRATT . . . . . . . . . . . .</t>
  </si>
  <si>
    <t>NEMA . . . . . . . . . . . . . .</t>
  </si>
  <si>
    <t>ACHEMINE</t>
  </si>
  <si>
    <t>ACHEMMIM . . . . . . . . . . . .</t>
  </si>
  <si>
    <t>01 4 02 002</t>
  </si>
  <si>
    <t>ARCH TALEH . . . . . . . . . . .</t>
  </si>
  <si>
    <t>01 4 02 003</t>
  </si>
  <si>
    <t>DHLIM. . . . . . . . . . . . . .</t>
  </si>
  <si>
    <t>01 4 02 004</t>
  </si>
  <si>
    <t>MKHEIZIME. . . . . . . . . . . .</t>
  </si>
  <si>
    <t>01 4 02 005</t>
  </si>
  <si>
    <t>SONDAGE EHEL DERWICHE. . . . . .</t>
  </si>
  <si>
    <t xml:space="preserve">JREIF </t>
  </si>
  <si>
    <t>J'REIF . . . . . . . . . . . . .</t>
  </si>
  <si>
    <t>AIN OULAD N YEIREE . . . . . . .</t>
  </si>
  <si>
    <t>01 4 03 003</t>
  </si>
  <si>
    <t>ALEG . . . . . . . . . . . . . .</t>
  </si>
  <si>
    <t>01 4 03 004</t>
  </si>
  <si>
    <t>AMREICHIT YAHYA. . . . . . . . .</t>
  </si>
  <si>
    <t>01 4 03 005</t>
  </si>
  <si>
    <t>DEBAYE OULADSIDIKRAIIJERK. . . .</t>
  </si>
  <si>
    <t>01 4 03 008</t>
  </si>
  <si>
    <t>ELGHAR . . . . . . . . . . . . .</t>
  </si>
  <si>
    <t>01 4 03 009</t>
  </si>
  <si>
    <t>GREINDEID. . . . . . . . . . . .</t>
  </si>
  <si>
    <t>ISSYL. . . . . . . . . . . . . .</t>
  </si>
  <si>
    <t>JEDETE . . . . . . . . . . . . .</t>
  </si>
  <si>
    <t>KRAE IRZIK . . . . . . . . . . .</t>
  </si>
  <si>
    <t>01 4 03 013</t>
  </si>
  <si>
    <t>LEKHTEIT LESFAR. . . . . . . . .</t>
  </si>
  <si>
    <t>LEMBEIZIRE . . . . . . . . . . .</t>
  </si>
  <si>
    <t>LEMSEGMEE. . . . . . . . . . . .</t>
  </si>
  <si>
    <t>SAYLE 1. . . . . . . . . . . . .</t>
  </si>
  <si>
    <t>SAYLE 2. . . . . . . . . . . . .</t>
  </si>
  <si>
    <t>01 4 03 018</t>
  </si>
  <si>
    <t>SMEJGUE. . . . . . . . . . . . .</t>
  </si>
  <si>
    <t>01 4 03 019</t>
  </si>
  <si>
    <t>TASKET AKLAL LEMSEGME. . . . . .</t>
  </si>
  <si>
    <t>01 4 03 020</t>
  </si>
  <si>
    <t>WEL BOUSHAB. . . . . . . . . . .</t>
  </si>
  <si>
    <t>01 4 03 021</t>
  </si>
  <si>
    <t>EL GHAR. . . . . . . . . . . . .</t>
  </si>
  <si>
    <t>BANGOU . . . . . . . . . . . . .</t>
  </si>
  <si>
    <t>BEIDAH . . . . . . . . . . . . .</t>
  </si>
  <si>
    <t>01 4 04 003</t>
  </si>
  <si>
    <t>BOUTAYBE . . . . . . . . . . . .</t>
  </si>
  <si>
    <t>DAR SELAM. . . . . . . . . . . .</t>
  </si>
  <si>
    <t>EGDE . . . . . . . . . . . . . .</t>
  </si>
  <si>
    <t>EL JEDIDE. . . . . . . . . . . .</t>
  </si>
  <si>
    <t>EZEDAR . . . . . . . . . . . . .</t>
  </si>
  <si>
    <t>GHADHVE. . . . . . . . . . . . .</t>
  </si>
  <si>
    <t>GHLIG MOHAMED M'BARECK . . . . .</t>
  </si>
  <si>
    <t>GOUNIYAYE. . . . . . . . . . . .</t>
  </si>
  <si>
    <t>01 4 04 014</t>
  </si>
  <si>
    <t>GTEA IMIJIJ. . . . . . . . . . .</t>
  </si>
  <si>
    <t>GUENEIBET ERJEL. . . . . . . . .</t>
  </si>
  <si>
    <t>HASSI BAKOU. . . . . . . . . . .</t>
  </si>
  <si>
    <t>HSEIY N'TOURJE . . . . . . . . .</t>
  </si>
  <si>
    <t>HWEIRIYE . . . . . . . . . . . .</t>
  </si>
  <si>
    <t>KATAWANE 1 . . . . . . . . . . .</t>
  </si>
  <si>
    <t>KATAWANE 2 . . . . . . . . . . .</t>
  </si>
  <si>
    <t>LEANEIGRA. . . . . . . . . . . .</t>
  </si>
  <si>
    <t>LEHWEITAT. . . . . . . . . . . .</t>
  </si>
  <si>
    <t>LEJWAD . . . . . . . . . . . . .</t>
  </si>
  <si>
    <t>LEVREIE AMOUR. . . . . . . . . .</t>
  </si>
  <si>
    <t>MAGTAE AGLALE. . . . . . . . . .</t>
  </si>
  <si>
    <t>M'BARAT. . . . . . . . . . . . .</t>
  </si>
  <si>
    <t>MEDROUM. . . . . . . . . . . . .</t>
  </si>
  <si>
    <t>M'HEIRED EL BARKE. . . . . . . .</t>
  </si>
  <si>
    <t>R'HAWINE . . . . . . . . . . . .</t>
  </si>
  <si>
    <t>01 4 04 031</t>
  </si>
  <si>
    <t>SEDRET EHEL BOUSHAB. . . . . . .</t>
  </si>
  <si>
    <t>TEWEILEB ABDALLAH. . . . . . . .</t>
  </si>
  <si>
    <t>TEYBE M' BARKE . . . . . . . . .</t>
  </si>
  <si>
    <t>TICHILIT EL BEIDHA . . . . . . .</t>
  </si>
  <si>
    <t>TOUGUE ETGHIRE . . . . . . . . .</t>
  </si>
  <si>
    <t>ZRIBE. . . . . . . . . . . . . .</t>
  </si>
  <si>
    <t>BOU BTEIHA . . . . . . . . . . .</t>
  </si>
  <si>
    <t>HASSI ETILE. . . . . . . . . . .</t>
  </si>
  <si>
    <t>01 4 05 002</t>
  </si>
  <si>
    <t>AHMED YENGE VRAEE KITANE 2 . . .</t>
  </si>
  <si>
    <t>AIN RAHME. . . . . . . . . . . .</t>
  </si>
  <si>
    <t>01 4 05 004</t>
  </si>
  <si>
    <t>ARCH DHIBE . . . . . . . . . . .</t>
  </si>
  <si>
    <t>BOUNIYATT. . . . . . . . . . . .</t>
  </si>
  <si>
    <t>CHOUEBE 1. . . . . . . . . . . .</t>
  </si>
  <si>
    <t>CHOUEBE 2. . . . . . . . . . . .</t>
  </si>
  <si>
    <t>CHREITITE. . . . . . . . . . . .</t>
  </si>
  <si>
    <t>01 4 05 011</t>
  </si>
  <si>
    <t>DEIBE 1. . . . . . . . . . . . .</t>
  </si>
  <si>
    <t>01 4 05 012</t>
  </si>
  <si>
    <t>DHIBE 2. . . . . . . . . . . . .</t>
  </si>
  <si>
    <t>DJEGU ENAYE. . . . . . . . . . .</t>
  </si>
  <si>
    <t>01 4 05 014</t>
  </si>
  <si>
    <t>EHEL ELGARADIYE. . . . . . . . .</t>
  </si>
  <si>
    <t>01 4 05 015</t>
  </si>
  <si>
    <t>ESBEI 2. . . . . . . . . . . . .</t>
  </si>
  <si>
    <t>ESBEII 1 . . . . . . . . . . . .</t>
  </si>
  <si>
    <t>01 4 05 017</t>
  </si>
  <si>
    <t>HASSI ETYLE. . . . . . . . . . .</t>
  </si>
  <si>
    <t>LEGREIN. . . . . . . . . . . . .</t>
  </si>
  <si>
    <t>01 4 05 019</t>
  </si>
  <si>
    <t>LEMBEI GHDED . . . . . . . . . .</t>
  </si>
  <si>
    <t>MAGTAA TEICHTAYE . . . . . . . .</t>
  </si>
  <si>
    <t>MEILEH . . . . . . . . . . . . .</t>
  </si>
  <si>
    <t>01 4 05 022</t>
  </si>
  <si>
    <t>SIDLET . . . . . . . . . . . . .</t>
  </si>
  <si>
    <t>TAIBE. . . . . . . . . . . . . .</t>
  </si>
  <si>
    <t>01 4 05 024</t>
  </si>
  <si>
    <t>TALHAYET BAB EL MED. . . . . . .</t>
  </si>
  <si>
    <t>VAREE KITANE 1 . . . . . . . . .</t>
  </si>
  <si>
    <t>WEINAT DHAL. . . . . . . . . . .</t>
  </si>
  <si>
    <t>OUM AVNADECH . . . . . . . . . .</t>
  </si>
  <si>
    <t>ADALA. . . . . . . . . . . . . .</t>
  </si>
  <si>
    <t>AHMED OULD SALEH . . . . . . . .</t>
  </si>
  <si>
    <t>AIN EHELBARKE. . . . . . . . . .</t>
  </si>
  <si>
    <t>AIN OULAD WEISS. . . . . . . . .</t>
  </si>
  <si>
    <t>AIJOUN . . . . . . . . . . . . .</t>
  </si>
  <si>
    <t>01 4 06 007</t>
  </si>
  <si>
    <t>AKWADIR. . . . . . . . . . . . .</t>
  </si>
  <si>
    <t>AWEINET ANZE . . . . . . . . . .</t>
  </si>
  <si>
    <t>01 4 06 010</t>
  </si>
  <si>
    <t>AZOIZ. . . . . . . . . . . . . .</t>
  </si>
  <si>
    <t>01 4 06 011</t>
  </si>
  <si>
    <t>BEIR VALI. . . . . . . . . . . .</t>
  </si>
  <si>
    <t>BEIRBAR. . . . . . . . . . . . .</t>
  </si>
  <si>
    <t>BEKRE. . . . . . . . . . . . . .</t>
  </si>
  <si>
    <t>01 4 06 014</t>
  </si>
  <si>
    <t>BENEMANE . . . . . . . . . . . .</t>
  </si>
  <si>
    <t>BOUTEWEIKI . . . . . . . . . . .</t>
  </si>
  <si>
    <t>DECHRET BARKE. . . . . . . . . .</t>
  </si>
  <si>
    <t>DIADE. . . . . . . . . . . . . .</t>
  </si>
  <si>
    <t>01 4 06 019</t>
  </si>
  <si>
    <t>DREISSAT . . . . . . . . . . . .</t>
  </si>
  <si>
    <t>01 4 06 020</t>
  </si>
  <si>
    <t>EHEL CHEIKH OULD SIDI. . . . . .</t>
  </si>
  <si>
    <t>01 4 06 021</t>
  </si>
  <si>
    <t>EHEL DAH . . . . . . . . . . . .</t>
  </si>
  <si>
    <t>01 4 06 022</t>
  </si>
  <si>
    <t>ELADALA. . . . . . . . . . . . .</t>
  </si>
  <si>
    <t>01 4 06 023</t>
  </si>
  <si>
    <t>ELKHAIR LGANI. . . . . . . . . .</t>
  </si>
  <si>
    <t>01 4 06 024</t>
  </si>
  <si>
    <t>ELMEDINE . . . . . . . . . . . .</t>
  </si>
  <si>
    <t>01 4 06 025</t>
  </si>
  <si>
    <t>ELVERAE. . . . . . . . . . . . .</t>
  </si>
  <si>
    <t>ETYLE. . . . . . . . . . . . . .</t>
  </si>
  <si>
    <t>EZEDAR DAR . . . . . . . . . . .</t>
  </si>
  <si>
    <t>01 4 06 029</t>
  </si>
  <si>
    <t>EZEDAR TEWVIGH . . . . . . . . .</t>
  </si>
  <si>
    <t>GLIGUE SWEIL . . . . . . . . . .</t>
  </si>
  <si>
    <t>GUEHWEE. . . . . . . . . . . . .</t>
  </si>
  <si>
    <t>HASSI ABBE . . . . . . . . . . .</t>
  </si>
  <si>
    <t>HASSI EHEL EHEIMED . . . . . . .</t>
  </si>
  <si>
    <t>01 4 06 034</t>
  </si>
  <si>
    <t>HASSI EHEL SALEK . . . . . . . .</t>
  </si>
  <si>
    <t>KRAIE LEHNO. . . . . . . . . . .</t>
  </si>
  <si>
    <t>LEBDAE . . . . . . . . . . . . .</t>
  </si>
  <si>
    <t>LEBDEIAT . . . . . . . . . . . .</t>
  </si>
  <si>
    <t>LEEBEIYIR. . . . . . . . . . . .</t>
  </si>
  <si>
    <t>LEEBEIYIR EHEL.O.SIDIABDALLAH. .</t>
  </si>
  <si>
    <t>LEEBEVIR . . . . . . . . . . . .</t>
  </si>
  <si>
    <t>LEGDAWIYE. . . . . . . . . . . .</t>
  </si>
  <si>
    <t>01 4 06 043</t>
  </si>
  <si>
    <t>LEGHLIG. . . . . . . . . . . . .</t>
  </si>
  <si>
    <t>LEGLEIT. . . . . . . . . . . . .</t>
  </si>
  <si>
    <t>LEKHREITZE OULD BAREKETOU. . . .</t>
  </si>
  <si>
    <t>LEWEID . . . . . . . . . . . . .</t>
  </si>
  <si>
    <t>M BERAG. . . . . . . . . . . . .</t>
  </si>
  <si>
    <t>M REIHIM . . . . . . . . . . . .</t>
  </si>
  <si>
    <t>MAGLELEE . . . . . . . . . . . .</t>
  </si>
  <si>
    <t>MAGTAA EGADIR. . . . . . . . . .</t>
  </si>
  <si>
    <t>MAGTAA LEHJAR. . . . . . . . . .</t>
  </si>
  <si>
    <t>01 4 06 052</t>
  </si>
  <si>
    <t>MECHREF JED. . . . . . . . . . .</t>
  </si>
  <si>
    <t>01 4 06 053</t>
  </si>
  <si>
    <t>MEILEH EHEL HEIMED WEISS . . . .</t>
  </si>
  <si>
    <t>MEMEIL 2 . . . . . . . . . . . .</t>
  </si>
  <si>
    <t>MEMEILE 1. . . . . . . . . . . .</t>
  </si>
  <si>
    <t>MEMEILE 3. . . . . . . . . . . .</t>
  </si>
  <si>
    <t>MOUVTAHA 1 . . . . . . . . . . .</t>
  </si>
  <si>
    <t>MOUVTAHA 2 . . . . . . . . . . .</t>
  </si>
  <si>
    <t>NEZAHE . . . . . . . . . . . . .</t>
  </si>
  <si>
    <t>OUM ECHE . . . . . . . . . . . .</t>
  </si>
  <si>
    <t>SAHRA. . . . . . . . . . . . . .</t>
  </si>
  <si>
    <t>SELHAWE. . . . . . . . . . . . .</t>
  </si>
  <si>
    <t>SEWEIL . . . . . . . . . . . . .</t>
  </si>
  <si>
    <t>01 4 06 065</t>
  </si>
  <si>
    <t>SWEIHIRA . . . . . . . . . . . .</t>
  </si>
  <si>
    <t>TAMOURET LEE . . . . . . . . . .</t>
  </si>
  <si>
    <t>TEKEIRA. . . . . . . . . . . . .</t>
  </si>
  <si>
    <t>TERTEIGUEE . . . . . . . . . . .</t>
  </si>
  <si>
    <t>01 4 06 069</t>
  </si>
  <si>
    <t>TEWEIMIRET . . . . . . . . . . .</t>
  </si>
  <si>
    <t>TICHILIT OULD AMAR LEEBEID . . .</t>
  </si>
  <si>
    <t>TOUG ETGHIRE . . . . . . . . . .</t>
  </si>
  <si>
    <t>01 4 06 073</t>
  </si>
  <si>
    <t>TWEIMIRET CHERTA . . . . . . . .</t>
  </si>
  <si>
    <t>01 4 06 074</t>
  </si>
  <si>
    <t>TWEIMIRET EHEL EBEIDI. . . . . .</t>
  </si>
  <si>
    <t>VANI . . . . . . . . . . . . . .</t>
  </si>
  <si>
    <t>VETILA . . . . . . . . . . . . .</t>
  </si>
  <si>
    <t>ZBEYER . . . . . . . . . . . . .</t>
  </si>
  <si>
    <t>01 4 06 078</t>
  </si>
  <si>
    <t>EBEIRE 2 IRCHANE . . . . . . . .</t>
  </si>
  <si>
    <t>01 4 06 079</t>
  </si>
  <si>
    <t>ZAGHOURA . . . . . . . . . . . .</t>
  </si>
  <si>
    <t>01 4 07 002</t>
  </si>
  <si>
    <t>DAR BEIDHA . . . . . . . . . . .</t>
  </si>
  <si>
    <t>EDEILET ZEHOU. . . . . . . . . .</t>
  </si>
  <si>
    <t>EHEL BAREK . . . . . . . . . . .</t>
  </si>
  <si>
    <t>EHEL BERENNI . . . . . . . . . .</t>
  </si>
  <si>
    <t>01 4 07 006</t>
  </si>
  <si>
    <t>EHEL DEMBE . . . . . . . . . . .</t>
  </si>
  <si>
    <t>EHEL DEMIN . . . . . . . . . . .</t>
  </si>
  <si>
    <t>EHEL HADRAMI . . . . . . . . . .</t>
  </si>
  <si>
    <t>01 4 07 010</t>
  </si>
  <si>
    <t>EHEL HMEIDE. . . . . . . . . . .</t>
  </si>
  <si>
    <t>EHEL OUMAR . . . . . . . . . . .</t>
  </si>
  <si>
    <t>01 4 07 012</t>
  </si>
  <si>
    <t>KREIAAT EJ JERK. . . . . . . . .</t>
  </si>
  <si>
    <t>01 4 07 013</t>
  </si>
  <si>
    <t>LEEDILE. . . . . . . . . . . . .</t>
  </si>
  <si>
    <t>LEEMEIRIYE . . . . . . . . . . .</t>
  </si>
  <si>
    <t>LEEWEINAT RAJATT . . . . . . . .</t>
  </si>
  <si>
    <t>LEGNEIBATT . . . . . . . . . . .</t>
  </si>
  <si>
    <t>MAGHAM TEYSSIR . . . . . . . . .</t>
  </si>
  <si>
    <t>MED JELIL. . . . . . . . . . . .</t>
  </si>
  <si>
    <t>MEDINET NOUR . . . . . . . . . .</t>
  </si>
  <si>
    <t>NEJAM. . . . . . . . . . . . . .</t>
  </si>
  <si>
    <t>OUMAT LEEKARICH. . . . . . . . .</t>
  </si>
  <si>
    <t>01 4 07 023</t>
  </si>
  <si>
    <t>TICHILIT . . . . . . . . . . . .</t>
  </si>
  <si>
    <t xml:space="preserve">BERIBAVAT </t>
  </si>
  <si>
    <t>01 4 08 001</t>
  </si>
  <si>
    <t>BERIBAVE . . . . . . . . . . . .</t>
  </si>
  <si>
    <t>CHELKHET NAGIL . . . . . . . . .</t>
  </si>
  <si>
    <t>DJEGRE AIN ERWEISSAT . . . . . .</t>
  </si>
  <si>
    <t>DJEGRE OULAD SIDI HAIBALLAH. . .</t>
  </si>
  <si>
    <t>DJEGREOUM SAFYEE . . . . . . . .</t>
  </si>
  <si>
    <t>EHEL MED LEMINE 0.EKHYARHOUM . .</t>
  </si>
  <si>
    <t>01 4 08 007</t>
  </si>
  <si>
    <t>EMEDEIVINE . . . . . . . . . . .</t>
  </si>
  <si>
    <t>EZEDAR BARK. . . . . . . . . . .</t>
  </si>
  <si>
    <t>HASSI ABDAWE . . . . . . . . . .</t>
  </si>
  <si>
    <t>SOULEIMSNIYE . . . . . . . . . .</t>
  </si>
  <si>
    <t>01 4 08 013</t>
  </si>
  <si>
    <t>TICHILIT BABTY . . . . . . . . .</t>
  </si>
  <si>
    <t>01 4 08 014</t>
  </si>
  <si>
    <t>EL GHOUDS. . . . . . . . . . . .</t>
  </si>
  <si>
    <t>NOUAL. . . . . . . . . . . . . .</t>
  </si>
  <si>
    <t>01 4 09 002</t>
  </si>
  <si>
    <t>AWADE. . . . . . . . . . . . . .</t>
  </si>
  <si>
    <t>CHAMIYE. . . . . . . . . . . . .</t>
  </si>
  <si>
    <t>HASSI NOUAL. . . . . . . . . . .</t>
  </si>
  <si>
    <t>01 4 09 005</t>
  </si>
  <si>
    <t>M BEIRIKE. . . . . . . . . . . .</t>
  </si>
  <si>
    <t>WEIZEN . . . . . . . . . . . . .</t>
  </si>
  <si>
    <t>01 4 09 008</t>
  </si>
  <si>
    <t>TOUTOUCHIENE . . . . . . . . . .</t>
  </si>
  <si>
    <t>01 4 09 009</t>
  </si>
  <si>
    <t>BEDJNEIKE. . . . . . . . . . . .</t>
  </si>
  <si>
    <t xml:space="preserve">AGOUEINIT </t>
  </si>
  <si>
    <t>AGOUEINIT. . . . . . . . . . . .</t>
  </si>
  <si>
    <t>ABNABE . . . . . . . . . . . . .</t>
  </si>
  <si>
    <t>AID GOUHAR . . . . . . . . . . .</t>
  </si>
  <si>
    <t>AIN SELAME . . . . . . . . . . .</t>
  </si>
  <si>
    <t>BOUKH ZAME 1 . . . . . . . . . .</t>
  </si>
  <si>
    <t>BOUKH ZAME 2 . . . . . . . . . .</t>
  </si>
  <si>
    <t>01 4 10 007</t>
  </si>
  <si>
    <t>CHIVA EHEL HEBI. . . . . . . . .</t>
  </si>
  <si>
    <t>01 4 10 008</t>
  </si>
  <si>
    <t>DEBAYE BOUKH  ZAME . . . . . . .</t>
  </si>
  <si>
    <t>DRIS LEBYADH . . . . . . . . . .</t>
  </si>
  <si>
    <t>DRIS LEKHDHAR. . . . . . . . . .</t>
  </si>
  <si>
    <t>01 4 10 011</t>
  </si>
  <si>
    <t>EHEL ABAS. . . . . . . . . . . .</t>
  </si>
  <si>
    <t>01 4 10 012</t>
  </si>
  <si>
    <t>EHEL BAGUI . . . . . . . . . . .</t>
  </si>
  <si>
    <t>01 4 10 013</t>
  </si>
  <si>
    <t>EHEL BIYAYE. . . . . . . . . . .</t>
  </si>
  <si>
    <t>01 4 10 014</t>
  </si>
  <si>
    <t>EHEL DIOUM . . . . . . . . . . .</t>
  </si>
  <si>
    <t>ETOUF. . . . . . . . . . . . . .</t>
  </si>
  <si>
    <t>EZDAR NOUR . . . . . . . . . . .</t>
  </si>
  <si>
    <t>EZEDAR DRISS . . . . . . . . . .</t>
  </si>
  <si>
    <t>01 4 10 018</t>
  </si>
  <si>
    <t>EZEDAREE . . . . . . . . . . . .</t>
  </si>
  <si>
    <t>GHABE. . . . . . . . . . . . . .</t>
  </si>
  <si>
    <t>01 4 10 020</t>
  </si>
  <si>
    <t>GLEYBAT LEM  HAR . . . . . . . .</t>
  </si>
  <si>
    <t>01 4 10 021</t>
  </si>
  <si>
    <t>HASSI EHEL GHASSEM . . . . . . .</t>
  </si>
  <si>
    <t>HASSI EHEL YARE. . . . . . . . .</t>
  </si>
  <si>
    <t>01 4 10 023</t>
  </si>
  <si>
    <t>JEDIDE . . . . . . . . . . . . .</t>
  </si>
  <si>
    <t>LEGWEISSI. . . . . . . . . . . .</t>
  </si>
  <si>
    <t>MENTICHET ATEF . . . . . . . . .</t>
  </si>
  <si>
    <t>MEYMOUNE . . . . . . . . . . . .</t>
  </si>
  <si>
    <t>NGUIYEE. . . . . . . . . . . . .</t>
  </si>
  <si>
    <t>TEVRAG ZEYNE . . . . . . . . . .</t>
  </si>
  <si>
    <t>01 4 10 030</t>
  </si>
  <si>
    <t>TIJTI. . . . . . . . . . . . . .</t>
  </si>
  <si>
    <t>WERKEN 1 . . . . . . . . . . . .</t>
  </si>
  <si>
    <t>01 4 10 032</t>
  </si>
  <si>
    <t>WERKEN 2 . . . . . . . . . . . .</t>
  </si>
  <si>
    <t xml:space="preserve">OUALATA </t>
  </si>
  <si>
    <t>OUALATA. . . . . . . . . . . . .</t>
  </si>
  <si>
    <t>01 5 01 002</t>
  </si>
  <si>
    <t>AITROUJE . . . . . . . . . . . .</t>
  </si>
  <si>
    <t>01 5 01 003</t>
  </si>
  <si>
    <t>ARCHANE. . . . . . . . . . . . .</t>
  </si>
  <si>
    <t>01 5 01 004</t>
  </si>
  <si>
    <t>BAMEIRE. . . . . . . . . . . . .</t>
  </si>
  <si>
    <t>01 5 01 005</t>
  </si>
  <si>
    <t>BEMOURE. . . . . . . . . . . . .</t>
  </si>
  <si>
    <t>01 5 01 006</t>
  </si>
  <si>
    <t>BERBARE. . . . . . . . . . . . .</t>
  </si>
  <si>
    <t>01 5 01 007</t>
  </si>
  <si>
    <t>CHEKRETEIL . . . . . . . . . . .</t>
  </si>
  <si>
    <t>01 5 01 008</t>
  </si>
  <si>
    <t>GALB J`MEL . . . . . . . . . . .</t>
  </si>
  <si>
    <t>01 5 01 009</t>
  </si>
  <si>
    <t>GLEIBATT J`MOUE. . . . . . . . .</t>
  </si>
  <si>
    <t>01 5 01 011</t>
  </si>
  <si>
    <t>LE MEILEH. . . . . . . . . . . .</t>
  </si>
  <si>
    <t>01 5 01 012</t>
  </si>
  <si>
    <t>LEYOUN EL KHEDHER. . . . . . . .</t>
  </si>
  <si>
    <t>01 5 01 013</t>
  </si>
  <si>
    <t>M`ROIHIM . . . . . . . . . . . .</t>
  </si>
  <si>
    <t>01 5 01 014</t>
  </si>
  <si>
    <t>01 5 01 015</t>
  </si>
  <si>
    <t>NWAWDAR. . . . . . . . . . . . .</t>
  </si>
  <si>
    <t>01 5 01 016</t>
  </si>
  <si>
    <t>SETRIYA. . . . . . . . . . . . .</t>
  </si>
  <si>
    <t>01 5 01 017</t>
  </si>
  <si>
    <t>TAGOURARET . . . . . . . . . . .</t>
  </si>
  <si>
    <t>01 5 01 018</t>
  </si>
  <si>
    <t>TEGHEWMIT 2. . . . . . . . . . .</t>
  </si>
  <si>
    <t>01 5 01 019</t>
  </si>
  <si>
    <t>TEGHWMIT 1 . . . . . . . . . . .</t>
  </si>
  <si>
    <t>01 5 01 020</t>
  </si>
  <si>
    <t>TEWEIJILET EL GHEZLAN. . . . . .</t>
  </si>
  <si>
    <t>01 5 01 021</t>
  </si>
  <si>
    <t>ZOUGH1 . . . . . . . . . . . . .</t>
  </si>
  <si>
    <t>01 5 01 022</t>
  </si>
  <si>
    <t>ZOUGH 2. . . . . . . . . . . . .</t>
  </si>
  <si>
    <t>01 5 01 023</t>
  </si>
  <si>
    <t>LEHSEYE. . . . . . . . . . . . .</t>
  </si>
  <si>
    <t>TEMBEDRA. . . . . . . . . . . .</t>
  </si>
  <si>
    <t>BIRET LEMZAWIRE. . . . . . . . .</t>
  </si>
  <si>
    <t>BOUTALHAYE . . . . . . . . . . .</t>
  </si>
  <si>
    <t>BREIDELLI. . . . . . . . . . . .</t>
  </si>
  <si>
    <t>EGUENNI M`BARECK . . . . . . . .</t>
  </si>
  <si>
    <t>EHEL AHMED MOHAMED . . . . . . .</t>
  </si>
  <si>
    <t>01 6 01 007</t>
  </si>
  <si>
    <t>EHEL DJOUVE. . . . . . . . . . .</t>
  </si>
  <si>
    <t>EHEL FETH EL MEDINE. . . . . . .</t>
  </si>
  <si>
    <t>EKENKAYE . . . . . . . . . . . .</t>
  </si>
  <si>
    <t>01 6 01 010</t>
  </si>
  <si>
    <t>GHLIG DESRI. . . . . . . . . . .</t>
  </si>
  <si>
    <t>GHLIG ELY. . . . . . . . . . . .</t>
  </si>
  <si>
    <t>HASSI ABDELGHADER. . . . . . . .</t>
  </si>
  <si>
    <t>HASSI DAHARA . . . . . . . . . .</t>
  </si>
  <si>
    <t>01 6 01 014</t>
  </si>
  <si>
    <t>HASSI EL MOUSTAPHE . . . . . . .</t>
  </si>
  <si>
    <t>LE GHWEIRGUE . . . . . . . . . .</t>
  </si>
  <si>
    <t>R`MEILI. . . . . . . . . . . . .</t>
  </si>
  <si>
    <t>TILEMSY. . . . . . . . . . . . .</t>
  </si>
  <si>
    <t>WEL GAGNE. . . . . . . . . . . .</t>
  </si>
  <si>
    <t>01 6 01 021</t>
  </si>
  <si>
    <t>ZEMZEM . . . . . . . . . . . . .</t>
  </si>
  <si>
    <t xml:space="preserve">TOUIL </t>
  </si>
  <si>
    <t>TOUIL. . . . . . . . . . . . . .</t>
  </si>
  <si>
    <t>ACHEWEYEIR . . . . . . . . . . .</t>
  </si>
  <si>
    <t>ALEG EHEL MAMIN. . . . . . . . .</t>
  </si>
  <si>
    <t>ARAYAT . . . . . . . . . . . . .</t>
  </si>
  <si>
    <t>BALVET EHEL TEWTE. . . . . . . .</t>
  </si>
  <si>
    <t>BARKHWE. . . . . . . . . . . . .</t>
  </si>
  <si>
    <t>01 6 02 008</t>
  </si>
  <si>
    <t>BIR LEGWATIT . . . . . . . . . .</t>
  </si>
  <si>
    <t>BOUSTA . . . . . . . . . . . . .</t>
  </si>
  <si>
    <t>EHEL AHMED ELEMINE . . . . . . .</t>
  </si>
  <si>
    <t>01 6 02 012</t>
  </si>
  <si>
    <t>EHEL BABEH . . . . . . . . . . .</t>
  </si>
  <si>
    <t>EHEL KEWRI  WEL HENOUN . . . . .</t>
  </si>
  <si>
    <t>EHEL MOHAMED BRAHIM. . . . . . .</t>
  </si>
  <si>
    <t>01 6 02 015</t>
  </si>
  <si>
    <t>EJAR EL KHEIR. . . . . . . . . .</t>
  </si>
  <si>
    <t>EL ADALLA. . . . . . . . . . . .</t>
  </si>
  <si>
    <t>EL BATOULE . . . . . . . . . . .</t>
  </si>
  <si>
    <t>EL BEDEA . . . . . . . . . . . .</t>
  </si>
  <si>
    <t>01 6 02 019</t>
  </si>
  <si>
    <t>EL MENCHTAH. . . . . . . . . . .</t>
  </si>
  <si>
    <t>EL METGHEDMAT. . . . . . . . . .</t>
  </si>
  <si>
    <t>EL VADHLE. . . . . . . . . . . .</t>
  </si>
  <si>
    <t>ETBA EHEL BEIBE. . . . . . . . .</t>
  </si>
  <si>
    <t>ETRBAA BAMEIRE . . . . . . . . .</t>
  </si>
  <si>
    <t>GAL WATEA. . . . . . . . . . . .</t>
  </si>
  <si>
    <t>HASSI EHEL MOUBARECK . . . . . .</t>
  </si>
  <si>
    <t>HASSI EL BARK 1. . . . . . . . .</t>
  </si>
  <si>
    <t>HASSI EL BARK 2. . . . . . . . .</t>
  </si>
  <si>
    <t>01 6 02 030</t>
  </si>
  <si>
    <t>HASSI ETHILE . . . . . . . . . .</t>
  </si>
  <si>
    <t>HASSI HABOU. . . . . . . . . . .</t>
  </si>
  <si>
    <t>HASSI HEILELLI . . . . . . . . .</t>
  </si>
  <si>
    <t>HASSI SIDI ETHMAN. . . . . . . .</t>
  </si>
  <si>
    <t>HEL ELHADJE MOUHAMED LEHILA. . .</t>
  </si>
  <si>
    <t>HSEIYAT DWAMESS. . . . . . . . .</t>
  </si>
  <si>
    <t>HSEIYAT LEMEIDAT . . . . . . . .</t>
  </si>
  <si>
    <t>01 6 02 037</t>
  </si>
  <si>
    <t>KHDHOURA . . . . . . . . . . . .</t>
  </si>
  <si>
    <t>01 6 02 038</t>
  </si>
  <si>
    <t>KIL S`KHEIMAT. . . . . . . . . .</t>
  </si>
  <si>
    <t>LE WEIJE . . . . . . . . . . . .</t>
  </si>
  <si>
    <t>LEGLEIYA . . . . . . . . . . . .</t>
  </si>
  <si>
    <t>LEMKHEICHBE. . . . . . . . . . .</t>
  </si>
  <si>
    <t>01 6 02 042</t>
  </si>
  <si>
    <t>MABROUK NOUR . . . . . . . . . .</t>
  </si>
  <si>
    <t>MELGUE LE HMOUK. . . . . . . . .</t>
  </si>
  <si>
    <t>01 6 02 044</t>
  </si>
  <si>
    <t>MOHAMED OWLD SADBOU. . . . . . .</t>
  </si>
  <si>
    <t>01 6 02 045</t>
  </si>
  <si>
    <t>N`HARIYA . . . . . . . . . . . .</t>
  </si>
  <si>
    <t>01 6 02 046</t>
  </si>
  <si>
    <t>NETAH. . . . . . . . . . . . . .</t>
  </si>
  <si>
    <t>OUM EL AKRICH. . . . . . . . . .</t>
  </si>
  <si>
    <t>OUM EL AKRICH 2. . . . . . . . .</t>
  </si>
  <si>
    <t>OUM EMOURE`. . . . . . . . . . .</t>
  </si>
  <si>
    <t>OUM EWAJIL . . . . . . . . . . .</t>
  </si>
  <si>
    <t>OUM MGHEIRIY . . . . . . . . . .</t>
  </si>
  <si>
    <t>OUM RAG. . . . . . . . . . . . .</t>
  </si>
  <si>
    <t>OUM SHOUA. . . . . . . . . . . .</t>
  </si>
  <si>
    <t>THEBATTE EHEL TOULBA . . . . . .</t>
  </si>
  <si>
    <t>TIBERGUENT . . . . . . . . . . .</t>
  </si>
  <si>
    <t>TICHRMMAMET. . . . . . . . . . .</t>
  </si>
  <si>
    <t>KOUMBI SALEH . . . . . . . . . .</t>
  </si>
  <si>
    <t>01 6 03 002</t>
  </si>
  <si>
    <t>BASLAYLAY. . . . . . . . . . . .</t>
  </si>
  <si>
    <t>01 6 03 003</t>
  </si>
  <si>
    <t>BGHEIDID . . . . . . . . . . . .</t>
  </si>
  <si>
    <t>01 6 03 005</t>
  </si>
  <si>
    <t>BOU TWEIKFAYE. . . . . . . . . .</t>
  </si>
  <si>
    <t>BOUHAJARE. . . . . . . . . . . .</t>
  </si>
  <si>
    <t>BOURRY ZEMMAL. . . . . . . . . .</t>
  </si>
  <si>
    <t>DALY GUEMBE. . . . . . . . . . .</t>
  </si>
  <si>
    <t>01 6 03 009</t>
  </si>
  <si>
    <t>ECHAYEV WEL ABIDIN . . . . . . .</t>
  </si>
  <si>
    <t>01 6 03 010</t>
  </si>
  <si>
    <t>EDINETIJIMMAN. . . . . . . . . .</t>
  </si>
  <si>
    <t>01 6 03 011</t>
  </si>
  <si>
    <t>EL ARCH. . . . . . . . . . . . .</t>
  </si>
  <si>
    <t>EL GHADHVE . . . . . . . . . . .</t>
  </si>
  <si>
    <t>EL MEBDONA . . . . . . . . . . .</t>
  </si>
  <si>
    <t>01 6 03 014</t>
  </si>
  <si>
    <t>EL MELZEM. . . . . . . . . . . .</t>
  </si>
  <si>
    <t>GALHAYET GHARA . . . . . . . . .</t>
  </si>
  <si>
    <t>HASSI HAMOUDY. . . . . . . . . .</t>
  </si>
  <si>
    <t>HASSI MED WEL SIDAT. . . . . . .</t>
  </si>
  <si>
    <t>HASSI MOHAMED NOUH . . . . . . .</t>
  </si>
  <si>
    <t>01 6 03 020</t>
  </si>
  <si>
    <t>HASSI MOUSTAPHENE. . . . . . . .</t>
  </si>
  <si>
    <t>01 6 03 021</t>
  </si>
  <si>
    <t>HASSI ZRIBE. . . . . . . . . . .</t>
  </si>
  <si>
    <t>HAVER EL KHERE . . . . . . . . .</t>
  </si>
  <si>
    <t>01 6 03 023</t>
  </si>
  <si>
    <t>J REIK . . . . . . . . . . . . .</t>
  </si>
  <si>
    <t>KESSARI. . . . . . . . . . . . .</t>
  </si>
  <si>
    <t>01 6 03 025</t>
  </si>
  <si>
    <t>LEGHREINE. . . . . . . . . . . .</t>
  </si>
  <si>
    <t>LEHWEIMDHA . . . . . . . . . . .</t>
  </si>
  <si>
    <t>LEKLEIWAT 2. . . . . . . . . . .</t>
  </si>
  <si>
    <t>LEKLEIWATEHEL BOU. . . . . . . .</t>
  </si>
  <si>
    <t>MA KHAME TEISSIRE. . . . . . . .</t>
  </si>
  <si>
    <t>N BIEYET RAGHME. . . . . . . . .</t>
  </si>
  <si>
    <t>OUM N DERNAYE. . . . . . . . . .</t>
  </si>
  <si>
    <t>01 6 03 034</t>
  </si>
  <si>
    <t>OUMNE AUCHE. . . . . . . . . . .</t>
  </si>
  <si>
    <t>SEDRE. . . . . . . . . . . . . .</t>
  </si>
  <si>
    <t>TIJTI KEYBI. . . . . . . . . . .</t>
  </si>
  <si>
    <t>01 6 03 038</t>
  </si>
  <si>
    <t>TTWEICHILET N DERN . . . . . . .</t>
  </si>
  <si>
    <t>01 6 03 039</t>
  </si>
  <si>
    <t>TWEIMIRET EL KHADHRA . . . . . .</t>
  </si>
  <si>
    <t>YENGUI EL JEDID. . . . . . . . .</t>
  </si>
  <si>
    <t>YENGUI ZEMMAL. . . . . . . . . .</t>
  </si>
  <si>
    <t>ZOUROUCHOU . . . . . . . . . . .</t>
  </si>
  <si>
    <t>01 6 03 043</t>
  </si>
  <si>
    <t>TAIBA. . . . . . . . . . . . . .</t>
  </si>
  <si>
    <t>01 6 03 044</t>
  </si>
  <si>
    <t>OUM ITHILMANE. . . . . . . . . .</t>
  </si>
  <si>
    <t xml:space="preserve">BOUSTEILE </t>
  </si>
  <si>
    <t>BOUSTEILE. . . . . . . . . . . .</t>
  </si>
  <si>
    <t>ARCH . . . . . . . . . . . . . .</t>
  </si>
  <si>
    <t>ARCH EWLAD ALLOULE . . . . . . .</t>
  </si>
  <si>
    <t>ARCH IJEMMAN . . . . . . . . . .</t>
  </si>
  <si>
    <t>BAMERE . . . . . . . . . . . . .</t>
  </si>
  <si>
    <t>BOU NOUWARA EL JEDID . . . . . .</t>
  </si>
  <si>
    <t>BOU TEZEKRAYE. . . . . . . . . .</t>
  </si>
  <si>
    <t>CEICHENNI. . . . . . . . . . . .</t>
  </si>
  <si>
    <t>DCHEIRET REWEISSAT . . . . . . .</t>
  </si>
  <si>
    <t>DEBAYE EWLAD ELAHANI . . . . . .</t>
  </si>
  <si>
    <t>DEIDE CHOULLE. . . . . . . . . .</t>
  </si>
  <si>
    <t>EDEBAY EHEL DEWTI. . . . . . . .</t>
  </si>
  <si>
    <t>EDEBAYE ABA. . . . . . . . . . .</t>
  </si>
  <si>
    <t>EHEL AHMED LEBEIDE . . . . . . .</t>
  </si>
  <si>
    <t>EHEL BASSI . . . . . . . . . . .</t>
  </si>
  <si>
    <t>EHEL IJIYED. . . . . . . . . . .</t>
  </si>
  <si>
    <t>EHEL KREIJI. . . . . . . . . . .</t>
  </si>
  <si>
    <t>EHEL MOHAMED LEZIZE. . . . . . .</t>
  </si>
  <si>
    <t>01 6 04 020</t>
  </si>
  <si>
    <t>EL BOUHIYE 1 . . . . . . . . . .</t>
  </si>
  <si>
    <t>01 6 04 021</t>
  </si>
  <si>
    <t>EL BOUNIYE 2 EHEL ZHEIWE . . . .</t>
  </si>
  <si>
    <t>EL MEBREUK . . . . . . . . . . .</t>
  </si>
  <si>
    <t>EL MEDINA. . . . . . . . . . . .</t>
  </si>
  <si>
    <t>ERCH SEIDY . . . . . . . . . . .</t>
  </si>
  <si>
    <t>HASSI BABE EL MED. . . . . . . .</t>
  </si>
  <si>
    <t>HASSI EHEL EBEIDI. . . . . . . .</t>
  </si>
  <si>
    <t>HASSI LMOUDATE . . . . . . . . .</t>
  </si>
  <si>
    <t>HASSI MOUHAMED EL HAJE . . . . .</t>
  </si>
  <si>
    <t>HSEIY LARTHA 1 . . . . . . . . .</t>
  </si>
  <si>
    <t>HSEIY LARTHA 2 . . . . . . . . .</t>
  </si>
  <si>
    <t>IZWA 2 . . . . . . . . . . . . .</t>
  </si>
  <si>
    <t>KOUMBI DJOUFI. . . . . . . . . .</t>
  </si>
  <si>
    <t>LEBEIZIYE. . . . . . . . . . . .</t>
  </si>
  <si>
    <t>LEBHERE 2 EWLAD MOUSE. . . . . .</t>
  </si>
  <si>
    <t>LEHVEIRE . . . . . . . . . . . .</t>
  </si>
  <si>
    <t>LEMBERE. . . . . . . . . . . . .</t>
  </si>
  <si>
    <t>M HEINNI . . . . . . . . . . . .</t>
  </si>
  <si>
    <t>MAHKEM WEL BEITI . . . . . . . .</t>
  </si>
  <si>
    <t>01 6 04 042</t>
  </si>
  <si>
    <t>M'JEIBIR . . . . . . . . . . . .</t>
  </si>
  <si>
    <t>N BEYE SAVRA . . . . . . . . . .</t>
  </si>
  <si>
    <t>NEBKE. . . . . . . . . . . . . .</t>
  </si>
  <si>
    <t>OULD LAHRACHE. . . . . . . . . .</t>
  </si>
  <si>
    <t>OUM WEIJE. . . . . . . . . . . .</t>
  </si>
  <si>
    <t>SETTERA 1. . . . . . . . . . . .</t>
  </si>
  <si>
    <t>SETTERA 2. . . . . . . . . . . .</t>
  </si>
  <si>
    <t>TAYA TOUB 3. . . . . . . . . . .</t>
  </si>
  <si>
    <t>TAYAR TOU 2. . . . . . . . . . .</t>
  </si>
  <si>
    <t>TAYAR TOUB 2 . . . . . . . . . .</t>
  </si>
  <si>
    <t>01 6 04 053</t>
  </si>
  <si>
    <t>TAYAR TOUBE 2. . . . . . . . . .</t>
  </si>
  <si>
    <t>TICHILIT IDEWBLAL. . . . . . . .</t>
  </si>
  <si>
    <t>TICHILLITE EL LABBE. . . . . . .</t>
  </si>
  <si>
    <t>TWEIKIT. . . . . . . . . . . . .</t>
  </si>
  <si>
    <t>VARKELLI EL FEDID. . . . . . . .</t>
  </si>
  <si>
    <t>ZENE EL MENZELE. . . . . . . . .</t>
  </si>
  <si>
    <t>01 6 04 059</t>
  </si>
  <si>
    <t>EHEL ILBEIBE . . . . . . . . . .</t>
  </si>
  <si>
    <t>ESSKINI. . . . . . . . . . . . .</t>
  </si>
  <si>
    <t>01 6 04 061</t>
  </si>
  <si>
    <t>EL BASRA . . . . . . . . . . . .</t>
  </si>
  <si>
    <t>01 6 04 063</t>
  </si>
  <si>
    <t>EHEL BOUSSHAB. . . . . . . . . .</t>
  </si>
  <si>
    <t>01 6 04 075</t>
  </si>
  <si>
    <t>VANY . . . . . . . . . . . . . .</t>
  </si>
  <si>
    <t>HASSI M'HADI . . . . . . . . . .</t>
  </si>
  <si>
    <t>01 6 05 002</t>
  </si>
  <si>
    <t>BOUTEZEKRAYE . . . . . . . . . .</t>
  </si>
  <si>
    <t>CHWAYEL 1. . . . . . . . . . . .</t>
  </si>
  <si>
    <t>CHWAYEL 2. . . . . . . . . . . .</t>
  </si>
  <si>
    <t>D`KHEINE . . . . . . . . . . . .</t>
  </si>
  <si>
    <t>DEMBAY . . . . . . . . . . . . .</t>
  </si>
  <si>
    <t>ECHAYEW. . . . . . . . . . . . .</t>
  </si>
  <si>
    <t>ECHEMMIM EL HASSI. . . . . . . .</t>
  </si>
  <si>
    <t>01 6 05 009</t>
  </si>
  <si>
    <t>ECHEMMIM ETHAYE. . . . . . . . .</t>
  </si>
  <si>
    <t>EHEL BOU N`AME . . . . . . . . .</t>
  </si>
  <si>
    <t>01 6 05 012</t>
  </si>
  <si>
    <t>EHEL BOUHAHE . . . . . . . . . .</t>
  </si>
  <si>
    <t>01 6 05 013</t>
  </si>
  <si>
    <t>EHEL IDE . . . . . . . . . . . .</t>
  </si>
  <si>
    <t>EHEL LAGHDHAF. . . . . . . . . .</t>
  </si>
  <si>
    <t>EHEL NAWARI. . . . . . . . . . .</t>
  </si>
  <si>
    <t>EL DEY . . . . . . . . . . . . .</t>
  </si>
  <si>
    <t>01 6 05 017</t>
  </si>
  <si>
    <t>EL MABROUCK. . . . . . . . . . .</t>
  </si>
  <si>
    <t>01 6 05 018</t>
  </si>
  <si>
    <t>EL MOUTVEROKE. . . . . . . . . .</t>
  </si>
  <si>
    <t>EL YESSER. . . . . . . . . . . .</t>
  </si>
  <si>
    <t>ELAG ZOUROUGHOU. . . . . . . . .</t>
  </si>
  <si>
    <t>GHUEITELEBATE. . . . . . . . . .</t>
  </si>
  <si>
    <t>GLIG EHEL MOUSSE . . . . . . . .</t>
  </si>
  <si>
    <t>GLIG EHELTALIB BRAHIM. . . . . .</t>
  </si>
  <si>
    <t>GRAD . . . . . . . . . . . . . .</t>
  </si>
  <si>
    <t>HASSI BABE . . . . . . . . . . .</t>
  </si>
  <si>
    <t>ASSI BILEL HASSI HAMOUDI . . . .</t>
  </si>
  <si>
    <t>ASSI EHEL ABDEKERIM. . . . . . .</t>
  </si>
  <si>
    <t>01 6 05 029</t>
  </si>
  <si>
    <t>HASSI EHEL MASSA . . . . . . . .</t>
  </si>
  <si>
    <t>HASSI EL AVIYE . . . . . . . . .</t>
  </si>
  <si>
    <t>HASSI EL BARK. . . . . . . . . .</t>
  </si>
  <si>
    <t>HASSI SIDATE . . . . . . . . . .</t>
  </si>
  <si>
    <t>HASSI WEL ADOUBE . . . . . . . .</t>
  </si>
  <si>
    <t>HSEIYAT EHEL ABEIDI. . . . . . .</t>
  </si>
  <si>
    <t>IDARE. . . . . . . . . . . . . .</t>
  </si>
  <si>
    <t>01 6 05 036</t>
  </si>
  <si>
    <t>J`ARIN SNEIKOU . . . . . . . . .</t>
  </si>
  <si>
    <t>KREIVIT. . . . . . . . . . . . .</t>
  </si>
  <si>
    <t>LEGRAR 2 TEIMIRE EHELLEKBEDE . .</t>
  </si>
  <si>
    <t>LEGRARA 1     TEIBE. . . . . . .</t>
  </si>
  <si>
    <t>01 6 05 040</t>
  </si>
  <si>
    <t>LEMTABELLE . . . . . . . . . . .</t>
  </si>
  <si>
    <t>01 6 05 041</t>
  </si>
  <si>
    <t>NEIREB . . . . . . . . . . . . .</t>
  </si>
  <si>
    <t>01 6 05 042</t>
  </si>
  <si>
    <t>NESSER . . . . . . . . . . . . .</t>
  </si>
  <si>
    <t>OUM LAEDHAM. . . . . . . . . . .</t>
  </si>
  <si>
    <t>OUM LEMDAG . . . . . . . . . . .</t>
  </si>
  <si>
    <t>OUM TYOUR. . . . . . . . . . . .</t>
  </si>
  <si>
    <t>SAVA HEDRET CHEIKH . . . . . . .</t>
  </si>
  <si>
    <t>SAYLE. . . . . . . . . . . . . .</t>
  </si>
  <si>
    <t>SEIV ERRABIE . . . . . . . . . .</t>
  </si>
  <si>
    <t>TALHAYET EHEL YAHAH. . . . . . .</t>
  </si>
  <si>
    <t>01 6 05 051</t>
  </si>
  <si>
    <t>TOUEIVE EL HINNE . . . . . . . .</t>
  </si>
  <si>
    <t>TWEIMIRET LEKBACH. . . . . . . .</t>
  </si>
  <si>
    <t>ZEMZEMEHEL ABDELLAHI . . . . . .</t>
  </si>
  <si>
    <t>01 6 05 054</t>
  </si>
  <si>
    <t>HEVRA EL KHAIR . . . . . . . . .</t>
  </si>
  <si>
    <t>01 6 05 055</t>
  </si>
  <si>
    <t>ENNAJAH. . . . . . . . . . . . .</t>
  </si>
  <si>
    <t>EHEL DIDI. . . . . . . . . . . .</t>
  </si>
  <si>
    <t>HODH EL GHARBI</t>
  </si>
  <si>
    <t>AIOUN EL ATROUSS . . . . . . . .</t>
  </si>
  <si>
    <t>02 1 01 002</t>
  </si>
  <si>
    <t>AGHASSAR . . . . . . . . . . . .</t>
  </si>
  <si>
    <t>02 1 01 003</t>
  </si>
  <si>
    <t>ATILE. . . . . . . . . . . . . .</t>
  </si>
  <si>
    <t>02 1 01 004</t>
  </si>
  <si>
    <t>BATHET DHNABE. . . . . . . . . .</t>
  </si>
  <si>
    <t>02 1 01 005</t>
  </si>
  <si>
    <t>BIR ZEMZEM . . . . . . . . . . .</t>
  </si>
  <si>
    <t>02 1 01 006</t>
  </si>
  <si>
    <t>BOUDEMGHA. . . . . . . . . . . .</t>
  </si>
  <si>
    <t>DAR SLAMA. . . . . . . . . . . .</t>
  </si>
  <si>
    <t>02 1 01 008</t>
  </si>
  <si>
    <t>EGUENTOUR NAIM . . . . . . . . .</t>
  </si>
  <si>
    <t>02 1 01 009</t>
  </si>
  <si>
    <t>ELBAGHI. . . . . . . . . . . . .</t>
  </si>
  <si>
    <t>02 1 01 010</t>
  </si>
  <si>
    <t>ELBATHA. . . . . . . . . . . . .</t>
  </si>
  <si>
    <t>02 1 01 011</t>
  </si>
  <si>
    <t>02 1 01 012</t>
  </si>
  <si>
    <t>ELMINA . . . . . . . . . . . . .</t>
  </si>
  <si>
    <t>02 1 01 013</t>
  </si>
  <si>
    <t>HAY ELVAYEZ. . . . . . . . . . .</t>
  </si>
  <si>
    <t>02 1 01 014</t>
  </si>
  <si>
    <t>LEGNEIBE . . . . . . . . . . . .</t>
  </si>
  <si>
    <t>02 1 01 015</t>
  </si>
  <si>
    <t>MAGHAM BRAHIM. . . . . . . . . .</t>
  </si>
  <si>
    <t>02 1 01 016</t>
  </si>
  <si>
    <t>OUM KREYE. . . . . . . . . . . .</t>
  </si>
  <si>
    <t>02 1 01 017</t>
  </si>
  <si>
    <t>SAADA. . . . . . . . . . . . . .</t>
  </si>
  <si>
    <t>02 1 01 018</t>
  </si>
  <si>
    <t>TAEF . . . . . . . . . . . . . .</t>
  </si>
  <si>
    <t>02 1 01 019</t>
  </si>
  <si>
    <t>VARAE TALHAYE. . . . . . . . . .</t>
  </si>
  <si>
    <t>02 1 01 020</t>
  </si>
  <si>
    <t>VREIE SDER . . . . . . . . . . .</t>
  </si>
  <si>
    <t>02 1 01 021</t>
  </si>
  <si>
    <t>WAD ELAGHIGH . . . . . . . . . .</t>
  </si>
  <si>
    <t>02 1 01 022</t>
  </si>
  <si>
    <t>BATHETT KENTA. . . . . . . . . .</t>
  </si>
  <si>
    <t xml:space="preserve">N'SAVENNI </t>
  </si>
  <si>
    <t>NSAVENNI 1 . . . . . . . . . . .</t>
  </si>
  <si>
    <t>EDEBAY NSAVENNI 1 (ELARGOUB) . .</t>
  </si>
  <si>
    <t>02 1 02 004</t>
  </si>
  <si>
    <t>EDEBAY NSAVENNI 2 (SONDAGE). . .</t>
  </si>
  <si>
    <t>EGUENNI EWLAD MALIK. . . . . . .</t>
  </si>
  <si>
    <t>EL EGLA. . . . . . . . . . . . .</t>
  </si>
  <si>
    <t>EL HARAMEIN. . . . . . . . . . .</t>
  </si>
  <si>
    <t>ELBERBARE. . . . . . . . . . . .</t>
  </si>
  <si>
    <t>ELMATAR (EWLAD BELLE). . . . . .</t>
  </si>
  <si>
    <t>GALB ABDI (AIN TALEB KHAYAR) . .</t>
  </si>
  <si>
    <t>GALB SAMBE (ELMEBROUK) . . . . .</t>
  </si>
  <si>
    <t>HSEY LEGHNEM . . . . . . . . . .</t>
  </si>
  <si>
    <t>JEBRA. . . . . . . . . . . . . .</t>
  </si>
  <si>
    <t>LEBAAR . . . . . . . . . . . . .</t>
  </si>
  <si>
    <t>MBEIGHIR . . . . . . . . . . . .</t>
  </si>
  <si>
    <t>MEKANETT . . . . . . . . . . . .</t>
  </si>
  <si>
    <t>MJEIBIRE . . . . . . . . . . . .</t>
  </si>
  <si>
    <t>NSAVENNI 2 . . . . . . . . . . .</t>
  </si>
  <si>
    <t>NTAWARTA . . . . . . . . . . . .</t>
  </si>
  <si>
    <t>02 1 02 023</t>
  </si>
  <si>
    <t>OUMKREYE (TEVRAGH ZEINE) . . . .</t>
  </si>
  <si>
    <t>OUMKREYET EHEL WALID . . . . . .</t>
  </si>
  <si>
    <t>SAVRA. . . . . . . . . . . . . .</t>
  </si>
  <si>
    <t>TEICHTAYE. . . . . . . . . . . .</t>
  </si>
  <si>
    <t>TREID. . . . . . . . . . . . . .</t>
  </si>
  <si>
    <t>WAD MHAMED . . . . . . . . . . .</t>
  </si>
  <si>
    <t>02 1 02 031</t>
  </si>
  <si>
    <t>WAD MHAMED NEBKET EVERNANE . . .</t>
  </si>
  <si>
    <t>DOUEIRARE. . . . . . . . . . . .</t>
  </si>
  <si>
    <t>AGHROUG. . . . . . . . . . . . .</t>
  </si>
  <si>
    <t>BEDER KHNEIVISSE . . . . . . . .</t>
  </si>
  <si>
    <t>BEIDAETT ELME. . . . . . . . . .</t>
  </si>
  <si>
    <t>BOUM AAIZE . . . . . . . . . . .</t>
  </si>
  <si>
    <t>DAKHLE EL BEIDHA . . . . . . . .</t>
  </si>
  <si>
    <t>DAKHLET BOUZNADE . . . . . . . .</t>
  </si>
  <si>
    <t>DAR ELOULA . . . . . . . . . . .</t>
  </si>
  <si>
    <t>DAR SELAME . . . . . . . . . . .</t>
  </si>
  <si>
    <t>DMOUCH EIZNAYE . . . . . . . . .</t>
  </si>
  <si>
    <t>DMOUCH LEADEILA. . . . . . . . .</t>
  </si>
  <si>
    <t>02 1 03 013</t>
  </si>
  <si>
    <t>EDEBAY EHEL MOUHAMED ELBAR . . .</t>
  </si>
  <si>
    <t>EGDENNANI. . . . . . . . . . . .</t>
  </si>
  <si>
    <t>ELMOUNA (EHEL BAHAH) . . . . . .</t>
  </si>
  <si>
    <t>ELVEDRA. . . . . . . . . . . . .</t>
  </si>
  <si>
    <t>GALB LEBHANISS . . . . . . . . .</t>
  </si>
  <si>
    <t>GHLIG EHEL HANNANI . . . . . . .</t>
  </si>
  <si>
    <t>KHWEIWIRE. . . . . . . . . . . .</t>
  </si>
  <si>
    <t>02 1 03 020</t>
  </si>
  <si>
    <t>LEMKHEICHBE 1. . . . . . . . . .</t>
  </si>
  <si>
    <t>LEMKHEICHBE 2 ZEMZEM . . . . . .</t>
  </si>
  <si>
    <t>LEMLEIHESS (EHEL BAH). . . . . .</t>
  </si>
  <si>
    <t>MEDINE . . . . . . . . . . . . .</t>
  </si>
  <si>
    <t>NEJAH. . . . . . . . . . . . . .</t>
  </si>
  <si>
    <t>RAYANE . . . . . . . . . . . . .</t>
  </si>
  <si>
    <t>RDEIDAT EHEL TALEB SID AHMED . .</t>
  </si>
  <si>
    <t>RDEIDAT EWLAD YEBOUYE. . . . . .</t>
  </si>
  <si>
    <t>SAVA ELJEDIDE. . . . . . . . . .</t>
  </si>
  <si>
    <t>SEWGUENNI CHERVE . . . . . . . .</t>
  </si>
  <si>
    <t>02 1 03 030</t>
  </si>
  <si>
    <t>SEWGUENNI LAGHLAL. . . . . . . .</t>
  </si>
  <si>
    <t>02 1 03 031</t>
  </si>
  <si>
    <t>TAMOURE ELKHADHRA 1. . . . . . .</t>
  </si>
  <si>
    <t>02 1 03 032</t>
  </si>
  <si>
    <t>TAMOURE ELKHADHRA 2(EHELMAGTAA).</t>
  </si>
  <si>
    <t>02 1 03 033</t>
  </si>
  <si>
    <t>EDDMOUSS EL GHARNIYEE. . . . . .</t>
  </si>
  <si>
    <t>TENHEMMAD. . . . . . . . . . . .</t>
  </si>
  <si>
    <t>BAGZAZE. . . . . . . . . . . . .</t>
  </si>
  <si>
    <t>EGUENNI EHEL AHMEL ZEIN. . . . .</t>
  </si>
  <si>
    <t>EGUENNI EL BARKE . . . . . . . .</t>
  </si>
  <si>
    <t>EHEL SIDEMMENNI. . . . . . . . .</t>
  </si>
  <si>
    <t>ELBAKHAKH. . . . . . . . . . . .</t>
  </si>
  <si>
    <t>02 1 04 014</t>
  </si>
  <si>
    <t>LEMEN. . . . . . . . . . . . . .</t>
  </si>
  <si>
    <t>NEZAHE (HWEYE) . . . . . . . . .</t>
  </si>
  <si>
    <t>BENNAEMAN. . . . . . . . . . . .</t>
  </si>
  <si>
    <t>BEICHICHE 1. . . . . . . . . . .</t>
  </si>
  <si>
    <t>BEICHICHE 2. . . . . . . . . . .</t>
  </si>
  <si>
    <t>BOUSVEYE . . . . . . . . . . . .</t>
  </si>
  <si>
    <t>CHELKHA. . . . . . . . . . . . .</t>
  </si>
  <si>
    <t>CHLEIKHA . . . . . . . . . . . .</t>
  </si>
  <si>
    <t>DOUBEY . . . . . . . . . . . . .</t>
  </si>
  <si>
    <t>EDEBAY BOUSSEIF. . . . . . . . .</t>
  </si>
  <si>
    <t>02 1 05 009</t>
  </si>
  <si>
    <t>EDEBAY DELLI LEAWEIJE. . . . . .</t>
  </si>
  <si>
    <t>02 1 05 010</t>
  </si>
  <si>
    <t>EDEBAY LEAWEIJE SAHLIYE. . . . .</t>
  </si>
  <si>
    <t>02 1 05 011</t>
  </si>
  <si>
    <t>EDEBAY MBEIZIR . . . . . . . . .</t>
  </si>
  <si>
    <t>02 1 05 012</t>
  </si>
  <si>
    <t>EDEBAYE TERENNI 1. . . . . . . .</t>
  </si>
  <si>
    <t>02 1 05 013</t>
  </si>
  <si>
    <t>EDEBAYE TERENNI 2. . . . . . . .</t>
  </si>
  <si>
    <t>02 1 05 014</t>
  </si>
  <si>
    <t>ELMENYE. . . . . . . . . . . . .</t>
  </si>
  <si>
    <t>ELMOUNA. . . . . . . . . . . . .</t>
  </si>
  <si>
    <t>GHLIG EHEL CHAH. . . . . . . . .</t>
  </si>
  <si>
    <t>GOUNGUEL . . . . . . . . . . . .</t>
  </si>
  <si>
    <t>02 1 05 019</t>
  </si>
  <si>
    <t>GTEA SEKER . . . . . . . . . . .</t>
  </si>
  <si>
    <t>HASSI HAMMADI. . . . . . . . . .</t>
  </si>
  <si>
    <t>02 1 05 021</t>
  </si>
  <si>
    <t>LIGHAME. . . . . . . . . . . . .</t>
  </si>
  <si>
    <t>RIDHA. . . . . . . . . . . . . .</t>
  </si>
  <si>
    <t>SIDI WEL GUELLABE. . . . . . . .</t>
  </si>
  <si>
    <t>SLEILIHIYE ELGUEBLIYE. . . . . .</t>
  </si>
  <si>
    <t>02 1 05 025</t>
  </si>
  <si>
    <t>SLEILIHIYE TELLIYE . . . . . . .</t>
  </si>
  <si>
    <t>EDCHEIRA . . . . . . . . . . . .</t>
  </si>
  <si>
    <t>EGJERT . . . . . . . . . . . . .</t>
  </si>
  <si>
    <t>BAGHDAD EHEL MOUHAMED MBAREK . .</t>
  </si>
  <si>
    <t>BEDER (HASSI EWLAD HALLA). . . .</t>
  </si>
  <si>
    <t>BLEMHADER. . . . . . . . . . . .</t>
  </si>
  <si>
    <t>CHARIGHE . . . . . . . . . . . .</t>
  </si>
  <si>
    <t>DAR NOUJOUM. . . . . . . . . . .</t>
  </si>
  <si>
    <t>EGAVE. . . . . . . . . . . . . .</t>
  </si>
  <si>
    <t>EGJERT EL EMEL . . . . . . . . .</t>
  </si>
  <si>
    <t>EGUENNI EHEL MAGHA . . . . . . .</t>
  </si>
  <si>
    <t>EL HELLE OUM ELGHOURA. . . . . .</t>
  </si>
  <si>
    <t>ELBAGHIE TAHER . . . . . . . . .</t>
  </si>
  <si>
    <t>ELBASRA. . . . . . . . . . . . .</t>
  </si>
  <si>
    <t>ELBERBOUCHIYE 1. . . . . . . . .</t>
  </si>
  <si>
    <t>02 1 06 020</t>
  </si>
  <si>
    <t>ELBERBOUCHIYE 2. . . . . . . . .</t>
  </si>
  <si>
    <t>ELHOUDA. . . . . . . . . . . . .</t>
  </si>
  <si>
    <t>ELMOUSTAGHBEL. . . . . . . . . .</t>
  </si>
  <si>
    <t>GHLIG EHEL ABDEL WEHAB . . . . .</t>
  </si>
  <si>
    <t>GHREIDHIF. . . . . . . . . . . .</t>
  </si>
  <si>
    <t>GREN VELLE . . . . . . . . . . .</t>
  </si>
  <si>
    <t>HASSI EWLAD CHBEICHEB. . . . . .</t>
  </si>
  <si>
    <t>HASSI MOUHAMED . . . . . . . . .</t>
  </si>
  <si>
    <t>HEVRET TADREISSA . . . . . . . .</t>
  </si>
  <si>
    <t>LEAWEINAT. . . . . . . . . . . .</t>
  </si>
  <si>
    <t>MOUFTAH ELKHEIR. . . . . . . . .</t>
  </si>
  <si>
    <t>NEBKET LEATARISS . . . . . . . .</t>
  </si>
  <si>
    <t>02 1 06 033</t>
  </si>
  <si>
    <t>SAWANE . . . . . . . . . . . . .</t>
  </si>
  <si>
    <t>SONDAGE LEAWEINAT. . . . . . . .</t>
  </si>
  <si>
    <t>02 1 06 036</t>
  </si>
  <si>
    <t>TALHAYET NHASS . . . . . . . . .</t>
  </si>
  <si>
    <t>TATRARET EHEL HMAD . . . . . . .</t>
  </si>
  <si>
    <t>02 1 06 038</t>
  </si>
  <si>
    <t>TATRARET EHEL RZEIZIM. . . . . .</t>
  </si>
  <si>
    <t>TECHEUE ELKHADRA . . . . . . . .</t>
  </si>
  <si>
    <t>02 1 06 040</t>
  </si>
  <si>
    <t>TEWFIGH. . . . . . . . . . . . .</t>
  </si>
  <si>
    <t>TICHILIT ELBARKE . . . . . . . .</t>
  </si>
  <si>
    <t>TICHILIT NAAM. . . . . . . . . .</t>
  </si>
  <si>
    <t>TOUROUDINE . . . . . . . . . . .</t>
  </si>
  <si>
    <t>VOUGHESS . . . . . . . . . . . .</t>
  </si>
  <si>
    <t>ZAKYE OUM ELHESYANE. . . . . . .</t>
  </si>
  <si>
    <t>02 1 06 049</t>
  </si>
  <si>
    <t>ZAKYE OUM SADRAYE. . . . . . . .</t>
  </si>
  <si>
    <t>ZEMZEM ELJEDIDE. . . . . . . . .</t>
  </si>
  <si>
    <t>02 1 06 051</t>
  </si>
  <si>
    <t>ERRAKNEE OUM EGLALE. . . . . . .</t>
  </si>
  <si>
    <t>OUM LEHYADH. . . . . . . . . . .</t>
  </si>
  <si>
    <t>CHAM . . . . . . . . . . . . . .</t>
  </si>
  <si>
    <t>ECHLEM . . . . . . . . . . . . .</t>
  </si>
  <si>
    <t>EGDERNITT. . . . . . . . . . . .</t>
  </si>
  <si>
    <t>EGUENNI ABD DAYEM. . . . . . . .</t>
  </si>
  <si>
    <t>EGUENNIW . . . . . . . . . . . .</t>
  </si>
  <si>
    <t>ELGARVE. . . . . . . . . . . . .</t>
  </si>
  <si>
    <t>ELGHAMGUE. . . . . . . . . . . .</t>
  </si>
  <si>
    <t>ELHASSI LAAMAR . . . . . . . . .</t>
  </si>
  <si>
    <t>ELHEDRA. . . . . . . . . . . . .</t>
  </si>
  <si>
    <t>02 1 07 012</t>
  </si>
  <si>
    <t>ELHLEM (MZEIRIGUE) . . . . . . .</t>
  </si>
  <si>
    <t>02 1 07 013</t>
  </si>
  <si>
    <t>ELIMARATT. . . . . . . . . . . .</t>
  </si>
  <si>
    <t>ELMADHLOUM . . . . . . . . . . .</t>
  </si>
  <si>
    <t>02 1 07 017</t>
  </si>
  <si>
    <t>ELMEBROUK BABA O. BABA AHMED . .</t>
  </si>
  <si>
    <t>02 1 07 018</t>
  </si>
  <si>
    <t>ELMEBROUK ELMOUKHTAR O.DEITI . .</t>
  </si>
  <si>
    <t>02 1 07 019</t>
  </si>
  <si>
    <t>ELMEBROUK LEHMENNAT. . . . . . .</t>
  </si>
  <si>
    <t>02 1 07 020</t>
  </si>
  <si>
    <t>ELMOUVIDE EHEL MODDY . . . . . .</t>
  </si>
  <si>
    <t>GHARYET AIN BAHAH. . . . . . . .</t>
  </si>
  <si>
    <t>HASSI LAEBID . . . . . . . . . .</t>
  </si>
  <si>
    <t>LEAWEINE . . . . . . . . . . . .</t>
  </si>
  <si>
    <t>LEGHLEYEG EHEL ANNANI. . . . . .</t>
  </si>
  <si>
    <t>02 1 07 026</t>
  </si>
  <si>
    <t>LEGHLIGUE. . . . . . . . . . . .</t>
  </si>
  <si>
    <t>NDREINAYE. . . . . . . . . . . .</t>
  </si>
  <si>
    <t>OUM LEHBAL . . . . . . . . . . .</t>
  </si>
  <si>
    <t>02 1 07 030</t>
  </si>
  <si>
    <t>TOUEIDIM . . . . . . . . . . . .</t>
  </si>
  <si>
    <t>KOUBENNI . . . . . . . . . . . .</t>
  </si>
  <si>
    <t>DJIBAOUNOU . . . . . . . . . . .</t>
  </si>
  <si>
    <t>EDEBAY ELHER . . . . . . . . . .</t>
  </si>
  <si>
    <t>02 2 01 005</t>
  </si>
  <si>
    <t>EDEBAY ELMEINDAH . . . . . . . .</t>
  </si>
  <si>
    <t>EHEL MERY. . . . . . . . . . . .</t>
  </si>
  <si>
    <t>KHET ELADHRE . . . . . . . . . .</t>
  </si>
  <si>
    <t>LEMDJEGRI. . . . . . . . . . . .</t>
  </si>
  <si>
    <t>LEMGHALICH EJAR. . . . . . . . .</t>
  </si>
  <si>
    <t>02 2 01 011</t>
  </si>
  <si>
    <t>LEMGHALICH NEBYE . . . . . . . .</t>
  </si>
  <si>
    <t>MNEISSIRA ELGHARGUE. . . . . . .</t>
  </si>
  <si>
    <t>MNEISSIRA ELJEDIDE . . . . . . .</t>
  </si>
  <si>
    <t>MNEISSIRA RAGBE. . . . . . . . .</t>
  </si>
  <si>
    <t>OUM SDEIRE . . . . . . . . . . .</t>
  </si>
  <si>
    <t>TALLI ELGUETAE . . . . . . . . .</t>
  </si>
  <si>
    <t>TALLI LEAYESSAT. . . . . . . . .</t>
  </si>
  <si>
    <t>02 2 01 019</t>
  </si>
  <si>
    <t>TALLI LEKHDAR. . . . . . . . . .</t>
  </si>
  <si>
    <t>02 2 01 020</t>
  </si>
  <si>
    <t>TEVREGH ZEINE. . . . . . . . . .</t>
  </si>
  <si>
    <t>TREDDE . . . . . . . . . . . . .</t>
  </si>
  <si>
    <t xml:space="preserve">HASSI EHEL AHMED BECHNE </t>
  </si>
  <si>
    <t>HASSI EHEL AHMED BECHNE. . . . .</t>
  </si>
  <si>
    <t>AFACHIL JDID . . . . . . . . . .</t>
  </si>
  <si>
    <t>AKRADIDE . . . . . . . . . . . .</t>
  </si>
  <si>
    <t>ARAVAT . . . . . . . . . . . . .</t>
  </si>
  <si>
    <t>BOUHLEIVIYE. . . . . . . . . . .</t>
  </si>
  <si>
    <t>BOUTLEHIYE 1 . . . . . . . . . .</t>
  </si>
  <si>
    <t>02 2 02 008</t>
  </si>
  <si>
    <t>BOUTLEHIYE 2 BEDER . . . . . . .</t>
  </si>
  <si>
    <t>02 2 02 009</t>
  </si>
  <si>
    <t>BOUTLEHIYE 3 . . . . . . . . . .</t>
  </si>
  <si>
    <t>CHARE. . . . . . . . . . . . . .</t>
  </si>
  <si>
    <t>CHEWTA ELMAGHLOUGUE. . . . . . .</t>
  </si>
  <si>
    <t>DJEWARE. . . . . . . . . . . . .</t>
  </si>
  <si>
    <t>DEBAY SET. . . . . . . . . . . .</t>
  </si>
  <si>
    <t>EGUEWJE. . . . . . . . . . . . .</t>
  </si>
  <si>
    <t>EJAR TIKEFAYE. . . . . . . . . .</t>
  </si>
  <si>
    <t>ELGHOUTOUR . . . . . . . . . . .</t>
  </si>
  <si>
    <t>ELKHET . . . . . . . . . . . . .</t>
  </si>
  <si>
    <t>ELMAABOULE . . . . . . . . . . .</t>
  </si>
  <si>
    <t>ELMEDROUM. . . . . . . . . . . .</t>
  </si>
  <si>
    <t>02 2 02 022</t>
  </si>
  <si>
    <t>ELMEDROUM 2. . . . . . . . . . .</t>
  </si>
  <si>
    <t>ELMEGSEM . . . . . . . . . . . .</t>
  </si>
  <si>
    <t>ELVAREA. . . . . . . . . . . . .</t>
  </si>
  <si>
    <t>GASR SELAME. . . . . . . . . . .</t>
  </si>
  <si>
    <t>HAMDE. . . . . . . . . . . . . .</t>
  </si>
  <si>
    <t>02 2 02 027</t>
  </si>
  <si>
    <t>HASSI EHEL AHEIMED . . . . . . .</t>
  </si>
  <si>
    <t>HASSI EL AVIA. . . . . . . . . .</t>
  </si>
  <si>
    <t>HASSI MAATA. . . . . . . . . . .</t>
  </si>
  <si>
    <t>HASSI MEISSE . . . . . . . . . .</t>
  </si>
  <si>
    <t>KETWEL . . . . . . . . . . . . .</t>
  </si>
  <si>
    <t>LEKHCHEIM. . . . . . . . . . . .</t>
  </si>
  <si>
    <t>NEG EET BAMEIRE. . . . . . . . .</t>
  </si>
  <si>
    <t>NEG EET DAR SLAME. . . . . . . .</t>
  </si>
  <si>
    <t>NEGAA 2. . . . . . . . . . . . .</t>
  </si>
  <si>
    <t>NKHALLE. . . . . . . . . . . . .</t>
  </si>
  <si>
    <t>OUM AKREIDID . . . . . . . . . .</t>
  </si>
  <si>
    <t>OUM LEKHCHEB 1 . . . . . . . . .</t>
  </si>
  <si>
    <t>02 2 02 043</t>
  </si>
  <si>
    <t>OUM LEKHCHEB 2 . . . . . . . . .</t>
  </si>
  <si>
    <t>RVEGH. . . . . . . . . . . . . .</t>
  </si>
  <si>
    <t>SADRA BEIDHE . . . . . . . . . .</t>
  </si>
  <si>
    <t>TALLI LEBYADH DECHRET LEGHLAL. .</t>
  </si>
  <si>
    <t>02 2 02 051</t>
  </si>
  <si>
    <t>TEN GUENBOU TELLI. . . . . . . .</t>
  </si>
  <si>
    <t>TENTREGWEJ . . . . . . . . . . .</t>
  </si>
  <si>
    <t>02 2 02 053</t>
  </si>
  <si>
    <t>TERTEIGUE. . . . . . . . . . . .</t>
  </si>
  <si>
    <t>02 2 02 054</t>
  </si>
  <si>
    <t>TOUEIMRAT. . . . . . . . . . . .</t>
  </si>
  <si>
    <t>ZOUEIBRI . . . . . . . . . . . .</t>
  </si>
  <si>
    <t>02 2 02 056</t>
  </si>
  <si>
    <t>ECHARWATA. . . . . . . . . . . .</t>
  </si>
  <si>
    <t xml:space="preserve">TIMZINE </t>
  </si>
  <si>
    <t>TIMZINE. . . . . . . . . . . . .</t>
  </si>
  <si>
    <t>AGREIJ EHEL ADJI . . . . . . . .</t>
  </si>
  <si>
    <t>AGREIJ LEHJAR. . . . . . . . . .</t>
  </si>
  <si>
    <t>AOUEINAT EHEL AWA. . . . . . . .</t>
  </si>
  <si>
    <t>AOUEINAT LEHNECH . . . . . . . .</t>
  </si>
  <si>
    <t>02 2 03 006</t>
  </si>
  <si>
    <t>BAGHAYAR . . . . . . . . . . . .</t>
  </si>
  <si>
    <t>BEGUENATE. . . . . . . . . . . .</t>
  </si>
  <si>
    <t>BEILEHENDE CHARGHIYE . . . . . .</t>
  </si>
  <si>
    <t>02 2 03 009</t>
  </si>
  <si>
    <t>BEILEHENDE ELGHARBIYE. . . . . .</t>
  </si>
  <si>
    <t>EHEL SERRI . . . . . . . . . . .</t>
  </si>
  <si>
    <t>02 2 03 013</t>
  </si>
  <si>
    <t>EJAR ELHADJ. . . . . . . . . . .</t>
  </si>
  <si>
    <t>ELJEBHE. . . . . . . . . . . . .</t>
  </si>
  <si>
    <t>ELMASGOUL. . . . . . . . . . . .</t>
  </si>
  <si>
    <t>02 2 03 017</t>
  </si>
  <si>
    <t>02 2 03 018</t>
  </si>
  <si>
    <t>ELMETEN EHEL GUEWAD. . . . . . .</t>
  </si>
  <si>
    <t>02 2 03 019</t>
  </si>
  <si>
    <t>GHLIG NATA . . . . . . . . . . .</t>
  </si>
  <si>
    <t>02 2 03 020</t>
  </si>
  <si>
    <t>GUETAA TEIRE . . . . . . . . . .</t>
  </si>
  <si>
    <t>GUETAA WEL ELMESLOUA . . . . . .</t>
  </si>
  <si>
    <t>HASSI WEL MINE . . . . . . . . .</t>
  </si>
  <si>
    <t>KOUBEIR. . . . . . . . . . . . .</t>
  </si>
  <si>
    <t>LEANAD . . . . . . . . . . . . .</t>
  </si>
  <si>
    <t>LEBEIR . . . . . . . . . . . . .</t>
  </si>
  <si>
    <t>LEKHMISS . . . . . . . . . . . .</t>
  </si>
  <si>
    <t>02 2 03 030</t>
  </si>
  <si>
    <t>MSEIGUIL . . . . . . . . . . . .</t>
  </si>
  <si>
    <t>NIMETOULLAHI 1 . . . . . . . . .</t>
  </si>
  <si>
    <t>02 2 03 032</t>
  </si>
  <si>
    <t>NIMETOULLAHI 2 . . . . . . . . .</t>
  </si>
  <si>
    <t>REZAM. . . . . . . . . . . . . .</t>
  </si>
  <si>
    <t>TADERT . . . . . . . . . . . . .</t>
  </si>
  <si>
    <t>TOUEIMIRE ELBEIDHE . . . . . . .</t>
  </si>
  <si>
    <t>TOUEIRJE . . . . . . . . . . . .</t>
  </si>
  <si>
    <t>TREIDAT CHERGUIYE. . . . . . . .</t>
  </si>
  <si>
    <t>TREIDAT ELGHARBIYE . . . . . . .</t>
  </si>
  <si>
    <t>02 2 03 039</t>
  </si>
  <si>
    <t>VADLOU . . . . . . . . . . . . .</t>
  </si>
  <si>
    <t>02 2 03 040</t>
  </si>
  <si>
    <t>HASSI HAIBALLA . . . . . . . . .</t>
  </si>
  <si>
    <t>AOUEINAT OULD CHEDDAD. . . . . .</t>
  </si>
  <si>
    <t>02 2 04 003</t>
  </si>
  <si>
    <t>BANET. . . . . . . . . . . . . .</t>
  </si>
  <si>
    <t>BEIZIYET LEGLEIBAT . . . . . . .</t>
  </si>
  <si>
    <t>BOUHJEIBE. . . . . . . . . . . .</t>
  </si>
  <si>
    <t>BOUNOUWACHET EHEL BEWA . . . . .</t>
  </si>
  <si>
    <t>02 2 04 007</t>
  </si>
  <si>
    <t>DARGUEL. . . . . . . . . . . . .</t>
  </si>
  <si>
    <t>EHEL HNEIDI. . . . . . . . . . .</t>
  </si>
  <si>
    <t>EJAR EMOUR . . . . . . . . . . .</t>
  </si>
  <si>
    <t>ELVEWZ . . . . . . . . . . . . .</t>
  </si>
  <si>
    <t>EREGHANE EHEL ADJE . . . . . . .</t>
  </si>
  <si>
    <t>02 2 04 013</t>
  </si>
  <si>
    <t>EREGHANE EHEL MOUKHTAR SAMBE . .</t>
  </si>
  <si>
    <t>02 2 04 014</t>
  </si>
  <si>
    <t>GSAR EWLAD MAYEMTESS . . . . . .</t>
  </si>
  <si>
    <t>02 2 04 015</t>
  </si>
  <si>
    <t>HASSI EHEL CHIKH . . . . . . . .</t>
  </si>
  <si>
    <t>02 2 04 016</t>
  </si>
  <si>
    <t>HASSI EHEL EBEID NESS. . . . . .</t>
  </si>
  <si>
    <t>02 2 04 017</t>
  </si>
  <si>
    <t>HASSI EHEL GHAYTANI. . . . . . .</t>
  </si>
  <si>
    <t>02 2 04 018</t>
  </si>
  <si>
    <t>HASSI ELBARKE. . . . . . . . . .</t>
  </si>
  <si>
    <t>LEBHACHICH . . . . . . . . . . .</t>
  </si>
  <si>
    <t>LEGLEIBAT DECHRE . . . . . . . .</t>
  </si>
  <si>
    <t>02 2 04 021</t>
  </si>
  <si>
    <t>LEGSAR LEGLEIBAT . . . . . . . .</t>
  </si>
  <si>
    <t>02 2 04 022</t>
  </si>
  <si>
    <t>LEHSEYAT . . . . . . . . . . . .</t>
  </si>
  <si>
    <t>02 2 04 023</t>
  </si>
  <si>
    <t>LEMBARAT . . . . . . . . . . . .</t>
  </si>
  <si>
    <t>LEMBEIHRE. . . . . . . . . . . .</t>
  </si>
  <si>
    <t>MKHEICHBE EHEL MAMI. . . . . . .</t>
  </si>
  <si>
    <t>NYOUG. . . . . . . . . . . . . .</t>
  </si>
  <si>
    <t>OUM LEHMAM . . . . . . . . . . .</t>
  </si>
  <si>
    <t>OUM TREA ELGUIBLIYE. . . . . . .</t>
  </si>
  <si>
    <t>OUM TREA TELLIYE . . . . . . . .</t>
  </si>
  <si>
    <t>OUWEID RMED. . . . . . . . . . .</t>
  </si>
  <si>
    <t>02 2 04 033</t>
  </si>
  <si>
    <t>TALHAYE. . . . . . . . . . . . .</t>
  </si>
  <si>
    <t>TAMOURET MAKHALE . . . . . . . .</t>
  </si>
  <si>
    <t>TEYDOUMAT LEGRANE. . . . . . . .</t>
  </si>
  <si>
    <t>02 2 04 036</t>
  </si>
  <si>
    <t>02 2 04 037</t>
  </si>
  <si>
    <t>TICHILIT EHEL JEDDOU . . . . . .</t>
  </si>
  <si>
    <t>02 2 04 038</t>
  </si>
  <si>
    <t>TICHILIT SBAA. . . . . . . . . .</t>
  </si>
  <si>
    <t>VOUTEN . . . . . . . . . . . . .</t>
  </si>
  <si>
    <t xml:space="preserve">GOUGUI ZEMMAL </t>
  </si>
  <si>
    <t>GOUGUI ZEMMAL. . . . . . . . . .</t>
  </si>
  <si>
    <t>AGREIJ LEEJOUL . . . . . . . . .</t>
  </si>
  <si>
    <t>AIN OULD MEIMOUNE. . . . . . . .</t>
  </si>
  <si>
    <t>BEIZIYET EHEL JEGHDID. . . . . .</t>
  </si>
  <si>
    <t>02 2 05 005</t>
  </si>
  <si>
    <t>BEIZIYET LEETARISS . . . . . . .</t>
  </si>
  <si>
    <t>02 2 05 006</t>
  </si>
  <si>
    <t>BEJDOUR EHEL SOUEID LEBEID . . .</t>
  </si>
  <si>
    <t>BEJDOUR EWLAD LEHCEN . . . . . .</t>
  </si>
  <si>
    <t>BEJDOUR EWLAD MHEMMED. . . . . .</t>
  </si>
  <si>
    <t>BIGUE. . . . . . . . . . . . . .</t>
  </si>
  <si>
    <t>BOUGUENDOUZ. . . . . . . . . . .</t>
  </si>
  <si>
    <t>BOUNOUWACHET EHEL SBAGHOU. . . .</t>
  </si>
  <si>
    <t>CHKEITA. . . . . . . . . . . . .</t>
  </si>
  <si>
    <t>02 2 05 014</t>
  </si>
  <si>
    <t>EDEBAY LEHMAMDE. . . . . . . . .</t>
  </si>
  <si>
    <t>EDEBAY TALHAYE . . . . . . . . .</t>
  </si>
  <si>
    <t>EHEL AHMED TEBROUR . . . . . . .</t>
  </si>
  <si>
    <t>02 2 05 017</t>
  </si>
  <si>
    <t>EHEL NGUEYEG . . . . . . . . . .</t>
  </si>
  <si>
    <t>02 2 05 018</t>
  </si>
  <si>
    <t>EHEL SEYAL . . . . . . . . . . .</t>
  </si>
  <si>
    <t>EHEL SIDI MALEK. . . . . . . . .</t>
  </si>
  <si>
    <t>ELJEBHA. . . . . . . . . . . . .</t>
  </si>
  <si>
    <t>ELMETREWGHE. . . . . . . . . . .</t>
  </si>
  <si>
    <t>EREGHANE EHEL AHMED ALY. . . . .</t>
  </si>
  <si>
    <t>02 2 05 023</t>
  </si>
  <si>
    <t>EREGHANE EHELBRAHIM O.CHEIKH . .</t>
  </si>
  <si>
    <t>02 2 05 024</t>
  </si>
  <si>
    <t>EREGHANE MED EL ABD O.VREIKINE .</t>
  </si>
  <si>
    <t>GHOUME . . . . . . . . . . . . .</t>
  </si>
  <si>
    <t>GUETEA DAVOU . . . . . . . . . .</t>
  </si>
  <si>
    <t>GUETEA SALEK . . . . . . . . . .</t>
  </si>
  <si>
    <t>HAIME. . . . . . . . . . . . . .</t>
  </si>
  <si>
    <t>HASSI OULD MEYOUD. . . . . . . .</t>
  </si>
  <si>
    <t>LEEZEILE . . . . . . . . . . . .</t>
  </si>
  <si>
    <t>LEHSEYAT ELBIDH. . . . . . . . .</t>
  </si>
  <si>
    <t>LEHWEIT. . . . . . . . . . . . .</t>
  </si>
  <si>
    <t>LEKHZINE ELGUEBLI. . . . . . . .</t>
  </si>
  <si>
    <t>LEKHZINE TELLI . . . . . . . . .</t>
  </si>
  <si>
    <t>MBEIZIR. . . . . . . . . . . . .</t>
  </si>
  <si>
    <t>MNEISSIRET DEMBAYE . . . . . . .</t>
  </si>
  <si>
    <t>OUEID LEHBECH. . . . . . . . . .</t>
  </si>
  <si>
    <t>OUM AJREIIKAYE . . . . . . . . .</t>
  </si>
  <si>
    <t>02 2 05 039</t>
  </si>
  <si>
    <t>OUM AJREIIKAYET IVOULLAN . . . .</t>
  </si>
  <si>
    <t>SAMBE OULD MATEMBE . . . . . . .</t>
  </si>
  <si>
    <t>TENDE. . . . . . . . . . . . . .</t>
  </si>
  <si>
    <t>TOUEIMIRET LEKWAZ. . . . . . . .</t>
  </si>
  <si>
    <t>VOSSET EL BIDHAN . . . . . . . .</t>
  </si>
  <si>
    <t>VOSSET IVOULLAN. . . . . . . . .</t>
  </si>
  <si>
    <t>WARE . . . . . . . . . . . . . .</t>
  </si>
  <si>
    <t>MEDBOUGOU. . . . . . . . . . . .</t>
  </si>
  <si>
    <t>02 2 06 002</t>
  </si>
  <si>
    <t>AFACHILE . . . . . . . . . . . .</t>
  </si>
  <si>
    <t>AGMEIMINE. . . . . . . . . . . .</t>
  </si>
  <si>
    <t>AGREIJ EHEL TEGUEDDI . . . . . .</t>
  </si>
  <si>
    <t>AGREIJ EHEL YOUBAWE. . . . . . .</t>
  </si>
  <si>
    <t>BEDER. . . . . . . . . . . . . .</t>
  </si>
  <si>
    <t>BENNAYE. . . . . . . . . . . . .</t>
  </si>
  <si>
    <t>BERELLE1 . . . . . . . . . . . .</t>
  </si>
  <si>
    <t>BERELLE2 . . . . . . . . . . . .</t>
  </si>
  <si>
    <t>BGAINE WENZEL8E. . . . . . . . .</t>
  </si>
  <si>
    <t>BGHAINET IVOULLAN. . . . . . . .</t>
  </si>
  <si>
    <t>BOUMAIZE . . . . . . . . . . . .</t>
  </si>
  <si>
    <t>BOUTREISSIVE . . . . . . . . . .</t>
  </si>
  <si>
    <t>02 2 06 014</t>
  </si>
  <si>
    <t>EDEBAY BOUBEKAR. . . . . . . . .</t>
  </si>
  <si>
    <t>EDEBAY LEAYESSAT . . . . . . . .</t>
  </si>
  <si>
    <t>02 2 06 016</t>
  </si>
  <si>
    <t>EDEBAY MODIAT. . . . . . . . . .</t>
  </si>
  <si>
    <t>02 2 06 017</t>
  </si>
  <si>
    <t>EDEBAY NANNE . . . . . . . . . .</t>
  </si>
  <si>
    <t>EDEBAY SANGAROU. . . . . . . . .</t>
  </si>
  <si>
    <t>02 2 06 019</t>
  </si>
  <si>
    <t>EDEBAY TALEB . . . . . . . . . .</t>
  </si>
  <si>
    <t>EHEL BIRAME. . . . . . . . . . .</t>
  </si>
  <si>
    <t>EHEL BOUZEID . . . . . . . . . .</t>
  </si>
  <si>
    <t>02 2 06 022</t>
  </si>
  <si>
    <t>EHEL MBEHWA. . . . . . . . . . .</t>
  </si>
  <si>
    <t>02 2 06 023</t>
  </si>
  <si>
    <t>EHEL MHAIMID . . . . . . . . . .</t>
  </si>
  <si>
    <t>EHEL ZEINI . . . . . . . . . . .</t>
  </si>
  <si>
    <t>02 2 06 025</t>
  </si>
  <si>
    <t>ELMAGHLEG TOUEIMRAT. . . . . . .</t>
  </si>
  <si>
    <t>ELVAREA IVOULLAN . . . . . . . .</t>
  </si>
  <si>
    <t>JREIVE EHEL TERENNI. . . . . . .</t>
  </si>
  <si>
    <t>02 2 06 029</t>
  </si>
  <si>
    <t>02 2 06 001  KERVI . . . . . . .</t>
  </si>
  <si>
    <t>LEMGHASS . . . . . . . . . . . .</t>
  </si>
  <si>
    <t>OUM ARAICHE 1. . . . . . . . . .</t>
  </si>
  <si>
    <t>02 2 06 033</t>
  </si>
  <si>
    <t>OUM ARAICHE 2. . . . . . . . . .</t>
  </si>
  <si>
    <t>OUM SVEYE. . . . . . . . . . . .</t>
  </si>
  <si>
    <t>SEINEWALI. . . . . . . . . . . .</t>
  </si>
  <si>
    <t>02 2 06 036</t>
  </si>
  <si>
    <t>TEIDOUMET LABE . . . . . . . . .</t>
  </si>
  <si>
    <t>TEIDOUMET SBAA . . . . . . . . .</t>
  </si>
  <si>
    <t>TEJAL ELHAJRA. . . . . . . . . .</t>
  </si>
  <si>
    <t>TEJAL MEDBOUGOU. . . . . . . . .</t>
  </si>
  <si>
    <t>TENGAL NOURA . . . . . . . . . .</t>
  </si>
  <si>
    <t>02 2 06 041</t>
  </si>
  <si>
    <t>VERGUI . . . . . . . . . . . . .</t>
  </si>
  <si>
    <t>02 2 06 043</t>
  </si>
  <si>
    <t>VRAIKIKE . . . . . . . . . . . .</t>
  </si>
  <si>
    <t xml:space="preserve">VOULANIYA </t>
  </si>
  <si>
    <t>VOULLANIYE . . . . . . . . . . .</t>
  </si>
  <si>
    <t>02 2 07 002</t>
  </si>
  <si>
    <t>AKAWAN EHEL TEFSIR . . . . . . .</t>
  </si>
  <si>
    <t>BEIDALI (DAR ELBEIDHE) . . . . .</t>
  </si>
  <si>
    <t>BEIDAR . . . . . . . . . . . . .</t>
  </si>
  <si>
    <t>CHKATA . . . . . . . . . . . . .</t>
  </si>
  <si>
    <t>EDEBAY OULD EGUEILE. . . . . . .</t>
  </si>
  <si>
    <t>EDEBAY OULD GUEBHE . . . . . . .</t>
  </si>
  <si>
    <t>EGADIR . . . . . . . . . . . . .</t>
  </si>
  <si>
    <t>EHEL BROUK . . . . . . . . . . .</t>
  </si>
  <si>
    <t>EHEL DEYE. . . . . . . . . . . .</t>
  </si>
  <si>
    <t>EKEWAN EHEL BOUZEID. . . . . . .</t>
  </si>
  <si>
    <t>EKEWAN EWLAD ELHAJ . . . . . . .</t>
  </si>
  <si>
    <t>EKEWAN HEMEDEIRI . . . . . . . .</t>
  </si>
  <si>
    <t>ELBARE . . . . . . . . . . . . .</t>
  </si>
  <si>
    <t>ELHELLE. . . . . . . . . . . . .</t>
  </si>
  <si>
    <t>ELJEDIDE (EDEBAY MAHMOUD). . . .</t>
  </si>
  <si>
    <t>ELMAGHAM . . . . . . . . . . . .</t>
  </si>
  <si>
    <t>HASSI EDEBAY LEAYESSAT . . . . .</t>
  </si>
  <si>
    <t>02 2 07 022</t>
  </si>
  <si>
    <t>KERKEIRE ELBEIDHE. . . . . . . .</t>
  </si>
  <si>
    <t>02 2 07 023</t>
  </si>
  <si>
    <t>KERKEIRE ELKHADRA. . . . . . . .</t>
  </si>
  <si>
    <t>KERKEIRET EHELJEDDOU O. CHEIKH .</t>
  </si>
  <si>
    <t>KERKEIRET EHEL MOUHMED SGHAIR. .</t>
  </si>
  <si>
    <t>LEMRAYE. . . . . . . . . . . . .</t>
  </si>
  <si>
    <t>MEKKETE. . . . . . . . . . . . .</t>
  </si>
  <si>
    <t>OULD AWEICHITE . . . . . . . . .</t>
  </si>
  <si>
    <t>OULD BELIL (DAR NAIM). . . . . .</t>
  </si>
  <si>
    <t>OULD EGUEILE . . . . . . . . . .</t>
  </si>
  <si>
    <t>RIBAT. . . . . . . . . . . . . .</t>
  </si>
  <si>
    <t>SOUEIL EHEL ABDI . . . . . . . .</t>
  </si>
  <si>
    <t>SOUEIL ELVOULLANIYE. . . . . . .</t>
  </si>
  <si>
    <t>02 2 07 035</t>
  </si>
  <si>
    <t>02 2 07 036</t>
  </si>
  <si>
    <t>TWIL EHEL OUMAR. . . . . . . . .</t>
  </si>
  <si>
    <t>ZOUEINE. . . . . . . . . . . . .</t>
  </si>
  <si>
    <t>TAMCHAKET. . . . . . . . . . . .</t>
  </si>
  <si>
    <t>02 3 02 002</t>
  </si>
  <si>
    <t>02 3 02 004</t>
  </si>
  <si>
    <t>DRAIGUIYE. . . . . . . . . . . .</t>
  </si>
  <si>
    <t>02 3 02 005</t>
  </si>
  <si>
    <t>EL BAHBAH. . . . . . . . . . . .</t>
  </si>
  <si>
    <t>02 3 02 006</t>
  </si>
  <si>
    <t>ELOULA (TEGBE) . . . . . . . . .</t>
  </si>
  <si>
    <t>02 3 02 007</t>
  </si>
  <si>
    <t>ELVELHE. . . . . . . . . . . . .</t>
  </si>
  <si>
    <t>02 3 02 008</t>
  </si>
  <si>
    <t>LEMBEIDIE. . . . . . . . . . . .</t>
  </si>
  <si>
    <t>NOUDACH. . . . . . . . . . . . .</t>
  </si>
  <si>
    <t>02 3 02 010</t>
  </si>
  <si>
    <t>NTEIRZA. . . . . . . . . . . . .</t>
  </si>
  <si>
    <t>02 3 02 011</t>
  </si>
  <si>
    <t>OUM AGLEILE. . . . . . . . . . .</t>
  </si>
  <si>
    <t>02 3 02 012</t>
  </si>
  <si>
    <t>TENTVERDINE EHEL MAHMOUD . . . .</t>
  </si>
  <si>
    <t>02 3 02 013</t>
  </si>
  <si>
    <t>TENTVERDINE EHEL MESSOUD . . . .</t>
  </si>
  <si>
    <t>02 3 02 014</t>
  </si>
  <si>
    <t>02 3 02 015</t>
  </si>
  <si>
    <t>VARAE SDER . . . . . . . . . . .</t>
  </si>
  <si>
    <t xml:space="preserve">RADHI </t>
  </si>
  <si>
    <t>02 3 03 001</t>
  </si>
  <si>
    <t>RADHI. . . . . . . . . . . . . .</t>
  </si>
  <si>
    <t>02 3 03 002</t>
  </si>
  <si>
    <t>BARBARE1 . . . . . . . . . . . .</t>
  </si>
  <si>
    <t>02 3 03 003</t>
  </si>
  <si>
    <t>BARBARE2 . . . . . . . . . . . .</t>
  </si>
  <si>
    <t>02 3 03 004</t>
  </si>
  <si>
    <t>BOUGHERDHE . . . . . . . . . . .</t>
  </si>
  <si>
    <t>02 3 03 005</t>
  </si>
  <si>
    <t>DKHAILAT EHEL KHOUWAR. . . . . .</t>
  </si>
  <si>
    <t>02 3 03 006</t>
  </si>
  <si>
    <t>EDEBAY LEGLEITE. . . . . . . . .</t>
  </si>
  <si>
    <t>02 3 03 007</t>
  </si>
  <si>
    <t>EDEBAY MAHMOUD . . . . . . . . .</t>
  </si>
  <si>
    <t>02 3 03 008</t>
  </si>
  <si>
    <t>EGUERJ ELKHEIR . . . . . . . . .</t>
  </si>
  <si>
    <t>02 3 03 009</t>
  </si>
  <si>
    <t>EGUERJ HAITE . . . . . . . . . .</t>
  </si>
  <si>
    <t>02 3 03 011</t>
  </si>
  <si>
    <t>ELKETTANE. . . . . . . . . . . .</t>
  </si>
  <si>
    <t>02 3 03 012</t>
  </si>
  <si>
    <t>ELWASTE. . . . . . . . . . . . .</t>
  </si>
  <si>
    <t>02 3 03 014</t>
  </si>
  <si>
    <t>ELWASTE EHEL VAL . . . . . . . .</t>
  </si>
  <si>
    <t>02 3 03 015</t>
  </si>
  <si>
    <t>EYYER. . . . . . . . . . . . . .</t>
  </si>
  <si>
    <t>02 3 03 016</t>
  </si>
  <si>
    <t>GALB EL HAWLIYE. . . . . . . . .</t>
  </si>
  <si>
    <t>GHLIGUE ELGHEDHEF. . . . . . . .</t>
  </si>
  <si>
    <t>NEICHANE . . . . . . . . . . . .</t>
  </si>
  <si>
    <t>NTOURJE. . . . . . . . . . . . .</t>
  </si>
  <si>
    <t>02 3 03 020</t>
  </si>
  <si>
    <t>REYOUG BAGHDAD . . . . . . . . .</t>
  </si>
  <si>
    <t>REYOUG1. . . . . . . . . . . . .</t>
  </si>
  <si>
    <t>REYOUG2. . . . . . . . . . . . .</t>
  </si>
  <si>
    <t>02 3 03 023</t>
  </si>
  <si>
    <t>RKHAIMIYE. . . . . . . . . . . .</t>
  </si>
  <si>
    <t>02 3 03 024</t>
  </si>
  <si>
    <t>SAYADE . . . . . . . . . . . . .</t>
  </si>
  <si>
    <t>02 3 03 025</t>
  </si>
  <si>
    <t>SBAGHA . . . . . . . . . . . . .</t>
  </si>
  <si>
    <t>02 3 03 026</t>
  </si>
  <si>
    <t>TICHOUTEN. . . . . . . . . . . .</t>
  </si>
  <si>
    <t>02 3 03 027</t>
  </si>
  <si>
    <t>YEWLI. . . . . . . . . . . . . .</t>
  </si>
  <si>
    <t>02 3 03 028</t>
  </si>
  <si>
    <t>ZOULEIKHE ELWASTA. . . . . . . .</t>
  </si>
  <si>
    <t>02 3 03 029</t>
  </si>
  <si>
    <t>ZOULEIKHE1 . . . . . . . . . . .</t>
  </si>
  <si>
    <t>02 3 03 030</t>
  </si>
  <si>
    <t>ZOULEIKHE2 . . . . . . . . . . .</t>
  </si>
  <si>
    <t>GUETAE - TEIDOUME</t>
  </si>
  <si>
    <t>GUEY ET TEIDOUME . . . . . . . .</t>
  </si>
  <si>
    <t>ANZAY. . . . . . . . . . . . . .</t>
  </si>
  <si>
    <t>BARGATANNI . . . . . . . . . . .</t>
  </si>
  <si>
    <t>02 3 04 004</t>
  </si>
  <si>
    <t>BARGATANNI NEZAHE. . . . . . . .</t>
  </si>
  <si>
    <t>BOUNESSAA. . . . . . . . . . . .</t>
  </si>
  <si>
    <t>02 3 04 006</t>
  </si>
  <si>
    <t>DHVEIRE. . . . . . . . . . . . .</t>
  </si>
  <si>
    <t>02 3 04 007</t>
  </si>
  <si>
    <t>EGUENATE . . . . . . . . . . . .</t>
  </si>
  <si>
    <t>02 3 04 008</t>
  </si>
  <si>
    <t>EGUERJ LEHJAR. . . . . . . . . .</t>
  </si>
  <si>
    <t>GRAYER LEMHAR. . . . . . . . . .</t>
  </si>
  <si>
    <t>GUEY ET LEBGAR . . . . . . . . .</t>
  </si>
  <si>
    <t>02 3 04 011</t>
  </si>
  <si>
    <t>IGUERJANE. . . . . . . . . . . .</t>
  </si>
  <si>
    <t>JHAVIYE. . . . . . . . . . . . .</t>
  </si>
  <si>
    <t>LEGLEITAT. . . . . . . . . . . .</t>
  </si>
  <si>
    <t>LEGRAYER . . . . . . . . . . . .</t>
  </si>
  <si>
    <t>02 3 04 015</t>
  </si>
  <si>
    <t>LEGRAYER BAGHDAD . . . . . . . .</t>
  </si>
  <si>
    <t>LEGRAYVE . . . . . . . . . . . .</t>
  </si>
  <si>
    <t>LEHBILE. . . . . . . . . . . . .</t>
  </si>
  <si>
    <t>LEMGHAMDHE . . . . . . . . . . .</t>
  </si>
  <si>
    <t>MREIMIDE2 DOUEIRARE. . . . . . .</t>
  </si>
  <si>
    <t>OUM LEMHAR . . . . . . . . . . .</t>
  </si>
  <si>
    <t>02 3 04 022</t>
  </si>
  <si>
    <t>TOUEIMRATT ELGUERDANIYE. . . . .</t>
  </si>
  <si>
    <t>02 3 04 023</t>
  </si>
  <si>
    <t>TOUEIMRATT ESSAKE. . . . . . . .</t>
  </si>
  <si>
    <t>AGNATIR SEGUI BENYAMESS. . . . .</t>
  </si>
  <si>
    <t>02 3 05 003</t>
  </si>
  <si>
    <t>AGOUEINIT ELARGOUB . . . . . . .</t>
  </si>
  <si>
    <t>02 3 05 004</t>
  </si>
  <si>
    <t>AGOUEINIT ELWASTA. . . . . . . .</t>
  </si>
  <si>
    <t>02 3 05 005</t>
  </si>
  <si>
    <t>AGOUEINIT LEBYADH. . . . . . . .</t>
  </si>
  <si>
    <t>02 3 05 006</t>
  </si>
  <si>
    <t>AGOUEINIT ZIRE . . . . . . . . .</t>
  </si>
  <si>
    <t>02 3 05 007</t>
  </si>
  <si>
    <t>AJEIJILE . . . . . . . . . . . .</t>
  </si>
  <si>
    <t>ARWEIJI. . . . . . . . . . . . .</t>
  </si>
  <si>
    <t>02 3 05 009</t>
  </si>
  <si>
    <t>AWJIJ. . . . . . . . . . . . . .</t>
  </si>
  <si>
    <t>02 3 05 010</t>
  </si>
  <si>
    <t>BAGHDAD EHEL ABDOUH. . . . . . .</t>
  </si>
  <si>
    <t>02 3 05 011</t>
  </si>
  <si>
    <t>BEISSIF. . . . . . . . . . . . .</t>
  </si>
  <si>
    <t>02 3 05 012</t>
  </si>
  <si>
    <t>DAKHLET EHEL OUMAR CHEIKH. . . .</t>
  </si>
  <si>
    <t>02 3 05 013</t>
  </si>
  <si>
    <t>DAKHLET ELMOUBAREK . . . . . . .</t>
  </si>
  <si>
    <t>02 3 05 014</t>
  </si>
  <si>
    <t>DAKHLET OULD DAH . . . . . . . .</t>
  </si>
  <si>
    <t>02 3 05 015</t>
  </si>
  <si>
    <t>DJOUBE . . . . . . . . . . . . .</t>
  </si>
  <si>
    <t>02 3 05 016</t>
  </si>
  <si>
    <t>DKHAILAT EWLAD BOUYAHEM. . . . .</t>
  </si>
  <si>
    <t>02 3 05 017</t>
  </si>
  <si>
    <t>EDEBAY TAIBETE . . . . . . . . .</t>
  </si>
  <si>
    <t>02 3 05 018</t>
  </si>
  <si>
    <t>EGUEMOUN . . . . . . . . . . . .</t>
  </si>
  <si>
    <t>02 3 05 019</t>
  </si>
  <si>
    <t>ELATCHAN . . . . . . . . . . . .</t>
  </si>
  <si>
    <t>ELMARVEG . . . . . . . . . . . .</t>
  </si>
  <si>
    <t>02 3 05 021</t>
  </si>
  <si>
    <t>ELMEDROUM GHLIG EWLADMALIK . . .</t>
  </si>
  <si>
    <t>02 3 05 022</t>
  </si>
  <si>
    <t>ELMETGUENZYE . . . . . . . . . .</t>
  </si>
  <si>
    <t>GALALA    CHEGUE . . . . . . . .</t>
  </si>
  <si>
    <t>02 3 05 024</t>
  </si>
  <si>
    <t>GALALA    TAIBE. . . . . . . . .</t>
  </si>
  <si>
    <t>GUEBENWAMER. . . . . . . . . . .</t>
  </si>
  <si>
    <t>02 3 05 026</t>
  </si>
  <si>
    <t>GUEBENWAMER   EHEL NAVEA . . . .</t>
  </si>
  <si>
    <t>GUELLAB. . . . . . . . . . . . .</t>
  </si>
  <si>
    <t>IGUERJAN . . . . . . . . . . . .</t>
  </si>
  <si>
    <t>02 3 05 029</t>
  </si>
  <si>
    <t>KNEIKISSE. . . . . . . . . . . .</t>
  </si>
  <si>
    <t>02 3 05 031</t>
  </si>
  <si>
    <t>LEMTAIBLE. . . . . . . . . . . .</t>
  </si>
  <si>
    <t>MARA . . . . . . . . . . . . . .</t>
  </si>
  <si>
    <t>02 3 05 033</t>
  </si>
  <si>
    <t>MED ALLA . . . . . . . . . . . .</t>
  </si>
  <si>
    <t>02 3 05 034</t>
  </si>
  <si>
    <t>OUM LGAH . . . . . . . . . . . .</t>
  </si>
  <si>
    <t>02 3 05 035</t>
  </si>
  <si>
    <t>RIDHA TOUEIMIRET . . . . . . . .</t>
  </si>
  <si>
    <t>SEGUI. . . . . . . . . . . . . .</t>
  </si>
  <si>
    <t>02 3 05 037</t>
  </si>
  <si>
    <t>TAIBETE. . . . . . . . . . . . .</t>
  </si>
  <si>
    <t>TEGWE. . . . . . . . . . . . . .</t>
  </si>
  <si>
    <t>TEN IM . . . . . . . . . . . . .</t>
  </si>
  <si>
    <t>02 3 05 040</t>
  </si>
  <si>
    <t>TENKHEDH HA. . . . . . . . . . .</t>
  </si>
  <si>
    <t>02 3 05 041</t>
  </si>
  <si>
    <t>TWEIJIRIT. . . . . . . . . . . .</t>
  </si>
  <si>
    <t>02 3 05 042</t>
  </si>
  <si>
    <t>YEAJEB . . . . . . . . . . . . .</t>
  </si>
  <si>
    <t>02 3 05 043</t>
  </si>
  <si>
    <t>RAMLIYEE . . . . . . . . . . . .</t>
  </si>
  <si>
    <t>TINTANE. . . . . . . . . . . . .</t>
  </si>
  <si>
    <t>02 4 01 002</t>
  </si>
  <si>
    <t>DEMBRI . . . . . . . . . . . . .</t>
  </si>
  <si>
    <t>ECHEMAT SONDAGE. . . . . . . . .</t>
  </si>
  <si>
    <t>02 4 01 004</t>
  </si>
  <si>
    <t>EGUENNI EHEL JAAFAR. . . . . . .</t>
  </si>
  <si>
    <t>EGUENNI ELMEGSEM . . . . . . . .</t>
  </si>
  <si>
    <t>02 4 01 006</t>
  </si>
  <si>
    <t>ELBOUNIYE. . . . . . . . . . . .</t>
  </si>
  <si>
    <t>02 4 01 007</t>
  </si>
  <si>
    <t>HSEY ELKHALVE. . . . . . . . . .</t>
  </si>
  <si>
    <t>LIBE . . . . . . . . . . . . . .</t>
  </si>
  <si>
    <t>02 4 01 009</t>
  </si>
  <si>
    <t>SONDAGE ELGUEBLI . . . . . . . .</t>
  </si>
  <si>
    <t>02 4 01 010</t>
  </si>
  <si>
    <t>TEBERRE. . . . . . . . . . . . .</t>
  </si>
  <si>
    <t>02 4 01 0011</t>
  </si>
  <si>
    <t>HASSI ABDALLA. . . . . . . . . .</t>
  </si>
  <si>
    <t>AGWALIL. . . . . . . . . . . . .</t>
  </si>
  <si>
    <t>BERELLE. . . . . . . . . . . . .</t>
  </si>
  <si>
    <t>EL MEBREK. . . . . . . . . . . .</t>
  </si>
  <si>
    <t>HASSI MESSOUD. . . . . . . . . .</t>
  </si>
  <si>
    <t>LEMLEIHESS . . . . . . . . . . .</t>
  </si>
  <si>
    <t>MAHAM JEIRIB . . . . . . . . . .</t>
  </si>
  <si>
    <t>OUM CHGAG. . . . . . . . . . . .</t>
  </si>
  <si>
    <t>ZMEITE (EL METREWHA) . . . . . .</t>
  </si>
  <si>
    <t>LAEOUEINAT . . . . . . . . . . .</t>
  </si>
  <si>
    <t>BAWIYE . . . . . . . . . . . . .</t>
  </si>
  <si>
    <t>BAWIYE ZEMAL . . . . . . . . . .</t>
  </si>
  <si>
    <t>BIR ELBARKE. . . . . . . . . . .</t>
  </si>
  <si>
    <t>BLEGHCHACHE. . . . . . . . . . .</t>
  </si>
  <si>
    <t>BOUHEDRA LEKBIR. . . . . . . . .</t>
  </si>
  <si>
    <t>BOUHEDRA SAADA . . . . . . . . .</t>
  </si>
  <si>
    <t>BOUHEDRET EHEL NANI. . . . . . .</t>
  </si>
  <si>
    <t>BOURGEUIBE . . . . . . . . . . .</t>
  </si>
  <si>
    <t>DAGHVEG. . . . . . . . . . . . .</t>
  </si>
  <si>
    <t>EHEL ABBATI. . . . . . . . . . .</t>
  </si>
  <si>
    <t>EHEL HAIDRA. . . . . . . . . . .</t>
  </si>
  <si>
    <t>EKEMBE DAR EL AVIA . . . . . . .</t>
  </si>
  <si>
    <t>EL HASSI LEHMAR. . . . . . . . .</t>
  </si>
  <si>
    <t>EL MEDINE. . . . . . . . . . . .</t>
  </si>
  <si>
    <t>EL MEGSEM. . . . . . . . . . . .</t>
  </si>
  <si>
    <t>EL MEHROUDE. . . . . . . . . . .</t>
  </si>
  <si>
    <t>EL MOUNA . . . . . . . . . . . .</t>
  </si>
  <si>
    <t>IDAR . . . . . . . . . . . . . .</t>
  </si>
  <si>
    <t>JREIVE . . . . . . . . . . . . .</t>
  </si>
  <si>
    <t>LEBEIRIDE. . . . . . . . . . . .</t>
  </si>
  <si>
    <t>LEMBEIHRA. . . . . . . . . . . .</t>
  </si>
  <si>
    <t>NYARGUE. . . . . . . . . . . . .</t>
  </si>
  <si>
    <t>RWAHEL . . . . . . . . . . . . .</t>
  </si>
  <si>
    <t>TCHAME . . . . . . . . . . . . .</t>
  </si>
  <si>
    <t>TENGUEMBOU EL BEIDHE . . . . . .</t>
  </si>
  <si>
    <t>02 4 03 028</t>
  </si>
  <si>
    <t>TENGUEMBOU HASSI ELBEN . . . . .</t>
  </si>
  <si>
    <t>TEWVIGH CHOUEITAT. . . . . . . .</t>
  </si>
  <si>
    <t>02 4 03 030</t>
  </si>
  <si>
    <t>EL MAEDEN. . . . . . . . . . . .</t>
  </si>
  <si>
    <t>02 4 03 031</t>
  </si>
  <si>
    <t>EL MARGUE. . . . . . . . . . . .</t>
  </si>
  <si>
    <t>02 4 03 032</t>
  </si>
  <si>
    <t>AMACHE . . . . . . . . . . . . .</t>
  </si>
  <si>
    <t>ACHWEIF 1. . . . . . . . . . . .</t>
  </si>
  <si>
    <t>02 4 04 003</t>
  </si>
  <si>
    <t>ACHWEIF 2. . . . . . . . . . . .</t>
  </si>
  <si>
    <t>AKWAWINE . . . . . . . . . . . .</t>
  </si>
  <si>
    <t>BGHAW. . . . . . . . . . . . . .</t>
  </si>
  <si>
    <t>BLEGDOUR . . . . . . . . . . . .</t>
  </si>
  <si>
    <t>BOUSSEYADE . . . . . . . . . . .</t>
  </si>
  <si>
    <t>BRAIME . . . . . . . . . . . . .</t>
  </si>
  <si>
    <t>EDEBAY DAYYA . . . . . . . . . .</t>
  </si>
  <si>
    <t>EDEBAY EHEL BABE . . . . . . . .</t>
  </si>
  <si>
    <t>EDEBAY EHEL BEYIK. . . . . . . .</t>
  </si>
  <si>
    <t>EHEL CHREIF. . . . . . . . . . .</t>
  </si>
  <si>
    <t>EL AKRICHE . . . . . . . . . . .</t>
  </si>
  <si>
    <t>ELBEIDHE . . . . . . . . . . . .</t>
  </si>
  <si>
    <t>ESSET. . . . . . . . . . . . . .</t>
  </si>
  <si>
    <t>KARAMOU. . . . . . . . . . . . .</t>
  </si>
  <si>
    <t>LEBEIDHE . . . . . . . . . . . .</t>
  </si>
  <si>
    <t>02 4 04 025</t>
  </si>
  <si>
    <t>LEMEIBRA (BAGHDAD) . . . . . . .</t>
  </si>
  <si>
    <t>02 4 04 026</t>
  </si>
  <si>
    <t>LEMEIBRA EDEBAY LEHBEIB. . . . .</t>
  </si>
  <si>
    <t>MBEZIR . . . . . . . . . . . . .</t>
  </si>
  <si>
    <t>MEIBRET IVOULLANE. . . . . . . .</t>
  </si>
  <si>
    <t>TACHOUT BLAL . . . . . . . . . .</t>
  </si>
  <si>
    <t>TEICHETT 1 . . . . . . . . . . .</t>
  </si>
  <si>
    <t>TEICHETT 2 . . . . . . . . . . .</t>
  </si>
  <si>
    <t>LAHREIJAT. . . . . . . . . . . .</t>
  </si>
  <si>
    <t>BGHAIDID EHEL AHMEL ELHAJ. . . .</t>
  </si>
  <si>
    <t>CHEGUE . . . . . . . . . . . . .</t>
  </si>
  <si>
    <t>EDEBAY EHEL HEMADY . . . . . . .</t>
  </si>
  <si>
    <t>EDEBAY EHEL KHAIRALLA. . . . . .</t>
  </si>
  <si>
    <t>EDEBAY MECHINOU. . . . . . . . .</t>
  </si>
  <si>
    <t>EDEBAY TEYDOUME. . . . . . . . .</t>
  </si>
  <si>
    <t>EHEL EBBATI. . . . . . . . . . .</t>
  </si>
  <si>
    <t>EHEL LIMAM . . . . . . . . . . .</t>
  </si>
  <si>
    <t>EHEL LOUGHOU . . . . . . . . . .</t>
  </si>
  <si>
    <t>EHEL MAMADY. . . . . . . . . . .</t>
  </si>
  <si>
    <t>EL EREG ELJEDIDE . . . . . . . .</t>
  </si>
  <si>
    <t>EL EREG1 . . . . . . . . . . . .</t>
  </si>
  <si>
    <t>02 4 05 019</t>
  </si>
  <si>
    <t>EL EREG2 . . . . . . . . . . . .</t>
  </si>
  <si>
    <t>EL BUNIYE ELJENOUBIYE. . . . . .</t>
  </si>
  <si>
    <t>EL  ARGUE. . . . . . . . . . . .</t>
  </si>
  <si>
    <t>HREIJAT EHEL CHEIKH AHMED. . . .</t>
  </si>
  <si>
    <t>HREIJATT TIKEFAYE. . . . . . . .</t>
  </si>
  <si>
    <t>LEFEIGANI. . . . . . . . . . . .</t>
  </si>
  <si>
    <t>LEMKHAICHBE. . . . . . . . . . .</t>
  </si>
  <si>
    <t>MEITGUIGUE . . . . . . . . . . .</t>
  </si>
  <si>
    <t>MESYEL GUERVAVE. . . . . . . . .</t>
  </si>
  <si>
    <t>MESYEL SALIHINE. . . . . . . . .</t>
  </si>
  <si>
    <t>OULD ADWEINAYE . . . . . . . . .</t>
  </si>
  <si>
    <t>SAMBOU EHEL BRAIK. . . . . . . .</t>
  </si>
  <si>
    <t>SAMBOU LEKBIR. . . . . . . . . .</t>
  </si>
  <si>
    <t>TABBALIYAT . . . . . . . . . . .</t>
  </si>
  <si>
    <t>TAGHWEIDID . . . . . . . . . . .</t>
  </si>
  <si>
    <t xml:space="preserve">AIN VARBE </t>
  </si>
  <si>
    <t>AIN VARBE. . . . . . . . . . . .</t>
  </si>
  <si>
    <t>AGHAWRAT AIN ELBARKA . . . . . .</t>
  </si>
  <si>
    <t>AGHAWRAT EHEL MEMMOU . . . . . .</t>
  </si>
  <si>
    <t>AIN DJABE. . . . . . . . . . . .</t>
  </si>
  <si>
    <t>AMRICHE ELGUEBLIYE . . . . . . .</t>
  </si>
  <si>
    <t>02 4 06 006</t>
  </si>
  <si>
    <t>AMRICHE ELWESTANIYE. . . . . . .</t>
  </si>
  <si>
    <t>AMRICHE TELLIYE. . . . . . . . .</t>
  </si>
  <si>
    <t>BAGWEINITE . . . . . . . . . . .</t>
  </si>
  <si>
    <t>BARGHAIWE. . . . . . . . . . . .</t>
  </si>
  <si>
    <t>BIR ELBARKA. . . . . . . . . . .</t>
  </si>
  <si>
    <t>BOUBATHA . . . . . . . . . . . .</t>
  </si>
  <si>
    <t>BOUNASS 2 YERO . . . . . . . . .</t>
  </si>
  <si>
    <t>BOUNASS1 BEGUEL. . . . . . . . .</t>
  </si>
  <si>
    <t>BOUSREIWIL ELGUEBLI. . . . . . .</t>
  </si>
  <si>
    <t>02 4 06 015</t>
  </si>
  <si>
    <t>BOUSREIWIL TELLY . . . . . . . .</t>
  </si>
  <si>
    <t>CHEG ELVOURE . . . . . . . . . .</t>
  </si>
  <si>
    <t>DJEVARA. . . . . . . . . . . . .</t>
  </si>
  <si>
    <t>EHEL EYYE. . . . . . . . . . . .</t>
  </si>
  <si>
    <t>EL MELHASS . . . . . . . . . . .</t>
  </si>
  <si>
    <t>02 4 06 020</t>
  </si>
  <si>
    <t>ELAVIA . . . . . . . . . . . . .</t>
  </si>
  <si>
    <t>ELMELGUE . . . . . . . . . . . .</t>
  </si>
  <si>
    <t>02 4 06 024</t>
  </si>
  <si>
    <t>GALB ELKHAIR1. . . . . . . . . .</t>
  </si>
  <si>
    <t>02 4 06 026</t>
  </si>
  <si>
    <t>GALB ELKHAIR2. . . . . . . . . .</t>
  </si>
  <si>
    <t>GALB NEMA. . . . . . . . . . . .</t>
  </si>
  <si>
    <t>HSEY EHEL BECHIR . . . . . . . .</t>
  </si>
  <si>
    <t>HSEY LEKWAR. . . . . . . . . . .</t>
  </si>
  <si>
    <t>IBENGHANE. . . . . . . . . . . .</t>
  </si>
  <si>
    <t>IWLIGUEN . . . . . . . . . . . .</t>
  </si>
  <si>
    <t>JEDDETE. . . . . . . . . . . . .</t>
  </si>
  <si>
    <t>LENWAR . . . . . . . . . . . . .</t>
  </si>
  <si>
    <t>MEDINETOU SELAME . . . . . . . .</t>
  </si>
  <si>
    <t>MEITGUIG . . . . . . . . . . . .</t>
  </si>
  <si>
    <t>NKHAIL . . . . . . . . . . . . .</t>
  </si>
  <si>
    <t>OUM LEKHNAVER. . . . . . . . . .</t>
  </si>
  <si>
    <t>SANGATRA . . . . . . . . . . . .</t>
  </si>
  <si>
    <t>TACHOUTT ELHALLABE . . . . . . .</t>
  </si>
  <si>
    <t>TOUG TGHIR . . . . . . . . . . .</t>
  </si>
  <si>
    <t>ZAAG . . . . . . . . . . . . . .</t>
  </si>
  <si>
    <t>02 4 06 045</t>
  </si>
  <si>
    <t>EGHAOURAT EHEL MEMMOU. . . . . .</t>
  </si>
  <si>
    <t>02 4 06 046</t>
  </si>
  <si>
    <t>HSEIY LEKWAR . . . . . . . . . .</t>
  </si>
  <si>
    <t>02 4 06 055</t>
  </si>
  <si>
    <t>LENWARE. . . . . . . . . . . . .</t>
  </si>
  <si>
    <t>EGHARGHAR. . . . . . . . . . . .</t>
  </si>
  <si>
    <t>ABNEIGHATT . . . . . . . . . . .</t>
  </si>
  <si>
    <t>AGHARGHAR2 . . . . . . . . . . .</t>
  </si>
  <si>
    <t>AOUEINIT JRID. . . . . . . . . .</t>
  </si>
  <si>
    <t>BOURGUENNI CHEG EHELGUERLI . . .</t>
  </si>
  <si>
    <t>02 4 07 008</t>
  </si>
  <si>
    <t>BOURGUENNI LEHMAM. . . . . . . .</t>
  </si>
  <si>
    <t>BOURGUENNI TELLY . . . . . . . .</t>
  </si>
  <si>
    <t>CHARTA METEITJE. . . . . . . . .</t>
  </si>
  <si>
    <t>02 4 07 011</t>
  </si>
  <si>
    <t>CHGUEIG ELJILANI . . . . . . . .</t>
  </si>
  <si>
    <t>EGUENNI NAJI O.SIDI O.LEBEID . .</t>
  </si>
  <si>
    <t>EHEL BEIBBE. . . . . . . . . . .</t>
  </si>
  <si>
    <t>02 4 07 017</t>
  </si>
  <si>
    <t>EHEL BEWDE . . . . . . . . . . .</t>
  </si>
  <si>
    <t>EHEL KERBALLY. . . . . . . . . .</t>
  </si>
  <si>
    <t>EHEL TALEB SIRE. . . . . . . . .</t>
  </si>
  <si>
    <t>ELBAGHIE . . . . . . . . . . . .</t>
  </si>
  <si>
    <t>ELBOUN EHEL SIDI ALY . . . . . .</t>
  </si>
  <si>
    <t>ELGHABRA . . . . . . . . . . . .</t>
  </si>
  <si>
    <t>HASSI ELBARKA. . . . . . . . . .</t>
  </si>
  <si>
    <t>HSEY EHEL HEMMED . . . . . . . .</t>
  </si>
  <si>
    <t>KREISS ELGALB ELAICH . . . . . .</t>
  </si>
  <si>
    <t>LEAWEISSYATT . . . . . . . . . .</t>
  </si>
  <si>
    <t>LEMSAYEL . . . . . . . . . . . .</t>
  </si>
  <si>
    <t>MAMEIRE. . . . . . . . . . . . .</t>
  </si>
  <si>
    <t>02 4 07 030</t>
  </si>
  <si>
    <t>MECHROUE OULD BABE . . . . . . .</t>
  </si>
  <si>
    <t>MELGUE ELKHAIRATT. . . . . . . .</t>
  </si>
  <si>
    <t>OUM AGWEINITE. . . . . . . . . .</t>
  </si>
  <si>
    <t>OUM DJBEIBAYE. . . . . . . . . .</t>
  </si>
  <si>
    <t>OUM LASBAE . . . . . . . . . . .</t>
  </si>
  <si>
    <t>OUM RWAYEH ELGUEBLIYE. . . . . .</t>
  </si>
  <si>
    <t>02 4 07 036</t>
  </si>
  <si>
    <t>OUM RWAYEH TELLIYE . . . . . . .</t>
  </si>
  <si>
    <t>SBEIE. . . . . . . . . . . . . .</t>
  </si>
  <si>
    <t>SWEIGUYE ELGUEBLIYE. . . . . . .</t>
  </si>
  <si>
    <t>SWEIGUYE TELLIYE . . . . . . . .</t>
  </si>
  <si>
    <t>TWIL TIHAMI. . . . . . . . . . .</t>
  </si>
  <si>
    <t>YATTA ELGUIBLIYE . . . . . . . .</t>
  </si>
  <si>
    <t>YATTA TELLIYE. . . . . . . . . .</t>
  </si>
  <si>
    <t>02 4 07 044</t>
  </si>
  <si>
    <t>EL BOUNE EHEL DQHI . . . . . . .</t>
  </si>
  <si>
    <t xml:space="preserve">DEV-A </t>
  </si>
  <si>
    <t>DEV-A . . . . . . . . . . . . .</t>
  </si>
  <si>
    <t>02 4 08 003</t>
  </si>
  <si>
    <t>ALEG SBEIKHA . . . . . . . . . .</t>
  </si>
  <si>
    <t>02 4 08 004</t>
  </si>
  <si>
    <t>02 4 08 005</t>
  </si>
  <si>
    <t>02 4 08 006</t>
  </si>
  <si>
    <t>02 4 08 007</t>
  </si>
  <si>
    <t>BAGHDAD EHEL SEGAL . . . . . . .</t>
  </si>
  <si>
    <t>02 4 08 008</t>
  </si>
  <si>
    <t>BEIJPUJ EHEL SID BRAHIM. . . . .</t>
  </si>
  <si>
    <t>02 4 08 009</t>
  </si>
  <si>
    <t>BENMOURE . . . . . . . . . . . .</t>
  </si>
  <si>
    <t>02 4 08 010</t>
  </si>
  <si>
    <t>BOUVKEIRINE. . . . . . . . . . .</t>
  </si>
  <si>
    <t>02 4 08 011</t>
  </si>
  <si>
    <t>DAKHLET SDER . . . . . . . . . .</t>
  </si>
  <si>
    <t>EDEBAY BAMBEIRE. . . . . . . . .</t>
  </si>
  <si>
    <t>02 4 08 013</t>
  </si>
  <si>
    <t>EDEBAY LEABEID . . . . . . . . .</t>
  </si>
  <si>
    <t>02 4 08 014</t>
  </si>
  <si>
    <t>EDEBAY LEVREIA . . . . . . . . .</t>
  </si>
  <si>
    <t>02 4 08 015</t>
  </si>
  <si>
    <t>EGUENNI ELOULYA. . . . . . . . .</t>
  </si>
  <si>
    <t>02 4 08 016</t>
  </si>
  <si>
    <t>EHEL BECHIROU. . . . . . . . . .</t>
  </si>
  <si>
    <t>02 4 08 017</t>
  </si>
  <si>
    <t>EHEL BEK . . . . . . . . . . . .</t>
  </si>
  <si>
    <t>02 4 08 018</t>
  </si>
  <si>
    <t>EHEL NBEIGUE . . . . . . . . . .</t>
  </si>
  <si>
    <t>EL BOUCHRA . . . . . . . . . . .</t>
  </si>
  <si>
    <t>02 4 08 020</t>
  </si>
  <si>
    <t>EL MELGUE (OUM MGHAIRIF) . . . .</t>
  </si>
  <si>
    <t>02 4 08 021</t>
  </si>
  <si>
    <t>ELGUEVLA . . . . . . . . . . . .</t>
  </si>
  <si>
    <t>02 4 08 022</t>
  </si>
  <si>
    <t>02 4 08 023</t>
  </si>
  <si>
    <t>ELMEDINE ELMOUNAWARA . . . . . .</t>
  </si>
  <si>
    <t>02 4 08 024</t>
  </si>
  <si>
    <t>ELMOUZDELIVE . . . . . . . . . .</t>
  </si>
  <si>
    <t>02 4 08 025</t>
  </si>
  <si>
    <t>GRAV ELJEIMAME . . . . . . . . .</t>
  </si>
  <si>
    <t>02 4 08 026</t>
  </si>
  <si>
    <t>02 4 08 027</t>
  </si>
  <si>
    <t>JEIMAMET EHEL EMHI . . . . . . .</t>
  </si>
  <si>
    <t>02 4 08 028</t>
  </si>
  <si>
    <t>LOUEISSAA. . . . . . . . . . . .</t>
  </si>
  <si>
    <t>02 4 08 029</t>
  </si>
  <si>
    <t>MEDEN MED MAHMOUD O.SALEH. . . .</t>
  </si>
  <si>
    <t>02 4 08 030</t>
  </si>
  <si>
    <t>MEDEN SIDI OULD BRAHIM . . . . .</t>
  </si>
  <si>
    <t>02 4 08 031</t>
  </si>
  <si>
    <t>MEDINTOU ELBAGHI . . . . . . . .</t>
  </si>
  <si>
    <t>02 4 08 032</t>
  </si>
  <si>
    <t>NDREIN . . . . . . . . . . . . .</t>
  </si>
  <si>
    <t>02 4 08 033</t>
  </si>
  <si>
    <t>02 4 08 034</t>
  </si>
  <si>
    <t>OULD SOUFI . . . . . . . . . . .</t>
  </si>
  <si>
    <t>02 4 08 035</t>
  </si>
  <si>
    <t>OULD SOUFI IVOULLANE . . . . . .</t>
  </si>
  <si>
    <t>02 4 08 036</t>
  </si>
  <si>
    <t>OUM MGHAIRIF . . . . . . . . . .</t>
  </si>
  <si>
    <t>RIYAD. . . . . . . . . . . . . .</t>
  </si>
  <si>
    <t>TEMBEDGHA ELGUEBLIYE . . . . . .</t>
  </si>
  <si>
    <t>02 4 08 039</t>
  </si>
  <si>
    <t>TEMBEDGHA TELLIYE. . . . . . . .</t>
  </si>
  <si>
    <t>02 4 08 040</t>
  </si>
  <si>
    <t>TIDJIKJA . . . . . . . . . . . .</t>
  </si>
  <si>
    <t>02 4 08 041</t>
  </si>
  <si>
    <t>VREIA EHEL TALEB ETHMAN. . . . .</t>
  </si>
  <si>
    <t>02 4 08 042</t>
  </si>
  <si>
    <t>ZRAVIYE ELGUEBLIYE . . . . . . .</t>
  </si>
  <si>
    <t>02 4 08 043</t>
  </si>
  <si>
    <t>ZRAVIYE TELLIYE. . . . . . . . .</t>
  </si>
  <si>
    <t>02 4 08 044</t>
  </si>
  <si>
    <t>DEV-A BIS. . . . . . . . . . . .</t>
  </si>
  <si>
    <t>ASSABA</t>
  </si>
  <si>
    <t xml:space="preserve">BARKEIWEL </t>
  </si>
  <si>
    <t>BARKÉWOL . . . . . . . . . . . .</t>
  </si>
  <si>
    <t>EDEBAYE BARKÉWOL LEBYADH . . . .</t>
  </si>
  <si>
    <t>LEBRAMKEE. . . . . . . . . . . .</t>
  </si>
  <si>
    <t>CHELKHA EL BEIDHA 1. . . . . . .</t>
  </si>
  <si>
    <t>03 1 01 008</t>
  </si>
  <si>
    <t>CHELKHETT BLAL . . . . . . . . .</t>
  </si>
  <si>
    <t>03 1 01 009</t>
  </si>
  <si>
    <t>EDEBAYE EHEL MAHMOUD . . . . . .</t>
  </si>
  <si>
    <t>EDEBAYE MERZOUGUE. . . . . . . .</t>
  </si>
  <si>
    <t>IGUINY . . . . . . . . . . . . .</t>
  </si>
  <si>
    <t>03 1 01 013</t>
  </si>
  <si>
    <t>LEMRAGHA . . . . . . . . . . . .</t>
  </si>
  <si>
    <t>RAG EDEBAYE BARKÉWOL LAKHDHAR. .</t>
  </si>
  <si>
    <t>RAGUE COURE. . . . . . . . . . .</t>
  </si>
  <si>
    <t>SENHOURY . . . . . . . . . . . .</t>
  </si>
  <si>
    <t>03 1 01 017</t>
  </si>
  <si>
    <t>TALHAYETT LEAWEISSIYATT. . . . .</t>
  </si>
  <si>
    <t>TIKEFITE . . . . . . . . . . . .</t>
  </si>
  <si>
    <t>TWEICHITTIVOULANE. . . . . . . .</t>
  </si>
  <si>
    <t>EWROSSNOU. . . . . . . . . . . .</t>
  </si>
  <si>
    <t>03 1 01 023</t>
  </si>
  <si>
    <t>CHELKHET BOUBACAR. . . . . . . .</t>
  </si>
  <si>
    <t>GUELEIR. . . . . . . . . . . . .</t>
  </si>
  <si>
    <t>BAGHY. . . . . . . . . . . . . .</t>
  </si>
  <si>
    <t>EHEL BEIDERE . . . . . . . . . .</t>
  </si>
  <si>
    <t>EHEL EKHWEIBECHE . . . . . . . .</t>
  </si>
  <si>
    <t>03 1 02 008</t>
  </si>
  <si>
    <t>MAHAM BEWBEE . . . . . . . . . .</t>
  </si>
  <si>
    <t>EHSEY ABAR . . . . . . . . . . .</t>
  </si>
  <si>
    <t>EDGHEIR. . . . . . . . . . . . .</t>
  </si>
  <si>
    <t>03 1 02 011</t>
  </si>
  <si>
    <t>KSAR EHEL DEMBEL . . . . . . . .</t>
  </si>
  <si>
    <t>03 1 02 012</t>
  </si>
  <si>
    <t>KSAR YAYE. . . . . . . . . . . .</t>
  </si>
  <si>
    <t>MAGHA. . . . . . . . . . . . . .</t>
  </si>
  <si>
    <t>N'BEIKA. . . . . . . . . . . . .</t>
  </si>
  <si>
    <t>ENNIDHAME. . . . . . . . . . . .</t>
  </si>
  <si>
    <t>CHELKHETT LEHRITHEE. . . . . . .</t>
  </si>
  <si>
    <t>TREIBEE EL HAMRA . . . . . . . .</t>
  </si>
  <si>
    <t>VEREA LINE . . . . . . . . . . .</t>
  </si>
  <si>
    <t>EDEBAYE OUMEL KHAIR. . . . . . .</t>
  </si>
  <si>
    <t>AHMED MERZOUGUE. . . . . . . . .</t>
  </si>
  <si>
    <t>EHEL BOURASS . . . . . . . . . .</t>
  </si>
  <si>
    <t>LEBHEIR. . . . . . . . . . . . .</t>
  </si>
  <si>
    <t>BED LAHMAR . . . . . . . . . . .</t>
  </si>
  <si>
    <t>BED LAHMAR EHEL BOUKHREISS . . .</t>
  </si>
  <si>
    <t>03 1 03 004</t>
  </si>
  <si>
    <t>CHAYE EHEL BRAHIM. . . . . . . .</t>
  </si>
  <si>
    <t>03 1 03 005</t>
  </si>
  <si>
    <t>CHELKHETT EHEL ESBAA . . . . . .</t>
  </si>
  <si>
    <t>CHELKHETT EHEL ETFAGHA . . . . .</t>
  </si>
  <si>
    <t>DAKHLETT LEAZAYEZE . . . . . . .</t>
  </si>
  <si>
    <t>EDKHEILETT EWLAD EDMEILANE . . .</t>
  </si>
  <si>
    <t>03 1 03 009</t>
  </si>
  <si>
    <t>EHEL ENNEW SAMBEE KOUROU . . . .</t>
  </si>
  <si>
    <t>EHEL CHRIVE ADEMEE . . . . . . .</t>
  </si>
  <si>
    <t>03 1 03 011</t>
  </si>
  <si>
    <t>EHEL IDI SAMBEE. . . . . . . . .</t>
  </si>
  <si>
    <t>EHEL M'BAYE YOROU. . . . . . . .</t>
  </si>
  <si>
    <t>GLEIB M'BARECKCHELKHETTLEATACHE.</t>
  </si>
  <si>
    <t>GLEIB M'BARECK VALL. . . . . . .</t>
  </si>
  <si>
    <t>EGUERJETT EHEL BIRAME. . . . . .</t>
  </si>
  <si>
    <t>GHREIJITT EHEL ETEIDOUM. . . . .</t>
  </si>
  <si>
    <t>EGUERJETT EHEL YAYE. . . . . . .</t>
  </si>
  <si>
    <t>EGTAA WATYEE . . . . . . . . . .</t>
  </si>
  <si>
    <t>HASSI SID'AHMED. . . . . . . . .</t>
  </si>
  <si>
    <t>HSEY EDGUIGUE. . . . . . . . . .</t>
  </si>
  <si>
    <t>OUM SEDIGH EHEL ELY VALL . . . .</t>
  </si>
  <si>
    <t>OUM SEDIGH HACHEM. . . . . . . .</t>
  </si>
  <si>
    <t>03 1 03 024</t>
  </si>
  <si>
    <t>OUM SEDIGH TOUMIAT HOUSSEIN. . .</t>
  </si>
  <si>
    <t>SILLY. . . . . . . . . . . . . .</t>
  </si>
  <si>
    <t>03 1 03 026</t>
  </si>
  <si>
    <t>ESSERSSAR EHEL ADEME . . . . . .</t>
  </si>
  <si>
    <t>TAMOURETT EL HAMRA . . . . . . .</t>
  </si>
  <si>
    <t>KHAREM EHEL SETT . . . . . . . .</t>
  </si>
  <si>
    <t>LAWEISSI. . . . . . . . . . . .</t>
  </si>
  <si>
    <t>KOUEIK EHEL LEBATT . . . . . . .</t>
  </si>
  <si>
    <t>KOUEIK EHEL BOUH . . . . . . . .</t>
  </si>
  <si>
    <t>EDEBAYE ECHOUGUE . . . . . . . .</t>
  </si>
  <si>
    <t>BARISE . . . . . . . . . . . . .</t>
  </si>
  <si>
    <t>03 1 04 006</t>
  </si>
  <si>
    <t>ECHELKHA EL BEIDHA . . . . . . .</t>
  </si>
  <si>
    <t>EHEL CHELKHETT DEMBEE. . . . . .</t>
  </si>
  <si>
    <t>03 1 04 008</t>
  </si>
  <si>
    <t>EHEL ELY . . . . . . . . . . . .</t>
  </si>
  <si>
    <t>03 1 04 009</t>
  </si>
  <si>
    <t>EHEL MED BABEE . . . . . . . . .</t>
  </si>
  <si>
    <t>03 1 04 011</t>
  </si>
  <si>
    <t>ECHELKHA EZEINEE . . . . . . . .</t>
  </si>
  <si>
    <t>03 1 04 012</t>
  </si>
  <si>
    <t>ECHWEIKLEE . . . . . . . . . . .</t>
  </si>
  <si>
    <t>EDBAGHE. . . . . . . . . . . . .</t>
  </si>
  <si>
    <t>EDEBAYE EGWATIL. . . . . . . . .</t>
  </si>
  <si>
    <t>03 1 04 015</t>
  </si>
  <si>
    <t>EHEL JEWMEE. . . . . . . . . . .</t>
  </si>
  <si>
    <t>03 1 04 016</t>
  </si>
  <si>
    <t>EHEL KEWAL . . . . . . . . . . .</t>
  </si>
  <si>
    <t>03 1 04 017</t>
  </si>
  <si>
    <t>EHEL MED BOUH. . . . . . . . . .</t>
  </si>
  <si>
    <t>EHEL SERMEE. . . . . . . . . . .</t>
  </si>
  <si>
    <t>EHEL ETEYEB. . . . . . . . . . .</t>
  </si>
  <si>
    <t>GALOULEE . . . . . . . . . . . .</t>
  </si>
  <si>
    <t>EGDE BELLAHI . . . . . . . . . .</t>
  </si>
  <si>
    <t>03 1 04 022</t>
  </si>
  <si>
    <t>GHOUGHAR . . . . . . . . . . . .</t>
  </si>
  <si>
    <t>HSEY LADEM . . . . . . . . . . .</t>
  </si>
  <si>
    <t>HSEY SIDI. . . . . . . . . . . .</t>
  </si>
  <si>
    <t>03 1 04 025</t>
  </si>
  <si>
    <t>ETHBABE. . . . . . . . . . . . .</t>
  </si>
  <si>
    <t>03 1 04 026</t>
  </si>
  <si>
    <t>EL HERGUE. . . . . . . . . . . .</t>
  </si>
  <si>
    <t>EJERKAYEE. . . . . . . . . . . .</t>
  </si>
  <si>
    <t>03 1 04 028</t>
  </si>
  <si>
    <t>GLEIGUETT SEGUY. . . . . . . . .</t>
  </si>
  <si>
    <t>03 1 04 029</t>
  </si>
  <si>
    <t>GLEILETT ABDELLAHI . . . . . . .</t>
  </si>
  <si>
    <t>03 1 04 030</t>
  </si>
  <si>
    <t>GLEILEE 2. . . . . . . . . . . .</t>
  </si>
  <si>
    <t>03 1 04 031</t>
  </si>
  <si>
    <t>GLEILETT EHEL ENNEWBEE . . . . .</t>
  </si>
  <si>
    <t>03 1 04 032</t>
  </si>
  <si>
    <t>KOURASSA EHEL SANORABI . . . . .</t>
  </si>
  <si>
    <t>03 1 04 033</t>
  </si>
  <si>
    <t>KOURASSA EHEL YALALBE CHAMEKH. .</t>
  </si>
  <si>
    <t>03 1 04 034</t>
  </si>
  <si>
    <t>KRASS. . . . . . . . . . . . . .</t>
  </si>
  <si>
    <t>LEGRAVEE . . . . . . . . . . . .</t>
  </si>
  <si>
    <t>M'SAB LEAWEISSI. . . . . . . . .</t>
  </si>
  <si>
    <t>LEBWEYEE . . . . . . . . . . . .</t>
  </si>
  <si>
    <t>M'SAB EZEKHA . . . . . . . . . .</t>
  </si>
  <si>
    <t>03 1 04 041</t>
  </si>
  <si>
    <t>NAMOUSS. . . . . . . . . . . . .</t>
  </si>
  <si>
    <t>ENNEZAHEE. . . . . . . . . . . .</t>
  </si>
  <si>
    <t>03 1 04 043</t>
  </si>
  <si>
    <t>ENNOUR HAMBRI. . . . . . . . . .</t>
  </si>
  <si>
    <t>03 1 04 044</t>
  </si>
  <si>
    <t>ENNEWEIMISS. . . . . . . . . . .</t>
  </si>
  <si>
    <t>03 1 04 045</t>
  </si>
  <si>
    <t>OUDEYE LEGLEIB . . . . . . . . .</t>
  </si>
  <si>
    <t>VEREA LEECHOUCHE . . . . . . . .</t>
  </si>
  <si>
    <t>EZZEKHA. . . . . . . . . . . . .</t>
  </si>
  <si>
    <t>03 1 04 048</t>
  </si>
  <si>
    <t>GHAHRA . . . . . . . . . . . . .</t>
  </si>
  <si>
    <t>03 1 04 049</t>
  </si>
  <si>
    <t>EHEL EMAD. . . . . . . . . . . .</t>
  </si>
  <si>
    <t>03 1 04 050</t>
  </si>
  <si>
    <t>EKWATIL 2. . . . . . . . . . . .</t>
  </si>
  <si>
    <t>03 1 04 051</t>
  </si>
  <si>
    <t>EHEL ENEW. . . . . . . . . . . .</t>
  </si>
  <si>
    <t xml:space="preserve">DAGHVEG </t>
  </si>
  <si>
    <t>DAGHVEGUE. . . . . . . . . . . .</t>
  </si>
  <si>
    <t>M'BAYE . . . . . . . . . . . . .</t>
  </si>
  <si>
    <t>03 1 05 004</t>
  </si>
  <si>
    <t>M'BAYE DJEWEL. . . . . . . . . .</t>
  </si>
  <si>
    <t>03 1 05 005</t>
  </si>
  <si>
    <t>M'BAYE D'NEIBEE. . . . . . . . .</t>
  </si>
  <si>
    <t>BOU BAGHJEE. . . . . . . . . . .</t>
  </si>
  <si>
    <t>BEGH EL MEE. . . . . . . . . . .</t>
  </si>
  <si>
    <t>EHEL CHELKHETT CHWAWEV . . . . .</t>
  </si>
  <si>
    <t>D'GHEIVIGUE. . . . . . . . . . .</t>
  </si>
  <si>
    <t>DISKEE 1 . . . . . . . . . . . .</t>
  </si>
  <si>
    <t>DISKEE 2 . . . . . . . . . . . .</t>
  </si>
  <si>
    <t>03 1 05 012</t>
  </si>
  <si>
    <t>DJEWEL CHELKHA EL BEIDHA . . . .</t>
  </si>
  <si>
    <t>03 1 05 013</t>
  </si>
  <si>
    <t>DJEWEL CHELKHETT GOURAYE . . . .</t>
  </si>
  <si>
    <t>DJEWEL LEHNEIKATT. . . . . . . .</t>
  </si>
  <si>
    <t>DJEWEL LEMSAB. . . . . . . . . .</t>
  </si>
  <si>
    <t>03 1 05 016</t>
  </si>
  <si>
    <t>SETTA. . . . . . . . . . . . . .</t>
  </si>
  <si>
    <t>03 1 05 017</t>
  </si>
  <si>
    <t>D'BEIRY. . . . . . . . . . . . .</t>
  </si>
  <si>
    <t>HEL HALEIB . . . . . . . . . . .</t>
  </si>
  <si>
    <t>EHEL H'MEIDAL. . . . . . . . . .</t>
  </si>
  <si>
    <t>03 1 05 020</t>
  </si>
  <si>
    <t>EHEL KEDJEL. . . . . . . . . . .</t>
  </si>
  <si>
    <t>03 1 05 021</t>
  </si>
  <si>
    <t>EHEL LAGHDAF WEL KEBI. . . . . .</t>
  </si>
  <si>
    <t>03 1 05 022</t>
  </si>
  <si>
    <t>EHEL LEVHAL. . . . . . . . . . .</t>
  </si>
  <si>
    <t>EHEL M'HAMED . . . . . . . . . .</t>
  </si>
  <si>
    <t>03 1 05 027</t>
  </si>
  <si>
    <t>SILLY KANE . . . . . . . . . . .</t>
  </si>
  <si>
    <t>GORGOL WAD SADVEE. . . . . . . .</t>
  </si>
  <si>
    <t>GREIGUEL EHEL BABEE. . . . . . .</t>
  </si>
  <si>
    <t>03 1 05 030</t>
  </si>
  <si>
    <t>SAMBEE GUELEL. . . . . . . . . .</t>
  </si>
  <si>
    <t>03 1 05 031</t>
  </si>
  <si>
    <t>EDEBAYE HAYE EL JEDIDEE. . . . .</t>
  </si>
  <si>
    <t>OUM EL BARKEE. . . . . . . . . .</t>
  </si>
  <si>
    <t>WEL MEILID EHEL BEIDI. . . . . .</t>
  </si>
  <si>
    <t>WEL MEILID EHEL DEMBEE ALY . . .</t>
  </si>
  <si>
    <t>WEL MEILID EHEL TALEB MAHAM. . .</t>
  </si>
  <si>
    <t>WEL MEILID DJIBI . . . . . . . .</t>
  </si>
  <si>
    <t>WEL MEILID EHEL TWEIRY . . . . .</t>
  </si>
  <si>
    <t>OUM SERWAL . . . . . . . . . . .</t>
  </si>
  <si>
    <t>ERREDESS . . . . . . . . . . . .</t>
  </si>
  <si>
    <t>03 1 05 041</t>
  </si>
  <si>
    <t>EHEL MAATALLA. . . . . . . . . .</t>
  </si>
  <si>
    <t>03 1 05 042</t>
  </si>
  <si>
    <t>EHEL SILOU . . . . . . . . . . .</t>
  </si>
  <si>
    <t>03 1 05 043</t>
  </si>
  <si>
    <t>EHEL SWEIDI. . . . . . . . . . .</t>
  </si>
  <si>
    <t>03 1 05 044</t>
  </si>
  <si>
    <t>LEGLEITEE. . . . . . . . . . . .</t>
  </si>
  <si>
    <t>ETTIJANIYEE. . . . . . . . . . .</t>
  </si>
  <si>
    <t>VEREA JERK . . . . . . . . . . .</t>
  </si>
  <si>
    <t xml:space="preserve">EL GHABRA </t>
  </si>
  <si>
    <t>EL GHABRA. . . . . . . . . . . .</t>
  </si>
  <si>
    <t>ECHAYEVE . . . . . . . . . . . .</t>
  </si>
  <si>
    <t>03 1 06 003</t>
  </si>
  <si>
    <t>BAMEIREE IVOULANE. . . . . . . .</t>
  </si>
  <si>
    <t>BAMEIREE EL MEDERSSA . . . . . .</t>
  </si>
  <si>
    <t>03 1 06 005</t>
  </si>
  <si>
    <t>BAMEIREE SONDAGE . . . . . . . .</t>
  </si>
  <si>
    <t>BOU DEMYANE. . . . . . . . . . .</t>
  </si>
  <si>
    <t>BOU BAGHGEE DECHRA . . . . . . .</t>
  </si>
  <si>
    <t>BOU BAGHGEE 2. . . . . . . . . .</t>
  </si>
  <si>
    <t>03 1 06 009</t>
  </si>
  <si>
    <t>ERRAHLEE . . . . . . . . . . . .</t>
  </si>
  <si>
    <t>03 1 06 010</t>
  </si>
  <si>
    <t>JEEB EBANIK. . . . . . . . . . .</t>
  </si>
  <si>
    <t>03 1 06 011</t>
  </si>
  <si>
    <t>DJEEB SONDAGE. . . . . . . . . .</t>
  </si>
  <si>
    <t>EDEBAYE EL GHABRA. . . . . . . .</t>
  </si>
  <si>
    <t>EDEBAYE OUDEY ENNESS . . . . . .</t>
  </si>
  <si>
    <t>03 1 06 014</t>
  </si>
  <si>
    <t>EHEL AAMAR . . . . . . . . . . .</t>
  </si>
  <si>
    <t>03 1 06 015</t>
  </si>
  <si>
    <t>EHEL ETHMANE . . . . . . . . . .</t>
  </si>
  <si>
    <t>EHEL GUELLAT . . . . . . . . . .</t>
  </si>
  <si>
    <t>03 1 06 017</t>
  </si>
  <si>
    <t>03 1 06 018</t>
  </si>
  <si>
    <t>EHEL LAGHDHAVE . . . . . . . . .</t>
  </si>
  <si>
    <t>03 1 06 019</t>
  </si>
  <si>
    <t>EHEL MOHAMED M'BARECK. . . . . .</t>
  </si>
  <si>
    <t>03 1 06 020</t>
  </si>
  <si>
    <t>EHEL SAMBA SIREE . . . . . . . .</t>
  </si>
  <si>
    <t>03 1 06 021</t>
  </si>
  <si>
    <t>EHEL WALOU . . . . . . . . . . .</t>
  </si>
  <si>
    <t>03 1 06 022</t>
  </si>
  <si>
    <t>EHEL WALAL . . . . . . . . . . .</t>
  </si>
  <si>
    <t>EHEL EWBEK . . . . . . . . . . .</t>
  </si>
  <si>
    <t>03 1 06 024</t>
  </si>
  <si>
    <t>EL BEZOULE 1 . . . . . . . . . .</t>
  </si>
  <si>
    <t>03 1 06 025</t>
  </si>
  <si>
    <t>EL BEZOULE 2 . . . . . . . . . .</t>
  </si>
  <si>
    <t>GALB ENNEAGE . . . . . . . . . .</t>
  </si>
  <si>
    <t>03 1 06 027</t>
  </si>
  <si>
    <t>GHAR BOU SEYAB . . . . . . . . .</t>
  </si>
  <si>
    <t>GLEIBATT . . . . . . . . . . . .</t>
  </si>
  <si>
    <t>03 1 06 029</t>
  </si>
  <si>
    <t>IGUIFANE . . . . . . . . . . . .</t>
  </si>
  <si>
    <t>KSAR EL MEDERSSA . . . . . . . .</t>
  </si>
  <si>
    <t>MACHROUE . . . . . . . . . . . .</t>
  </si>
  <si>
    <t>03 1 06 032</t>
  </si>
  <si>
    <t>OUM GREINE . . . . . . . . . . .</t>
  </si>
  <si>
    <t>03 1 06 033</t>
  </si>
  <si>
    <t>EL MEGRANE . . . . . . . . . . .</t>
  </si>
  <si>
    <t>OUDEY ENNESS . . . . . . . . . .</t>
  </si>
  <si>
    <t>ERRAG. . . . . . . . . . . . . .</t>
  </si>
  <si>
    <t>03 1 06 036</t>
  </si>
  <si>
    <t>NEJAR. . . . . . . . . . . . . .</t>
  </si>
  <si>
    <t>TWEIJIL. . . . . . . . . . . . .</t>
  </si>
  <si>
    <t>03 1 06 038</t>
  </si>
  <si>
    <t>VEREA EGHARGHAR. . . . . . . . .</t>
  </si>
  <si>
    <t>03 1 06 039</t>
  </si>
  <si>
    <t>R'DHEIGHIE . . . . . . . . . . .</t>
  </si>
  <si>
    <t>CHWEIBIR . . . . . . . . . . . .</t>
  </si>
  <si>
    <t>03 1 07 003</t>
  </si>
  <si>
    <t>EL ECHATT. . . . . . . . . . . .</t>
  </si>
  <si>
    <t>BOU SREIWIL 1. . . . . . . . . .</t>
  </si>
  <si>
    <t>BOU SREIWIL 2. . . . . . . . . .</t>
  </si>
  <si>
    <t>BOU ZREIBIYEE. . . . . . . . . .</t>
  </si>
  <si>
    <t>CHARGUE MOUGUI . . . . . . . . .</t>
  </si>
  <si>
    <t>CHELKHETT EWLAD MAHAM. . . . . .</t>
  </si>
  <si>
    <t>CHMEISSIYEE. . . . . . . . . . .</t>
  </si>
  <si>
    <t>EJAR BOU ELY . . . . . . . . . .</t>
  </si>
  <si>
    <t>03 1 07 012</t>
  </si>
  <si>
    <t>EL HOUDEIBIYEE . . . . . . . . .</t>
  </si>
  <si>
    <t>EL HARAMEINE . . . . . . . . . .</t>
  </si>
  <si>
    <t>HSEY GHAL. . . . . . . . . . . .</t>
  </si>
  <si>
    <t>KERBALLY . . . . . . . . . . . .</t>
  </si>
  <si>
    <t>LEHNEIKATT . . . . . . . . . . .</t>
  </si>
  <si>
    <t>MA TOUGHADAR . . . . . . . . . .</t>
  </si>
  <si>
    <t>OUM GNEINEE. . . . . . . . . . .</t>
  </si>
  <si>
    <t>EREGHANE ENNEZAHEE . . . . . . .</t>
  </si>
  <si>
    <t>03 1 07 021</t>
  </si>
  <si>
    <t>EREGHANE TOUGUE ETGHIR . . . . .</t>
  </si>
  <si>
    <t>SMEISIYEE. . . . . . . . . . . .</t>
  </si>
  <si>
    <t>03 1 07 023</t>
  </si>
  <si>
    <t>KASSER EL MEDRESSA . . . . . . .</t>
  </si>
  <si>
    <t xml:space="preserve">BOU LAHRATH </t>
  </si>
  <si>
    <t>BOU LAHRATH. . . . . . . . . . .</t>
  </si>
  <si>
    <t>AGWEIDE. . . . . . . . . . . . .</t>
  </si>
  <si>
    <t>AMEIREE. . . . . . . . . . . . .</t>
  </si>
  <si>
    <t>03 1 08 004</t>
  </si>
  <si>
    <t>ESSEDREE . . . . . . . . . . . .</t>
  </si>
  <si>
    <t>CHELKHETT AICHEE 1 . . . . . . .</t>
  </si>
  <si>
    <t>CHELKHETT AICHEE 2 . . . . . . .</t>
  </si>
  <si>
    <t>EGUERJ . . . . . . . . . . . . .</t>
  </si>
  <si>
    <t>EHEL BELKHEIR. . . . . . . . . .</t>
  </si>
  <si>
    <t>EHEL DEMBEE SARR . . . . . . . .</t>
  </si>
  <si>
    <t>EHEL DJOUM . . . . . . . . . . .</t>
  </si>
  <si>
    <t>EHEL TIOUDEE . . . . . . . . . .</t>
  </si>
  <si>
    <t>EL GHARGUEE. . . . . . . . . . .</t>
  </si>
  <si>
    <t>03 1 08 015</t>
  </si>
  <si>
    <t>HSEY TEZEKREE. . . . . . . . . .</t>
  </si>
  <si>
    <t>EL KHAWARA . . . . . . . . . . .</t>
  </si>
  <si>
    <t>03 1 08 017</t>
  </si>
  <si>
    <t>LEALEIB. . . . . . . . . . . . .</t>
  </si>
  <si>
    <t>03 1 08 019</t>
  </si>
  <si>
    <t>EHEL MADY. . . . . . . . . . . .</t>
  </si>
  <si>
    <t>LEMLEISSEE . . . . . . . . . . .</t>
  </si>
  <si>
    <t>AMREID 1 . . . . . . . . . . . .</t>
  </si>
  <si>
    <t>AMREID 2 . . . . . . . . . . . .</t>
  </si>
  <si>
    <t>OUDEY LEAMED . . . . . . . . . .</t>
  </si>
  <si>
    <t>03 1 08 026</t>
  </si>
  <si>
    <t>EHEL SEDREE. . . . . . . . . . .</t>
  </si>
  <si>
    <t>03 1 08 027</t>
  </si>
  <si>
    <t>SWEYEH . . . . . . . . . . . . .</t>
  </si>
  <si>
    <t>TEVRAGH ZEINEE . . . . . . . . .</t>
  </si>
  <si>
    <t>03 1 08 029</t>
  </si>
  <si>
    <t>TIOUMBEL EL JEDIDEE. . . . . . .</t>
  </si>
  <si>
    <t>TIOUMBEL EL MANTIGHA . . . . . .</t>
  </si>
  <si>
    <t>03 1 08 031</t>
  </si>
  <si>
    <t>TOUGUE ETGHIR M'BEYEE. . . . . .</t>
  </si>
  <si>
    <t>VEREA LEDKANE. . . . . . . . . .</t>
  </si>
  <si>
    <t>VEREA TALHAYEE . . . . . . . . .</t>
  </si>
  <si>
    <t>EZZAATAR . . . . . . . . . . . .</t>
  </si>
  <si>
    <t>DHAHER EWERWAREE . . . . . . . .</t>
  </si>
  <si>
    <t>BOUMDEID . . . . . . . . . . . .</t>
  </si>
  <si>
    <t>AGNANE . . . . . . . . . . . . .</t>
  </si>
  <si>
    <t>GOUEILIL ESBATT. . . . . . . . .</t>
  </si>
  <si>
    <t>GOUEILIL TOUG. . . . . . . . . .</t>
  </si>
  <si>
    <t>EDEVEA . . . . . . . . . . . . .</t>
  </si>
  <si>
    <t>EL BAHRIYEE. . . . . . . . . . .</t>
  </si>
  <si>
    <t>EL GUEMBEE . . . . . . . . . . .</t>
  </si>
  <si>
    <t>GUEMBETT VEREA ESSDER. . . . . .</t>
  </si>
  <si>
    <t>LEGLEIB. . . . . . . . . . . . .</t>
  </si>
  <si>
    <t>LEMHAMEL . . . . . . . . . . . .</t>
  </si>
  <si>
    <t>EL MENVEGUEA . . . . . . . . . .</t>
  </si>
  <si>
    <t>03 2 01 014</t>
  </si>
  <si>
    <t>LEKSSEE 1. . . . . . . . . . . .</t>
  </si>
  <si>
    <t>03 2 01 015</t>
  </si>
  <si>
    <t>KSAR 2 . . . . . . . . . . . . .</t>
  </si>
  <si>
    <t>03 2 01 016</t>
  </si>
  <si>
    <t>EL MEBROUCK. . . . . . . . . . .</t>
  </si>
  <si>
    <t>ERRAGUE. . . . . . . . . . . . .</t>
  </si>
  <si>
    <t>SOUHOULE . . . . . . . . . . . .</t>
  </si>
  <si>
    <t>ETTAREVE . . . . . . . . . . . .</t>
  </si>
  <si>
    <t>TASLAH . . . . . . . . . . . . .</t>
  </si>
  <si>
    <t>ETTEWMIYEE . . . . . . . . . . .</t>
  </si>
  <si>
    <t>VEREA ESSDER . . . . . . . . . .</t>
  </si>
  <si>
    <t>ZEM-ZEM. . . . . . . . . . . . .</t>
  </si>
  <si>
    <t>ZIREE. . . . . . . . . . . . . .</t>
  </si>
  <si>
    <t>HSEY TIN. . . . . . . . . . . .</t>
  </si>
  <si>
    <t>EBROUDEE . . . . . . . . . . . .</t>
  </si>
  <si>
    <t>EDDEHARA . . . . . . . . . . . .</t>
  </si>
  <si>
    <t>LEKHNEIGUE . . . . . . . . . . .</t>
  </si>
  <si>
    <t>SID'AHMED LETALEB. . . . . . . .</t>
  </si>
  <si>
    <t>TEVERDINE. . . . . . . . . . . .</t>
  </si>
  <si>
    <t>LEVTAH . . . . . . . . . . . . .</t>
  </si>
  <si>
    <t>EL JAMEA . . . . . . . . . . . .</t>
  </si>
  <si>
    <t>EL KOUZE . . . . . . . . . . . .</t>
  </si>
  <si>
    <t>DJELWEE. . . . . . . . . . . . .</t>
  </si>
  <si>
    <t>EL GHADIMEE 1. . . . . . . . . .</t>
  </si>
  <si>
    <t>EL GHADIMEE 2. . . . . . . . . .</t>
  </si>
  <si>
    <t>LAGHCHEE . . . . . . . . . . . .</t>
  </si>
  <si>
    <t>GHEVNY . . . . . . . . . . . . .</t>
  </si>
  <si>
    <t>03 2 03 009</t>
  </si>
  <si>
    <t>SAVETT ENNEAMEE. . . . . . . . .</t>
  </si>
  <si>
    <t>ZEHARA . . . . . . . . . . . . .</t>
  </si>
  <si>
    <t>GUEROU. . . . . . . . . . . . .</t>
  </si>
  <si>
    <t>BAGHDAD 1. . . . . . . . . . . .</t>
  </si>
  <si>
    <t>BAGHDAD 2. . . . . . . . . . . .</t>
  </si>
  <si>
    <t>EDEBAYE EHEL TAIB. . . . . . . .</t>
  </si>
  <si>
    <t>EL HEVRA . . . . . . . . . . . .</t>
  </si>
  <si>
    <t>MECHROUE TALEB KHYAR . . . . . .</t>
  </si>
  <si>
    <t>ENTAKATT . . . . . . . . . . . .</t>
  </si>
  <si>
    <t>WADAN. . . . . . . . . . . . . .</t>
  </si>
  <si>
    <t>ETWEIGHIDEE. . . . . . . . . . .</t>
  </si>
  <si>
    <t>ETWEIMIRETT. . . . . . . . . . .</t>
  </si>
  <si>
    <t xml:space="preserve">OUDEIY JRID </t>
  </si>
  <si>
    <t>OUDEY JRID . . . . . . . . . . .</t>
  </si>
  <si>
    <t>ADLETT LEHRATINE . . . . . . . .</t>
  </si>
  <si>
    <t>BAVREIWAYEE. . . . . . . . . . .</t>
  </si>
  <si>
    <t>BAHATEE. . . . . . . . . . . . .</t>
  </si>
  <si>
    <t>LEBLADEE . . . . . . . . . . . .</t>
  </si>
  <si>
    <t>BOUGARVEE. . . . . . . . . . . .</t>
  </si>
  <si>
    <t>BETT EL MESBAH . . . . . . . . .</t>
  </si>
  <si>
    <t>BOUTHI OUM LEEROUG . . . . . . .</t>
  </si>
  <si>
    <t>ECHGATA. . . . . . . . . . . . .</t>
  </si>
  <si>
    <t>DJENKETT ESBAA . . . . . . . . .</t>
  </si>
  <si>
    <t>ERJEL GOUGUY . . . . . . . . . .</t>
  </si>
  <si>
    <t>EL HADRAMY . . . . . . . . . . .</t>
  </si>
  <si>
    <t>IRIJI OUM LEAROUGUE. . . . . . .</t>
  </si>
  <si>
    <t>LEKTATINE. . . . . . . . . . . .</t>
  </si>
  <si>
    <t>LEMTOUGUE. . . . . . . . . . . .</t>
  </si>
  <si>
    <t>MESYEL TEIDOUM . . . . . . . . .</t>
  </si>
  <si>
    <t>OUMHEIVIYEE. . . . . . . . . . .</t>
  </si>
  <si>
    <t>OUM EDLY . . . . . . . . . . . .</t>
  </si>
  <si>
    <t>OUAD ERJEMEE . . . . . . . . . .</t>
  </si>
  <si>
    <t>TICHILITT. . . . . . . . . . . .</t>
  </si>
  <si>
    <t>ETEWMRATT. . . . . . . . . . . .</t>
  </si>
  <si>
    <t>BETT OUM EL ECHE . . . . . . . .</t>
  </si>
  <si>
    <t>EL GHAIREE . . . . . . . . . . .</t>
  </si>
  <si>
    <t>DJOUK. . . . . . . . . . . . . .</t>
  </si>
  <si>
    <t>KAMOUR . . . . . . . . . . . . .</t>
  </si>
  <si>
    <t>OUWEINETT LEHBARA. . . . . . . .</t>
  </si>
  <si>
    <t>BAMEIREE . . . . . . . . . . . .</t>
  </si>
  <si>
    <t>DAKHLETT KEWRI . . . . . . . . .</t>
  </si>
  <si>
    <t>GHLIG EL KHALIVEE. . . . . . . .</t>
  </si>
  <si>
    <t>GUEIVEE. . . . . . . . . . . . .</t>
  </si>
  <si>
    <t>03 3 04 007</t>
  </si>
  <si>
    <t>GUALY GLI. . . . . . . . . . . .</t>
  </si>
  <si>
    <t>OUM EL KEREAN. . . . . . . . . .</t>
  </si>
  <si>
    <t>OUM CHEGHLANE. . . . . . . . . .</t>
  </si>
  <si>
    <t>ERREGBEE (EL MELZEM) . . . . . .</t>
  </si>
  <si>
    <t>SED EHEL TALEB EBEIDI. . . . . .</t>
  </si>
  <si>
    <t>TEGHADETT EHEL HENOUNE . . . . .</t>
  </si>
  <si>
    <t>TEGHADEE EL WSSEA. . . . . . . .</t>
  </si>
  <si>
    <t>03 3 04 014</t>
  </si>
  <si>
    <t>TEGHADETT IRIJI. . . . . . . . .</t>
  </si>
  <si>
    <t>VARAA LEGLAGME . . . . . . . . .</t>
  </si>
  <si>
    <t>EL VARVARA . . . . . . . . . . .</t>
  </si>
  <si>
    <t>03 3 04 017</t>
  </si>
  <si>
    <t>03 3 04 018</t>
  </si>
  <si>
    <t>EDEBAYE EHEL EL HADJ . . . . . .</t>
  </si>
  <si>
    <t>KANKOSSA . . . . . . . . . . . .</t>
  </si>
  <si>
    <t>LEHMAMY 1. . . . . . . . . . . .</t>
  </si>
  <si>
    <t>03 4 01 003</t>
  </si>
  <si>
    <t>LEHMAMY 2. . . . . . . . . . . .</t>
  </si>
  <si>
    <t>EHEL HAMADY. . . . . . . . . . .</t>
  </si>
  <si>
    <t>AGMAMINE EHEL HEIMANY. . . . . .</t>
  </si>
  <si>
    <t>LEHMAMY EHEL M'BARECK. . . . . .</t>
  </si>
  <si>
    <t>LEHMAMY EHEL SIDI SALEM. . . . .</t>
  </si>
  <si>
    <t>LEHMAMY EL KORY. . . . . . . . .</t>
  </si>
  <si>
    <t>03 4 01 009</t>
  </si>
  <si>
    <t>LEMBEIGHIR . . . . . . . . . . .</t>
  </si>
  <si>
    <t>CHGUEIGUE ENDREINAYEE. . . . . .</t>
  </si>
  <si>
    <t>DEVEA. . . . . . . . . . . . . .</t>
  </si>
  <si>
    <t>EHEL TALEB MEKI. . . . . . . . .</t>
  </si>
  <si>
    <t>EHEL BARICK. . . . . . . . . . .</t>
  </si>
  <si>
    <t>EHEL BOUKI . . . . . . . . . . .</t>
  </si>
  <si>
    <t>EHEL JEILANY . . . . . . . . . .</t>
  </si>
  <si>
    <t>KMACHE DOUDOU. . . . . . . . . .</t>
  </si>
  <si>
    <t>03 4 01 017</t>
  </si>
  <si>
    <t>EHEL MEILIH. . . . . . . . . . .</t>
  </si>
  <si>
    <t>03 4 01 018</t>
  </si>
  <si>
    <t>EHEL LEMKHEITIR. . . . . . . . .</t>
  </si>
  <si>
    <t>03 4 01 019</t>
  </si>
  <si>
    <t>EHEL SID'AHMED . . . . . . . . .</t>
  </si>
  <si>
    <t>03 4 01 020</t>
  </si>
  <si>
    <t>EHEL IVERNANE. . . . . . . . . .</t>
  </si>
  <si>
    <t>EWLAD ELEMINE. . . . . . . . . .</t>
  </si>
  <si>
    <t>EWLAD HAMMEE . . . . . . . . . .</t>
  </si>
  <si>
    <t>KANKOSSA 2 . . . . . . . . . . .</t>
  </si>
  <si>
    <t>KEL‚BEL‚ EHEL ADALEE . . . . . .</t>
  </si>
  <si>
    <t>KEL‚BEL‚ BAGHDAD . . . . . . . .</t>
  </si>
  <si>
    <t>KEL‚BEL‚ EHEL CHEMBEKI . . . . .</t>
  </si>
  <si>
    <t>KEL‚BEL‚ POULEE. . . . . . . . .</t>
  </si>
  <si>
    <t>OUDEY ECHHEIB EJDIDE . . . . . .</t>
  </si>
  <si>
    <t>OUDEY IVOULANE . . . . . . . . .</t>
  </si>
  <si>
    <t>03 4 01 031</t>
  </si>
  <si>
    <t>OUDEY ENKHAL . . . . . . . . . .</t>
  </si>
  <si>
    <t>OUM LEKHCHEB . . . . . . . . . .</t>
  </si>
  <si>
    <t>OUM LEKHCHEB ADEMEE. . . . . . .</t>
  </si>
  <si>
    <t>OUM LEKHCHEB MEMADY. . . . . . .</t>
  </si>
  <si>
    <t>LEKHCHEB LEKWEIRY. . . . . . . .</t>
  </si>
  <si>
    <t>WOUROUNGUEL EHEL MAALOUM . . . .</t>
  </si>
  <si>
    <t>WOUROUNGUEL EHEL MAATALLA. . . .</t>
  </si>
  <si>
    <t>WOUROUNGUEL EHEL MEMADY. . . . .</t>
  </si>
  <si>
    <t>WOUROUNGUEL EHEL SIDI MOKHTAR. .</t>
  </si>
  <si>
    <t>WOUROUNGUEL EHEL SLEITEH . . . .</t>
  </si>
  <si>
    <t>WOUROUNGUEL ERALEN . . . . . . .</t>
  </si>
  <si>
    <t>SANI . . . . . . . . . . . . . .</t>
  </si>
  <si>
    <t>AGUENATE . . . . . . . . . . . .</t>
  </si>
  <si>
    <t>EMOUR EHEL TAGHY . . . . . . . .</t>
  </si>
  <si>
    <t>03 4 02 004</t>
  </si>
  <si>
    <t>EHEL BOUCKEE . . . . . . . . . .</t>
  </si>
  <si>
    <t>BOU GHLEL LEBYAGH. . . . . . . .</t>
  </si>
  <si>
    <t>BOUGHLEL LEBYAGH EHELAHMEDOU . .</t>
  </si>
  <si>
    <t>BOUGHLEL LAKHDHAR EHELMED SALEM.</t>
  </si>
  <si>
    <t>BOU GHLEL LAKHDHAR EHEL SIDI . .</t>
  </si>
  <si>
    <t>BOURKEE. . . . . . . . . . . . .</t>
  </si>
  <si>
    <t>DJBEIB EHEL MERZOUGUE. . . . . .</t>
  </si>
  <si>
    <t>DJBEIB WLAD LEGHWEIZI. . . . . .</t>
  </si>
  <si>
    <t>DJBEIB LEBHEIREE . . . . . . . .</t>
  </si>
  <si>
    <t>ECHEILAYE. . . . . . . . . . . .</t>
  </si>
  <si>
    <t>03 4 02 015</t>
  </si>
  <si>
    <t>TENTBENEE EDEBAYE. . . . . . . .</t>
  </si>
  <si>
    <t>03 4 02 016</t>
  </si>
  <si>
    <t>EGUENNI NAZAHA . . . . . . . . .</t>
  </si>
  <si>
    <t>03 4 02 017</t>
  </si>
  <si>
    <t>KRAYE. . . . . . . . . . . . . .</t>
  </si>
  <si>
    <t>LEAWEJ EHEL AHMED O.MED MAHMOUD.</t>
  </si>
  <si>
    <t>LEAWEJ EL MEWESSEA EHEL BLAL . .</t>
  </si>
  <si>
    <t>LEAWEJ EL MEWESSEA 2 . . . . . .</t>
  </si>
  <si>
    <t>LEAWEJ EL MEWESSEA 3 . . . . . .</t>
  </si>
  <si>
    <t>LEAWEJ EL GUEMBEE. . . . . . . .</t>
  </si>
  <si>
    <t>LEAWEJ LEMNEIBIH . . . . . . . .</t>
  </si>
  <si>
    <t>03 4 02 025</t>
  </si>
  <si>
    <t>EZIZEE . . . . . . . . . . . . .</t>
  </si>
  <si>
    <t>KVEIREE. . . . . . . . . . . . .</t>
  </si>
  <si>
    <t>KHEIRENNY. . . . . . . . . . . .</t>
  </si>
  <si>
    <t>KOUYEE 1 . . . . . . . . . . . .</t>
  </si>
  <si>
    <t>KOUYEE 2 . . . . . . . . . . . .</t>
  </si>
  <si>
    <t>KRAE LEBHEIREE . . . . . . . . .</t>
  </si>
  <si>
    <t>LEBHEIREE. . . . . . . . . . . .</t>
  </si>
  <si>
    <t>03 4 02 032</t>
  </si>
  <si>
    <t>BEIHRETT EHEL HAMOUD . . . . . .</t>
  </si>
  <si>
    <t>LEGNEIBEE. . . . . . . . . . . .</t>
  </si>
  <si>
    <t>M'BEIDIE EHEL EL ARBY. . . . . .</t>
  </si>
  <si>
    <t>MEBROUCK EHEL CHWEIKH. . . . . .</t>
  </si>
  <si>
    <t>CHATBEE. . . . . . . . . . . . .</t>
  </si>
  <si>
    <t>03 4 02 037</t>
  </si>
  <si>
    <t>EHEL ABDEL VETAH . . . . . . . .</t>
  </si>
  <si>
    <t>N'DHAWDHA EHEL AHMED JEDDOU. . .</t>
  </si>
  <si>
    <t>03 4 02 039</t>
  </si>
  <si>
    <t>EHEL AHMED SEYED . . . . . . . .</t>
  </si>
  <si>
    <t>N'DHAWDHA EHEL OUMAR . . . . . .</t>
  </si>
  <si>
    <t>EHEL BIRAMEE . . . . . . . . . .</t>
  </si>
  <si>
    <t>03 4 02 042</t>
  </si>
  <si>
    <t>EHEL SIDI YAHYEE . . . . . . . .</t>
  </si>
  <si>
    <t>N'DHAWDHA EL JAMEA . . . . . . .</t>
  </si>
  <si>
    <t>ENDANIYEE EL ATCHANE . . . . . .</t>
  </si>
  <si>
    <t>ENDANIYEE EMSAIGUIL. . . . . . .</t>
  </si>
  <si>
    <t>ENDANIYEE EZOUGHEM . . . . . . .</t>
  </si>
  <si>
    <t>N'DREIN EHEL EL GHOWTH . . . . .</t>
  </si>
  <si>
    <t>ESSADRA. . . . . . . . . . . . .</t>
  </si>
  <si>
    <t>ESSADRA EHEL CHIGHALY. . . . . .</t>
  </si>
  <si>
    <t>SOUROUMELLY EHEL CHEIHEB . . . .</t>
  </si>
  <si>
    <t>SOUROUMELLY. . . . . . . . . . .</t>
  </si>
  <si>
    <t>TENTBENEE EHEL OUMAR . . . . . .</t>
  </si>
  <si>
    <t>03 4 02 053</t>
  </si>
  <si>
    <t>TENTBENEE EJJALLEE . . . . . . .</t>
  </si>
  <si>
    <t>NEJED EHEL TALEB AHMED . . . . .</t>
  </si>
  <si>
    <t>EZZAAVEE EHEL MED ABDELLAHI. . .</t>
  </si>
  <si>
    <t>ZOUWAYEE . . . . . . . . . . . .</t>
  </si>
  <si>
    <t>ZOUEIRETT EL MECKY . . . . . . .</t>
  </si>
  <si>
    <t>ZWEIREE. . . . . . . . . . . . .</t>
  </si>
  <si>
    <t>03 4 02 059</t>
  </si>
  <si>
    <t>EHEL KHADAR. . . . . . . . . . .</t>
  </si>
  <si>
    <t>EGUENNY BOUHEE . . . . . . . . .</t>
  </si>
  <si>
    <t xml:space="preserve">BLAJMIL </t>
  </si>
  <si>
    <t>BLAJMIL. . . . . . . . . . . . .</t>
  </si>
  <si>
    <t>ADLAGANE HAMADY GOUBEL . . . . .</t>
  </si>
  <si>
    <t>ADLEGANE BATEE . . . . . . . . .</t>
  </si>
  <si>
    <t>ADLAGANE TOUMBREE. . . . . . . .</t>
  </si>
  <si>
    <t>AIZOUBEE . . . . . . . . . . . .</t>
  </si>
  <si>
    <t>AMDJEIJIR. . . . . . . . . . . .</t>
  </si>
  <si>
    <t>03 4 03 007</t>
  </si>
  <si>
    <t>BLEMKHAKHE . . . . . . . . . . .</t>
  </si>
  <si>
    <t>EWEINAT EZHEIB . . . . . . . . .</t>
  </si>
  <si>
    <t>EWEINETT KOUTY . . . . . . . . .</t>
  </si>
  <si>
    <t>EOUEINIT LEHNECH . . . . . . . .</t>
  </si>
  <si>
    <t>EWEINATT MOKHTAR . . . . . . . .</t>
  </si>
  <si>
    <t>ARCHANE HAMOUD . . . . . . . . .</t>
  </si>
  <si>
    <t>ATCHANE1 . . . . . . . . . . . .</t>
  </si>
  <si>
    <t>ATCHANE2 . . . . . . . . . . . .</t>
  </si>
  <si>
    <t>03 4 03 015</t>
  </si>
  <si>
    <t>EMMALLA. . . . . . . . . . . . .</t>
  </si>
  <si>
    <t>BATHETT DEMBEE BABEE . . . . . .</t>
  </si>
  <si>
    <t>BEDNEE . . . . . . . . . . . . .</t>
  </si>
  <si>
    <t>BLEMZAWED. . . . . . . . . . . .</t>
  </si>
  <si>
    <t>BOU SREWIL ETEGHARIATT . . . . .</t>
  </si>
  <si>
    <t>CHGUEIG BABEE KAW. . . . . . . .</t>
  </si>
  <si>
    <t>03 4 03 027</t>
  </si>
  <si>
    <t>CHGUEIG EGHALMEE EHEL SELLY. . .</t>
  </si>
  <si>
    <t>CHGUEIG EJAHTY . . . . . . . . .</t>
  </si>
  <si>
    <t>CHGUEIG LOUTEIDAT. . . . . . . .</t>
  </si>
  <si>
    <t>03 4 03 031</t>
  </si>
  <si>
    <t>CHEG . . . . . . . . . . . . . .</t>
  </si>
  <si>
    <t>DIAFAYEE ABDOUL. . . . . . . . .</t>
  </si>
  <si>
    <t>DIAFAYEE ALFA. . . . . . . . . .</t>
  </si>
  <si>
    <t>DIAFAYEE BIRAMEE . . . . . . . .</t>
  </si>
  <si>
    <t>DIAFAYEE LERY DEMBEE . . . . . .</t>
  </si>
  <si>
    <t>DIAFAYEE SADA. . . . . . . . . .</t>
  </si>
  <si>
    <t>DIAFAYEE SAIDOU. . . . . . . . .</t>
  </si>
  <si>
    <t>DIAFAYEE SOUBY . . . . . . . . .</t>
  </si>
  <si>
    <t>DIEKEM WEL MOUSSEE . . . . . . .</t>
  </si>
  <si>
    <t>LEMMEIGHWI . . . . . . . . . . .</t>
  </si>
  <si>
    <t>GOUREL KETHIOU . . . . . . . . .</t>
  </si>
  <si>
    <t>GOUREL N'GOUDEE. . . . . . . . .</t>
  </si>
  <si>
    <t>03 4 03 043</t>
  </si>
  <si>
    <t>GOUREL SADEE . . . . . . . . . .</t>
  </si>
  <si>
    <t>GOUREL EVROU BARA. . . . . . . .</t>
  </si>
  <si>
    <t>HARJ CHEMESS 1 . . . . . . . . .</t>
  </si>
  <si>
    <t>HARJ CHEMESS 2 . . . . . . . . .</t>
  </si>
  <si>
    <t>HARTANE. . . . . . . . . . . . .</t>
  </si>
  <si>
    <t>HAY ESSELAMEE. . . . . . . . . .</t>
  </si>
  <si>
    <t>HEIKAMEE . . . . . . . . . . . .</t>
  </si>
  <si>
    <t>HSEY AHMED . . . . . . . . . . .</t>
  </si>
  <si>
    <t>03 4 03 051</t>
  </si>
  <si>
    <t>BLELSENN . . . . . . . . . . . .</t>
  </si>
  <si>
    <t>EDEWACHE . . . . . . . . . . . .</t>
  </si>
  <si>
    <t>IRIJI EL KHACHBAYEE. . . . . . .</t>
  </si>
  <si>
    <t>03 4 03 054</t>
  </si>
  <si>
    <t>JMACH GOUYLEME . . . . . . . . .</t>
  </si>
  <si>
    <t>KIVKIVE. . . . . . . . . . . . .</t>
  </si>
  <si>
    <t>KEIWALLA . . . . . . . . . . . .</t>
  </si>
  <si>
    <t>GOUREL GAYEE . . . . . . . . . .</t>
  </si>
  <si>
    <t>KOUNDEE YANDI. . . . . . . . . .</t>
  </si>
  <si>
    <t>EHEL LEKWEIRI. . . . . . . . . .</t>
  </si>
  <si>
    <t>LYKOUEISS. . . . . . . . . . . .</t>
  </si>
  <si>
    <t>03 4 03 064</t>
  </si>
  <si>
    <t>HMEIKIYA . . . . . . . . . . . .</t>
  </si>
  <si>
    <t>HMEIKIYETT EVILANE . . . . . . .</t>
  </si>
  <si>
    <t>LEHREIJATT . . . . . . . . . . .</t>
  </si>
  <si>
    <t>KHTOUTETT EWLAD MAYEMTESS. . . .</t>
  </si>
  <si>
    <t>LEKHTOUTA ETHMANE. . . . . . . .</t>
  </si>
  <si>
    <t>LEKHTOUTA SAMBEE . . . . . . . .</t>
  </si>
  <si>
    <t>KHZINE DENKOUDEE . . . . . . . .</t>
  </si>
  <si>
    <t>KHZINE SILLEE. . . . . . . . . .</t>
  </si>
  <si>
    <t>LIDARA EHEL MAATALA. . . . . . .</t>
  </si>
  <si>
    <t>LIDARETT EHEL TRAH . . . . . . .</t>
  </si>
  <si>
    <t>LIDARATE EHEL SOUEILICK. . . . .</t>
  </si>
  <si>
    <t>MARGUEE. . . . . . . . . . . . .</t>
  </si>
  <si>
    <t>MEDEN DOUREE . . . . . . . . . .</t>
  </si>
  <si>
    <t>MEDINIT SID ELY. . . . . . . . .</t>
  </si>
  <si>
    <t>MELGUE EL KHEIRAT. . . . . . . .</t>
  </si>
  <si>
    <t>EL METREIWGHA. . . . . . . . . .</t>
  </si>
  <si>
    <t>03 4 03 080</t>
  </si>
  <si>
    <t>M'KHEIZINE . . . . . . . . . . .</t>
  </si>
  <si>
    <t>M'KHEIZINE EHEL AHMED. . . . . .</t>
  </si>
  <si>
    <t>M'KHEIZINE LEKHAL. . . . . . . .</t>
  </si>
  <si>
    <t>NESAHA . . . . . . . . . . . . .</t>
  </si>
  <si>
    <t>ENKHAILEE. . . . . . . . . . . .</t>
  </si>
  <si>
    <t>03 4 03 085</t>
  </si>
  <si>
    <t>WEL KHAYATY. . . . . . . . . . .</t>
  </si>
  <si>
    <t>03 4 03 086</t>
  </si>
  <si>
    <t>ARAM FETAT . . . . . . . . . . .</t>
  </si>
  <si>
    <t>OUM LEKHTOUR . . . . . . . . . .</t>
  </si>
  <si>
    <t>OUM ETOUEIZIYA 1 . . . . . . . .</t>
  </si>
  <si>
    <t>OUM ETOUEIZIYA . . . . . . . . .</t>
  </si>
  <si>
    <t>ERRIYADH . . . . . . . . . . . .</t>
  </si>
  <si>
    <t>SEIVER EHEL BEJGHALEE. . . . . .</t>
  </si>
  <si>
    <t>SEIVER EHEL LABBEE . . . . . . .</t>
  </si>
  <si>
    <t>SEIVER TEGANET . . . . . . . . .</t>
  </si>
  <si>
    <t>ESSELAME . . . . . . . . . . . .</t>
  </si>
  <si>
    <t>SEIVER EHEL KHAIMESS . . . . . .</t>
  </si>
  <si>
    <t>ESSEYAL. . . . . . . . . . . . .</t>
  </si>
  <si>
    <t>TACHOUT LAKHDHAR . . . . . . . .</t>
  </si>
  <si>
    <t>TNEIKIBEE 1. . . . . . . . . . .</t>
  </si>
  <si>
    <t>TNEIKIBEE 2. . . . . . . . . . .</t>
  </si>
  <si>
    <t>03 4 03 100</t>
  </si>
  <si>
    <t>GOULEN . . . . . . . . . . . . .</t>
  </si>
  <si>
    <t>03 4 03 101</t>
  </si>
  <si>
    <t>DINE ELLAH . . . . . . . . . . .</t>
  </si>
  <si>
    <t>03 4 03 102</t>
  </si>
  <si>
    <t>DIAFAYEE JERWEE. . . . . . . . .</t>
  </si>
  <si>
    <t>TENAHA . . . . . . . . . . . . .</t>
  </si>
  <si>
    <t>03 4 04 002</t>
  </si>
  <si>
    <t>LAKENDY. . . . . . . . . . . . .</t>
  </si>
  <si>
    <t>03 4 04 003</t>
  </si>
  <si>
    <t>LEAWEINA EL BEIDHA . . . . . . .</t>
  </si>
  <si>
    <t>ARGUOUBE BOUDA . . . . . . . . .</t>
  </si>
  <si>
    <t>03 4 04 005</t>
  </si>
  <si>
    <t>BATEHET EHEL ABDERAHMANE . . . .</t>
  </si>
  <si>
    <t>03 4 04 007</t>
  </si>
  <si>
    <t>BATEHETE EHEL M'BARECK . . . . .</t>
  </si>
  <si>
    <t>BATEHETE EHEL M'KHEITIRE . . . .</t>
  </si>
  <si>
    <t>BATEHETE EHEL SIGUE. . . . . . .</t>
  </si>
  <si>
    <t>LYMBEIDIE. . . . . . . . . . . .</t>
  </si>
  <si>
    <t>BIDEISOUGUE. . . . . . . . . . .</t>
  </si>
  <si>
    <t>ECHBAR . . . . . . . . . . . . .</t>
  </si>
  <si>
    <t>CHELKHA EL BEIDHA. . . . . . . .</t>
  </si>
  <si>
    <t>CHIGUE EL BAGRA. . . . . . . . .</t>
  </si>
  <si>
    <t>03 4 04 015</t>
  </si>
  <si>
    <t>CHIGUE OULD OUM ELKHEIR. . . . .</t>
  </si>
  <si>
    <t>ECHKATAA . . . . . . . . . . . .</t>
  </si>
  <si>
    <t>EDAKHLA. . . . . . . . . . . . .</t>
  </si>
  <si>
    <t>EDHLAEE NEJAH. . . . . . . . . .</t>
  </si>
  <si>
    <t>03 4 04 019</t>
  </si>
  <si>
    <t>EDHLAEE DEMBA. . . . . . . . . .</t>
  </si>
  <si>
    <t>03 4 04 021</t>
  </si>
  <si>
    <t>EDHLAEE SIDINA . . . . . . . . .</t>
  </si>
  <si>
    <t>DIA THIOULOU . . . . . . . . . .</t>
  </si>
  <si>
    <t>DEIGUANA 1 . . . . . . . . . . .</t>
  </si>
  <si>
    <t>DEIGUANA 2 . . . . . . . . . . .</t>
  </si>
  <si>
    <t>DEIGUANA3. . . . . . . . . . . .</t>
  </si>
  <si>
    <t>EJIBE. . . . . . . . . . . . . .</t>
  </si>
  <si>
    <t>03 4 04 027</t>
  </si>
  <si>
    <t>DIANGUI ETHIOUL. . . . . . . . .</t>
  </si>
  <si>
    <t>EDEBAYE TEIDOUMAT. . . . . . . .</t>
  </si>
  <si>
    <t>03 4 04 029</t>
  </si>
  <si>
    <t>OUM AOUDACHE EHEL MED ERADHY . .</t>
  </si>
  <si>
    <t>EHEL ELVOUGHI. . . . . . . . . .</t>
  </si>
  <si>
    <t>EL MANEE . . . . . . . . . . . .</t>
  </si>
  <si>
    <t>03 4 04 032</t>
  </si>
  <si>
    <t>MAYEL. . . . . . . . . . . . . .</t>
  </si>
  <si>
    <t>EFEILLE. . . . . . . . . . . . .</t>
  </si>
  <si>
    <t>EFEILETT EL MOUSTAPHA. . . . . .</t>
  </si>
  <si>
    <t>GUAGUI . . . . . . . . . . . . .</t>
  </si>
  <si>
    <t>GUELAOURE. . . . . . . . . . . .</t>
  </si>
  <si>
    <t>HARJE BEIDHA . . . . . . . . . .</t>
  </si>
  <si>
    <t>ERIJI ENIBGHANE. . . . . . . . .</t>
  </si>
  <si>
    <t>03 4 04 039</t>
  </si>
  <si>
    <t>KEIWA. . . . . . . . . . . . . .</t>
  </si>
  <si>
    <t>EL KHALWA. . . . . . . . . . . .</t>
  </si>
  <si>
    <t>03 4 04 041</t>
  </si>
  <si>
    <t>EKHOUAL AHMED. . . . . . . . . .</t>
  </si>
  <si>
    <t>KSAR SALECK. . . . . . . . . . .</t>
  </si>
  <si>
    <t>LIBNEIYA . . . . . . . . . . . .</t>
  </si>
  <si>
    <t>LIMBARKATE . . . . . . . . . . .</t>
  </si>
  <si>
    <t>03 4 04 045</t>
  </si>
  <si>
    <t>MAHMOUD VASSALA. . . . . . . . .</t>
  </si>
  <si>
    <t>MANITE MOULANE . . . . . . . . .</t>
  </si>
  <si>
    <t>EL MEDANY. . . . . . . . . . . .</t>
  </si>
  <si>
    <t>MEIL . . . . . . . . . . . . . .</t>
  </si>
  <si>
    <t>03 4 04 049</t>
  </si>
  <si>
    <t>OUM AOUDACHE EHEL LIKOUEIRY. . .</t>
  </si>
  <si>
    <t>EHEL BOUSSALEZV. . . . . . . . .</t>
  </si>
  <si>
    <t>EL MENTEVKHA . . . . . . . . . .</t>
  </si>
  <si>
    <t>NIARIGUELY . . . . . . . . . . .</t>
  </si>
  <si>
    <t>OULD LYHCHICHE . . . . . . . . .</t>
  </si>
  <si>
    <t>OUM EL BARKA . . . . . . . . . .</t>
  </si>
  <si>
    <t>OUM GHAMBASEE. . . . . . . . . .</t>
  </si>
  <si>
    <t>HAMDAT . . . . . . . . . . . . .</t>
  </si>
  <si>
    <t>HAMDAT EHEL ABD EL BARKA . . . .</t>
  </si>
  <si>
    <t>R'DHEIDHIE . . . . . . . . . . .</t>
  </si>
  <si>
    <t>03 4 04 059</t>
  </si>
  <si>
    <t>ROUMDEE. . . . . . . . . . . . .</t>
  </si>
  <si>
    <t>ESSIBANE . . . . . . . . . . . .</t>
  </si>
  <si>
    <t>TABAL. . . . . . . . . . . . . .</t>
  </si>
  <si>
    <t>TACHOUTH OUM LEIHMID . . . . . .</t>
  </si>
  <si>
    <t>TACHOUTH ETEISSIR. . . . . . . .</t>
  </si>
  <si>
    <t>03 4 04 064</t>
  </si>
  <si>
    <t>TAMOURIT EHEL OUBEID . . . . . .</t>
  </si>
  <si>
    <t>TAMOURIT LEKWARE . . . . . . . .</t>
  </si>
  <si>
    <t>TAMOURIT LEKOUAR TELMOUDY. . . .</t>
  </si>
  <si>
    <t>ETEISSIRE. . . . . . . . . . . .</t>
  </si>
  <si>
    <t>TICHILIT OULD LEKHAL . . . . . .</t>
  </si>
  <si>
    <t>TREIVE LESFARE . . . . . . . . .</t>
  </si>
  <si>
    <t>03 4 04 070</t>
  </si>
  <si>
    <t>TAMOURETT ABDERAHMANE. . . . . .</t>
  </si>
  <si>
    <t>03 4 04 071</t>
  </si>
  <si>
    <t>EVERRAR WLAD MAYEMTESS . . . . .</t>
  </si>
  <si>
    <t>03 4 04 072</t>
  </si>
  <si>
    <t>EVERRAR 2. . . . . . . . . . . .</t>
  </si>
  <si>
    <t>03 4 04 073</t>
  </si>
  <si>
    <t>EVERRAR 3. . . . . . . . . . . .</t>
  </si>
  <si>
    <t>ZERGHAGHA. . . . . . . . . . . .</t>
  </si>
  <si>
    <t>03 4 04 075</t>
  </si>
  <si>
    <t>ZEGHRELY . . . . . . . . . . . .</t>
  </si>
  <si>
    <t>ZOUEIKIYE. . . . . . . . . . . .</t>
  </si>
  <si>
    <t>ZOUEIKIYETT ISMAIL . . . . . . .</t>
  </si>
  <si>
    <t>03 4 04 078</t>
  </si>
  <si>
    <t>AEREIRIDH. . . . . . . . . . . .</t>
  </si>
  <si>
    <t>HAMED EL BOUSTA. . . . . . . . .</t>
  </si>
  <si>
    <t>03 4 05 002</t>
  </si>
  <si>
    <t>AGHZAME. . . . . . . . . . . . .</t>
  </si>
  <si>
    <t>03 4 05 003</t>
  </si>
  <si>
    <t>AGWANIT EHEL ELMOUDE . . . . . .</t>
  </si>
  <si>
    <t>GWANITT EHEL TALEB AHMED . . . .</t>
  </si>
  <si>
    <t>AINE ETEISSE . . . . . . . . . .</t>
  </si>
  <si>
    <t>EIOUNE LEVIALE . . . . . . . . .</t>
  </si>
  <si>
    <t>03 4 05 007</t>
  </si>
  <si>
    <t>EHEL IKHMEISS. . . . . . . . . .</t>
  </si>
  <si>
    <t>BOUHABCHEE EL BADIA. . . . . . .</t>
  </si>
  <si>
    <t>BOUHABCHEE LEDRESSE. . . . . . .</t>
  </si>
  <si>
    <t>ECHOUEIGHIRHA. . . . . . . . . .</t>
  </si>
  <si>
    <t>DEIGUEE. . . . . . . . . . . . .</t>
  </si>
  <si>
    <t>03 4 05 014</t>
  </si>
  <si>
    <t>EHEL AHMEDOU . . . . . . . . . .</t>
  </si>
  <si>
    <t>EHEL M'BARECK. . . . . . . . . .</t>
  </si>
  <si>
    <t>EHEL TABALE. . . . . . . . . . .</t>
  </si>
  <si>
    <t>ERGUE ETTALABEE. . . . . . . . .</t>
  </si>
  <si>
    <t>ERGUE EZEMALE. . . . . . . . . .</t>
  </si>
  <si>
    <t>03 4 05 019</t>
  </si>
  <si>
    <t>HAVE MALAL . . . . . . . . . . .</t>
  </si>
  <si>
    <t>GARALLA. . . . . . . . . . . . .</t>
  </si>
  <si>
    <t>GARALLA MEDEN ALPHA. . . . . . .</t>
  </si>
  <si>
    <t>GARALLA EL MENKOUSSEE. . . . . .</t>
  </si>
  <si>
    <t>GARALLA EL MENTEVEA. . . . . . .</t>
  </si>
  <si>
    <t>GUALB LEHWARA. . . . . . . . . .</t>
  </si>
  <si>
    <t>03 4 05 025</t>
  </si>
  <si>
    <t>EKOUEIRE EBIOUSSE. . . . . . . .</t>
  </si>
  <si>
    <t>EGWEIRETT DIOUGUEL . . . . . . .</t>
  </si>
  <si>
    <t>EGWEIREE ETEIDOUM. . . . . . . .</t>
  </si>
  <si>
    <t>GUOUREL DIALY. . . . . . . . . .</t>
  </si>
  <si>
    <t>LYHBABIYEE 1 . . . . . . . . . .</t>
  </si>
  <si>
    <t>LYHBABIYEE 2 . . . . . . . . . .</t>
  </si>
  <si>
    <t>HAMED KREIDID. . . . . . . . . .</t>
  </si>
  <si>
    <t>03 4 05 033</t>
  </si>
  <si>
    <t>HAMED MALAL. . . . . . . . . . .</t>
  </si>
  <si>
    <t>HAMED LEAJEB . . . . . . . . . .</t>
  </si>
  <si>
    <t>03 4 05 035</t>
  </si>
  <si>
    <t>HAMED LEAJEB EHEL ELGHASSEM. . .</t>
  </si>
  <si>
    <t>EZIWAZ . . . . . . . . . . . . .</t>
  </si>
  <si>
    <t>03 4 05 037</t>
  </si>
  <si>
    <t>EZEOUAZE ITLAMIDE. . . . . . . .</t>
  </si>
  <si>
    <t>LYKHCHEB . . . . . . . . . . . .</t>
  </si>
  <si>
    <t>EKHNEGUE EL MOUHIRE. . . . . . .</t>
  </si>
  <si>
    <t>03 4 05 040</t>
  </si>
  <si>
    <t>KHENGUE EL MEHRA MED LEMINE. . .</t>
  </si>
  <si>
    <t>GLEYETT EHEL DINE. . . . . . . .</t>
  </si>
  <si>
    <t>AKMACHE EHEL  OUMAR. . . . . . .</t>
  </si>
  <si>
    <t>AKMACHE SALECK OULD SIDI . . . .</t>
  </si>
  <si>
    <t>EKREIDIDE. . . . . . . . . . . .</t>
  </si>
  <si>
    <t>EL ITCHANE . . . . . . . . . . .</t>
  </si>
  <si>
    <t>03 4 05 047</t>
  </si>
  <si>
    <t>EGLEILEE . . . . . . . . . . . .</t>
  </si>
  <si>
    <t>03 4 05 048</t>
  </si>
  <si>
    <t>EL BAGHOUA . . . . . . . . . . .</t>
  </si>
  <si>
    <t>LEHWARA EHEL EWBECK. . . . . . .</t>
  </si>
  <si>
    <t>LEHWARA EWLAD DOURE. . . . . . .</t>
  </si>
  <si>
    <t>LEHWARA ERROUMDE . . . . . . . .</t>
  </si>
  <si>
    <t>03 4 05 053</t>
  </si>
  <si>
    <t>LIGHANEE . . . . . . . . . . . .</t>
  </si>
  <si>
    <t>OUMBEIGHIRE ITLAMID. . . . . . .</t>
  </si>
  <si>
    <t>EMBEILISE. . . . . . . . . . . .</t>
  </si>
  <si>
    <t>EL MESYEL LEBYADH. . . . . . . .</t>
  </si>
  <si>
    <t>M'SAB WERENGUEL. . . . . . . . .</t>
  </si>
  <si>
    <t>N'DREINIYA . . . . . . . . . . .</t>
  </si>
  <si>
    <t>ENIARGOU KADY. . . . . . . . . .</t>
  </si>
  <si>
    <t>OUDEYE GUEDOU. . . . . . . . . .</t>
  </si>
  <si>
    <t>OUDEY TALABEE 1. . . . . . . . .</t>
  </si>
  <si>
    <t>OUDEY TALABEE 2. . . . . . . . .</t>
  </si>
  <si>
    <t>03 4 05 064</t>
  </si>
  <si>
    <t>OUZHEN LEVRASS EHEL ABD DAYEM. .</t>
  </si>
  <si>
    <t>03 4 05 065</t>
  </si>
  <si>
    <t>OUZHENLEVRASS EHELCHEIKH AHMED .</t>
  </si>
  <si>
    <t>OUZHEN LEVRASS EHEL HAMADY . . .</t>
  </si>
  <si>
    <t>OUZHEN LEVRASS EHEL RADHY. . . .</t>
  </si>
  <si>
    <t>OUM EGUCHEIRE. . . . . . . . . .</t>
  </si>
  <si>
    <t>03 4 05 069</t>
  </si>
  <si>
    <t>ELLEABE. . . . . . . . . . . . .</t>
  </si>
  <si>
    <t>ESSMEINE . . . . . . . . . . . .</t>
  </si>
  <si>
    <t>TABAL EHEL OUMAR . . . . . . . .</t>
  </si>
  <si>
    <t>ETABAL EBEILY. . . . . . . . . .</t>
  </si>
  <si>
    <t>TABAL KHRABICH . . . . . . . . .</t>
  </si>
  <si>
    <t>03 4 05 074</t>
  </si>
  <si>
    <t>TABAL EHEL ABEIDELLA . . . . . .</t>
  </si>
  <si>
    <t>TAGUE AISSITEE . . . . . . . . .</t>
  </si>
  <si>
    <t>TAGUE AISSITE MATOUNGUELE. . . .</t>
  </si>
  <si>
    <t>TAVRA BOUDER . . . . . . . . . .</t>
  </si>
  <si>
    <t>TARVETT KREIDID. . . . . . . . .</t>
  </si>
  <si>
    <t>TARVETT EHEL IMIJEN. . . . . . .</t>
  </si>
  <si>
    <t>TEGUELOUEZIT EHEL BEIBE. . . . .</t>
  </si>
  <si>
    <t>TEGUELOUEZIT BELOUL. . . . . . .</t>
  </si>
  <si>
    <t>TEGUELOUEZIT M'BARECK SIDY . . .</t>
  </si>
  <si>
    <t>TEGUELWEZETT EHEL MAH. . . . . .</t>
  </si>
  <si>
    <t>TEGUELWEZE TABAL . . . . . . . .</t>
  </si>
  <si>
    <t>03 4 05 085</t>
  </si>
  <si>
    <t>TOUGUE ITGHIRE . . . . . . . . .</t>
  </si>
  <si>
    <t>03 4 05 086</t>
  </si>
  <si>
    <t>ETNETGHALE . . . . . . . . . . .</t>
  </si>
  <si>
    <t>TENHABCHITE EHEL HOUAIDY . . . .</t>
  </si>
  <si>
    <t>ETLAMID EDARSSE. . . . . . . . .</t>
  </si>
  <si>
    <t>VEREA EHEL AHMED . . . . . . . .</t>
  </si>
  <si>
    <t>EVREIVIRE. . . . . . . . . . . .</t>
  </si>
  <si>
    <t>WERENGUEL LEAZEIZATT . . . . . .</t>
  </si>
  <si>
    <t>WERENGUEL TITE . . . . . . . . .</t>
  </si>
  <si>
    <t>WERENGUEL ETTEJEMEA. . . . . . .</t>
  </si>
  <si>
    <t>EZRAE. . . . . . . . . . . . . .</t>
  </si>
  <si>
    <t>EGWANITT EHEL ABD. . . . . . . .</t>
  </si>
  <si>
    <t>EHEL MOHAMED . . . . . . . . . .</t>
  </si>
  <si>
    <t>KIFFA. . . . . . . . . . . . . .</t>
  </si>
  <si>
    <t>03 5 01 003</t>
  </si>
  <si>
    <t>BEMBEE AWDACH. . . . . . . . . .</t>
  </si>
  <si>
    <t>BOU MLANEE . . . . . . . . . . .</t>
  </si>
  <si>
    <t>DAR EL KHEIR . . . . . . . . . .</t>
  </si>
  <si>
    <t>03 5 01 007</t>
  </si>
  <si>
    <t>EGUENNI ERREDDANE. . . . . . . .</t>
  </si>
  <si>
    <t>EL VERDEWSS. . . . . . . . . . .</t>
  </si>
  <si>
    <t>GHILEE . . . . . . . . . . . . .</t>
  </si>
  <si>
    <t>HSEY EL BEKAYE . . . . . . . . .</t>
  </si>
  <si>
    <t>KENDRAA. . . . . . . . . . . . .</t>
  </si>
  <si>
    <t>KENDRA EL GHADIMEE . . . . . . .</t>
  </si>
  <si>
    <t>KREIKETT ECHAREB . . . . . . . .</t>
  </si>
  <si>
    <t>KREIKETT EL ATCHANE. . . . . . .</t>
  </si>
  <si>
    <t>MEDINEE. . . . . . . . . . . . .</t>
  </si>
  <si>
    <t>MEISSAH. . . . . . . . . . . . .</t>
  </si>
  <si>
    <t>03 5 01 017</t>
  </si>
  <si>
    <t>M'SAB EKJOUR . . . . . . . . . .</t>
  </si>
  <si>
    <t>TAHMEIREE. . . . . . . . . . . .</t>
  </si>
  <si>
    <t>TWEIMIRETT IVOULANE. . . . . . .</t>
  </si>
  <si>
    <t>03 5 01 021</t>
  </si>
  <si>
    <t>WAD REWGHA . . . . . . . . . . .</t>
  </si>
  <si>
    <t>03 5 01 022</t>
  </si>
  <si>
    <t>EZZIREE. . . . . . . . . . . . .</t>
  </si>
  <si>
    <t xml:space="preserve">NOUAMLEIN </t>
  </si>
  <si>
    <t>NOUAMLEINE . . . . . . . . . . .</t>
  </si>
  <si>
    <t>OUYOUNE EHEL ISSEE . . . . . . .</t>
  </si>
  <si>
    <t>BABE NIARGUE . . . . . . . . . .</t>
  </si>
  <si>
    <t>03 5 02 004</t>
  </si>
  <si>
    <t>BOUREL . . . . . . . . . . . . .</t>
  </si>
  <si>
    <t>DJEL BOU ECHE. . . . . . . . . .</t>
  </si>
  <si>
    <t>DJEL ENTEKEN . . . . . . . . . .</t>
  </si>
  <si>
    <t>GHLIGUE EHEL SIDAHMED O.BEKAYE .</t>
  </si>
  <si>
    <t>GHLIGUE ETIEVAGHATT. . . . . . .</t>
  </si>
  <si>
    <t>GUETEA LEGLIYEE. . . . . . . . .</t>
  </si>
  <si>
    <t>HASSI MARYEM . . . . . . . . . .</t>
  </si>
  <si>
    <t>ISSELMOU OULD BEMBARY. . . . . .</t>
  </si>
  <si>
    <t>LEGHWEIRGUEE . . . . . . . . . .</t>
  </si>
  <si>
    <t>03 5 02 014</t>
  </si>
  <si>
    <t>ESSAVAA. . . . . . . . . . . . .</t>
  </si>
  <si>
    <t>ESSAVAA SAMBE N'DIAYE. . . . . .</t>
  </si>
  <si>
    <t>ETTAYEVE . . . . . . . . . . . .</t>
  </si>
  <si>
    <t>ETTISSANE. . . . . . . . . . . .</t>
  </si>
  <si>
    <t>03 5 02 018</t>
  </si>
  <si>
    <t>VEREA ELLIYEN. . . . . . . . . .</t>
  </si>
  <si>
    <t>ZEM - ZEM. . . . . . . . . . . .</t>
  </si>
  <si>
    <t xml:space="preserve">AGHORAT </t>
  </si>
  <si>
    <t>EGHAOURAT. . . . . . . . . . . .</t>
  </si>
  <si>
    <t>EFFAME LEKHZHEIRATT. . . . . . .</t>
  </si>
  <si>
    <t>AINE ERRAHMEE. . . . . . . . . .</t>
  </si>
  <si>
    <t>AMREDJEL . . . . . . . . . . . .</t>
  </si>
  <si>
    <t>BELLEWARE. . . . . . . . . . . .</t>
  </si>
  <si>
    <t>BOU GUEARA . . . . . . . . . . .</t>
  </si>
  <si>
    <t>BOU GADOUM . . . . . . . . . . .</t>
  </si>
  <si>
    <t>ECHIVAE. . . . . . . . . . . . .</t>
  </si>
  <si>
    <t>03 5 03 009</t>
  </si>
  <si>
    <t>DAKHLETT DEMBEE. . . . . . . . .</t>
  </si>
  <si>
    <t>DAR EL AVIYEE. . . . . . . . . .</t>
  </si>
  <si>
    <t>EDEB ECHAREB . . . . . . . . . .</t>
  </si>
  <si>
    <t>EGGUEVEE RASS EL VIL . . . . . .</t>
  </si>
  <si>
    <t>EHEL SIDI WEL TALEB. . . . . . .</t>
  </si>
  <si>
    <t>EL GANEE . . . . . . . . . . . .</t>
  </si>
  <si>
    <t>EL VAGHI . . . . . . . . . . . .</t>
  </si>
  <si>
    <t>GVAVETT EGUERJMEE. . . . . . . .</t>
  </si>
  <si>
    <t>HSEY ERREGHWEE . . . . . . . . .</t>
  </si>
  <si>
    <t>EL JEMEE . . . . . . . . . . . .</t>
  </si>
  <si>
    <t>LEKHREIZEE . . . . . . . . . . .</t>
  </si>
  <si>
    <t>MAGTAA ESVEIREE. . . . . . . . .</t>
  </si>
  <si>
    <t>EMBANEE. . . . . . . . . . . . .</t>
  </si>
  <si>
    <t>EMBEIGHIRE . . . . . . . . . . .</t>
  </si>
  <si>
    <t>WEDANE . . . . . . . . . . . . .</t>
  </si>
  <si>
    <t>OUM EL GHOURA. . . . . . . . . .</t>
  </si>
  <si>
    <t>OUM EL KHEZ 1. . . . . . . . . .</t>
  </si>
  <si>
    <t>OUM EL KHEZ 2. . . . . . . . . .</t>
  </si>
  <si>
    <t>OUM EL KHEZ 3. . . . . . . . . .</t>
  </si>
  <si>
    <t>OUM LEBEAR . . . . . . . . . . .</t>
  </si>
  <si>
    <t>OUM ENNOUR . . . . . . . . . . .</t>
  </si>
  <si>
    <t>ERRACHIDE. . . . . . . . . . . .</t>
  </si>
  <si>
    <t>ERKABE . . . . . . . . . . . . .</t>
  </si>
  <si>
    <t>TWEIMIRETT BENEAMANE . . . . . .</t>
  </si>
  <si>
    <t>VEREA ETTIJANIYEE. . . . . . . .</t>
  </si>
  <si>
    <t>VREIKIK. . . . . . . . . . . . .</t>
  </si>
  <si>
    <t>03 5 03 035</t>
  </si>
  <si>
    <t>HAYE EL MOUNA. . . . . . . . . .</t>
  </si>
  <si>
    <t>03 5 03 036</t>
  </si>
  <si>
    <t>EL METEARMEE . . . . . . . . . .</t>
  </si>
  <si>
    <t xml:space="preserve">EL MELGUE </t>
  </si>
  <si>
    <t>EL MELGUE . . . . . . . . . . .</t>
  </si>
  <si>
    <t>AIN EHEL HNIN. . . . . . . . . .</t>
  </si>
  <si>
    <t>03 5 04 004</t>
  </si>
  <si>
    <t>03 5 04 006</t>
  </si>
  <si>
    <t>BOUDARAE 1 . . . . . . . . . . .</t>
  </si>
  <si>
    <t>03 5 04 007</t>
  </si>
  <si>
    <t>BOUDARAE 2 . . . . . . . . . . .</t>
  </si>
  <si>
    <t>ECHRAWITT. . . . . . . . . . . .</t>
  </si>
  <si>
    <t>03 5 04 001  ECHTIB. . . . . . .</t>
  </si>
  <si>
    <t>03 5 04 010</t>
  </si>
  <si>
    <t>DAR ENNEJATT . . . . . . . . . .</t>
  </si>
  <si>
    <t>03 5 04 011</t>
  </si>
  <si>
    <t>DAR ENNEJAH. . . . . . . . . . .</t>
  </si>
  <si>
    <t>DAR ESSELAM. . . . . . . . . . .</t>
  </si>
  <si>
    <t>DISSAGHE . . . . . . . . . . . .</t>
  </si>
  <si>
    <t>03 5 04 015</t>
  </si>
  <si>
    <t>N'GAIDEE . . . . . . . . . . . .</t>
  </si>
  <si>
    <t>GHLIGUE SID'AHMED. . . . . . . .</t>
  </si>
  <si>
    <t>GOURMEL LAKHDHAR . . . . . . . .</t>
  </si>
  <si>
    <t>GOURMEL ETTALABEE. . . . . . . .</t>
  </si>
  <si>
    <t>GUIGUIH. . . . . . . . . . . . .</t>
  </si>
  <si>
    <t>GVAVEE . . . . . . . . . . . . .</t>
  </si>
  <si>
    <t>EHMEIDEE . . . . . . . . . . . .</t>
  </si>
  <si>
    <t>JEDDEE . . . . . . . . . . . . .</t>
  </si>
  <si>
    <t>03 5 04 023</t>
  </si>
  <si>
    <t>EJREIVE. . . . . . . . . . . . .</t>
  </si>
  <si>
    <t>LEKWEIZE . . . . . . . . . . . .</t>
  </si>
  <si>
    <t>LEGHDEIMIYEE . . . . . . . . . .</t>
  </si>
  <si>
    <t>EL MESSERTA. . . . . . . . . . .</t>
  </si>
  <si>
    <t>03 5 04 029</t>
  </si>
  <si>
    <t>LEMWEISSEA . . . . . . . . . . .</t>
  </si>
  <si>
    <t>03 5 04 030</t>
  </si>
  <si>
    <t>LEMBEIDIE BOU DJBEIBEE . . . . .</t>
  </si>
  <si>
    <t>LEVCHEICHEE. . . . . . . . . . .</t>
  </si>
  <si>
    <t>MECHROUE EL VETH . . . . . . . .</t>
  </si>
  <si>
    <t>03 5 04 034</t>
  </si>
  <si>
    <t>ESSELTANIYEE (MEDINEE) . . . . .</t>
  </si>
  <si>
    <t>EL MEJBE . . . . . . . . . . . .</t>
  </si>
  <si>
    <t>03 5 04 037</t>
  </si>
  <si>
    <t>NEZNAZA. . . . . . . . . . . . .</t>
  </si>
  <si>
    <t>OUM EL KEREANE . . . . . . . . .</t>
  </si>
  <si>
    <t>VREIKIKEE. . . . . . . . . . . .</t>
  </si>
  <si>
    <t>VENTHIELY 1. . . . . . . . . . .</t>
  </si>
  <si>
    <t>03 5 04 041</t>
  </si>
  <si>
    <t>VENTHIELY 2. . . . . . . . . . .</t>
  </si>
  <si>
    <t>WERTY. . . . . . . . . . . . . .</t>
  </si>
  <si>
    <t>03 5 04 043</t>
  </si>
  <si>
    <t>EZHERAE. . . . . . . . . . . . .</t>
  </si>
  <si>
    <t>03 5 04 044</t>
  </si>
  <si>
    <t>EZWEIREE . . . . . . . . . . . .</t>
  </si>
  <si>
    <t>RIYAD (LEMEISSAKH) . . . . . . .</t>
  </si>
  <si>
    <t>03 5 04 046</t>
  </si>
  <si>
    <t>WEL KOUNY. . . . . . . . . . . .</t>
  </si>
  <si>
    <t>KOUROUDJEL . . . . . . . . . . .</t>
  </si>
  <si>
    <t>EL BASSERA . . . . . . . . . . .</t>
  </si>
  <si>
    <t>BIDJEL . . . . . . . . . . . . .</t>
  </si>
  <si>
    <t>BOU NEAJEE . . . . . . . . . . .</t>
  </si>
  <si>
    <t>EGUENNI ECHEIKH MOHAMED. . . . .</t>
  </si>
  <si>
    <t>EHEL MAHJOUB . . . . . . . . . .</t>
  </si>
  <si>
    <t>03 5 05 008</t>
  </si>
  <si>
    <t>EJAR . . . . . . . . . . . . . .</t>
  </si>
  <si>
    <t>03 5 05 009</t>
  </si>
  <si>
    <t>EJAR 2 . . . . . . . . . . . . .</t>
  </si>
  <si>
    <t>EL OULA. . . . . . . . . . . . .</t>
  </si>
  <si>
    <t>EZIB EWLAD BOU SBAE. . . . . . .</t>
  </si>
  <si>
    <t>GHWEISSBOU . . . . . . . . . . .</t>
  </si>
  <si>
    <t>EL AVIYEE. . . . . . . . . . . .</t>
  </si>
  <si>
    <t>MESYEL LEHBECHE. . . . . . . . .</t>
  </si>
  <si>
    <t>SOUDOU . . . . . . . . . . . . .</t>
  </si>
  <si>
    <t>VETH . . . . . . . . . . . . . .</t>
  </si>
  <si>
    <t xml:space="preserve">LEGRANE </t>
  </si>
  <si>
    <t>AGUENANE . . . . . . . . . . . .</t>
  </si>
  <si>
    <t>ARZACK . . . . . . . . . . . . .</t>
  </si>
  <si>
    <t>BEMBEE SALL (EDEBAYE). . . . . .</t>
  </si>
  <si>
    <t>BEMBEE SALL EL MAGTA . . . . . .</t>
  </si>
  <si>
    <t>BIR EL BARKEE. . . . . . . . . .</t>
  </si>
  <si>
    <t>BOU HEVRA. . . . . . . . . . . .</t>
  </si>
  <si>
    <t>BOUKHACHBEE. . . . . . . . . . .</t>
  </si>
  <si>
    <t>BARDEE 1 . . . . . . . . . . . .</t>
  </si>
  <si>
    <t>BARDEE 2 . . . . . . . . . . . .</t>
  </si>
  <si>
    <t>ECHRABNI . . . . . . . . . . . .</t>
  </si>
  <si>
    <t>ECHEGUE. . . . . . . . . . . . .</t>
  </si>
  <si>
    <t>EDVEIA . . . . . . . . . . . . .</t>
  </si>
  <si>
    <t>DJENDJOUROU EDEBAY . . . . . . .</t>
  </si>
  <si>
    <t>DHENDHOUROU LEVRIG . . . . . . .</t>
  </si>
  <si>
    <t>DJEFTENNI. . . . . . . . . . . .</t>
  </si>
  <si>
    <t>DJOUGOUM . . . . . . . . . . . .</t>
  </si>
  <si>
    <t>EL GARA 1. . . . . . . . . . . .</t>
  </si>
  <si>
    <t>EL GARA 2. . . . . . . . . . . .</t>
  </si>
  <si>
    <t>EL KEMBESS . . . . . . . . . . .</t>
  </si>
  <si>
    <t>MESYEL LEBYADH . . . . . . . . .</t>
  </si>
  <si>
    <t>EL MESKINE . . . . . . . . . . .</t>
  </si>
  <si>
    <t>GLEITETT MESSOUMEE . . . . . . .</t>
  </si>
  <si>
    <t>HASSI LAHJAR . . . . . . . . . .</t>
  </si>
  <si>
    <t>HSEY DEHEN . . . . . . . . . . .</t>
  </si>
  <si>
    <t>ETTGUIGUE. . . . . . . . . . . .</t>
  </si>
  <si>
    <t>EJDOUR . . . . . . . . . . . . .</t>
  </si>
  <si>
    <t>KADIOUR. . . . . . . . . . . . .</t>
  </si>
  <si>
    <t>KEIBABE. . . . . . . . . . . . .</t>
  </si>
  <si>
    <t>LASBAA . . . . . . . . . . . . .</t>
  </si>
  <si>
    <t>LEKHZINE . . . . . . . . . . . .</t>
  </si>
  <si>
    <t>LEMGHEIMAGHE . . . . . . . . . .</t>
  </si>
  <si>
    <t>LEMZEIMETT . . . . . . . . . . .</t>
  </si>
  <si>
    <t>MEIL EDEBAYE . . . . . . . . . .</t>
  </si>
  <si>
    <t>MEIL EL MEDEN. . . . . . . . . .</t>
  </si>
  <si>
    <t>MESIEL ELBOUNE . . . . . . . . .</t>
  </si>
  <si>
    <t>MESYEL LADHAME . . . . . . . . .</t>
  </si>
  <si>
    <t>MESYEL ENKHAL. . . . . . . . . .</t>
  </si>
  <si>
    <t>M'SAB SIDI MED EDEBAYE . . . . .</t>
  </si>
  <si>
    <t>M'SAB SIDI MED LEKSAR. . . . . .</t>
  </si>
  <si>
    <t>MESYEL ETTEIDOUM . . . . . . . .</t>
  </si>
  <si>
    <t>N'KHAILEE. . . . . . . . . . . .</t>
  </si>
  <si>
    <t>03 5 06 047</t>
  </si>
  <si>
    <t>AGUENEITIR . . . . . . . . . . .</t>
  </si>
  <si>
    <t>OUDEYE ESSENAE . . . . . . . . .</t>
  </si>
  <si>
    <t>03 5 06 049</t>
  </si>
  <si>
    <t>OUDEYE ESSERSSAR . . . . . . . .</t>
  </si>
  <si>
    <t>RAS TAREF. . . . . . . . . . . .</t>
  </si>
  <si>
    <t>03 5 06 053</t>
  </si>
  <si>
    <t>MASMOUCK EHEL LEMRABETT. . . . .</t>
  </si>
  <si>
    <t>03 5 06 054</t>
  </si>
  <si>
    <t>MASMOUCK 2 . . . . . . . . . . .</t>
  </si>
  <si>
    <t>TESKAYEE . . . . . . . . . . . .</t>
  </si>
  <si>
    <t>TASKAYA 2. . . . . . . . . . . .</t>
  </si>
  <si>
    <t>TAYEF. . . . . . . . . . . . . .</t>
  </si>
  <si>
    <t>TEIDOUM EL MEHROUD . . . . . . .</t>
  </si>
  <si>
    <t>TENGUIZEE. . . . . . . . . . . .</t>
  </si>
  <si>
    <t>03 5 06 060</t>
  </si>
  <si>
    <t>TIREKREE . . . . . . . . . . . .</t>
  </si>
  <si>
    <t>EL WEKREE EL BEIDHA. . . . . . .</t>
  </si>
  <si>
    <t>YEWGUI . . . . . . . . . . . . .</t>
  </si>
  <si>
    <t>03 5 06 063</t>
  </si>
  <si>
    <t>EL BEKAYE. . . . . . . . . . . .</t>
  </si>
  <si>
    <t>GORGOL</t>
  </si>
  <si>
    <t>BEILNABEE. . . . . . . . . . . .</t>
  </si>
  <si>
    <t>DJEMYEDJEL . . . . . . . . . . .</t>
  </si>
  <si>
    <t>RINDIAW. . . . . . . . . . . . .</t>
  </si>
  <si>
    <t>DIAWOUT. . . . . . . . . . . . .</t>
  </si>
  <si>
    <t>DIOK‚. . . . . . . . . . . . . .</t>
  </si>
  <si>
    <t>KAGNADY. . . . . . . . . . . . .</t>
  </si>
  <si>
    <t>SENTHIOU BOUMAK. . . . . . . . .</t>
  </si>
  <si>
    <t>SENTHIOU TAIBEE. . . . . . . . .</t>
  </si>
  <si>
    <t>SYLLA. . . . . . . . . . . . . .</t>
  </si>
  <si>
    <t>GANKI. . . . . . . . . . . . . .</t>
  </si>
  <si>
    <t>DAFOR. . . . . . . . . . . . . .</t>
  </si>
  <si>
    <t>04 1 03 004</t>
  </si>
  <si>
    <t>GOORDIOUMEE. . . . . . . . . . .</t>
  </si>
  <si>
    <t>04 1 03 006</t>
  </si>
  <si>
    <t>LEKREIKARA . . . . . . . . . . .</t>
  </si>
  <si>
    <t>04 1 03 007</t>
  </si>
  <si>
    <t>MARHANA. . . . . . . . . . . . .</t>
  </si>
  <si>
    <t>M'BIDENNE ALAMB‚ . . . . . . . .</t>
  </si>
  <si>
    <t>M'BIDENNE N'GOLOBEE. . . . . . .</t>
  </si>
  <si>
    <t>04 1 03 010</t>
  </si>
  <si>
    <t>M'BIDENNE LEDIYAK. . . . . . . .</t>
  </si>
  <si>
    <t>MOUVTAH EL KHEIR . . . . . . . .</t>
  </si>
  <si>
    <t>SEYENNE GABAB‚ . . . . . . . . .</t>
  </si>
  <si>
    <t>SEYENNE WOURO MOLO . . . . . . .</t>
  </si>
  <si>
    <t>THIOUT DEGUEJMELLEE. . . . . . .</t>
  </si>
  <si>
    <t>04 1 03 015</t>
  </si>
  <si>
    <t>THIOUT EHEL SANDI. . . . . . . .</t>
  </si>
  <si>
    <t>WADJO BOKK‚. . . . . . . . . . .</t>
  </si>
  <si>
    <t>WDJO BOUSSOYA. . . . . . . . . .</t>
  </si>
  <si>
    <t>04 1 03 018</t>
  </si>
  <si>
    <t>WOURO ABOU KALIDOU . . . . . . .</t>
  </si>
  <si>
    <t>WOURO AMADOU ABOU. . . . . . . .</t>
  </si>
  <si>
    <t>WOURO DJIBI ALPHA. . . . . . . .</t>
  </si>
  <si>
    <t>DJEWOL . . . . . . . . . . . . .</t>
  </si>
  <si>
    <t>ARI FOND‚. . . . . . . . . . . .</t>
  </si>
  <si>
    <t>EL GHAHRA. . . . . . . . . . . .</t>
  </si>
  <si>
    <t>FOND‚ BEL‚L. . . . . . . . . . .</t>
  </si>
  <si>
    <t>GANKI DOUMODJI . . . . . . . . .</t>
  </si>
  <si>
    <t>GUIRAYE. . . . . . . . . . . . .</t>
  </si>
  <si>
    <t>LOBOUDOU BAROGAL . . . . . . . .</t>
  </si>
  <si>
    <t>NATIRGOL . . . . . . . . . . . .</t>
  </si>
  <si>
    <t>N'GOREL. . . . . . . . . . . . .</t>
  </si>
  <si>
    <t>WEL JEDAR. . . . . . . . . . . .</t>
  </si>
  <si>
    <t>PA TOUKONE . . . . . . . . . . .</t>
  </si>
  <si>
    <t>TETIANE. . . . . . . . . . . . .</t>
  </si>
  <si>
    <t>TENZAH . . . . . . . . . . . . .</t>
  </si>
  <si>
    <t xml:space="preserve">LEXEIBA </t>
  </si>
  <si>
    <t>LEXEIBE. . . . . . . . . . . . .</t>
  </si>
  <si>
    <t>EJRISS . . . . . . . . . . . . .</t>
  </si>
  <si>
    <t>EWEINATT . . . . . . . . . . . .</t>
  </si>
  <si>
    <t>BEINIKEL 1 . . . . . . . . . . .</t>
  </si>
  <si>
    <t>BEINIKEL 2 . . . . . . . . . . .</t>
  </si>
  <si>
    <t>BLOUGHTATI . . . . . . . . . . .</t>
  </si>
  <si>
    <t>BOUDJEL ETTELLI. . . . . . . . .</t>
  </si>
  <si>
    <t>DJENGUI. . . . . . . . . . . . .</t>
  </si>
  <si>
    <t>EHEL BEIR. . . . . . . . . . . .</t>
  </si>
  <si>
    <t>04 1 05 010</t>
  </si>
  <si>
    <t>EHEL KENGUI. . . . . . . . . . .</t>
  </si>
  <si>
    <t>04 1 05 011</t>
  </si>
  <si>
    <t>IDIEDJBENNI. . . . . . . . . . .</t>
  </si>
  <si>
    <t>JREIKANETT BIJAME. . . . . . . .</t>
  </si>
  <si>
    <t>04 1 05 013</t>
  </si>
  <si>
    <t>EJREIKAYEE 1 . . . . . . . . . .</t>
  </si>
  <si>
    <t>04 1 05 014</t>
  </si>
  <si>
    <t>EJREIKAYEE 2 . . . . . . . . . .</t>
  </si>
  <si>
    <t>LOUDEIL. . . . . . . . . . . . .</t>
  </si>
  <si>
    <t>04 1 05 016</t>
  </si>
  <si>
    <t>MEDINETT BAYEE . . . . . . . . .</t>
  </si>
  <si>
    <t>MAVOUDOU . . . . . . . . . . . .</t>
  </si>
  <si>
    <t>EMBOUMEE . . . . . . . . . . . .</t>
  </si>
  <si>
    <t>04 1 05 019</t>
  </si>
  <si>
    <t>MED WEL KENKOU . . . . . . . . .</t>
  </si>
  <si>
    <t>WEL RAMI 1 . . . . . . . . . . .</t>
  </si>
  <si>
    <t>WEL RAMI 2 . . . . . . . . . . .</t>
  </si>
  <si>
    <t>04 1 05 022</t>
  </si>
  <si>
    <t>LEHBARA 1. . . . . . . . . . . .</t>
  </si>
  <si>
    <t>04 1 05 023</t>
  </si>
  <si>
    <t>LEHBARA 2. . . . . . . . . . . .</t>
  </si>
  <si>
    <t>SENTHIANE N'DIAGUI . . . . . . .</t>
  </si>
  <si>
    <t>ETTALHAYA. . . . . . . . . . . .</t>
  </si>
  <si>
    <t>TOUTOU TWABIR. . . . . . . . . .</t>
  </si>
  <si>
    <t>WEITED BOUKEE. . . . . . . . . .</t>
  </si>
  <si>
    <t>04 1 05 030</t>
  </si>
  <si>
    <t>GOULOU DJENGUELLI. . . . . . . .</t>
  </si>
  <si>
    <t>YOURO KOULY. . . . . . . . . . .</t>
  </si>
  <si>
    <t>WOURO SEM. . . . . . . . . . . .</t>
  </si>
  <si>
    <t>04 1 05 033</t>
  </si>
  <si>
    <t>ALY KELOURA. . . . . . . . . . .</t>
  </si>
  <si>
    <t xml:space="preserve">TOGHOMADI </t>
  </si>
  <si>
    <t>TOGHOMADI. . . . . . . . . . . .</t>
  </si>
  <si>
    <t>BOUL 1 . . . . . . . . . . . . .</t>
  </si>
  <si>
    <t>BOUL 2 . . . . . . . . . . . . .</t>
  </si>
  <si>
    <t>DEINEDY. . . . . . . . . . . . .</t>
  </si>
  <si>
    <t>ERROUME. . . . . . . . . . . . .</t>
  </si>
  <si>
    <t>GOUNDEL. . . . . . . . . . . . .</t>
  </si>
  <si>
    <t>04 1 06 007</t>
  </si>
  <si>
    <t>LOUKALE. . . . . . . . . . . . .</t>
  </si>
  <si>
    <t>EMBOUL . . . . . . . . . . . . .</t>
  </si>
  <si>
    <t>NEIMA. . . . . . . . . . . . . .</t>
  </si>
  <si>
    <t>SENTIANE THI‚RNOU. . . . . . . .</t>
  </si>
  <si>
    <t>WOURO BOUCARY. . . . . . . . . .</t>
  </si>
  <si>
    <t>WOURO KOUBY 1. . . . . . . . . .</t>
  </si>
  <si>
    <t>WOURO KOUBY 2. . . . . . . . . .</t>
  </si>
  <si>
    <t>BOUNE INDI . . . . . . . . . . .</t>
  </si>
  <si>
    <t>DIMECHGHE. . . . . . . . . . . .</t>
  </si>
  <si>
    <t>GARLI. . . . . . . . . . . . . .</t>
  </si>
  <si>
    <t>HADAD. . . . . . . . . . . . . .</t>
  </si>
  <si>
    <t>TOUL BOUMEE. . . . . . . . . . .</t>
  </si>
  <si>
    <t xml:space="preserve">MAGHAMA </t>
  </si>
  <si>
    <t>MAGHAMA. . . . . . . . . . . . .</t>
  </si>
  <si>
    <t>EDDAR EL BEIDHA. . . . . . . . .</t>
  </si>
  <si>
    <t>04 2 01 003</t>
  </si>
  <si>
    <t>DEGLOU . . . . . . . . . . . . .</t>
  </si>
  <si>
    <t>EFEIMEBOU. . . . . . . . . . . .</t>
  </si>
  <si>
    <t>04 2 01 005</t>
  </si>
  <si>
    <t>GOUREL DIERI . . . . . . . . . .</t>
  </si>
  <si>
    <t>KAHEE. . . . . . . . . . . . . .</t>
  </si>
  <si>
    <t>SOUTKOU. . . . . . . . . . . . .</t>
  </si>
  <si>
    <t>WINDEE TOULDEE . . . . . . . . .</t>
  </si>
  <si>
    <t>WOURO HAIRÉ. . . . . . . . . . .</t>
  </si>
  <si>
    <t>WOURO MAMADOU NETHIOU. . . . . .</t>
  </si>
  <si>
    <t>DAO. . . . . . . . . . . . . . .</t>
  </si>
  <si>
    <t>BAMBIOL. . . . . . . . . . . . .</t>
  </si>
  <si>
    <t>GOUREL GAND‚ . . . . . . . . . .</t>
  </si>
  <si>
    <t>TAGUEE . . . . . . . . . . . . .</t>
  </si>
  <si>
    <t>04 2 02 005</t>
  </si>
  <si>
    <t>GOUREL TAMBADOU. . . . . . . . .</t>
  </si>
  <si>
    <t>GOUREN BAYOU . . . . . . . . . .</t>
  </si>
  <si>
    <t>BALBEYA. . . . . . . . . . . . .</t>
  </si>
  <si>
    <t>04 2 02 008</t>
  </si>
  <si>
    <t>SAMBA SAIDOU . . . . . . . . . .</t>
  </si>
  <si>
    <t>TINAL. . . . . . . . . . . . . .</t>
  </si>
  <si>
    <t>TOBERGA. . . . . . . . . . . . .</t>
  </si>
  <si>
    <t>TOUMBEL. . . . . . . . . . . . .</t>
  </si>
  <si>
    <t>WOURO DIOUROU. . . . . . . . . .</t>
  </si>
  <si>
    <t>WOURO DEMBA ALY. . . . . . . . .</t>
  </si>
  <si>
    <t>04 2 03 002</t>
  </si>
  <si>
    <t>GOUREL BEYE. . . . . . . . . . .</t>
  </si>
  <si>
    <t>GOUREL SAMBA . . . . . . . . . .</t>
  </si>
  <si>
    <t>YAMA . . . . . . . . . . . . . .</t>
  </si>
  <si>
    <t>YOUMAN YIRÉ. . . . . . . . . . .</t>
  </si>
  <si>
    <t xml:space="preserve">BEILOUGUET LITAME </t>
  </si>
  <si>
    <t>BEILOUGUET LITAME . . . . . . .</t>
  </si>
  <si>
    <t>AGREYATT . . . . . . . . . . . .</t>
  </si>
  <si>
    <t>BADDY. . . . . . . . . . . . . .</t>
  </si>
  <si>
    <t>04 2 04 004</t>
  </si>
  <si>
    <t>BEILOUGUET BOLOL . . . . . . . .</t>
  </si>
  <si>
    <t>DJEIBABA . . . . . . . . . . . .</t>
  </si>
  <si>
    <t>EHEL BOUMIYEE. . . . . . . . . .</t>
  </si>
  <si>
    <t>04 2 04 008</t>
  </si>
  <si>
    <t>EHEL KHATRY. . . . . . . . . . .</t>
  </si>
  <si>
    <t>HASSIRI. . . . . . . . . . . . .</t>
  </si>
  <si>
    <t>M'BARGOU . . . . . . . . . . . .</t>
  </si>
  <si>
    <t>TACHOUT BARINABE . . . . . . . .</t>
  </si>
  <si>
    <t>TACHOUT LOTOKE . . . . . . . . .</t>
  </si>
  <si>
    <t>04 2 04 015</t>
  </si>
  <si>
    <t>TACHOUT YIRLABE. . . . . . . . .</t>
  </si>
  <si>
    <t>04 2 04 016</t>
  </si>
  <si>
    <t>WOURO BATHIEL CIRE . . . . . . .</t>
  </si>
  <si>
    <t>VEREA LITAME. . . . . . . . . .</t>
  </si>
  <si>
    <t>BONDJI . . . . . . . . . . . . .</t>
  </si>
  <si>
    <t>BOURLEE. . . . . . . . . . . . .</t>
  </si>
  <si>
    <t>04 2 05 004</t>
  </si>
  <si>
    <t>HAIBATT TIDAM. . . . . . . . . .</t>
  </si>
  <si>
    <t>EHEL ABASS . . . . . . . . . . .</t>
  </si>
  <si>
    <t>GUENOL . . . . . . . . . . . . .</t>
  </si>
  <si>
    <t>HAWRA BOWD‚. . . . . . . . . . .</t>
  </si>
  <si>
    <t>HELER‚ . . . . . . . . . . . . .</t>
  </si>
  <si>
    <t>LEIDI M'BOUDOUR. . . . . . . . .</t>
  </si>
  <si>
    <t>ENIYAROUNEL KOULOUDEDJI. . . . .</t>
  </si>
  <si>
    <t>WELLINGAR. . . . . . . . . . . .</t>
  </si>
  <si>
    <t>04 2 05 012</t>
  </si>
  <si>
    <t>WETOUDOU LEKEL . . . . . . . . .</t>
  </si>
  <si>
    <t>04 2 05 013</t>
  </si>
  <si>
    <t>WOURO YENDOU . . . . . . . . . .</t>
  </si>
  <si>
    <t>04 2 05 014</t>
  </si>
  <si>
    <t>WOURO DIOULAY. . . . . . . . . .</t>
  </si>
  <si>
    <t>WOURO DOUROU . . . . . . . . . .</t>
  </si>
  <si>
    <t>WOURO HAMEID . . . . . . . . . .</t>
  </si>
  <si>
    <t>04 2 05 017</t>
  </si>
  <si>
    <t>WOURO HEMBEE . . . . . . . . . .</t>
  </si>
  <si>
    <t>TOULEL . . . . . . . . . . . . .</t>
  </si>
  <si>
    <t>BOUGUEL VEDWEE . . . . . . . . .</t>
  </si>
  <si>
    <t>DENIYALE DOUKOU. . . . . . . . .</t>
  </si>
  <si>
    <t>DENIYALE SAMBEE. . . . . . . . .</t>
  </si>
  <si>
    <t>DENIYALE ETTEIDOUMEE . . . . . .</t>
  </si>
  <si>
    <t>DICHALY WOURO BAILO. . . . . . .</t>
  </si>
  <si>
    <t>NOUMEE . . . . . . . . . . . . .</t>
  </si>
  <si>
    <t>WOURO MODY GADIYEL . . . . . . .</t>
  </si>
  <si>
    <t xml:space="preserve">SAGNE </t>
  </si>
  <si>
    <t>BEITHIEL . . . . . . . . . . . .</t>
  </si>
  <si>
    <t>BOUBARA. . . . . . . . . . . . .</t>
  </si>
  <si>
    <t>04 2 07 004</t>
  </si>
  <si>
    <t>BOUGUEE KEVRA. . . . . . . . . .</t>
  </si>
  <si>
    <t>BOUGUI HAMEE . . . . . . . . . .</t>
  </si>
  <si>
    <t>KOUMBA . . . . . . . . . . . . .</t>
  </si>
  <si>
    <t>LEBOUDOU . . . . . . . . . . . .</t>
  </si>
  <si>
    <t>LOUGUEBRA. . . . . . . . . . . .</t>
  </si>
  <si>
    <t>ENIYARWEL. . . . . . . . . . . .</t>
  </si>
  <si>
    <t>SAKANA . . . . . . . . . . . . .</t>
  </si>
  <si>
    <t>04 2 07 011</t>
  </si>
  <si>
    <t>TAJOUM . . . . . . . . . . . . .</t>
  </si>
  <si>
    <t>WALI DIANTANG. . . . . . . . . .</t>
  </si>
  <si>
    <t>BEDENGUI . . . . . . . . . . . .</t>
  </si>
  <si>
    <t>DJEMGOULA. . . . . . . . . . . .</t>
  </si>
  <si>
    <t>ENIYALD‚ . . . . . . . . . . . .</t>
  </si>
  <si>
    <t>GOUREL THIERNO SAIDOU. . . . . .</t>
  </si>
  <si>
    <t>SENTIANE . . . . . . . . . . . .</t>
  </si>
  <si>
    <t>M'BOUD . . . . . . . . . . . . .</t>
  </si>
  <si>
    <t>04 3 01 002</t>
  </si>
  <si>
    <t>BATHETT EJMAL. . . . . . . . . .</t>
  </si>
  <si>
    <t>04 3 01 003</t>
  </si>
  <si>
    <t>BATHET FOULBÉ. . . . . . . . . .</t>
  </si>
  <si>
    <t>DEBAYE HABOU . . . . . . . . . .</t>
  </si>
  <si>
    <t>EHEL BLEILEE . . . . . . . . . .</t>
  </si>
  <si>
    <t>GOUREL ENDEIDJI. . . . . . . . .</t>
  </si>
  <si>
    <t>KOUWADEE . . . . . . . . . . . .</t>
  </si>
  <si>
    <t>M'BOUD ECHERVEE. . . . . . . . .</t>
  </si>
  <si>
    <t>MEDEIKHLOU . . . . . . . . . . .</t>
  </si>
  <si>
    <t>ENDEWLEE . . . . . . . . . . . .</t>
  </si>
  <si>
    <t>ESSALKEE BALLEE. . . . . . . . .</t>
  </si>
  <si>
    <t>WEINED HAIREE. . . . . . . . . .</t>
  </si>
  <si>
    <t>04 3 01 013</t>
  </si>
  <si>
    <t>WOURO SAMBEE . . . . . . . . . .</t>
  </si>
  <si>
    <t>TIKOBRA LEMBEGHERRA. . . . . . .</t>
  </si>
  <si>
    <t>EMOUREE. . . . . . . . . . . . .</t>
  </si>
  <si>
    <t>ETEYEN EWLAD BILAL . . . . . . .</t>
  </si>
  <si>
    <t>04 3 02 004</t>
  </si>
  <si>
    <t>ETEYEN EWLAD EBEID . . . . . . .</t>
  </si>
  <si>
    <t>CHELKHETT VATEMEE. . . . . . . .</t>
  </si>
  <si>
    <t>CHELKHETT BAH. . . . . . . . . .</t>
  </si>
  <si>
    <t>CHELKHETT EHEL KHYARHOUM . . . .</t>
  </si>
  <si>
    <t>04 3 02 009</t>
  </si>
  <si>
    <t>EDDELKEE . . . . . . . . . . . .</t>
  </si>
  <si>
    <t>DEMBA N'GOLANE . . . . . . . . .</t>
  </si>
  <si>
    <t>04 3 02 011</t>
  </si>
  <si>
    <t>DEIMAA . . . . . . . . . . . . .</t>
  </si>
  <si>
    <t>EHEL EBEID NASS. . . . . . . . .</t>
  </si>
  <si>
    <t>EHEL AHMED SIROU . . . . . . . .</t>
  </si>
  <si>
    <t>EHEL BOUKHARY. . . . . . . . . .</t>
  </si>
  <si>
    <t>EHEL MAHMOUD . . . . . . . . . .</t>
  </si>
  <si>
    <t>EHEL IROJLOU . . . . . . . . . .</t>
  </si>
  <si>
    <t>EHEL SIDI ALY. . . . . . . . . .</t>
  </si>
  <si>
    <t>EHEL VADWEE. . . . . . . . . . .</t>
  </si>
  <si>
    <t>EHEL YAYE. . . . . . . . . . . .</t>
  </si>
  <si>
    <t>04 3 02 020</t>
  </si>
  <si>
    <t>VERGHE . . . . . . . . . . . . .</t>
  </si>
  <si>
    <t>04 3 02 021</t>
  </si>
  <si>
    <t>HNEIDE . . . . . . . . . . . . .</t>
  </si>
  <si>
    <t>IDE YAGHOUB. . . . . . . . . . .</t>
  </si>
  <si>
    <t>JEICHE FOULB‚. . . . . . . . . .</t>
  </si>
  <si>
    <t>04 3 02 024</t>
  </si>
  <si>
    <t>EL KHADHARA. . . . . . . . . . .</t>
  </si>
  <si>
    <t>04 3 02 025</t>
  </si>
  <si>
    <t>EKREIK . . . . . . . . . . . . .</t>
  </si>
  <si>
    <t>04 3 02 026</t>
  </si>
  <si>
    <t>EL KOUSS . . . . . . . . . . . .</t>
  </si>
  <si>
    <t>LEKNEIBE . . . . . . . . . . . .</t>
  </si>
  <si>
    <t>04 3 02 028</t>
  </si>
  <si>
    <t>LEMEIZEE . . . . . . . . . . . .</t>
  </si>
  <si>
    <t>LEMSEIGUEM EL BIDHANE. . . . . .</t>
  </si>
  <si>
    <t>M'BEIDIA WLAD ELY. . . . . . . .</t>
  </si>
  <si>
    <t>M'BEIDIA TELLI . . . . . . . . .</t>
  </si>
  <si>
    <t>EMZEIRIGUEE. . . . . . . . . . .</t>
  </si>
  <si>
    <t>04 3 02 034</t>
  </si>
  <si>
    <t>ENDEIKRI . . . . . . . . . . . .</t>
  </si>
  <si>
    <t>BETT SOUYEE. . . . . . . . . . .</t>
  </si>
  <si>
    <t>TIGHAE . . . . . . . . . . . . .</t>
  </si>
  <si>
    <t>04 3 02 037</t>
  </si>
  <si>
    <t>LEMBARMEE. . . . . . . . . . . .</t>
  </si>
  <si>
    <t>TIKOBRE ZHOURE . . . . . . . . .</t>
  </si>
  <si>
    <t>ETWEIKEFAYEE . . . . . . . . . .</t>
  </si>
  <si>
    <t>04 3 02 040</t>
  </si>
  <si>
    <t>WOURO DEMBEE . . . . . . . . . .</t>
  </si>
  <si>
    <t>04 3 02 041</t>
  </si>
  <si>
    <t>YORO DEMBEE ALPHA. . . . . . . .</t>
  </si>
  <si>
    <t>04 3 02 042</t>
  </si>
  <si>
    <t>WOURO JEYALE . . . . . . . . . .</t>
  </si>
  <si>
    <t>04 3 02 043</t>
  </si>
  <si>
    <t>YORO HAMADOU AICHEE. . . . . . .</t>
  </si>
  <si>
    <t>04 3 02 044</t>
  </si>
  <si>
    <t>YORO HAMADOU HAMADY. . . . . . .</t>
  </si>
  <si>
    <t>04 3 02 045</t>
  </si>
  <si>
    <t>WOURO YOUBEE DEMBEE. . . . . . .</t>
  </si>
  <si>
    <t>WOURO TEWLI. . . . . . . . . . .</t>
  </si>
  <si>
    <t>04 3 02 048</t>
  </si>
  <si>
    <t>IDEYE YERAL. . . . . . . . . . .</t>
  </si>
  <si>
    <t>04 3 02 049</t>
  </si>
  <si>
    <t>WOURO BOUBOU . . . . . . . . . .</t>
  </si>
  <si>
    <t>TERENGUETT EHELMOULAYE ELY . . .</t>
  </si>
  <si>
    <t>ASWEIVE. . . . . . . . . . . . .</t>
  </si>
  <si>
    <t>EVEDJARE . . . . . . . . . . . .</t>
  </si>
  <si>
    <t>BASLEE . . . . . . . . . . . . .</t>
  </si>
  <si>
    <t>BOUDEMEA EGHAREKDAYE . . . . . .</t>
  </si>
  <si>
    <t>BOUBOU SAMBEE. . . . . . . . . .</t>
  </si>
  <si>
    <t>ECHKATA. . . . . . . . . . . . .</t>
  </si>
  <si>
    <t>DAVOUR . . . . . . . . . . . . .</t>
  </si>
  <si>
    <t>EDEBAYE EHEL MOULAYE ELY . . . .</t>
  </si>
  <si>
    <t>DEBAYE EKHDEIJEE . . . . . . . .</t>
  </si>
  <si>
    <t>EDEBAYE ENNEAMEE . . . . . . . .</t>
  </si>
  <si>
    <t>ENNAMOUSS. . . . . . . . . . . .</t>
  </si>
  <si>
    <t>EDEBAYE ENNIYANE . . . . . . . .</t>
  </si>
  <si>
    <t>DEMBEE ABDELLA . . . . . . . . .</t>
  </si>
  <si>
    <t>EHEL EBEIDOU . . . . . . . . . .</t>
  </si>
  <si>
    <t>04 3 03 016</t>
  </si>
  <si>
    <t>EHEL BOUBACAR. . . . . . . . . .</t>
  </si>
  <si>
    <t>EHEL ECHRIVE . . . . . . . . . .</t>
  </si>
  <si>
    <t>EHEL EJDEIDOU. . . . . . . . . .</t>
  </si>
  <si>
    <t>04 3 03 017</t>
  </si>
  <si>
    <t>EHEL MAMOUNE . . . . . . . . . .</t>
  </si>
  <si>
    <t>EHEL M'BARECK SILLEE . . . . . .</t>
  </si>
  <si>
    <t>EHEL MOINRY. . . . . . . . . . .</t>
  </si>
  <si>
    <t>EHELMOHAMEDOU WELMOULAYE ELY . .</t>
  </si>
  <si>
    <t>EHEL EVREIKINE . . . . . . . . .</t>
  </si>
  <si>
    <t>ERGHAWEE EL GUEBLY . . . . . . .</t>
  </si>
  <si>
    <t>ERGHAWEE ETTELLI . . . . . . . .</t>
  </si>
  <si>
    <t>04 3 03 027</t>
  </si>
  <si>
    <t>GALOU. . . . . . . . . . . . . .</t>
  </si>
  <si>
    <t>04 3 03 028</t>
  </si>
  <si>
    <t>EL HAMTIYEE. . . . . . . . . . .</t>
  </si>
  <si>
    <t>04 3 03 029</t>
  </si>
  <si>
    <t>JEDIDEE. . . . . . . . . . . . .</t>
  </si>
  <si>
    <t>JEDAHEE. . . . . . . . . . . . .</t>
  </si>
  <si>
    <t>04 3 03 031</t>
  </si>
  <si>
    <t>LEMOUNHEE. . . . . . . . . . . .</t>
  </si>
  <si>
    <t>LEBOU EHEL MOULAYE ELY . . . . .</t>
  </si>
  <si>
    <t>EMBEIDIA . . . . . . . . . . . .</t>
  </si>
  <si>
    <t>04 3 03 034</t>
  </si>
  <si>
    <t>BEBANEE GHAWLIYEE. . . . . . . .</t>
  </si>
  <si>
    <t>TERENGUETT IDEICHOUVE. . . . . .</t>
  </si>
  <si>
    <t>WEL ABDOUL SAMBEE. . . . . . . .</t>
  </si>
  <si>
    <t>WEL MAMADOU ABDOULAYE. . . . . .</t>
  </si>
  <si>
    <t>M'BEIZIRE. . . . . . . . . . . .</t>
  </si>
  <si>
    <t>WOURO ALASSAN M'BAYE . . . . . .</t>
  </si>
  <si>
    <t>WOURO MAMEE. . . . . . . . . . .</t>
  </si>
  <si>
    <t>ENDIADJBENNY GAND‚GA . . . . . .</t>
  </si>
  <si>
    <t>BOUWATIL WEL ELY . . . . . . . .</t>
  </si>
  <si>
    <t>EBWATIL EHEL EL YEMANY . . . . .</t>
  </si>
  <si>
    <t>BOU DEMEA DABEL. . . . . . . . .</t>
  </si>
  <si>
    <t>04 3 04 005</t>
  </si>
  <si>
    <t>DAR ESSELAME . . . . . . . . . .</t>
  </si>
  <si>
    <t>EDEBAYE ABADE WEL ETHEWMANY. . .</t>
  </si>
  <si>
    <t>EL BOUNYEE . . . . . . . . . . .</t>
  </si>
  <si>
    <t>EL JEDIDEE . . . . . . . . . . .</t>
  </si>
  <si>
    <t>GUELWEE. . . . . . . . . . . . .</t>
  </si>
  <si>
    <t>LEKHAILEE. . . . . . . . . . . .</t>
  </si>
  <si>
    <t>LOURIMEE . . . . . . . . . . . .</t>
  </si>
  <si>
    <t>MOUNYETT . . . . . . . . . . . .</t>
  </si>
  <si>
    <t>ENDIADJBENNY ECHERVEE. . . . . .</t>
  </si>
  <si>
    <t>WOURO ABOU GOULDEE . . . . . . .</t>
  </si>
  <si>
    <t>WOURO ADAMA BARY . . . . . . . .</t>
  </si>
  <si>
    <t>WOURO DEMBEE BOUFALL . . . . . .</t>
  </si>
  <si>
    <t>WOURO DEMBEE WALY. . . . . . . .</t>
  </si>
  <si>
    <t>WOURO M'BARA . . . . . . . . . .</t>
  </si>
  <si>
    <t>WOURO SEMENGUEE. . . . . . . . .</t>
  </si>
  <si>
    <t>EDEBAYE EHEL GUELAYE . . . . . .</t>
  </si>
  <si>
    <t>04 3 05 002</t>
  </si>
  <si>
    <t>AHMED WEL EBEILIL. . . . . . . .</t>
  </si>
  <si>
    <t>BEILIGUETT EHEL OUMAR WEL ELY. .</t>
  </si>
  <si>
    <t>EHEL MENKOUSS. . . . . . . . . .</t>
  </si>
  <si>
    <t>BEILIGUETT EHEL SALEM. . . . . .</t>
  </si>
  <si>
    <t>ABEILIGUE IRLAB‚ . . . . . . . .</t>
  </si>
  <si>
    <t>BEDIZGUEN. . . . . . . . . . . .</t>
  </si>
  <si>
    <t>EDEBAYE EHEL SAMBEE. . . . . . .</t>
  </si>
  <si>
    <t>DEMBEE DIALA LAO . . . . . . . .</t>
  </si>
  <si>
    <t>DIAIBABEE KALADOU. . . . . . . .</t>
  </si>
  <si>
    <t>DIAIBABEE M'BAYE . . . . . . . .</t>
  </si>
  <si>
    <t>DOUMEE . . . . . . . . . . . . .</t>
  </si>
  <si>
    <t>EHEL JIDAHEE . . . . . . . . . .</t>
  </si>
  <si>
    <t>EHEL MOHAMED WEL LEKWEIRI. . . .</t>
  </si>
  <si>
    <t>EHEL YAHYEE. . . . . . . . . . .</t>
  </si>
  <si>
    <t>KEIDIAME . . . . . . . . . . . .</t>
  </si>
  <si>
    <t>KHAGHARETT EJLALVEE 1. . . . . .</t>
  </si>
  <si>
    <t>KHAGHARETT EJLALVEE 2. . . . . .</t>
  </si>
  <si>
    <t>KHAGHARETT EJLALVEE 3. . . . . .</t>
  </si>
  <si>
    <t>LAG BOU DAMY . . . . . . . . . .</t>
  </si>
  <si>
    <t>WEID EMOUR . . . . . . . . . . .</t>
  </si>
  <si>
    <t>WEID EMOUR VOUBI . . . . . . . .</t>
  </si>
  <si>
    <t>WLAD IDI . . . . . . . . . . . .</t>
  </si>
  <si>
    <t>SALKA SEDO . . . . . . . . . . .</t>
  </si>
  <si>
    <t>04 3 05 026</t>
  </si>
  <si>
    <t>TAGOUTEL . . . . . . . . . . . .</t>
  </si>
  <si>
    <t>TAGOUTEL LITAMEE . . . . . . . .</t>
  </si>
  <si>
    <t>YORO FARBA . . . . . . . . . . .</t>
  </si>
  <si>
    <t>WOURO LAMINE . . . . . . . . . .</t>
  </si>
  <si>
    <t>04 3 05 030</t>
  </si>
  <si>
    <t>ENHALE . . . . . . . . . . . . .</t>
  </si>
  <si>
    <t xml:space="preserve">VOUM LEGLEITE </t>
  </si>
  <si>
    <t>FOUM LEGLEITEE . . . . . . . . .</t>
  </si>
  <si>
    <t>OUDEYE LEHDID. . . . . . . . . .</t>
  </si>
  <si>
    <t>ADAMA M'BAYE . . . . . . . . . .</t>
  </si>
  <si>
    <t>AGOIDEE. . . . . . . . . . . . .</t>
  </si>
  <si>
    <t>AOUCHEIKECH. . . . . . . . . . .</t>
  </si>
  <si>
    <t>BACHATT EDDAKHLEE. . . . . . . .</t>
  </si>
  <si>
    <t>BACHANE WEL BLEGROUNE. . . . . .</t>
  </si>
  <si>
    <t>BOULY N'GUIRO. . . . . . . . . .</t>
  </si>
  <si>
    <t>DAKHLET FOUM LEGLEITE. . . . . .</t>
  </si>
  <si>
    <t>DIMISS MAMADOU RENAM . . . . . .</t>
  </si>
  <si>
    <t>EHEL EMEIRATT. . . . . . . . . .</t>
  </si>
  <si>
    <t>SID'AHMED EHEL MESSEOUD. . . . .</t>
  </si>
  <si>
    <t>EHEL SIDI EL HADY. . . . . . . .</t>
  </si>
  <si>
    <t>FOUM LEGLEITEE BARRAGE . . . . .</t>
  </si>
  <si>
    <t>04 3 06 018</t>
  </si>
  <si>
    <t>KROU . . . . . . . . . . . . . .</t>
  </si>
  <si>
    <t>KOUBE YALABÉ 1 . . . . . . . . .</t>
  </si>
  <si>
    <t>KOUBE YALABÉ 2 . . . . . . . . .</t>
  </si>
  <si>
    <t>KOUBE EHEL HACHEM. . . . . . . .</t>
  </si>
  <si>
    <t>KOUBE EHEL JAAVARE . . . . . . .</t>
  </si>
  <si>
    <t>KOUBE EHEL EKREIDI . . . . . . .</t>
  </si>
  <si>
    <t>KOUBE EHEL ELYEMANY. . . . . . .</t>
  </si>
  <si>
    <t>LEGWATIT . . . . . . . . . . . .</t>
  </si>
  <si>
    <t>LEBOUDEE . . . . . . . . . . . .</t>
  </si>
  <si>
    <t>LEMWEBRATT . . . . . . . . . . .</t>
  </si>
  <si>
    <t>MOUBRAKE EMBOUDRY. . . . . . . .</t>
  </si>
  <si>
    <t>04 3 06 029</t>
  </si>
  <si>
    <t>MOUSSEE EL HADJ. . . . . . . . .</t>
  </si>
  <si>
    <t>M'SAB KOUBE. . . . . . . . . . .</t>
  </si>
  <si>
    <t>M'SAB LEHSEY . . . . . . . . . .</t>
  </si>
  <si>
    <t>04 3 06 032</t>
  </si>
  <si>
    <t>NAGI WEL MOHAMED ABD . . . . . .</t>
  </si>
  <si>
    <t>N'DIAM EHEL BADIOUNGOU . . . . .</t>
  </si>
  <si>
    <t>N'DIAM EHEL ELEYATT. . . . . . .</t>
  </si>
  <si>
    <t>N'DIAM MOIT. . . . . . . . . . .</t>
  </si>
  <si>
    <t>N'DIAM WALALBEE. . . . . . . . .</t>
  </si>
  <si>
    <t>WEL ALY 1. . . . . . . . . . . .</t>
  </si>
  <si>
    <t>WEL ALY 2. . . . . . . . . . . .</t>
  </si>
  <si>
    <t>RAKNEE 1 . . . . . . . . . . . .</t>
  </si>
  <si>
    <t>RAKNEE 2 . . . . . . . . . . . .</t>
  </si>
  <si>
    <t>SABHALLA . . . . . . . . . . . .</t>
  </si>
  <si>
    <t>04 3 06 044</t>
  </si>
  <si>
    <t>AMADOU YOUSSEVE. . . . . . . . .</t>
  </si>
  <si>
    <t>04 3 06 045</t>
  </si>
  <si>
    <t>YÉRO MALAL . . . . . . . . . . .</t>
  </si>
  <si>
    <t>04 3 06 047</t>
  </si>
  <si>
    <t>WOURO ALASSANE . . . . . . . . .</t>
  </si>
  <si>
    <t>SELWEE EHEL MOUSSEE. . . . . . .</t>
  </si>
  <si>
    <t>04 3 06 049</t>
  </si>
  <si>
    <t>EHEL SOUEILEM. . . . . . . . . .</t>
  </si>
  <si>
    <t>SENTHIANE EMBADOUNE. . . . . . .</t>
  </si>
  <si>
    <t>TKEILETT . . . . . . . . . . . .</t>
  </si>
  <si>
    <t>TENTRAME 1 . . . . . . . . . . .</t>
  </si>
  <si>
    <t>TENTRAME 2 . . . . . . . . . . .</t>
  </si>
  <si>
    <t>TOUGUE TAGHREE . . . . . . . . .</t>
  </si>
  <si>
    <t>WIND‚ SADI . . . . . . . . . . .</t>
  </si>
  <si>
    <t>WIND‚ M'BRADI. . . . . . . . . .</t>
  </si>
  <si>
    <t>WOURO ALASSAN. . . . . . . . . .</t>
  </si>
  <si>
    <t>WOURO DOULO DOUBOUL. . . . . . .</t>
  </si>
  <si>
    <t>WOURO KANE . . . . . . . . . . .</t>
  </si>
  <si>
    <t>WOURO ISSEE. . . . . . . . . . .</t>
  </si>
  <si>
    <t>04 3 06 061</t>
  </si>
  <si>
    <t>WIMPO KHALIDOU . . . . . . . . .</t>
  </si>
  <si>
    <t>AMADOU Y‚RO. . . . . . . . . . .</t>
  </si>
  <si>
    <t>WOURO SAMBOUROU SADEL. . . . . .</t>
  </si>
  <si>
    <t>EZRIGUE M'HABEJ. . . . . . . . .</t>
  </si>
  <si>
    <t>ERZIKE EHEL HACEN. . . . . . . .</t>
  </si>
  <si>
    <t>ZREIGUE KAWEL. . . . . . . . . .</t>
  </si>
  <si>
    <t>ERZIKE EHEL LEHBIB . . . . . . .</t>
  </si>
  <si>
    <t>TAREKTE MOULAYE ECHRIVE. . . . .</t>
  </si>
  <si>
    <t>04 3 06 069</t>
  </si>
  <si>
    <t>METKENADE. . . . . . . . . . . .</t>
  </si>
  <si>
    <t>04 3 06 070</t>
  </si>
  <si>
    <t>EHEL WADEE . . . . . . . . . . .</t>
  </si>
  <si>
    <t>04 3 06 071</t>
  </si>
  <si>
    <t>EHEL HEDEYEE . . . . . . . . . .</t>
  </si>
  <si>
    <t>04 3 06 072</t>
  </si>
  <si>
    <t>EHEL HOUSSEINE . . . . . . . . .</t>
  </si>
  <si>
    <t>04 3 06 073</t>
  </si>
  <si>
    <t>EHEL MAHARE. . . . . . . . . . .</t>
  </si>
  <si>
    <t>EHEL ABDOU DAWOUD. . . . . . . .</t>
  </si>
  <si>
    <t>04 3 07 003</t>
  </si>
  <si>
    <t>ELBERBAREE (EHEL EL BERBAREE). .</t>
  </si>
  <si>
    <t>BOUGADOUM 1. . . . . . . . . . .</t>
  </si>
  <si>
    <t>BOUGADOUM 2. . . . . . . . . . .</t>
  </si>
  <si>
    <t>BOUGUEDRE. . . . . . . . . . . .</t>
  </si>
  <si>
    <t>EDEBAYE EL BATHA . . . . . . . .</t>
  </si>
  <si>
    <t>04 3 07 008</t>
  </si>
  <si>
    <t>DEBAY DEYLOUTH . . . . . . . . .</t>
  </si>
  <si>
    <t>04 3 07 009</t>
  </si>
  <si>
    <t>EHEL M'BOUTA . . . . . . . . . .</t>
  </si>
  <si>
    <t>EDEBAYE ESSEYALE . . . . . . . .</t>
  </si>
  <si>
    <t>EDEBAYE EL VEDRA . . . . . . . .</t>
  </si>
  <si>
    <t>DEMBEE CAR . . . . . . . . . . .</t>
  </si>
  <si>
    <t>WDEYE LOUTT EHEL ELY . . . . . .</t>
  </si>
  <si>
    <t>EHEL BEIBACAR. . . . . . . . . .</t>
  </si>
  <si>
    <t>EHEL BOUSEIVE. . . . . . . . . .</t>
  </si>
  <si>
    <t>04 3 07 019</t>
  </si>
  <si>
    <t>EHEL BELLEE. . . . . . . . . . .</t>
  </si>
  <si>
    <t>EHEL CHEIKH. . . . . . . . . . .</t>
  </si>
  <si>
    <t>EHEL DEBOU . . . . . . . . . . .</t>
  </si>
  <si>
    <t>EHEL DEVEA . . . . . . . . . . .</t>
  </si>
  <si>
    <t>EHEL EL EYEL . . . . . . . . . .</t>
  </si>
  <si>
    <t>EHEL EL MAMY . . . . . . . . . .</t>
  </si>
  <si>
    <t>EHEL EMBARECK SILLI. . . . . . .</t>
  </si>
  <si>
    <t>EHEL EMBEIRICK . . . . . . . . .</t>
  </si>
  <si>
    <t>EHEL MOHAMED SAMBEE. . . . . . .</t>
  </si>
  <si>
    <t>EHEL ENDIOUK . . . . . . . . . .</t>
  </si>
  <si>
    <t>EHEL SIDI JAAVARE. . . . . . . .</t>
  </si>
  <si>
    <t>EHEL TALEB BOUBACAR. . . . . . .</t>
  </si>
  <si>
    <t>EL ARGOUBE ETTIYABE. . . . . . .</t>
  </si>
  <si>
    <t>EL VEDRA . . . . . . . . . . . .</t>
  </si>
  <si>
    <t>ERMAGHINE. . . . . . . . . . . .</t>
  </si>
  <si>
    <t>04 3 07 034</t>
  </si>
  <si>
    <t>VEREA HAWEE. . . . . . . . . . .</t>
  </si>
  <si>
    <t>EL HACEN WEL M'BEIRIK. . . . . .</t>
  </si>
  <si>
    <t>KERWATT. . . . . . . . . . . . .</t>
  </si>
  <si>
    <t>LEKHDHARE LEHSEYE. . . . . . . .</t>
  </si>
  <si>
    <t>KREYEA EJMEL . . . . . . . . . .</t>
  </si>
  <si>
    <t>KRAE EL VIL. . . . . . . . . . .</t>
  </si>
  <si>
    <t>KRAE EL VIL ETWABIRE . . . . . .</t>
  </si>
  <si>
    <t>04 3 07 041</t>
  </si>
  <si>
    <t>MAMADOU KOUMBEE DADY . . . . . .</t>
  </si>
  <si>
    <t>04 3 07 044</t>
  </si>
  <si>
    <t>MEWEE. . . . . . . . . . . . . .</t>
  </si>
  <si>
    <t>RASS KRAE EL VIL . . . . . . . .</t>
  </si>
  <si>
    <t>SAMBE YERAL. . . . . . . . . . .</t>
  </si>
  <si>
    <t>04 3 07 047</t>
  </si>
  <si>
    <t>WEINED HAYEL . . . . . . . . . .</t>
  </si>
  <si>
    <t>ZMANE LEMTOUNEE. . . . . . . . .</t>
  </si>
  <si>
    <t>04 3 07 049</t>
  </si>
  <si>
    <t>KASER KOUMBARY . . . . . . . . .</t>
  </si>
  <si>
    <t>04 3 07 050</t>
  </si>
  <si>
    <t>EHEL FALL. . . . . . . . . . . .</t>
  </si>
  <si>
    <t>04 3 07 051</t>
  </si>
  <si>
    <t>EHEL KHAIRALECK. . . . . . . . .</t>
  </si>
  <si>
    <t>04 3 07 052</t>
  </si>
  <si>
    <t>EHEL BIROU . . . . . . . . . . .</t>
  </si>
  <si>
    <t>04 3 07 053</t>
  </si>
  <si>
    <t>EL HACEN EHEL SAMBEE . . . . . .</t>
  </si>
  <si>
    <t xml:space="preserve">LAHRACH </t>
  </si>
  <si>
    <t>LEHRACHE . . . . . . . . . . . .</t>
  </si>
  <si>
    <t>AWCHEIKECHE. . . . . . . . . . .</t>
  </si>
  <si>
    <t>AOUCHKECH. . . . . . . . . . . .</t>
  </si>
  <si>
    <t>04 3 08 005</t>
  </si>
  <si>
    <t>EHEL AHMED LEABEID . . . . . . .</t>
  </si>
  <si>
    <t>04 3 08 006</t>
  </si>
  <si>
    <t>EHEL BOUCEIF . . . . . . . . . .</t>
  </si>
  <si>
    <t>EHEL BOUGUEJEE . . . . . . . . .</t>
  </si>
  <si>
    <t>04 3 08 008</t>
  </si>
  <si>
    <t>EHEL BOUL. . . . . . . . . . . .</t>
  </si>
  <si>
    <t>EHEL HOURE . . . . . . . . . . .</t>
  </si>
  <si>
    <t>EHEL MATIG . . . . . . . . . . .</t>
  </si>
  <si>
    <t>EHEL M'HEIDY . . . . . . . . . .</t>
  </si>
  <si>
    <t>EHEL TWEIKITT. . . . . . . . . .</t>
  </si>
  <si>
    <t>EHEL ZALE. . . . . . . . . . . .</t>
  </si>
  <si>
    <t>EL BAGRA . . . . . . . . . . . .</t>
  </si>
  <si>
    <t>GREIRAT. . . . . . . . . . . . .</t>
  </si>
  <si>
    <t>GREINEL. . . . . . . . . . . . .</t>
  </si>
  <si>
    <t>HSEYE TEZEKREE . . . . . . . . .</t>
  </si>
  <si>
    <t>LAHRACHE 2 . . . . . . . . . . .</t>
  </si>
  <si>
    <t>LEMSAIGUEM VOULBEE . . . . . . .</t>
  </si>
  <si>
    <t>EHEL MED EL MOKHTAR WEL BOUH . .</t>
  </si>
  <si>
    <t>N'DOULE. . . . . . . . . . . . .</t>
  </si>
  <si>
    <t>EWLAD EL HADJ. . . . . . . . . .</t>
  </si>
  <si>
    <t>WEL BOUGROU. . . . . . . . . . .</t>
  </si>
  <si>
    <t>BATT BIRAME. . . . . . . . . . .</t>
  </si>
  <si>
    <t>04 3 08 033</t>
  </si>
  <si>
    <t>THIANUEL KOOLE . . . . . . . . .</t>
  </si>
  <si>
    <t>WOURO DJIBI. . . . . . . . . . .</t>
  </si>
  <si>
    <t>WOURO DREISS . . . . . . . . . .</t>
  </si>
  <si>
    <t>WOURO MALAL. . . . . . . . . . .</t>
  </si>
  <si>
    <t>WOURO M'BERY . . . . . . . . . .</t>
  </si>
  <si>
    <t>WOURO SAMBETREL. . . . . . . . .</t>
  </si>
  <si>
    <t>WOURO TASIYEE. . . . . . . . . .</t>
  </si>
  <si>
    <t>04 3 08 040</t>
  </si>
  <si>
    <t>BOU ZHEYABE. . . . . . . . . . .</t>
  </si>
  <si>
    <t>04 3 08 041</t>
  </si>
  <si>
    <t>WOURO N'DIAYE. . . . . . . . . .</t>
  </si>
  <si>
    <t>SOUVE . . . . . . . . . . . . .</t>
  </si>
  <si>
    <t>EBOU SOULY . . . . . . . . . . .</t>
  </si>
  <si>
    <t>LEADEILEE. . . . . . . . . . . .</t>
  </si>
  <si>
    <t>04 3 09 004</t>
  </si>
  <si>
    <t>GUENEITIR LEVRAGHLEE . . . . . .</t>
  </si>
  <si>
    <t>BATHETT BOUGHAL. . . . . . . . .</t>
  </si>
  <si>
    <t>BOUGHAL. . . . . . . . . . . . .</t>
  </si>
  <si>
    <t>CHELKHET EHEL SREIMEE. . . . . .</t>
  </si>
  <si>
    <t>EDEBAYE VEREA LADEM. . . . . . .</t>
  </si>
  <si>
    <t>EGTAE WATYEE . . . . . . . . . .</t>
  </si>
  <si>
    <t>EHEL ABEE. . . . . . . . . . . .</t>
  </si>
  <si>
    <t>EHEL ABDOULEE. . . . . . . . . .</t>
  </si>
  <si>
    <t>EHEL AHMED SELTANE . . . . . . .</t>
  </si>
  <si>
    <t>EHEL BOU HAMDE . . . . . . . . .</t>
  </si>
  <si>
    <t>EHEL GHALAB. . . . . . . . . . .</t>
  </si>
  <si>
    <t>EHEL GUEVNIGHA . . . . . . . . .</t>
  </si>
  <si>
    <t>EHEL HNEIDE. . . . . . . . . . .</t>
  </si>
  <si>
    <t>EHEL LEHREITANY. . . . . . . . .</t>
  </si>
  <si>
    <t>EHEL MAHMOUD MESSOUD . . . . . .</t>
  </si>
  <si>
    <t>EHEL MEMADY. . . . . . . . . . .</t>
  </si>
  <si>
    <t>EHEL MESSEOUD. . . . . . . . . .</t>
  </si>
  <si>
    <t>EL GARA. . . . . . . . . . . . .</t>
  </si>
  <si>
    <t>04 3 09 023</t>
  </si>
  <si>
    <t>GOUMBOYOL SABBA BARDE. . . . . .</t>
  </si>
  <si>
    <t>EL HACHMIYEE . . . . . . . . . .</t>
  </si>
  <si>
    <t>HASSI DEMBEE . . . . . . . . . .</t>
  </si>
  <si>
    <t>HASSI SAMBEE . . . . . . . . . .</t>
  </si>
  <si>
    <t>HSEY ECHAMESS EL BATANE. . . . .</t>
  </si>
  <si>
    <t>04 3 09 029</t>
  </si>
  <si>
    <t>HSEY ECHAMESS IVOULANE . . . . .</t>
  </si>
  <si>
    <t>LEHSEYE LEBYAGH. . . . . . . . .</t>
  </si>
  <si>
    <t>IDEWACHE . . . . . . . . . . . .</t>
  </si>
  <si>
    <t>KARYDOU. . . . . . . . . . . . .</t>
  </si>
  <si>
    <t>EMBEIGHIRE BOUGHAL . . . . . . .</t>
  </si>
  <si>
    <t>MEDALLA. . . . . . . . . . . . .</t>
  </si>
  <si>
    <t>04 3 09 036</t>
  </si>
  <si>
    <t>WDEYE LEMGUEBEL. . . . . . . . .</t>
  </si>
  <si>
    <t>EL VELKEE. . . . . . . . . . . .</t>
  </si>
  <si>
    <t>WOURO ABDELLA BOCAR. . . . . . .</t>
  </si>
  <si>
    <t>WOURO HAMADY MAMDEN. . . . . . .</t>
  </si>
  <si>
    <t>WOURO MEHDY. . . . . . . . . . .</t>
  </si>
  <si>
    <t>WOURO SAMBEE SEKARY. . . . . . .</t>
  </si>
  <si>
    <t>04 3 09 042</t>
  </si>
  <si>
    <t>SAMBEE BOURDEE . . . . . . . . .</t>
  </si>
  <si>
    <t>04 3 09 043</t>
  </si>
  <si>
    <t>MOUNGUEL . . . . . . . . . . . .</t>
  </si>
  <si>
    <t>HSEYE AFTOUT . . . . . . . . . .</t>
  </si>
  <si>
    <t>04 4 01 003</t>
  </si>
  <si>
    <t>EHEL JEBRIL. . . . . . . . . . .</t>
  </si>
  <si>
    <t>04 4 01 004</t>
  </si>
  <si>
    <t>EHEL MOHAMED EL ABD. . . . . . .</t>
  </si>
  <si>
    <t>EJJEKH . . . . . . . . . . . . .</t>
  </si>
  <si>
    <t>EL AMED. . . . . . . . . . . . .</t>
  </si>
  <si>
    <t>EL AWVEL . . . . . . . . . . . .</t>
  </si>
  <si>
    <t>KERYABEE . . . . . . . . . . . .</t>
  </si>
  <si>
    <t>04 4 01 009</t>
  </si>
  <si>
    <t>LEMBAGHDED . . . . . . . . . . .</t>
  </si>
  <si>
    <t>LEMGHAIMAGHE . . . . . . . . . .</t>
  </si>
  <si>
    <t>LAADJI . . . . . . . . . . . . .</t>
  </si>
  <si>
    <t>04 4 01 012</t>
  </si>
  <si>
    <t>04 4 01 013</t>
  </si>
  <si>
    <t>ROUMANE TENLAL . . . . . . . . .</t>
  </si>
  <si>
    <t>ROUMANE YALALBEE . . . . . . . .</t>
  </si>
  <si>
    <t>ETTEMATT . . . . . . . . . . . .</t>
  </si>
  <si>
    <t>TEZEKREE . . . . . . . . . . . .</t>
  </si>
  <si>
    <t>WEINED DJEMEE. . . . . . . . . .</t>
  </si>
  <si>
    <t>OURO JEIRY . . . . . . . . . . .</t>
  </si>
  <si>
    <t>OURO MERSSY. . . . . . . . . . .</t>
  </si>
  <si>
    <t>BATHET MOIT. . . . . . . . . . .</t>
  </si>
  <si>
    <t>04 4 02 002</t>
  </si>
  <si>
    <t>BENIAMOUSS MJEIBIR . . . . . . .</t>
  </si>
  <si>
    <t>BENYAMOUSS . . . . . . . . . . .</t>
  </si>
  <si>
    <t>EDEBAYE ETMOUDECK. . . . . . . .</t>
  </si>
  <si>
    <t>EDEBAYE ETMOUDECK 1. . . . . . .</t>
  </si>
  <si>
    <t>04 4 02 008</t>
  </si>
  <si>
    <t>EHEL LEHBOUSS. . . . . . . . . .</t>
  </si>
  <si>
    <t>EL GUETAYATT . . . . . . . . . .</t>
  </si>
  <si>
    <t>04 4 02 011</t>
  </si>
  <si>
    <t>EMBOUD . . . . . . . . . . . . .</t>
  </si>
  <si>
    <t>EWLAD KEIHEL . . . . . . . . . .</t>
  </si>
  <si>
    <t>04 4 02 013</t>
  </si>
  <si>
    <t>JATEL ETMOUDECK. . . . . . . . .</t>
  </si>
  <si>
    <t>JATEL ETIYAB . . . . . . . . . .</t>
  </si>
  <si>
    <t>04 4 02 015</t>
  </si>
  <si>
    <t>LEMBAHERRA . . . . . . . . . . .</t>
  </si>
  <si>
    <t>EL BIR . . . . . . . . . . . . .</t>
  </si>
  <si>
    <t>ETWEIJILEE . . . . . . . . . . .</t>
  </si>
  <si>
    <t>BOKOL EL MEDEN 1 . . . . . . . .</t>
  </si>
  <si>
    <t>04 4 03 002</t>
  </si>
  <si>
    <t>ENWARIR. . . . . . . . . . . . .</t>
  </si>
  <si>
    <t>AGJEIJIR . . . . . . . . . . . .</t>
  </si>
  <si>
    <t>BEYINE . . . . . . . . . . . . .</t>
  </si>
  <si>
    <t>BOKOL SAMAR. . . . . . . . . . .</t>
  </si>
  <si>
    <t>BOKOL LEBYAGH. . . . . . . . . .</t>
  </si>
  <si>
    <t>BOKOL LEMBARATT. . . . . . . . .</t>
  </si>
  <si>
    <t>EHEL AHMED DJE BEE . . . . . . .</t>
  </si>
  <si>
    <t>EHEL ALFA EL HAMRA . . . . . . .</t>
  </si>
  <si>
    <t>EHEL ALFA LEKHAL . . . . . . . .</t>
  </si>
  <si>
    <t>EHEL BADIYEE . . . . . . . . . .</t>
  </si>
  <si>
    <t>EHEL CHEIKH WEL MENNY. . . . . .</t>
  </si>
  <si>
    <t>EHEL DEMBEE. . . . . . . . . . .</t>
  </si>
  <si>
    <t>04 4 03 021</t>
  </si>
  <si>
    <t>EHEL MEISSE. . . . . . . . . . .</t>
  </si>
  <si>
    <t>EHEL SAMBEE KHAIRA . . . . . . .</t>
  </si>
  <si>
    <t>EHEL SIDI WEL MEINE. . . . . . .</t>
  </si>
  <si>
    <t>LEGUENEIZEE. . . . . . . . . . .</t>
  </si>
  <si>
    <t>EHEL EL HEJAJ. . . . . . . . . .</t>
  </si>
  <si>
    <t>04 4 03 028</t>
  </si>
  <si>
    <t>ELVELKA ELBEIDHA . . . . . . . .</t>
  </si>
  <si>
    <t>EHEL ALY WEL ADAR. . . . . . . .</t>
  </si>
  <si>
    <t>KEDIWARE . . . . . . . . . . . .</t>
  </si>
  <si>
    <t>LEHMAMAT . . . . . . . . . . . .</t>
  </si>
  <si>
    <t>LEMHEIMRA. . . . . . . . . . . .</t>
  </si>
  <si>
    <t>MOUJARE. . . . . . . . . . . . .</t>
  </si>
  <si>
    <t>WAD EL EL BARKEE . . . . . . . .</t>
  </si>
  <si>
    <t>04 4 03 038</t>
  </si>
  <si>
    <t>ENDJAMRA . . . . . . . . . . . .</t>
  </si>
  <si>
    <t>EWLAD ELY. . . . . . . . . . . .</t>
  </si>
  <si>
    <t>04 4 03 040</t>
  </si>
  <si>
    <t>04 4 03 041</t>
  </si>
  <si>
    <t>EHEL MED EMBARECK. . . . . . . .</t>
  </si>
  <si>
    <t>MELZEM TEICHET . . . . . . . . .</t>
  </si>
  <si>
    <t>04 4 04 002</t>
  </si>
  <si>
    <t>DAR ESSELAMEE. . . . . . . . . .</t>
  </si>
  <si>
    <t>EDEBAYE EZBEL. . . . . . . . . .</t>
  </si>
  <si>
    <t>IDEWACHE 1 . . . . . . . . . . .</t>
  </si>
  <si>
    <t>04 4 04 005</t>
  </si>
  <si>
    <t>IDEWACHE 2 . . . . . . . . . . .</t>
  </si>
  <si>
    <t>04 4 04 006</t>
  </si>
  <si>
    <t>DEMBEE NEIBEE. . . . . . . . . .</t>
  </si>
  <si>
    <t>04 4 04 007</t>
  </si>
  <si>
    <t>04 4 04 009</t>
  </si>
  <si>
    <t>IDJE . . . . . . . . . . . . . .</t>
  </si>
  <si>
    <t>04 4 04 010</t>
  </si>
  <si>
    <t>EHEL EMEILIDE. . . . . . . . . .</t>
  </si>
  <si>
    <t>04 4 04 012</t>
  </si>
  <si>
    <t>EHEL ESSABAR . . . . . . . . . .</t>
  </si>
  <si>
    <t>04 4 04 013</t>
  </si>
  <si>
    <t>EHEL VERKALEE. . . . . . . . . .</t>
  </si>
  <si>
    <t>04 4 04 014</t>
  </si>
  <si>
    <t>EL VAIDEE. . . . . . . . . . . .</t>
  </si>
  <si>
    <t>JEDDEE 1 . . . . . . . . . . . .</t>
  </si>
  <si>
    <t>04 4 04 016</t>
  </si>
  <si>
    <t>JEDDEE 2 . . . . . . . . . . . .</t>
  </si>
  <si>
    <t>04 4 04 017</t>
  </si>
  <si>
    <t>LEARICHE . . . . . . . . . . . .</t>
  </si>
  <si>
    <t>04 4 04 018</t>
  </si>
  <si>
    <t>LEKREIA. . . . . . . . . . . . .</t>
  </si>
  <si>
    <t>LEMBAHRA IDEGUEJMELLEE . . . . .</t>
  </si>
  <si>
    <t>LEMHEIRIZE . . . . . . . . . . .</t>
  </si>
  <si>
    <t>LEMHEISSER . . . . . . . . . . .</t>
  </si>
  <si>
    <t>04 4 04 022</t>
  </si>
  <si>
    <t>EL MEZKELLEE . . . . . . . . . .</t>
  </si>
  <si>
    <t>WDEYE ECHARKEE EL MEDERSSA . . .</t>
  </si>
  <si>
    <t>04 4 04 024</t>
  </si>
  <si>
    <t>EHEL SELLY . . . . . . . . . . .</t>
  </si>
  <si>
    <t>04 4 04 025</t>
  </si>
  <si>
    <t>ETTENTRA . . . . . . . . . . . .</t>
  </si>
  <si>
    <t>04 4 04 026</t>
  </si>
  <si>
    <t>TEVRAGHE ZEINEE. . . . . . . . .</t>
  </si>
  <si>
    <t>TALINNNEE KELEE. . . . . . . . .</t>
  </si>
  <si>
    <t>ETWEIZEKREE. . . . . . . . . . .</t>
  </si>
  <si>
    <t>VEREA ESSEDER. . . . . . . . . .</t>
  </si>
  <si>
    <t>04 4 04 030</t>
  </si>
  <si>
    <t>WIND KOUMIDE . . . . . . . . . .</t>
  </si>
  <si>
    <t xml:space="preserve">AZGUEILEM TIYAB </t>
  </si>
  <si>
    <t>AZGUEILEM TIYAB. . . . . . . . .</t>
  </si>
  <si>
    <t>EZGUEILEM EDDAR. . . . . . . . .</t>
  </si>
  <si>
    <t>BLEIDECK . . . . . . . . . . . .</t>
  </si>
  <si>
    <t>BOU ZHERWEE 1. . . . . . . . . .</t>
  </si>
  <si>
    <t>BOU ZHERWEE 2. . . . . . . . . .</t>
  </si>
  <si>
    <t>BOU KEDRA. . . . . . . . . . . .</t>
  </si>
  <si>
    <t>ECHREIDEE. . . . . . . . . . . .</t>
  </si>
  <si>
    <t>DJEIKTOUB. . . . . . . . . . . .</t>
  </si>
  <si>
    <t>04 4 05 009</t>
  </si>
  <si>
    <t>EHEL HAMOUD. . . . . . . . . . .</t>
  </si>
  <si>
    <t>04 4 05 012</t>
  </si>
  <si>
    <t>HAMDY LEWEL. . . . . . . . . . .</t>
  </si>
  <si>
    <t>HSEY ARE . . . . . . . . . . . .</t>
  </si>
  <si>
    <t>HSEY EN MADY . . . . . . . . . .</t>
  </si>
  <si>
    <t>LEGYIR 1 . . . . . . . . . . . .</t>
  </si>
  <si>
    <t>LEGYIR 2 . . . . . . . . . . . .</t>
  </si>
  <si>
    <t>LEGYIR 3 . . . . . . . . . . . .</t>
  </si>
  <si>
    <t>LEGYIR IVOULANE(FOULB‚). . . . .</t>
  </si>
  <si>
    <t>04 4 05 022</t>
  </si>
  <si>
    <t>MEGTA LAHJAR . . . . . . . . . .</t>
  </si>
  <si>
    <t>MENDEM . . . . . . . . . . . . .</t>
  </si>
  <si>
    <t>ENDJEKOUD 1. . . . . . . . . . .</t>
  </si>
  <si>
    <t>ENDJEKOUD 2. . . . . . . . . . .</t>
  </si>
  <si>
    <t>04 4 05 026</t>
  </si>
  <si>
    <t>ENDJEKOUD 3. . . . . . . . . . .</t>
  </si>
  <si>
    <t>NEBAM LEMSEIGUE. . . . . . . . .</t>
  </si>
  <si>
    <t>NEBAM EL MEDERSSA. . . . . . . .</t>
  </si>
  <si>
    <t>ENGUEBOUGUE. . . . . . . . . . .</t>
  </si>
  <si>
    <t>ENIYAMOWLY . . . . . . . . . . .</t>
  </si>
  <si>
    <t>TABITT 1 . . . . . . . . . . . .</t>
  </si>
  <si>
    <t>TABITT 2 . . . . . . . . . . . .</t>
  </si>
  <si>
    <t>04 4 05 033</t>
  </si>
  <si>
    <t>WOURO DIAWOLDEE. . . . . . . . .</t>
  </si>
  <si>
    <t>EZMANE HSEY EN MADY. . . . . . .</t>
  </si>
  <si>
    <t>04 4 05 035</t>
  </si>
  <si>
    <t>EL VETEH . . . . . . . . . . . .</t>
  </si>
  <si>
    <t>04 4 05 036</t>
  </si>
  <si>
    <t>EZBEL. . . . . . . . . . . . . .</t>
  </si>
  <si>
    <t>04 4 05 037</t>
  </si>
  <si>
    <t>WOURO DEDJELDJI. . . . . . . . .</t>
  </si>
  <si>
    <t>GUIDIMAGHA</t>
  </si>
  <si>
    <t>OULD YENGE. . . . . . . . . . .</t>
  </si>
  <si>
    <t>10 1 01 002</t>
  </si>
  <si>
    <t>YOUSSAME . . . . . . . . . . . .</t>
  </si>
  <si>
    <t>10 1 01 003</t>
  </si>
  <si>
    <t>BOU DEMBAYEE 1 . . . . . . . . .</t>
  </si>
  <si>
    <t>BOU DEMBAYEE 2 (IVOULANE). . . .</t>
  </si>
  <si>
    <t>EHEL EBEID . . . . . . . . . . .</t>
  </si>
  <si>
    <t>EHEL BEIBEE DIDI . . . . . . . .</t>
  </si>
  <si>
    <t>GUELOUR 1. . . . . . . . . . . .</t>
  </si>
  <si>
    <t>GUELOUR 2. . . . . . . . . . . .</t>
  </si>
  <si>
    <t>GUERVAVEE. . . . . . . . . . . .</t>
  </si>
  <si>
    <t>LEBHAR 1 . . . . . . . . . . . .</t>
  </si>
  <si>
    <t>LEBHAR 2 . . . . . . . . . . . .</t>
  </si>
  <si>
    <t>MEDEN DELIL OULD ELEMIN. . . . .</t>
  </si>
  <si>
    <t>WEID EJRID . . . . . . . . . . .</t>
  </si>
  <si>
    <t>EHEL ALIOUN. . . . . . . . . . .</t>
  </si>
  <si>
    <t>10 1 01 015</t>
  </si>
  <si>
    <t>EHEL DELLALY . . . . . . . . . .</t>
  </si>
  <si>
    <t>BENEAMANE. . . . . . . . . . . .</t>
  </si>
  <si>
    <t>ECHELKHA EDDAKHNEE . . . . . . .</t>
  </si>
  <si>
    <t>EWEINETT ESSEDER IVOULANE. . . .</t>
  </si>
  <si>
    <t>EWEINETT ESSEDER EL KHEDHER. . .</t>
  </si>
  <si>
    <t>10 1 02 009</t>
  </si>
  <si>
    <t>WEID EMOUR EL MEDROUM. . . . . .</t>
  </si>
  <si>
    <t>EL MET ALAGUE EL MEDEN . . . . .</t>
  </si>
  <si>
    <t>EL MET ALAGUE EDEBAYE. . . . . .</t>
  </si>
  <si>
    <t>SAIDOU . . . . . . . . . . . . .</t>
  </si>
  <si>
    <t>10 1 02 015</t>
  </si>
  <si>
    <t>OUEID AMOUR EHEL BEIBOU. . . . .</t>
  </si>
  <si>
    <t>10 1 02 016</t>
  </si>
  <si>
    <t>WEID EMOUR EHEL EBGHAYIRE. . . .</t>
  </si>
  <si>
    <t>10 1 02 017</t>
  </si>
  <si>
    <t>WEID EMOUR EHEL DEMBEE . . . . .</t>
  </si>
  <si>
    <t>10 1 02 018</t>
  </si>
  <si>
    <t>WEID EMOUR EHEL KOUTY. . . . . .</t>
  </si>
  <si>
    <t>10 1 02 019</t>
  </si>
  <si>
    <t>WEID EMOUR EHEL MERBEE . . . . .</t>
  </si>
  <si>
    <t>YORO GALNIYOURE. . . . . . . . .</t>
  </si>
  <si>
    <t>10 1 02 021</t>
  </si>
  <si>
    <t>WEID EMOUR EHEL ESWEILEK . . . .</t>
  </si>
  <si>
    <t>10 1 02 022</t>
  </si>
  <si>
    <t>WEID EMOUR ERROUMDY. . . . . . .</t>
  </si>
  <si>
    <t>WOUROU SYLEY . . . . . . . . . .</t>
  </si>
  <si>
    <t>TEKTAKE . . . . . . . . . . . .</t>
  </si>
  <si>
    <t>10 1 03 003</t>
  </si>
  <si>
    <t>DAKHLETT EHEL TMEICHAR . . . . .</t>
  </si>
  <si>
    <t>DAKHLETT KEL CHY . . . . . . . .</t>
  </si>
  <si>
    <t>EHEL ABOUBEKE. . . . . . . . . .</t>
  </si>
  <si>
    <t>10 1 03 006</t>
  </si>
  <si>
    <t>EHEL LEKHALE . . . . . . . . . .</t>
  </si>
  <si>
    <t>EHEL SID'AHMED ENGUI . . . . . .</t>
  </si>
  <si>
    <t>HASSI LAHMAR . . . . . . . . . .</t>
  </si>
  <si>
    <t>10 1 03 011</t>
  </si>
  <si>
    <t>GUETAR . . . . . . . . . . . . .</t>
  </si>
  <si>
    <t>LEBOUDY SARR . . . . . . . . . .</t>
  </si>
  <si>
    <t>LEBEIR EVERAR. . . . . . . . . .</t>
  </si>
  <si>
    <t>10 1 03 014</t>
  </si>
  <si>
    <t>SAIDOU ENNEKOUM. . . . . . . . .</t>
  </si>
  <si>
    <t>SAIDOU ETTIBARY. . . . . . . . .</t>
  </si>
  <si>
    <t>10 1 03 016</t>
  </si>
  <si>
    <t>TEKTAKET EL VAROU. . . . . . . .</t>
  </si>
  <si>
    <t>10 1 03 017</t>
  </si>
  <si>
    <t>TEIDOUME MAKHEDH . . . . . . . .</t>
  </si>
  <si>
    <t>ETTEGHADEE . . . . . . . . . . .</t>
  </si>
  <si>
    <t>TEIDOUMETT EZBEIRATT . . . . . .</t>
  </si>
  <si>
    <t>10 1 03 020</t>
  </si>
  <si>
    <t>EL GHERRA. . . . . . . . . . . .</t>
  </si>
  <si>
    <t>10 1 03 021</t>
  </si>
  <si>
    <t>TEIDOUMETT IVOULANE. . . . . . .</t>
  </si>
  <si>
    <t>DAVOURE. . . . . . . . . . . . .</t>
  </si>
  <si>
    <t>ELLANEE. . . . . . . . . . . . .</t>
  </si>
  <si>
    <t>BEIKOUDI . . . . . . . . . . . .</t>
  </si>
  <si>
    <t>BOU GUERBEE. . . . . . . . . . .</t>
  </si>
  <si>
    <t>DARA DOUSSOU . . . . . . . . . .</t>
  </si>
  <si>
    <t>DEBAY EHEL JILANI. . . . . . . .</t>
  </si>
  <si>
    <t>EHEL SAMBEE. . . . . . . . . . .</t>
  </si>
  <si>
    <t>GARVETT EHEL EL JEILANY. . . . .</t>
  </si>
  <si>
    <t>GARVETT IVOULANE . . . . . . . .</t>
  </si>
  <si>
    <t>10 1 04 011</t>
  </si>
  <si>
    <t>GOUPOU ADAMA DIALLO. . . . . . .</t>
  </si>
  <si>
    <t>GOUPOU OUAD CHELKHET AMOURE. . .</t>
  </si>
  <si>
    <t>10 1 04 021</t>
  </si>
  <si>
    <t>GHAIREE. . . . . . . . . . . . .</t>
  </si>
  <si>
    <t>LEVKARINE. . . . . . . . . . . .</t>
  </si>
  <si>
    <t>M'BEIDIETT ESSAGHA . . . . . . .</t>
  </si>
  <si>
    <t>N'DWA ABDOUL DIADOUL . . . . . .</t>
  </si>
  <si>
    <t>10 1 04 026</t>
  </si>
  <si>
    <t>N'DAWA FOULB‚. . . . . . . . . .</t>
  </si>
  <si>
    <t>10 1 04 027</t>
  </si>
  <si>
    <t>N'DAWA FREIBEE . . . . . . . . .</t>
  </si>
  <si>
    <t>VARKAKEE . . . . . . . . . . . .</t>
  </si>
  <si>
    <t>BOU ANZ . . . . . . . . . . . .</t>
  </si>
  <si>
    <t>10 1 05 002</t>
  </si>
  <si>
    <t>AGNEITIR DAOUDE GOUREL . . . . .</t>
  </si>
  <si>
    <t>10 1 05 003</t>
  </si>
  <si>
    <t>AGNEITIR EFOULBE . . . . . . . .</t>
  </si>
  <si>
    <t>AGNEITIRE GOUREL . . . . . . . .</t>
  </si>
  <si>
    <t>10 1 05 005</t>
  </si>
  <si>
    <t>AGNEITIRE SANAMOU BANDIOUGOU . .</t>
  </si>
  <si>
    <t>AINE LEGWASS . . . . . . . . . .</t>
  </si>
  <si>
    <t>10 1 05 008</t>
  </si>
  <si>
    <t>BEDRAG MOUSSEE SAW . . . . . . .</t>
  </si>
  <si>
    <t>10 1 05 009</t>
  </si>
  <si>
    <t>BEDRAG SOULY SAW . . . . . . . .</t>
  </si>
  <si>
    <t>10 1 05 011</t>
  </si>
  <si>
    <t>DEICHIVE . . . . . . . . . . . .</t>
  </si>
  <si>
    <t>DIWALY THEATHANY . . . . . . . .</t>
  </si>
  <si>
    <t>10 1 05 013</t>
  </si>
  <si>
    <t>EJDIDEE. . . . . . . . . . . . .</t>
  </si>
  <si>
    <t>10 1 05 015</t>
  </si>
  <si>
    <t>GOUPOU DAOUDA KEITA. . . . . . .</t>
  </si>
  <si>
    <t>10 1 05 018</t>
  </si>
  <si>
    <t>HAMADY DIALLO. . . . . . . . . .</t>
  </si>
  <si>
    <t>ENDAWEE. . . . . . . . . . . . .</t>
  </si>
  <si>
    <t>VREA ELKETTAN EHEL M'BAREK . . .</t>
  </si>
  <si>
    <t>LEHRAJ. . . . . . . . . . . . .</t>
  </si>
  <si>
    <t>EL ADLEE . . . . . . . . . . . .</t>
  </si>
  <si>
    <t>ARE EHEL YAHYA . . . . . . . . .</t>
  </si>
  <si>
    <t>BLAJMIL 1. . . . . . . . . . . .</t>
  </si>
  <si>
    <t>BLAJMIL 2. . . . . . . . . . . .</t>
  </si>
  <si>
    <t>BLAJMIL 3. . . . . . . . . . . .</t>
  </si>
  <si>
    <t>DBEILGUI . . . . . . . . . . . .</t>
  </si>
  <si>
    <t>10 1 06 009</t>
  </si>
  <si>
    <t>EDEBAYE LEBHEIGUEE . . . . . . .</t>
  </si>
  <si>
    <t>10 1 06 010</t>
  </si>
  <si>
    <t>EDEBAYE ETWEIMIRETT. . . . . . .</t>
  </si>
  <si>
    <t>10 1 06 012</t>
  </si>
  <si>
    <t>DARKE ETTALHE. . . . . . . . . .</t>
  </si>
  <si>
    <t>LEHRAJE DIAM DIAM. . . . . . . .</t>
  </si>
  <si>
    <t>10 1 06 015</t>
  </si>
  <si>
    <t>HYALY. . . . . . . . . . . . . .</t>
  </si>
  <si>
    <t>ECHGOUGUEE . . . . . . . . . . .</t>
  </si>
  <si>
    <t>10 1 06 017</t>
  </si>
  <si>
    <t>EGUENNY 1. . . . . . . . . . . .</t>
  </si>
  <si>
    <t>10 1 06 018</t>
  </si>
  <si>
    <t>EGUENNY 2. . . . . . . . . . . .</t>
  </si>
  <si>
    <t>10 1 06 019</t>
  </si>
  <si>
    <t>EGUENNY 3. . . . . . . . . . . .</t>
  </si>
  <si>
    <t>10 1 06 020</t>
  </si>
  <si>
    <t>EGUENNY 4. . . . . . . . . . . .</t>
  </si>
  <si>
    <t>10 1 06 022</t>
  </si>
  <si>
    <t>GARGUERY . . . . . . . . . . . .</t>
  </si>
  <si>
    <t>10 1 06 023</t>
  </si>
  <si>
    <t>KOUMBETT . . . . . . . . . . . .</t>
  </si>
  <si>
    <t>10 1 06 024</t>
  </si>
  <si>
    <t>KOUMBEE EHEL SAMBEE. . . . . . .</t>
  </si>
  <si>
    <t>10 1 06 025</t>
  </si>
  <si>
    <t>HASSI BEGRA. . . . . . . . . . .</t>
  </si>
  <si>
    <t>LEMGHAICHEN. . . . . . . . . . .</t>
  </si>
  <si>
    <t>EWEINATT ENNEAME . . . . . . . .</t>
  </si>
  <si>
    <t>HASSI EL BAGRA . . . . . . . . .</t>
  </si>
  <si>
    <t>10 1 06 030</t>
  </si>
  <si>
    <t>EMSAB ENNEMER. . . . . . . . . .</t>
  </si>
  <si>
    <t>OUDEYE LEVRASS . . . . . . . . .</t>
  </si>
  <si>
    <t>10 1 06 032</t>
  </si>
  <si>
    <t>SABOUNE 1. . . . . . . . . . . .</t>
  </si>
  <si>
    <t>10 1 06 033</t>
  </si>
  <si>
    <t>SABOUNE 2. . . . . . . . . . . .</t>
  </si>
  <si>
    <t>10 1 06 034</t>
  </si>
  <si>
    <t>SEIVE EL WASSET. . . . . . . . .</t>
  </si>
  <si>
    <t>10 1 06 036</t>
  </si>
  <si>
    <t>SAYOUROU 1 . . . . . . . . . . .</t>
  </si>
  <si>
    <t xml:space="preserve">LEAWEINAT </t>
  </si>
  <si>
    <t>LEAWEINAT . . . . . . . . . . .</t>
  </si>
  <si>
    <t>AGWEINITT. . . . . . . . . . . .</t>
  </si>
  <si>
    <t>DAGHVEGUE IVOULANE . . . . . . .</t>
  </si>
  <si>
    <t>DAGHVEGUE EHEL M'BARECK. . . . .</t>
  </si>
  <si>
    <t>KLEILIBIYEE. . . . . . . . . . .</t>
  </si>
  <si>
    <t>10 1 07 007</t>
  </si>
  <si>
    <t>ENDEMEL EHEL MEWLOUD . . . . . .</t>
  </si>
  <si>
    <t>ENDEMEL EHEL TAJOUTT . . . . . .</t>
  </si>
  <si>
    <t>ENDEMEL ENYAGUE. . . . . . . . .</t>
  </si>
  <si>
    <t>ENDEMEL EHEL MOUSSEE . . . . . .</t>
  </si>
  <si>
    <t>NEBIYEE. . . . . . . . . . . . .</t>
  </si>
  <si>
    <t>WEL JEDDOU EHEL EL KHEIYE. . . .</t>
  </si>
  <si>
    <t>WEL JED EHEL M'BARECK. . . . . .</t>
  </si>
  <si>
    <t>10 1 07 014</t>
  </si>
  <si>
    <t>CARMOUSS . . . . . . . . . . . .</t>
  </si>
  <si>
    <t>ENDEMEL EHEL NAVEA . . . . . . .</t>
  </si>
  <si>
    <t>SELIBABI . . . . . . . . . . . .</t>
  </si>
  <si>
    <t>DAVOUE . . . . . . . . . . . . .</t>
  </si>
  <si>
    <t>EDMAGHE. . . . . . . . . . . . .</t>
  </si>
  <si>
    <t>GALLALLA . . . . . . . . . . . .</t>
  </si>
  <si>
    <t>M'BEIGHIRETT DAHMOUD . . . . . .</t>
  </si>
  <si>
    <t>M'BEIGHIRETT DIAROUNE. . . . . .</t>
  </si>
  <si>
    <t>M'BEIGHIRETT SALEM . . . . . . .</t>
  </si>
  <si>
    <t>M'BEIGHIRETT KOUMBA. . . . . . .</t>
  </si>
  <si>
    <t>EMBEIGHIRETT BILAL . . . . . . .</t>
  </si>
  <si>
    <t>WOURO MAMADOU LANDA. . . . . . .</t>
  </si>
  <si>
    <t>10 2 01 013</t>
  </si>
  <si>
    <t>WOURO MOUSSA . . . . . . . . . .</t>
  </si>
  <si>
    <t>M'BEIGHIRETT FOUTA DIERY . . . .</t>
  </si>
  <si>
    <t>SOUVI. . . . . . . . . . . . . .</t>
  </si>
  <si>
    <t>EMMAGUE EHELMOKHTAR O.YOUBEE . .</t>
  </si>
  <si>
    <t>BERELLEE . . . . . . . . . . . .</t>
  </si>
  <si>
    <t>ECHRAVE. . . . . . . . . . . . .</t>
  </si>
  <si>
    <t>EHEL BILAL . . . . . . . . . . .</t>
  </si>
  <si>
    <t>EHEL BOU LEHYEE. . . . . . . . .</t>
  </si>
  <si>
    <t>EHEL JOUMEE. . . . . . . . . . .</t>
  </si>
  <si>
    <t>ISSEE BABEE. . . . . . . . . . .</t>
  </si>
  <si>
    <t>10 2 02 012</t>
  </si>
  <si>
    <t>LEGUENEIBEE. . . . . . . . . . .</t>
  </si>
  <si>
    <t>EBEID EMMALOU. . . . . . . . . .</t>
  </si>
  <si>
    <t>EN HASS EHEL LEVGHIL . . . . . .</t>
  </si>
  <si>
    <t>ESSALIHINE . . . . . . . . . . .</t>
  </si>
  <si>
    <t>WEARETT EHEL LEVGHIL . . . . . .</t>
  </si>
  <si>
    <t>WEARETT EBEILINE . . . . . . . .</t>
  </si>
  <si>
    <t>BAYDJAM. . . . . . . . . . . . .</t>
  </si>
  <si>
    <t>10 2 03 002</t>
  </si>
  <si>
    <t>ECHAYER 1. . . . . . . . . . . .</t>
  </si>
  <si>
    <t>ECHAYER 2. . . . . . . . . . . .</t>
  </si>
  <si>
    <t>EHEL SOUKABE . . . . . . . . . .</t>
  </si>
  <si>
    <t>10 2 03 008</t>
  </si>
  <si>
    <t>KOUDIOULE. . . . . . . . . . . .</t>
  </si>
  <si>
    <t>10 2 03 009</t>
  </si>
  <si>
    <t>KOUDIOULE IVOULANE . . . . . . .</t>
  </si>
  <si>
    <t>10 2 03 010</t>
  </si>
  <si>
    <t>GOUPOU BAIDIAM . . . . . . . . .</t>
  </si>
  <si>
    <t>HASSI AAMAR. . . . . . . . . . .</t>
  </si>
  <si>
    <t>KENKOU . . . . . . . . . . . . .</t>
  </si>
  <si>
    <t>KELEILEE . . . . . . . . . . . .</t>
  </si>
  <si>
    <t>10 2 03 014</t>
  </si>
  <si>
    <t>KETTAN . . . . . . . . . . . . .</t>
  </si>
  <si>
    <t>10 2 03 015</t>
  </si>
  <si>
    <t>KETANE IVELLAN . . . . . . . . .</t>
  </si>
  <si>
    <t>10 2 03 016</t>
  </si>
  <si>
    <t>LEMBAGHDEDE. . . . . . . . . . .</t>
  </si>
  <si>
    <t>EL MASGOULE. . . . . . . . . . .</t>
  </si>
  <si>
    <t>MEDE BOUBOU. . . . . . . . . . .</t>
  </si>
  <si>
    <t>EL MELGUEE . . . . . . . . . . .</t>
  </si>
  <si>
    <t>10 2 03 020</t>
  </si>
  <si>
    <t>SAR EL MEE . . . . . . . . . . .</t>
  </si>
  <si>
    <t>WAD EN AJE . . . . . . . . . . .</t>
  </si>
  <si>
    <t>10 2 03 022</t>
  </si>
  <si>
    <t>YOURO BACARY . . . . . . . . . .</t>
  </si>
  <si>
    <t>10 2 03 023</t>
  </si>
  <si>
    <t>YOURO BIRAMEE. . . . . . . . . .</t>
  </si>
  <si>
    <t>TABLENKEE. . . . . . . . . . . .</t>
  </si>
  <si>
    <t>WOMPOU . . . . . . . . . . . . .</t>
  </si>
  <si>
    <t>EBRIKE . . . . . . . . . . . . .</t>
  </si>
  <si>
    <t>10 2 04 003</t>
  </si>
  <si>
    <t>BRICK IVOULANE 1 . . . . . . . .</t>
  </si>
  <si>
    <t>10 2 04 004</t>
  </si>
  <si>
    <t>BRICK IVOULANE 2 . . . . . . . .</t>
  </si>
  <si>
    <t>JAREB. . . . . . . . . . . . . .</t>
  </si>
  <si>
    <t>10 2 04 006</t>
  </si>
  <si>
    <t>KOUDIOUL 1 . . . . . . . . . . .</t>
  </si>
  <si>
    <t>10 2 04 007</t>
  </si>
  <si>
    <t>KOUDIOUL 2 . . . . . . . . . . .</t>
  </si>
  <si>
    <t>GOUREL ADAMEE 1. . . . . . . . .</t>
  </si>
  <si>
    <t>GOUREL IVOULANE. . . . . . . . .</t>
  </si>
  <si>
    <t>GOUREL MAHMOUD . . . . . . . . .</t>
  </si>
  <si>
    <t>KADIEL ZEKERIA 1 . . . . . . . .</t>
  </si>
  <si>
    <t>KADIEL ZEKERIA 2 . . . . . . . .</t>
  </si>
  <si>
    <t>10 2 04 013</t>
  </si>
  <si>
    <t>KATOILE. . . . . . . . . . . . .</t>
  </si>
  <si>
    <t>10 2 04 014</t>
  </si>
  <si>
    <t>KELENGHARA . . . . . . . . . . .</t>
  </si>
  <si>
    <t>10 2 04 015</t>
  </si>
  <si>
    <t>KOUTY 1. . . . . . . . . . . . .</t>
  </si>
  <si>
    <t>10 2 04 016</t>
  </si>
  <si>
    <t>KOUTY 2. . . . . . . . . . . . .</t>
  </si>
  <si>
    <t>10 2 04 017</t>
  </si>
  <si>
    <t>ENNEAMEE . . . . . . . . . . . .</t>
  </si>
  <si>
    <t>SANI DI‚RY . . . . . . . . . . .</t>
  </si>
  <si>
    <t>SOUNKOU. . . . . . . . . . . . .</t>
  </si>
  <si>
    <t>10 2 04 020</t>
  </si>
  <si>
    <t>TAGOUTALLA . . . . . . . . . . .</t>
  </si>
  <si>
    <t>10 2 04 021</t>
  </si>
  <si>
    <t>TAGOUTALLA 2 . . . . . . . . . .</t>
  </si>
  <si>
    <t>10 2 04 022</t>
  </si>
  <si>
    <t>10 2 04 023</t>
  </si>
  <si>
    <t>WEL RAMY BEDEZGUI. . . . . . . .</t>
  </si>
  <si>
    <t>WEL RAMY IVOULANE. . . . . . . .</t>
  </si>
  <si>
    <t>WEL RAMY TADREISSA . . . . . . .</t>
  </si>
  <si>
    <t>10 2 04 027</t>
  </si>
  <si>
    <t>WOURO IVRA . . . . . . . . . . .</t>
  </si>
  <si>
    <t>10 2 04 028</t>
  </si>
  <si>
    <t>WOURO MALICK . . . . . . . . . .</t>
  </si>
  <si>
    <t>YARLAB‚. . . . . . . . . . . . .</t>
  </si>
  <si>
    <t>10 2 04 030</t>
  </si>
  <si>
    <t>KADIEL 1 . . . . . . . . . . . .</t>
  </si>
  <si>
    <t>10 2 04 031</t>
  </si>
  <si>
    <t>KADIEL 2 . . . . . . . . . . . .</t>
  </si>
  <si>
    <t>GOURAYE. . . . . . . . . . . . .</t>
  </si>
  <si>
    <t>10 2 05 002</t>
  </si>
  <si>
    <t>BABEE WEL M'BARECK . . . . . . .</t>
  </si>
  <si>
    <t>BOUROUDJI. . . . . . . . . . . .</t>
  </si>
  <si>
    <t>BOUTANDA . . . . . . . . . . . .</t>
  </si>
  <si>
    <t>10 2 05 006</t>
  </si>
  <si>
    <t>KOUMBEE MAN‚ . . . . . . . . . .</t>
  </si>
  <si>
    <t>10 2 05 007</t>
  </si>
  <si>
    <t>CHEIKH TIJANY. . . . . . . . . .</t>
  </si>
  <si>
    <t>10 2 05 008</t>
  </si>
  <si>
    <t>EDIAGLY. . . . . . . . . . . . .</t>
  </si>
  <si>
    <t>DIAMDIAM . . . . . . . . . . . .</t>
  </si>
  <si>
    <t>EHEL WANDOU. . . . . . . . . . .</t>
  </si>
  <si>
    <t>10 2 05 013</t>
  </si>
  <si>
    <t>FRAIBATT . . . . . . . . . . . .</t>
  </si>
  <si>
    <t>VITASS . . . . . . . . . . . . .</t>
  </si>
  <si>
    <t>10 2 05 015</t>
  </si>
  <si>
    <t>GHOULY . . . . . . . . . . . . .</t>
  </si>
  <si>
    <t>10 2 05 018</t>
  </si>
  <si>
    <t>KOUBOUBOU ROUDJI . . . . . . . .</t>
  </si>
  <si>
    <t>10 2 05 020</t>
  </si>
  <si>
    <t>GOUPOU DIAGLY. . . . . . . . . .</t>
  </si>
  <si>
    <t>10 2 05 024</t>
  </si>
  <si>
    <t>GOUREL BOUSIYAB. . . . . . . . .</t>
  </si>
  <si>
    <t>10 2 05 025</t>
  </si>
  <si>
    <t>GOUREL  MODY . . . . . . . . . .</t>
  </si>
  <si>
    <t>HAMDOU LAYE. . . . . . . . . . .</t>
  </si>
  <si>
    <t>10 2 05 027</t>
  </si>
  <si>
    <t>10 2 05 028</t>
  </si>
  <si>
    <t>KARAMTOU . . . . . . . . . . . .</t>
  </si>
  <si>
    <t>KARAKOUROU . . . . . . . . . . .</t>
  </si>
  <si>
    <t>LEIRADY. . . . . . . . . . . . .</t>
  </si>
  <si>
    <t>LISLAME. . . . . . . . . . . . .</t>
  </si>
  <si>
    <t>10 2 05 032</t>
  </si>
  <si>
    <t>MAMA YALLA 2 . . . . . . . . . .</t>
  </si>
  <si>
    <t>10 2 05 033</t>
  </si>
  <si>
    <t>MAMA YALLA 1 . . . . . . . . . .</t>
  </si>
  <si>
    <t>10 2 05 034</t>
  </si>
  <si>
    <t>MAMA YALLA 3 . . . . . . . . . .</t>
  </si>
  <si>
    <t>MARSEILLE. . . . . . . . . . . .</t>
  </si>
  <si>
    <t>MOUDJI BABA GOULY. . . . . . . .</t>
  </si>
  <si>
    <t>10 2 05 037</t>
  </si>
  <si>
    <t>MODJI SEISEBE. . . . . . . . . .</t>
  </si>
  <si>
    <t>MODJI EGARAGE. . . . . . . . . .</t>
  </si>
  <si>
    <t>10 2 05 039</t>
  </si>
  <si>
    <t>MOUDJI IVRA. . . . . . . . . . .</t>
  </si>
  <si>
    <t>10 2 05 040</t>
  </si>
  <si>
    <t>MELIR YENOU. . . . . . . . . . .</t>
  </si>
  <si>
    <t>10 2 05 041</t>
  </si>
  <si>
    <t>MLEBZINOU IVOULANE . . . . . . .</t>
  </si>
  <si>
    <t>10 2 05 042</t>
  </si>
  <si>
    <t>RAKY . . . . . . . . . . . . . .</t>
  </si>
  <si>
    <t>10 2 05 043</t>
  </si>
  <si>
    <t>SABWALLA . . . . . . . . . . . .</t>
  </si>
  <si>
    <t>10 2 05 044</t>
  </si>
  <si>
    <t>SAMBEE WEL BIREE . . . . . . . .</t>
  </si>
  <si>
    <t>10 2 05 045</t>
  </si>
  <si>
    <t>SAMBEE WEL IVOULANE. . . . . . .</t>
  </si>
  <si>
    <t>10 2 05 047</t>
  </si>
  <si>
    <t>SAMBA BOULY. . . . . . . . . . .</t>
  </si>
  <si>
    <t>SAMBE KENDJEE. . . . . . . . . .</t>
  </si>
  <si>
    <t>10 2 05 049</t>
  </si>
  <si>
    <t>SOUKARWATT . . . . . . . . . . .</t>
  </si>
  <si>
    <t>SOUNTIOU . . . . . . . . . . . .</t>
  </si>
  <si>
    <t>TOUMBOU. . . . . . . . . . . . .</t>
  </si>
  <si>
    <t>WAND‚ GOUBY. . . . . . . . . . .</t>
  </si>
  <si>
    <t>EZNEIGUI . . . . . . . . . . . .</t>
  </si>
  <si>
    <t>EZNEIGUI IVOULANE. . . . . . . .</t>
  </si>
  <si>
    <t>GHABOU . . . . . . . . . . . . .</t>
  </si>
  <si>
    <t>10 2 06 002</t>
  </si>
  <si>
    <t>ABDOU HALIRA . . . . . . . . . .</t>
  </si>
  <si>
    <t>10 2 06 003</t>
  </si>
  <si>
    <t>10 2 06 004</t>
  </si>
  <si>
    <t>ERGHAWEE . . . . . . . . . . . .</t>
  </si>
  <si>
    <t>10 2 06 005</t>
  </si>
  <si>
    <t>BIJDOURE . . . . . . . . . . . .</t>
  </si>
  <si>
    <t>10 2 06 006</t>
  </si>
  <si>
    <t>YEWTA. . . . . . . . . . . . . .</t>
  </si>
  <si>
    <t>YOUGUEE YAMY . . . . . . . . . .</t>
  </si>
  <si>
    <t>10 2 06 008</t>
  </si>
  <si>
    <t>ESLEIKHA . . . . . . . . . . . .</t>
  </si>
  <si>
    <t>10 2 06 009</t>
  </si>
  <si>
    <t>DAWDEE GUEBOU. . . . . . . . . .</t>
  </si>
  <si>
    <t>DJIGONI. . . . . . . . . . . . .</t>
  </si>
  <si>
    <t>10 2 06 011</t>
  </si>
  <si>
    <t>EHEL BOULHAYE. . . . . . . . . .</t>
  </si>
  <si>
    <t>10 2 06 012</t>
  </si>
  <si>
    <t>EHEL SAID. . . . . . . . . . . .</t>
  </si>
  <si>
    <t>10 2 06 013</t>
  </si>
  <si>
    <t>GADIEL GALOYABE. . . . . . . . .</t>
  </si>
  <si>
    <t>10 2 06 016</t>
  </si>
  <si>
    <t>GOUPOU MOUDY 1 . . . . . . . . .</t>
  </si>
  <si>
    <t>10 2 06 017</t>
  </si>
  <si>
    <t>GOUPOU MOUDY 2 . . . . . . . . .</t>
  </si>
  <si>
    <t>10 2 06 018</t>
  </si>
  <si>
    <t>SAMBEE BOULADIYOU. . . . . . . .</t>
  </si>
  <si>
    <t>GUEMOU . . . . . . . . . . . . .</t>
  </si>
  <si>
    <t>HASSI IVOULANE . . . . . . . . .</t>
  </si>
  <si>
    <t>HASSI N'KHEILEE. . . . . . . . .</t>
  </si>
  <si>
    <t>10 2 06 022</t>
  </si>
  <si>
    <t>HOTIERE. . . . . . . . . . . . .</t>
  </si>
  <si>
    <t>10 2 06 023</t>
  </si>
  <si>
    <t>KOUMBEE N'DAW. . . . . . . . . .</t>
  </si>
  <si>
    <t>10 2 06 024</t>
  </si>
  <si>
    <t>MBALLA . . . . . . . . . . . . .</t>
  </si>
  <si>
    <t>10 2 06 025</t>
  </si>
  <si>
    <t>MAGHJOUK . . . . . . . . . . . .</t>
  </si>
  <si>
    <t>10 2 06 026</t>
  </si>
  <si>
    <t>MEDEN EHEL BARIK . . . . . . . .</t>
  </si>
  <si>
    <t>MEDEN LAGHLAL. . . . . . . . . .</t>
  </si>
  <si>
    <t>10 2 06 028</t>
  </si>
  <si>
    <t>MEDEN EHEL SAAD. . . . . . . . .</t>
  </si>
  <si>
    <t>MESLEM . . . . . . . . . . . . .</t>
  </si>
  <si>
    <t>10 2 06 030</t>
  </si>
  <si>
    <t>METAIRAT . . . . . . . . . . . .</t>
  </si>
  <si>
    <t>SEBSER . . . . . . . . . . . . .</t>
  </si>
  <si>
    <t>10 2 06 032</t>
  </si>
  <si>
    <t>SELKOU . . . . . . . . . . . . .</t>
  </si>
  <si>
    <t>10 2 06 033</t>
  </si>
  <si>
    <t>SELKOU IVOULANY. . . . . . . . .</t>
  </si>
  <si>
    <t>SELLEW . . . . . . . . . . . . .</t>
  </si>
  <si>
    <t>ARE. . . . . . . . . . . . . . .</t>
  </si>
  <si>
    <t>AZBEE. . . . . . . . . . . . . .</t>
  </si>
  <si>
    <t>AZBETT IVOULANE. . . . . . . . .</t>
  </si>
  <si>
    <t>10 2 07 004</t>
  </si>
  <si>
    <t>BOUBOU WEL JEDDOU. . . . . . . .</t>
  </si>
  <si>
    <t>10 2 07 005</t>
  </si>
  <si>
    <t>BOUGUERBE (SEBBANE). . . . . . .</t>
  </si>
  <si>
    <t>10 2 07 006</t>
  </si>
  <si>
    <t>BOUGUERBEE 1 . . . . . . . . . .</t>
  </si>
  <si>
    <t>10 2 07 007</t>
  </si>
  <si>
    <t>BOUGUERBEE 2 . . . . . . . . . .</t>
  </si>
  <si>
    <t>BOUGUERBEE IVOULANE. . . . . . .</t>
  </si>
  <si>
    <t>10 2 07 009</t>
  </si>
  <si>
    <t>BOULLAHI SISSEGHO 1. . . . . . .</t>
  </si>
  <si>
    <t>BOU SAYABEE. . . . . . . . . . .</t>
  </si>
  <si>
    <t>DIGUI VOULBE . . . . . . . . . .</t>
  </si>
  <si>
    <t>10 2 07 015</t>
  </si>
  <si>
    <t>DIGUI HAROUNE MOUSSA BA. . . . .</t>
  </si>
  <si>
    <t>10 2 07 016</t>
  </si>
  <si>
    <t>DIGUI. . . . . . . . . . . . . .</t>
  </si>
  <si>
    <t>HASSI EL BEGRA . . . . . . . . .</t>
  </si>
  <si>
    <t>HASSI LEBYAGHE . . . . . . . . .</t>
  </si>
  <si>
    <t>IBEILINE . . . . . . . . . . . .</t>
  </si>
  <si>
    <t>ENKHEILEE 1. . . . . . . . . . .</t>
  </si>
  <si>
    <t>ENKHEILEE 2. . . . . . . . . . .</t>
  </si>
  <si>
    <t>ENKHEILEE 3. . . . . . . . . . .</t>
  </si>
  <si>
    <t>ENKHEILEE 4. . . . . . . . . . .</t>
  </si>
  <si>
    <t>10 2 07 026</t>
  </si>
  <si>
    <t>ESWEIDEGNEE. . . . . . . . . . .</t>
  </si>
  <si>
    <t>TABALE 1 . . . . . . . . . . . .</t>
  </si>
  <si>
    <t>TABALE 2 . . . . . . . . . . . .</t>
  </si>
  <si>
    <t>TABALE 3 . . . . . . . . . . . .</t>
  </si>
  <si>
    <t>TABALE 4 . . . . . . . . . . . .</t>
  </si>
  <si>
    <t>TAJENETT EL HACEN. . . . . . . .</t>
  </si>
  <si>
    <t>10 2 07 033</t>
  </si>
  <si>
    <t>TAJNETT ERGUEIGUEE . . . . . . .</t>
  </si>
  <si>
    <t>TEICHTAYEE . . . . . . . . . . .</t>
  </si>
  <si>
    <t>TEICHTAYETT IVOULANE . . . . . .</t>
  </si>
  <si>
    <t>WENDEE NIEBEE. . . . . . . . . .</t>
  </si>
  <si>
    <t>10 2 07 037</t>
  </si>
  <si>
    <t>EHEL MAMOUROU. . . . . . . . . .</t>
  </si>
  <si>
    <t>EJARE SOUNEIK‚ . . . . . . . . .</t>
  </si>
  <si>
    <t>10 2 08 003</t>
  </si>
  <si>
    <t>ARCHANE DEMBOUBOU. . . . . . . .</t>
  </si>
  <si>
    <t>10 2 08 004</t>
  </si>
  <si>
    <t>ARCHANE MANGOU . . . . . . . . .</t>
  </si>
  <si>
    <t>10 2 08 005</t>
  </si>
  <si>
    <t>BELKI. . . . . . . . . . . . . .</t>
  </si>
  <si>
    <t>10 2 08 006</t>
  </si>
  <si>
    <t>ECHELKHA . . . . . . . . . . . .</t>
  </si>
  <si>
    <t>10 2 08 007</t>
  </si>
  <si>
    <t>CHELKHETT EGOUDOU. . . . . . . .</t>
  </si>
  <si>
    <t>10 2 08 008</t>
  </si>
  <si>
    <t>CHELKHETT YOUBA. . . . . . . . .</t>
  </si>
  <si>
    <t>10 2 08 009</t>
  </si>
  <si>
    <t>ECHTIBE. . . . . . . . . . . . .</t>
  </si>
  <si>
    <t>DIAROUM DIAOUMDE . . . . . . . .</t>
  </si>
  <si>
    <t>DIROUME FALDOUB‚ . . . . . . . .</t>
  </si>
  <si>
    <t>EHEL ALY EL JEDIDE . . . . . . .</t>
  </si>
  <si>
    <t>EJAR EHEL ALY. . . . . . . . . .</t>
  </si>
  <si>
    <t>EJAR IVOULANE. . . . . . . . . .</t>
  </si>
  <si>
    <t>EL ERGUE . . . . . . . . . . . .</t>
  </si>
  <si>
    <t>10 2 08 019</t>
  </si>
  <si>
    <t>GOUPOU AGOUEINITT 3. . . . . . .</t>
  </si>
  <si>
    <t>10 2 08 021</t>
  </si>
  <si>
    <t>GOUPOU AGOUEINITT 5. . . . . . .</t>
  </si>
  <si>
    <t>10 2 08 023</t>
  </si>
  <si>
    <t>GOUPOU AGOUEINITT 7. . . . . . .</t>
  </si>
  <si>
    <t>10 2 08 029</t>
  </si>
  <si>
    <t>GOUREL ABDELLAHI ENDIAW NEINOU .</t>
  </si>
  <si>
    <t>10 2 08 030</t>
  </si>
  <si>
    <t>GOUREL ABDERRAHMANE. . . . . . .</t>
  </si>
  <si>
    <t>GOUREL DIDI. . . . . . . . . . .</t>
  </si>
  <si>
    <t>10 2 08 032</t>
  </si>
  <si>
    <t>GOUREL EHEL DIOUF. . . . . . . .</t>
  </si>
  <si>
    <t>10 2 08 033</t>
  </si>
  <si>
    <t>GOUREL LEFOU . . . . . . . . . .</t>
  </si>
  <si>
    <t>10 2 08 034</t>
  </si>
  <si>
    <t>GOUREL MAMADOU HAWA. . . . . . .</t>
  </si>
  <si>
    <t>10 2 08 035</t>
  </si>
  <si>
    <t>GOUREL MEHDI . . . . . . . . . .</t>
  </si>
  <si>
    <t>10 2 08 036</t>
  </si>
  <si>
    <t>GOUREL M'BAL . . . . . . . . . .</t>
  </si>
  <si>
    <t>10 2 08 037</t>
  </si>
  <si>
    <t>GOUREL WALY. . . . . . . . . . .</t>
  </si>
  <si>
    <t>HASSI GABOUNE. . . . . . . . . .</t>
  </si>
  <si>
    <t>10 2 08 039</t>
  </si>
  <si>
    <t>GADILE GUERVEE 1 ET 2. . . . . .</t>
  </si>
  <si>
    <t>10 2 08 041</t>
  </si>
  <si>
    <t>LEKHVEWIYEE. . . . . . . . . . .</t>
  </si>
  <si>
    <t>MEDINETT GUERVEE . . . . . . . .</t>
  </si>
  <si>
    <t>ENIOUMEL EMBEMROUBE. . . . . . .</t>
  </si>
  <si>
    <t>10 2 08 045</t>
  </si>
  <si>
    <t>ENDJEREM SABRANDE. . . . . . . .</t>
  </si>
  <si>
    <t>WOURO MAMADOU SALL . . . . . . .</t>
  </si>
  <si>
    <t>10 2 08 047</t>
  </si>
  <si>
    <t>WOURO DOUBA. . . . . . . . . . .</t>
  </si>
  <si>
    <t>WOURO M'BARY . . . . . . . . . .</t>
  </si>
  <si>
    <t>10 2 08 049</t>
  </si>
  <si>
    <t>R'KHEIKHA. . . . . . . . . . . .</t>
  </si>
  <si>
    <t>10 2 08 050</t>
  </si>
  <si>
    <t>SABOUHOUME DEMBEE. . . . . . . .</t>
  </si>
  <si>
    <t>ETIALY EMBOUME . . . . . . . . .</t>
  </si>
  <si>
    <t>TIOUGOUGUEL. . . . . . . . . . .</t>
  </si>
  <si>
    <t>WINDOU BOUKI . . . . . . . . . .</t>
  </si>
  <si>
    <t>10 2 08 054</t>
  </si>
  <si>
    <t>NEIDOU SEINOU. . . . . . . . . .</t>
  </si>
  <si>
    <t>10 2 08 055</t>
  </si>
  <si>
    <t>ENIOUMEL SABRANDE. . . . . . . .</t>
  </si>
  <si>
    <t>BETHIEL. . . . . . . . . . . . .</t>
  </si>
  <si>
    <t>10 2 09 003</t>
  </si>
  <si>
    <t>EDEBAYE EWLA EMYOUDE . . . . . .</t>
  </si>
  <si>
    <t>HASSI DOUGUEL. . . . . . . . . .</t>
  </si>
  <si>
    <t>HASSI LEATACHE . . . . . . . . .</t>
  </si>
  <si>
    <t>TENEL DIOUBAYE . . . . . . . . .</t>
  </si>
  <si>
    <t>10 2 09 008</t>
  </si>
  <si>
    <t>WECHIDE GROUME . . . . . . . . .</t>
  </si>
  <si>
    <t xml:space="preserve">TACHOUT </t>
  </si>
  <si>
    <t>TACHOUTT BOUTOUKHOULOU . . . . .</t>
  </si>
  <si>
    <t>ARTMOU . . . . . . . . . . . . .</t>
  </si>
  <si>
    <t>EHEL SOUNOU. . . . . . . . . . .</t>
  </si>
  <si>
    <t>HSEYE SIDI . . . . . . . . . . .</t>
  </si>
  <si>
    <t>EL WAER EHEL LEKHALE . . . . . .</t>
  </si>
  <si>
    <t>EL WAER EHEL M'HEIMIDE . . . . .</t>
  </si>
  <si>
    <t>INEILBA SAW TOUNGUI. . . . . . .</t>
  </si>
  <si>
    <t>INEILBA IVOULANE . . . . . . . .</t>
  </si>
  <si>
    <t>TACHOUTT BRANE . . . . . . . . .</t>
  </si>
  <si>
    <t>10 2 10 010</t>
  </si>
  <si>
    <t>YAROU MENNI. . . . . . . . . . .</t>
  </si>
  <si>
    <t xml:space="preserve">HASSI CHEGAR </t>
  </si>
  <si>
    <t>HASSI CHEGAR. . . . . . . . . .</t>
  </si>
  <si>
    <t>EHEL M'BEIRIK ETTEJALEE. . . . .</t>
  </si>
  <si>
    <t>EHEL YARBEE. . . . . . . . . . .</t>
  </si>
  <si>
    <t>10 2 11 011</t>
  </si>
  <si>
    <t>GOPOU ADAMA DIALLO . . . . . . .</t>
  </si>
  <si>
    <t>GOUPOU BOURE . . . . . . . . . .</t>
  </si>
  <si>
    <t>HAMD'ALLA. . . . . . . . . . . .</t>
  </si>
  <si>
    <t>HSEY LAHME 1 . . . . . . . . . .</t>
  </si>
  <si>
    <t>10 2 11 033</t>
  </si>
  <si>
    <t>HSEY DHIBE . . . . . . . . . . .</t>
  </si>
  <si>
    <t>HSEY LEHME 2 . . . . . . . . . .</t>
  </si>
  <si>
    <t>KENINKOUMOU. . . . . . . . . . .</t>
  </si>
  <si>
    <t>10 2 11 038</t>
  </si>
  <si>
    <t>ESSEDREE EL KHADHRA. . . . . . .</t>
  </si>
  <si>
    <t>10 2 11 039</t>
  </si>
  <si>
    <t>TOUREINE MEMANE. . . . . . . . .</t>
  </si>
  <si>
    <t>EL VERTEILY. . . . . . . . . . .</t>
  </si>
  <si>
    <t>10 2 11 042</t>
  </si>
  <si>
    <t>VERGANE IVOULANE . . . . . . . .</t>
  </si>
  <si>
    <t>10 2 11 043</t>
  </si>
  <si>
    <t>EZREIGATT 1. . . . . . . . . . .</t>
  </si>
  <si>
    <t>10 2 11 044</t>
  </si>
  <si>
    <t>EZREIGATT 2. . . . . . . . . . .</t>
  </si>
  <si>
    <t>10 2 11 045</t>
  </si>
  <si>
    <t>GHAMEAME . . . . . . . . . . . .</t>
  </si>
  <si>
    <t>10 2 11 047</t>
  </si>
  <si>
    <t>EBEIRELLEE EHEL M'HEIMIDE. . . .</t>
  </si>
  <si>
    <t>10 2 11 048</t>
  </si>
  <si>
    <t>EL KHACHBAYEE ETTAYERA . . . . .</t>
  </si>
  <si>
    <t>Nb localités ONS non localisées</t>
  </si>
  <si>
    <t>GUIDIMAKHA</t>
  </si>
  <si>
    <t>GHARBI</t>
  </si>
  <si>
    <t>% localisé</t>
  </si>
  <si>
    <t>moughataa</t>
  </si>
  <si>
    <t>tot</t>
  </si>
  <si>
    <t>tot dans SIG</t>
  </si>
  <si>
    <t>%</t>
  </si>
  <si>
    <t>moy habitants par village</t>
  </si>
  <si>
    <t>ECART</t>
  </si>
  <si>
    <t>moy</t>
  </si>
  <si>
    <t>mode</t>
  </si>
  <si>
    <t>mediane</t>
  </si>
  <si>
    <t>Ecarts entre GRDR et ONS</t>
  </si>
  <si>
    <t>somme</t>
  </si>
  <si>
    <t>moyenn</t>
  </si>
  <si>
    <t>BRAKNA. . . . . . . . . . . . . .</t>
  </si>
  <si>
    <t>ALEG. . . . . . . . . . . . . . .</t>
  </si>
  <si>
    <t>CHEGAR . . . . . . . . . . . . .</t>
  </si>
  <si>
    <t>MAL . . . . . . . . . . . . . . .</t>
  </si>
  <si>
    <t>DJELLEWAR . . . . . . . . . . . .</t>
  </si>
  <si>
    <t>BOUHDIDE. . . . . . . . . . . . .</t>
  </si>
  <si>
    <t>AGHCHORGUIT. . . . . . . . . . .</t>
  </si>
  <si>
    <t>BABABE. . . . . . . . . . . . . .</t>
  </si>
  <si>
    <t>EL VERAE. . . . . . . . . . . . .</t>
  </si>
  <si>
    <t>AERE M'BAR. . . . . . . . . . . .</t>
  </si>
  <si>
    <t>BOGHE . . . . . . . . . . . . . .</t>
  </si>
  <si>
    <t>DAR EL AVIA. . . . . . . . . . .</t>
  </si>
  <si>
    <t>DAR EL BARKE. . . . . . . . . . .</t>
  </si>
  <si>
    <t>OULD BIRAM. . . . . . . . . . . .</t>
  </si>
  <si>
    <t>MAGTALAHJAR . . . . . . . . . . .</t>
  </si>
  <si>
    <t>MAGHTALAHJAR. . . . . . . . . . .</t>
  </si>
  <si>
    <t>SANGRAVE. . . . . . . . . . . . .</t>
  </si>
  <si>
    <t>DJONABE . . . . . . . . . . . . .</t>
  </si>
  <si>
    <t>OUAD EMMOUR . . . . . . . . . . .</t>
  </si>
  <si>
    <t>MBAGNE. . . . . . . . . . . . . .</t>
  </si>
  <si>
    <t>NIABINA . . . . . . . . . . . . .</t>
  </si>
  <si>
    <t>EDEBAYE EL HEJJAJ . . . . . . . .</t>
  </si>
  <si>
    <t>BAGODINE. . . . . . . . . . . . .</t>
  </si>
  <si>
    <t>TRARZA. . . . . . . . . . . . . .</t>
  </si>
  <si>
    <t>BOUTILIMIT. . . . . . . . . . . .</t>
  </si>
  <si>
    <t>ELB ADRESS. . . . . . . . . . . .</t>
  </si>
  <si>
    <t>AJOUEIR . . . . . . . . . . . . .</t>
  </si>
  <si>
    <t>N'TEICHET . . . . . . . . . . . .</t>
  </si>
  <si>
    <t>NEBAGHIYE . . . . . . . . . . . .</t>
  </si>
  <si>
    <t>TENGHADEJ . . . . . . . . . . . .</t>
  </si>
  <si>
    <t>EL MOUYESSAR. . . . . . . . . . .</t>
  </si>
  <si>
    <t>KEURMACEN . . . . . . . . . . . .</t>
  </si>
  <si>
    <t>N'DIAGO . . . . . . . . . . . . .</t>
  </si>
  <si>
    <t>M'BALAL . . . . . . . . . . . . .</t>
  </si>
  <si>
    <t>MEDERDRA. . . . . . . . . . . . .</t>
  </si>
  <si>
    <t>BEIR TAOURESS . . . . . . . . . .</t>
  </si>
  <si>
    <t>TAGUILALET. . . . . . . . . . . .</t>
  </si>
  <si>
    <t>EL KHAT . . . . . . . . . . . . .</t>
  </si>
  <si>
    <t>TIGUNET (EL JEDIDE) . . . . . . .</t>
  </si>
  <si>
    <t>OUAD NAGA . . . . . . . . . . . .</t>
  </si>
  <si>
    <t>AOULEIGAT . . . . . . . . . . . .</t>
  </si>
  <si>
    <t>EL ARIYE. . . . . . . . . . . . .</t>
  </si>
  <si>
    <t>R'KIZ . . . . . . . . . . . . . .</t>
  </si>
  <si>
    <t>BOUTALHAYE. . . . . . . . . . . .</t>
  </si>
  <si>
    <t>LEXEIBE . . . . . . . . . . . . .</t>
  </si>
  <si>
    <t>TEKANE. . . . . . . . . . . . . .</t>
  </si>
  <si>
    <t>BAREINE . . . . . . . . . . . . .</t>
  </si>
  <si>
    <t>ROSSO . . . . . . . . . . . . . .</t>
  </si>
  <si>
    <t>JEDREL MOUHGUEN . . . . . . . . .</t>
  </si>
  <si>
    <t>ADRAR . . . . . . . . . . . . . .</t>
  </si>
  <si>
    <t>AOUJEFT . . . . . . . . . . . . .</t>
  </si>
  <si>
    <t>MAEDEN. . . . . . . . . . . . . .</t>
  </si>
  <si>
    <t>N'TEIRGUENT . . . . . . . . . . .</t>
  </si>
  <si>
    <t>EL MEDAH. . . . . . . . . . . . .</t>
  </si>
  <si>
    <t>ATAR. . . . . . . . . . . . . . .</t>
  </si>
  <si>
    <t>AINE EHEL TAYA . . . . . . . . . .</t>
  </si>
  <si>
    <t>TAWAZ . . . . . . . . . . . . . .</t>
  </si>
  <si>
    <t>CHOUM . . . . . . . . . . . . . .</t>
  </si>
  <si>
    <t>CHINGUITTI. . . . . . . . . . . .</t>
  </si>
  <si>
    <t>CHINGUITTI . . . . . . . . . . . .</t>
  </si>
  <si>
    <t>AIN SAVRA . . . . . . . . . . . .</t>
  </si>
  <si>
    <t>OUADAN. . . . . . . . . . . . . .</t>
  </si>
  <si>
    <t>D.NOUADHIBOU. . . . . . . . . . .</t>
  </si>
  <si>
    <t>NOUADHIBOU. . . . . . . . . . . .</t>
  </si>
  <si>
    <t>BOULENOUAR. . . . . . . . . . . .</t>
  </si>
  <si>
    <t>INAL. . . . . . . . . . . . . . .</t>
  </si>
  <si>
    <t>TMEIMICHAT. . . . . . . . . . . .</t>
  </si>
  <si>
    <t>NOUAMGHAR . . . . . . . . . . . .</t>
  </si>
  <si>
    <t>TAGANT. . . . . . . . . . . . . .</t>
  </si>
  <si>
    <t>MOUDJERIA . . . . . . . . . . . .</t>
  </si>
  <si>
    <t>N'BEIKE . . . . . . . . . . . . .</t>
  </si>
  <si>
    <t>SOUDOUD . . . . . . . . . . . . .</t>
  </si>
  <si>
    <t>TICHIT. . . . . . . . . . . . . .</t>
  </si>
  <si>
    <t>LEKHCHEB. . . . . . . . . . . . .</t>
  </si>
  <si>
    <t>TIDJIKJA. . . . . . . . . . . . .</t>
  </si>
  <si>
    <t>EL WAHAT. . . . . . . . . . . . .</t>
  </si>
  <si>
    <t>TENSIGH . . . . . . . . . . . . .</t>
  </si>
  <si>
    <t>BOUBACAR BEN AMER . . . . . . . .</t>
  </si>
  <si>
    <t>LEHSIRA . . . . . . . . . . . . .</t>
  </si>
  <si>
    <t>TIRIS ZEMMOUR . . . . . . . . . .</t>
  </si>
  <si>
    <t>BIRMOUGREIN . . . . . . . . . . .</t>
  </si>
  <si>
    <t>F'DERICK. . . . . . . . . . . . .</t>
  </si>
  <si>
    <t>ZOUEIRATT. . . . . . . . . . . .</t>
  </si>
  <si>
    <t>11 3 01 001</t>
  </si>
  <si>
    <t>INCHI . . . . . . . . . . . . . .</t>
  </si>
  <si>
    <t>AKJOUJT . . . . . . . . . . . . .</t>
  </si>
  <si>
    <t>BENNECHAB . . . . . . . . . . . .</t>
  </si>
  <si>
    <t>NOM_MAJ</t>
  </si>
  <si>
    <t>SUPERFICIE</t>
  </si>
  <si>
    <t>POPONS2000</t>
  </si>
  <si>
    <t>POPDENSITY</t>
  </si>
  <si>
    <t>NC</t>
  </si>
  <si>
    <t>BRAKNA</t>
  </si>
  <si>
    <t>MBAGNE</t>
  </si>
  <si>
    <t>EDEBAYE EL HEJJAJ</t>
  </si>
  <si>
    <t>NDJADJBENNI GANDEGA</t>
  </si>
  <si>
    <t>OULD MBONNY</t>
  </si>
  <si>
    <t>HODH CHARGHI</t>
  </si>
  <si>
    <t>HASSI MHADI</t>
  </si>
  <si>
    <t>NSAVENNI</t>
  </si>
  <si>
    <t>SUPERFICIE en Km2</t>
  </si>
  <si>
    <t>POPDENSITY_2000</t>
  </si>
  <si>
    <t>POPONS1977</t>
  </si>
  <si>
    <t>POPDENSITY_1977</t>
  </si>
</sst>
</file>

<file path=xl/styles.xml><?xml version="1.0" encoding="utf-8"?>
<styleSheet xmlns="http://schemas.openxmlformats.org/spreadsheetml/2006/main">
  <numFmts count="1">
    <numFmt numFmtId="164" formatCode="0.000000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1" fontId="0" fillId="0" borderId="0" xfId="0" applyNumberFormat="1"/>
    <xf numFmtId="0" fontId="19" fillId="0" borderId="0" xfId="42" applyFont="1"/>
    <xf numFmtId="0" fontId="20" fillId="0" borderId="0" xfId="42" applyFont="1"/>
    <xf numFmtId="0" fontId="18" fillId="0" borderId="0" xfId="42"/>
    <xf numFmtId="0" fontId="21" fillId="0" borderId="0" xfId="42" applyFont="1"/>
    <xf numFmtId="0" fontId="22" fillId="0" borderId="0" xfId="42" applyFont="1" applyAlignment="1">
      <alignment horizontal="center"/>
    </xf>
    <xf numFmtId="0" fontId="19" fillId="0" borderId="0" xfId="42" applyFont="1" applyFill="1" applyAlignment="1">
      <alignment horizontal="center"/>
    </xf>
    <xf numFmtId="0" fontId="22" fillId="33" borderId="0" xfId="42" applyFont="1" applyFill="1"/>
    <xf numFmtId="0" fontId="19" fillId="34" borderId="0" xfId="42" applyFont="1" applyFill="1"/>
    <xf numFmtId="0" fontId="19" fillId="0" borderId="0" xfId="42" applyFont="1" applyFill="1"/>
    <xf numFmtId="0" fontId="23" fillId="0" borderId="0" xfId="42" applyFont="1" applyFill="1"/>
    <xf numFmtId="0" fontId="2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42" applyFont="1" applyFill="1"/>
    <xf numFmtId="0" fontId="0" fillId="0" borderId="0" xfId="0" applyAlignment="1">
      <alignment horizontal="center"/>
    </xf>
    <xf numFmtId="3" fontId="19" fillId="0" borderId="0" xfId="42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0" fontId="22" fillId="0" borderId="0" xfId="42" applyFont="1" applyFill="1" applyAlignment="1">
      <alignment horizontal="center" vertical="center" wrapText="1"/>
    </xf>
    <xf numFmtId="0" fontId="0" fillId="35" borderId="0" xfId="0" applyFill="1"/>
    <xf numFmtId="1" fontId="0" fillId="35" borderId="0" xfId="0" applyNumberFormat="1" applyFill="1" applyAlignment="1">
      <alignment horizontal="center"/>
    </xf>
    <xf numFmtId="0" fontId="0" fillId="35" borderId="0" xfId="0" applyFill="1" applyAlignment="1">
      <alignment horizontal="left"/>
    </xf>
    <xf numFmtId="1" fontId="0" fillId="35" borderId="0" xfId="0" applyNumberFormat="1" applyFill="1" applyAlignment="1">
      <alignment horizontal="left"/>
    </xf>
    <xf numFmtId="0" fontId="19" fillId="34" borderId="0" xfId="0" applyFont="1" applyFill="1"/>
    <xf numFmtId="164" fontId="0" fillId="0" borderId="0" xfId="0" applyNumberFormat="1"/>
    <xf numFmtId="3" fontId="0" fillId="0" borderId="0" xfId="0" applyNumberForma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37"/>
  <sheetViews>
    <sheetView topLeftCell="A2705" zoomScale="71" zoomScaleNormal="71" workbookViewId="0">
      <selection activeCell="G2737" sqref="G2737"/>
    </sheetView>
  </sheetViews>
  <sheetFormatPr baseColWidth="10" defaultRowHeight="15"/>
  <cols>
    <col min="1" max="1" width="12.5703125" style="1" customWidth="1"/>
    <col min="2" max="2" width="10.85546875" style="1" customWidth="1"/>
    <col min="3" max="5" width="30.7109375" style="1" customWidth="1"/>
    <col min="6" max="6" width="11.7109375" style="1" customWidth="1"/>
    <col min="7" max="7" width="24.85546875" style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</row>
    <row r="2" spans="1:7">
      <c r="A2" s="1" t="s">
        <v>11</v>
      </c>
      <c r="B2" s="1" t="s">
        <v>19</v>
      </c>
      <c r="C2" s="1" t="s">
        <v>164</v>
      </c>
      <c r="D2" s="1" t="s">
        <v>165</v>
      </c>
      <c r="E2" s="1" t="s">
        <v>164</v>
      </c>
      <c r="F2" s="1" t="s">
        <v>166</v>
      </c>
      <c r="G2" s="1">
        <v>1</v>
      </c>
    </row>
    <row r="3" spans="1:7">
      <c r="A3" s="1" t="s">
        <v>6181</v>
      </c>
      <c r="B3" s="1" t="s">
        <v>6182</v>
      </c>
      <c r="C3" s="1" t="s">
        <v>8107</v>
      </c>
      <c r="D3" s="1" t="s">
        <v>8108</v>
      </c>
      <c r="E3" s="1" t="s">
        <v>8109</v>
      </c>
      <c r="F3" s="1" t="s">
        <v>8110</v>
      </c>
      <c r="G3" s="1">
        <v>1</v>
      </c>
    </row>
    <row r="4" spans="1:7">
      <c r="A4" s="1" t="s">
        <v>7141</v>
      </c>
      <c r="B4" s="1" t="s">
        <v>8779</v>
      </c>
      <c r="C4" s="1" t="s">
        <v>8794</v>
      </c>
      <c r="D4" s="1" t="s">
        <v>8795</v>
      </c>
      <c r="E4" s="1" t="s">
        <v>8798</v>
      </c>
      <c r="F4" s="1" t="s">
        <v>8799</v>
      </c>
      <c r="G4" s="1">
        <v>1</v>
      </c>
    </row>
    <row r="5" spans="1:7">
      <c r="A5" s="1" t="s">
        <v>6204</v>
      </c>
      <c r="B5" s="1" t="s">
        <v>6289</v>
      </c>
      <c r="C5" s="1" t="s">
        <v>6290</v>
      </c>
      <c r="D5" s="1" t="s">
        <v>6291</v>
      </c>
      <c r="E5" s="1" t="s">
        <v>6292</v>
      </c>
      <c r="F5" s="1" t="s">
        <v>6293</v>
      </c>
      <c r="G5" s="1">
        <v>2</v>
      </c>
    </row>
    <row r="6" spans="1:7">
      <c r="A6" s="1" t="s">
        <v>6181</v>
      </c>
      <c r="B6" s="1" t="s">
        <v>6187</v>
      </c>
      <c r="C6" s="1" t="s">
        <v>6823</v>
      </c>
      <c r="D6" s="1" t="s">
        <v>6824</v>
      </c>
      <c r="E6" s="1" t="s">
        <v>6825</v>
      </c>
      <c r="F6" s="1" t="s">
        <v>6826</v>
      </c>
      <c r="G6" s="1">
        <v>2</v>
      </c>
    </row>
    <row r="7" spans="1:7">
      <c r="A7" s="1" t="s">
        <v>7141</v>
      </c>
      <c r="B7" s="1" t="s">
        <v>8696</v>
      </c>
      <c r="C7" s="1" t="s">
        <v>8752</v>
      </c>
      <c r="D7" s="1" t="s">
        <v>8753</v>
      </c>
      <c r="E7" s="1" t="s">
        <v>8754</v>
      </c>
      <c r="F7" s="1" t="s">
        <v>8755</v>
      </c>
      <c r="G7" s="1">
        <v>2</v>
      </c>
    </row>
    <row r="8" spans="1:7">
      <c r="A8" s="1" t="s">
        <v>5009</v>
      </c>
      <c r="B8" s="1" t="s">
        <v>5725</v>
      </c>
      <c r="C8" s="1" t="s">
        <v>5726</v>
      </c>
      <c r="D8" s="1" t="s">
        <v>5727</v>
      </c>
      <c r="E8" s="1" t="s">
        <v>5726</v>
      </c>
      <c r="F8" s="1" t="s">
        <v>5728</v>
      </c>
      <c r="G8" s="1">
        <v>3</v>
      </c>
    </row>
    <row r="9" spans="1:7">
      <c r="A9" s="1" t="s">
        <v>7158</v>
      </c>
      <c r="B9" s="1" t="s">
        <v>8527</v>
      </c>
      <c r="C9" s="1" t="s">
        <v>7100</v>
      </c>
      <c r="D9" s="1" t="s">
        <v>7101</v>
      </c>
      <c r="E9" s="1" t="s">
        <v>9465</v>
      </c>
      <c r="F9" s="1" t="s">
        <v>9466</v>
      </c>
      <c r="G9" s="1">
        <v>3</v>
      </c>
    </row>
    <row r="10" spans="1:7">
      <c r="A10" s="1" t="s">
        <v>11</v>
      </c>
      <c r="B10" s="1" t="s">
        <v>19</v>
      </c>
      <c r="C10" s="1" t="s">
        <v>160</v>
      </c>
      <c r="D10" s="1" t="s">
        <v>161</v>
      </c>
      <c r="E10" s="1" t="s">
        <v>162</v>
      </c>
      <c r="F10" s="1" t="s">
        <v>163</v>
      </c>
      <c r="G10" s="1">
        <v>4</v>
      </c>
    </row>
    <row r="11" spans="1:7">
      <c r="A11" s="1" t="s">
        <v>1149</v>
      </c>
      <c r="B11" s="1" t="s">
        <v>1549</v>
      </c>
      <c r="C11" s="1" t="s">
        <v>1866</v>
      </c>
      <c r="D11" s="1" t="s">
        <v>1867</v>
      </c>
      <c r="E11" s="1" t="s">
        <v>1866</v>
      </c>
      <c r="F11" s="1" t="s">
        <v>1868</v>
      </c>
      <c r="G11" s="1">
        <v>4</v>
      </c>
    </row>
    <row r="12" spans="1:7">
      <c r="A12" s="1" t="s">
        <v>1149</v>
      </c>
      <c r="B12" s="1" t="s">
        <v>2398</v>
      </c>
      <c r="C12" s="1" t="s">
        <v>2640</v>
      </c>
      <c r="D12" s="1" t="s">
        <v>2641</v>
      </c>
      <c r="E12" s="1" t="s">
        <v>1001</v>
      </c>
      <c r="F12" s="1" t="s">
        <v>2642</v>
      </c>
      <c r="G12" s="1">
        <v>4</v>
      </c>
    </row>
    <row r="13" spans="1:7">
      <c r="A13" s="1" t="s">
        <v>6181</v>
      </c>
      <c r="B13" s="1" t="s">
        <v>6182</v>
      </c>
      <c r="C13" s="1" t="s">
        <v>6743</v>
      </c>
      <c r="D13" s="1" t="s">
        <v>6744</v>
      </c>
      <c r="E13" s="1" t="s">
        <v>6745</v>
      </c>
      <c r="F13" s="1" t="s">
        <v>6746</v>
      </c>
      <c r="G13" s="1">
        <v>4</v>
      </c>
    </row>
    <row r="14" spans="1:7">
      <c r="A14" s="1" t="s">
        <v>6228</v>
      </c>
      <c r="B14" s="1" t="s">
        <v>10227</v>
      </c>
      <c r="C14" s="1" t="s">
        <v>10133</v>
      </c>
      <c r="D14" s="1" t="s">
        <v>10134</v>
      </c>
      <c r="E14" s="1" t="s">
        <v>3765</v>
      </c>
      <c r="F14" s="1" t="s">
        <v>10307</v>
      </c>
      <c r="G14" s="1">
        <v>4</v>
      </c>
    </row>
    <row r="15" spans="1:7">
      <c r="A15" s="1" t="s">
        <v>1149</v>
      </c>
      <c r="B15" s="1" t="s">
        <v>1898</v>
      </c>
      <c r="C15" s="1" t="s">
        <v>2244</v>
      </c>
      <c r="D15" s="1" t="s">
        <v>2245</v>
      </c>
      <c r="E15" s="1" t="s">
        <v>2246</v>
      </c>
      <c r="F15" s="1" t="s">
        <v>2247</v>
      </c>
      <c r="G15" s="1">
        <v>5</v>
      </c>
    </row>
    <row r="16" spans="1:7">
      <c r="A16" s="1" t="s">
        <v>3199</v>
      </c>
      <c r="B16" s="1" t="s">
        <v>4445</v>
      </c>
      <c r="C16" s="1" t="s">
        <v>4525</v>
      </c>
      <c r="D16" s="1" t="s">
        <v>4526</v>
      </c>
      <c r="E16" s="1" t="s">
        <v>4527</v>
      </c>
      <c r="F16" s="1" t="s">
        <v>4528</v>
      </c>
      <c r="G16" s="1">
        <v>5</v>
      </c>
    </row>
    <row r="17" spans="1:7">
      <c r="A17" s="1" t="s">
        <v>6181</v>
      </c>
      <c r="B17" s="1" t="s">
        <v>6182</v>
      </c>
      <c r="C17" s="1" t="s">
        <v>7916</v>
      </c>
      <c r="D17" s="1" t="s">
        <v>7917</v>
      </c>
      <c r="E17" s="1" t="s">
        <v>7918</v>
      </c>
      <c r="F17" s="1" t="s">
        <v>7919</v>
      </c>
      <c r="G17" s="1">
        <v>5</v>
      </c>
    </row>
    <row r="18" spans="1:7">
      <c r="A18" s="1" t="s">
        <v>7141</v>
      </c>
      <c r="B18" s="1" t="s">
        <v>8136</v>
      </c>
      <c r="C18" s="1" t="s">
        <v>9122</v>
      </c>
      <c r="D18" s="1" t="s">
        <v>9123</v>
      </c>
      <c r="E18" s="1" t="s">
        <v>9122</v>
      </c>
      <c r="F18" s="1" t="s">
        <v>9124</v>
      </c>
      <c r="G18" s="1">
        <v>5</v>
      </c>
    </row>
    <row r="19" spans="1:7">
      <c r="A19" s="1" t="s">
        <v>3199</v>
      </c>
      <c r="B19" s="1" t="s">
        <v>4006</v>
      </c>
      <c r="C19" s="1" t="s">
        <v>4090</v>
      </c>
      <c r="D19" s="1" t="s">
        <v>4091</v>
      </c>
      <c r="E19" s="1" t="s">
        <v>4092</v>
      </c>
      <c r="F19" s="1" t="s">
        <v>4093</v>
      </c>
      <c r="G19" s="1">
        <v>6</v>
      </c>
    </row>
    <row r="20" spans="1:7">
      <c r="A20" s="1" t="s">
        <v>6228</v>
      </c>
      <c r="B20" s="1" t="s">
        <v>10227</v>
      </c>
      <c r="C20" s="1" t="s">
        <v>10133</v>
      </c>
      <c r="D20" s="1" t="s">
        <v>10134</v>
      </c>
      <c r="E20" s="1" t="s">
        <v>10286</v>
      </c>
      <c r="F20" s="1" t="s">
        <v>10287</v>
      </c>
      <c r="G20" s="1">
        <v>6</v>
      </c>
    </row>
    <row r="21" spans="1:7">
      <c r="A21" s="1" t="s">
        <v>6247</v>
      </c>
      <c r="B21" s="1" t="s">
        <v>10405</v>
      </c>
      <c r="C21" s="1" t="s">
        <v>10133</v>
      </c>
      <c r="D21" s="1" t="s">
        <v>10134</v>
      </c>
      <c r="E21" s="1" t="s">
        <v>10409</v>
      </c>
      <c r="F21" s="1" t="s">
        <v>10410</v>
      </c>
      <c r="G21" s="1">
        <v>6</v>
      </c>
    </row>
    <row r="22" spans="1:7">
      <c r="A22" s="1" t="s">
        <v>11</v>
      </c>
      <c r="B22" s="1" t="s">
        <v>315</v>
      </c>
      <c r="C22" s="1" t="s">
        <v>379</v>
      </c>
      <c r="D22" s="1" t="s">
        <v>380</v>
      </c>
      <c r="E22" s="1" t="s">
        <v>381</v>
      </c>
      <c r="F22" s="1" t="s">
        <v>382</v>
      </c>
      <c r="G22" s="1">
        <v>7</v>
      </c>
    </row>
    <row r="23" spans="1:7">
      <c r="A23" s="1" t="s">
        <v>5312</v>
      </c>
      <c r="B23" s="1" t="s">
        <v>5605</v>
      </c>
      <c r="C23" s="1" t="s">
        <v>5657</v>
      </c>
      <c r="D23" s="1" t="s">
        <v>5658</v>
      </c>
      <c r="E23" s="1" t="s">
        <v>5659</v>
      </c>
      <c r="F23" s="1" t="s">
        <v>5660</v>
      </c>
      <c r="G23" s="1">
        <v>7</v>
      </c>
    </row>
    <row r="24" spans="1:7">
      <c r="A24" s="1" t="s">
        <v>6181</v>
      </c>
      <c r="B24" s="1" t="s">
        <v>6182</v>
      </c>
      <c r="C24" s="1" t="s">
        <v>6749</v>
      </c>
      <c r="D24" s="1" t="s">
        <v>6750</v>
      </c>
      <c r="E24" s="1" t="s">
        <v>6751</v>
      </c>
      <c r="F24" s="1" t="s">
        <v>6752</v>
      </c>
      <c r="G24" s="1">
        <v>7</v>
      </c>
    </row>
    <row r="25" spans="1:7">
      <c r="A25" s="1" t="s">
        <v>6228</v>
      </c>
      <c r="B25" s="1" t="s">
        <v>6229</v>
      </c>
      <c r="C25" s="1" t="s">
        <v>7373</v>
      </c>
      <c r="D25" s="1" t="s">
        <v>7374</v>
      </c>
      <c r="E25" s="1" t="s">
        <v>7375</v>
      </c>
      <c r="F25" s="1" t="s">
        <v>7376</v>
      </c>
      <c r="G25" s="1">
        <v>7</v>
      </c>
    </row>
    <row r="26" spans="1:7">
      <c r="A26" s="1" t="s">
        <v>6192</v>
      </c>
      <c r="B26" s="1" t="s">
        <v>261</v>
      </c>
      <c r="C26" s="1" t="s">
        <v>7902</v>
      </c>
      <c r="D26" s="1" t="s">
        <v>7903</v>
      </c>
      <c r="E26" s="1" t="s">
        <v>7910</v>
      </c>
      <c r="F26" s="1" t="s">
        <v>7911</v>
      </c>
      <c r="G26" s="1">
        <v>7</v>
      </c>
    </row>
    <row r="27" spans="1:7">
      <c r="A27" s="1" t="s">
        <v>7158</v>
      </c>
      <c r="B27" s="1" t="s">
        <v>7167</v>
      </c>
      <c r="C27" s="1" t="s">
        <v>9300</v>
      </c>
      <c r="D27" s="1" t="s">
        <v>9301</v>
      </c>
      <c r="E27" s="1" t="s">
        <v>9302</v>
      </c>
      <c r="F27" s="1" t="s">
        <v>9303</v>
      </c>
      <c r="G27" s="1">
        <v>7</v>
      </c>
    </row>
    <row r="28" spans="1:7">
      <c r="A28" s="1" t="s">
        <v>6228</v>
      </c>
      <c r="B28" s="1" t="s">
        <v>7142</v>
      </c>
      <c r="C28" s="1" t="s">
        <v>10133</v>
      </c>
      <c r="D28" s="1" t="s">
        <v>10134</v>
      </c>
      <c r="E28" s="1" t="s">
        <v>10458</v>
      </c>
      <c r="F28" s="1" t="s">
        <v>10459</v>
      </c>
      <c r="G28" s="1">
        <v>7</v>
      </c>
    </row>
    <row r="29" spans="1:7">
      <c r="A29" s="1" t="s">
        <v>1347</v>
      </c>
      <c r="B29" s="1" t="s">
        <v>2704</v>
      </c>
      <c r="C29" s="1" t="s">
        <v>2765</v>
      </c>
      <c r="D29" s="1" t="s">
        <v>2766</v>
      </c>
      <c r="E29" s="1" t="s">
        <v>2767</v>
      </c>
      <c r="F29" s="1" t="s">
        <v>2708</v>
      </c>
      <c r="G29" s="1">
        <v>8</v>
      </c>
    </row>
    <row r="30" spans="1:7">
      <c r="A30" s="1" t="s">
        <v>3199</v>
      </c>
      <c r="B30" s="1" t="s">
        <v>4310</v>
      </c>
      <c r="C30" s="1" t="s">
        <v>4374</v>
      </c>
      <c r="D30" s="1" t="s">
        <v>4375</v>
      </c>
      <c r="E30" s="1" t="s">
        <v>4376</v>
      </c>
      <c r="F30" s="1" t="s">
        <v>4377</v>
      </c>
      <c r="G30" s="1">
        <v>8</v>
      </c>
    </row>
    <row r="31" spans="1:7">
      <c r="A31" s="1" t="s">
        <v>5009</v>
      </c>
      <c r="B31" s="1" t="s">
        <v>406</v>
      </c>
      <c r="C31" s="1" t="s">
        <v>4374</v>
      </c>
      <c r="D31" s="1" t="s">
        <v>4375</v>
      </c>
      <c r="E31" s="1" t="s">
        <v>5106</v>
      </c>
      <c r="F31" s="1" t="s">
        <v>5107</v>
      </c>
      <c r="G31" s="1">
        <v>8</v>
      </c>
    </row>
    <row r="32" spans="1:7">
      <c r="A32" s="1" t="s">
        <v>6181</v>
      </c>
      <c r="B32" s="1" t="s">
        <v>6182</v>
      </c>
      <c r="C32" s="1" t="s">
        <v>6441</v>
      </c>
      <c r="D32" s="1" t="s">
        <v>6442</v>
      </c>
      <c r="E32" s="1" t="s">
        <v>6441</v>
      </c>
      <c r="F32" s="1" t="s">
        <v>6443</v>
      </c>
      <c r="G32" s="1">
        <v>8</v>
      </c>
    </row>
    <row r="33" spans="1:7">
      <c r="A33" s="1" t="s">
        <v>6181</v>
      </c>
      <c r="B33" s="1" t="s">
        <v>6187</v>
      </c>
      <c r="C33" s="1" t="s">
        <v>7713</v>
      </c>
      <c r="D33" s="1" t="s">
        <v>7714</v>
      </c>
      <c r="E33" s="1" t="s">
        <v>7715</v>
      </c>
      <c r="F33" s="1" t="s">
        <v>7716</v>
      </c>
      <c r="G33" s="1">
        <v>8</v>
      </c>
    </row>
    <row r="34" spans="1:7">
      <c r="A34" s="1" t="s">
        <v>6192</v>
      </c>
      <c r="B34" s="1" t="s">
        <v>6199</v>
      </c>
      <c r="C34" s="1" t="s">
        <v>7847</v>
      </c>
      <c r="D34" s="1" t="s">
        <v>7848</v>
      </c>
      <c r="E34" s="1" t="s">
        <v>7847</v>
      </c>
      <c r="F34" s="1" t="s">
        <v>7849</v>
      </c>
      <c r="G34" s="1">
        <v>8</v>
      </c>
    </row>
    <row r="35" spans="1:7">
      <c r="A35" s="1" t="s">
        <v>6247</v>
      </c>
      <c r="B35" s="1" t="s">
        <v>6490</v>
      </c>
      <c r="C35" s="1" t="s">
        <v>7973</v>
      </c>
      <c r="D35" s="1" t="s">
        <v>7974</v>
      </c>
      <c r="E35" s="1" t="s">
        <v>7975</v>
      </c>
      <c r="F35" s="1" t="s">
        <v>7976</v>
      </c>
      <c r="G35" s="1">
        <v>8</v>
      </c>
    </row>
    <row r="36" spans="1:7">
      <c r="A36" s="1" t="s">
        <v>8126</v>
      </c>
      <c r="B36" s="1" t="s">
        <v>8126</v>
      </c>
      <c r="C36" s="1" t="s">
        <v>9588</v>
      </c>
      <c r="D36" s="1" t="s">
        <v>9589</v>
      </c>
      <c r="E36" s="1" t="s">
        <v>9588</v>
      </c>
      <c r="F36" s="1" t="s">
        <v>9590</v>
      </c>
      <c r="G36" s="1">
        <v>8</v>
      </c>
    </row>
    <row r="37" spans="1:7">
      <c r="A37" s="1" t="s">
        <v>5312</v>
      </c>
      <c r="B37" s="1" t="s">
        <v>5947</v>
      </c>
      <c r="C37" s="1" t="s">
        <v>6004</v>
      </c>
      <c r="D37" s="1" t="s">
        <v>6005</v>
      </c>
      <c r="E37" s="1" t="s">
        <v>6006</v>
      </c>
      <c r="F37" s="1" t="s">
        <v>6007</v>
      </c>
      <c r="G37" s="1">
        <v>9</v>
      </c>
    </row>
    <row r="38" spans="1:7">
      <c r="A38" s="1" t="s">
        <v>7141</v>
      </c>
      <c r="B38" s="1" t="s">
        <v>8793</v>
      </c>
      <c r="C38" s="1" t="s">
        <v>9004</v>
      </c>
      <c r="D38" s="1" t="s">
        <v>9005</v>
      </c>
      <c r="E38" s="1" t="s">
        <v>9006</v>
      </c>
      <c r="F38" s="1" t="s">
        <v>9007</v>
      </c>
      <c r="G38" s="1">
        <v>9</v>
      </c>
    </row>
    <row r="39" spans="1:7">
      <c r="A39" s="1" t="s">
        <v>7158</v>
      </c>
      <c r="B39" s="1" t="s">
        <v>8527</v>
      </c>
      <c r="C39" s="1" t="s">
        <v>7082</v>
      </c>
      <c r="D39" s="1" t="s">
        <v>7083</v>
      </c>
      <c r="E39" s="1" t="s">
        <v>9463</v>
      </c>
      <c r="F39" s="1" t="s">
        <v>9464</v>
      </c>
      <c r="G39" s="1">
        <v>9</v>
      </c>
    </row>
    <row r="40" spans="1:7">
      <c r="A40" s="1" t="s">
        <v>1149</v>
      </c>
      <c r="B40" s="1" t="s">
        <v>1898</v>
      </c>
      <c r="C40" s="1" t="s">
        <v>2241</v>
      </c>
      <c r="D40" s="1" t="s">
        <v>2242</v>
      </c>
      <c r="E40" s="1" t="s">
        <v>2241</v>
      </c>
      <c r="F40" s="1" t="s">
        <v>2243</v>
      </c>
      <c r="G40" s="1">
        <v>10</v>
      </c>
    </row>
    <row r="41" spans="1:7">
      <c r="A41" s="1" t="s">
        <v>1149</v>
      </c>
      <c r="B41" s="1" t="s">
        <v>1149</v>
      </c>
      <c r="C41" s="1" t="s">
        <v>2392</v>
      </c>
      <c r="D41" s="1" t="s">
        <v>2393</v>
      </c>
      <c r="E41" s="1" t="s">
        <v>2394</v>
      </c>
      <c r="F41" s="1" t="s">
        <v>2395</v>
      </c>
      <c r="G41" s="1">
        <v>10</v>
      </c>
    </row>
    <row r="42" spans="1:7">
      <c r="A42" s="1" t="s">
        <v>3169</v>
      </c>
      <c r="B42" s="1" t="s">
        <v>3437</v>
      </c>
      <c r="C42" s="1" t="s">
        <v>4137</v>
      </c>
      <c r="D42" s="1" t="s">
        <v>4138</v>
      </c>
      <c r="E42" s="1" t="s">
        <v>4139</v>
      </c>
      <c r="F42" s="1" t="s">
        <v>4140</v>
      </c>
      <c r="G42" s="1">
        <v>10</v>
      </c>
    </row>
    <row r="43" spans="1:7">
      <c r="A43" s="1" t="s">
        <v>6181</v>
      </c>
      <c r="B43" s="1" t="s">
        <v>6182</v>
      </c>
      <c r="C43" s="1" t="s">
        <v>7478</v>
      </c>
      <c r="D43" s="1" t="s">
        <v>7479</v>
      </c>
      <c r="E43" s="1" t="s">
        <v>7480</v>
      </c>
      <c r="F43" s="1" t="s">
        <v>7481</v>
      </c>
      <c r="G43" s="1">
        <v>10</v>
      </c>
    </row>
    <row r="44" spans="1:7">
      <c r="A44" s="1" t="s">
        <v>6192</v>
      </c>
      <c r="B44" s="1" t="s">
        <v>261</v>
      </c>
      <c r="C44" s="1" t="s">
        <v>7685</v>
      </c>
      <c r="D44" s="1" t="s">
        <v>7686</v>
      </c>
      <c r="E44" s="1" t="s">
        <v>7687</v>
      </c>
      <c r="F44" s="1" t="s">
        <v>7688</v>
      </c>
      <c r="G44" s="1">
        <v>10</v>
      </c>
    </row>
    <row r="45" spans="1:7">
      <c r="A45" s="1" t="s">
        <v>8126</v>
      </c>
      <c r="B45" s="1" t="s">
        <v>8489</v>
      </c>
      <c r="C45" s="1" t="s">
        <v>7478</v>
      </c>
      <c r="D45" s="1" t="s">
        <v>7479</v>
      </c>
      <c r="E45" s="1" t="s">
        <v>7480</v>
      </c>
      <c r="F45" s="1" t="s">
        <v>9729</v>
      </c>
      <c r="G45" s="1">
        <v>10</v>
      </c>
    </row>
    <row r="46" spans="1:7">
      <c r="A46" s="1" t="s">
        <v>1149</v>
      </c>
      <c r="B46" s="1" t="s">
        <v>2398</v>
      </c>
      <c r="C46" s="1" t="s">
        <v>2628</v>
      </c>
      <c r="D46" s="1" t="s">
        <v>2629</v>
      </c>
      <c r="E46" s="1" t="s">
        <v>2630</v>
      </c>
      <c r="F46" s="1" t="s">
        <v>2631</v>
      </c>
      <c r="G46" s="1">
        <v>11</v>
      </c>
    </row>
    <row r="47" spans="1:7">
      <c r="A47" s="1" t="s">
        <v>6204</v>
      </c>
      <c r="B47" s="1" t="s">
        <v>6205</v>
      </c>
      <c r="C47" s="1" t="s">
        <v>7475</v>
      </c>
      <c r="D47" s="1" t="s">
        <v>7476</v>
      </c>
      <c r="E47" s="1" t="s">
        <v>7475</v>
      </c>
      <c r="F47" s="1" t="s">
        <v>7477</v>
      </c>
      <c r="G47" s="1">
        <v>11</v>
      </c>
    </row>
    <row r="48" spans="1:7">
      <c r="A48" s="1" t="s">
        <v>6181</v>
      </c>
      <c r="B48" s="1" t="s">
        <v>6187</v>
      </c>
      <c r="C48" s="1" t="s">
        <v>7655</v>
      </c>
      <c r="D48" s="1" t="s">
        <v>7656</v>
      </c>
      <c r="E48" s="1" t="s">
        <v>7657</v>
      </c>
      <c r="F48" s="1" t="s">
        <v>7658</v>
      </c>
      <c r="G48" s="1">
        <v>11</v>
      </c>
    </row>
    <row r="49" spans="1:7">
      <c r="A49" s="1" t="s">
        <v>7158</v>
      </c>
      <c r="B49" s="1" t="s">
        <v>8527</v>
      </c>
      <c r="C49" s="1" t="s">
        <v>9455</v>
      </c>
      <c r="D49" s="1" t="s">
        <v>9456</v>
      </c>
      <c r="E49" s="1" t="s">
        <v>9455</v>
      </c>
      <c r="F49" s="1" t="s">
        <v>9457</v>
      </c>
      <c r="G49" s="1">
        <v>11</v>
      </c>
    </row>
    <row r="50" spans="1:7">
      <c r="A50" s="1" t="s">
        <v>1149</v>
      </c>
      <c r="B50" s="1" t="s">
        <v>1898</v>
      </c>
      <c r="C50" s="1" t="s">
        <v>2237</v>
      </c>
      <c r="D50" s="1" t="s">
        <v>2238</v>
      </c>
      <c r="E50" s="1" t="s">
        <v>2239</v>
      </c>
      <c r="F50" s="1" t="s">
        <v>2240</v>
      </c>
      <c r="G50" s="1">
        <v>12</v>
      </c>
    </row>
    <row r="51" spans="1:7">
      <c r="A51" s="1" t="s">
        <v>5009</v>
      </c>
      <c r="B51" s="1" t="s">
        <v>5116</v>
      </c>
      <c r="C51" s="1" t="s">
        <v>5138</v>
      </c>
      <c r="D51" s="1" t="s">
        <v>5139</v>
      </c>
      <c r="E51" s="1" t="s">
        <v>5140</v>
      </c>
      <c r="F51" s="1" t="s">
        <v>5141</v>
      </c>
      <c r="G51" s="1">
        <v>12</v>
      </c>
    </row>
    <row r="52" spans="1:7">
      <c r="A52" s="1" t="s">
        <v>6228</v>
      </c>
      <c r="B52" s="1" t="s">
        <v>6229</v>
      </c>
      <c r="C52" s="1" t="s">
        <v>7123</v>
      </c>
      <c r="D52" s="1" t="s">
        <v>7124</v>
      </c>
      <c r="E52" s="1" t="s">
        <v>7125</v>
      </c>
      <c r="F52" s="1" t="s">
        <v>7126</v>
      </c>
      <c r="G52" s="1">
        <v>12</v>
      </c>
    </row>
    <row r="53" spans="1:7">
      <c r="A53" s="1" t="s">
        <v>6204</v>
      </c>
      <c r="B53" s="1" t="s">
        <v>6289</v>
      </c>
      <c r="C53" s="1" t="s">
        <v>7363</v>
      </c>
      <c r="D53" s="1" t="s">
        <v>7364</v>
      </c>
      <c r="E53" s="1" t="s">
        <v>7365</v>
      </c>
      <c r="F53" s="1" t="s">
        <v>7366</v>
      </c>
      <c r="G53" s="1">
        <v>12</v>
      </c>
    </row>
    <row r="54" spans="1:7">
      <c r="A54" s="1" t="s">
        <v>3199</v>
      </c>
      <c r="B54" s="1" t="s">
        <v>4310</v>
      </c>
      <c r="C54" s="1" t="s">
        <v>4057</v>
      </c>
      <c r="D54" s="1" t="s">
        <v>4058</v>
      </c>
      <c r="E54" s="1" t="s">
        <v>4059</v>
      </c>
      <c r="F54" s="1" t="s">
        <v>4334</v>
      </c>
      <c r="G54" s="1">
        <v>13</v>
      </c>
    </row>
    <row r="55" spans="1:7">
      <c r="A55" s="1" t="s">
        <v>6181</v>
      </c>
      <c r="B55" s="1" t="s">
        <v>6187</v>
      </c>
      <c r="C55" s="1" t="s">
        <v>8100</v>
      </c>
      <c r="D55" s="1" t="s">
        <v>8101</v>
      </c>
      <c r="E55" s="1" t="s">
        <v>8100</v>
      </c>
      <c r="F55" s="1" t="s">
        <v>8102</v>
      </c>
      <c r="G55" s="1">
        <v>13</v>
      </c>
    </row>
    <row r="56" spans="1:7">
      <c r="A56" s="1" t="s">
        <v>6228</v>
      </c>
      <c r="B56" s="1" t="s">
        <v>10227</v>
      </c>
      <c r="C56" s="1" t="s">
        <v>10133</v>
      </c>
      <c r="D56" s="1" t="s">
        <v>10134</v>
      </c>
      <c r="E56" s="1" t="s">
        <v>10282</v>
      </c>
      <c r="F56" s="1" t="s">
        <v>10283</v>
      </c>
      <c r="G56" s="1">
        <v>13</v>
      </c>
    </row>
    <row r="57" spans="1:7">
      <c r="A57" s="1" t="s">
        <v>1149</v>
      </c>
      <c r="B57" s="1" t="s">
        <v>1150</v>
      </c>
      <c r="C57" s="1" t="s">
        <v>1341</v>
      </c>
      <c r="D57" s="1" t="s">
        <v>1342</v>
      </c>
      <c r="E57" s="1" t="s">
        <v>1343</v>
      </c>
      <c r="F57" s="1" t="s">
        <v>1344</v>
      </c>
      <c r="G57" s="1">
        <v>14</v>
      </c>
    </row>
    <row r="58" spans="1:7">
      <c r="A58" s="1" t="s">
        <v>1149</v>
      </c>
      <c r="B58" s="1" t="s">
        <v>1898</v>
      </c>
      <c r="C58" s="1" t="s">
        <v>2233</v>
      </c>
      <c r="D58" s="1" t="s">
        <v>2234</v>
      </c>
      <c r="E58" s="1" t="s">
        <v>2235</v>
      </c>
      <c r="F58" s="1" t="s">
        <v>2236</v>
      </c>
      <c r="G58" s="1">
        <v>14</v>
      </c>
    </row>
    <row r="59" spans="1:7">
      <c r="A59" s="1" t="s">
        <v>3199</v>
      </c>
      <c r="B59" s="1" t="s">
        <v>3713</v>
      </c>
      <c r="C59" s="1" t="s">
        <v>3902</v>
      </c>
      <c r="D59" s="1" t="s">
        <v>3903</v>
      </c>
      <c r="E59" s="1" t="s">
        <v>3904</v>
      </c>
      <c r="F59" s="1" t="s">
        <v>3905</v>
      </c>
      <c r="G59" s="1">
        <v>14</v>
      </c>
    </row>
    <row r="60" spans="1:7">
      <c r="A60" s="1" t="s">
        <v>3169</v>
      </c>
      <c r="B60" s="1" t="s">
        <v>3437</v>
      </c>
      <c r="C60" s="1" t="s">
        <v>4155</v>
      </c>
      <c r="D60" s="1" t="s">
        <v>4156</v>
      </c>
      <c r="E60" s="1" t="s">
        <v>4157</v>
      </c>
      <c r="F60" s="1" t="s">
        <v>4158</v>
      </c>
      <c r="G60" s="1">
        <v>14</v>
      </c>
    </row>
    <row r="61" spans="1:7">
      <c r="A61" s="1" t="s">
        <v>5009</v>
      </c>
      <c r="B61" s="1" t="s">
        <v>5116</v>
      </c>
      <c r="C61" s="1" t="s">
        <v>5120</v>
      </c>
      <c r="D61" s="1" t="s">
        <v>5121</v>
      </c>
      <c r="E61" s="1" t="s">
        <v>5122</v>
      </c>
      <c r="F61" s="1" t="s">
        <v>5123</v>
      </c>
      <c r="G61" s="1">
        <v>14</v>
      </c>
    </row>
    <row r="62" spans="1:7">
      <c r="A62" s="1" t="s">
        <v>6247</v>
      </c>
      <c r="B62" s="1" t="s">
        <v>6490</v>
      </c>
      <c r="C62" s="1" t="s">
        <v>7395</v>
      </c>
      <c r="D62" s="1" t="s">
        <v>7396</v>
      </c>
      <c r="E62" s="1" t="s">
        <v>7399</v>
      </c>
      <c r="F62" s="1" t="s">
        <v>7400</v>
      </c>
      <c r="G62" s="1">
        <v>14</v>
      </c>
    </row>
    <row r="63" spans="1:7">
      <c r="A63" s="1" t="s">
        <v>2929</v>
      </c>
      <c r="B63" s="1" t="s">
        <v>3038</v>
      </c>
      <c r="C63" s="1" t="s">
        <v>3056</v>
      </c>
      <c r="D63" s="1" t="s">
        <v>3057</v>
      </c>
      <c r="E63" s="1" t="s">
        <v>3058</v>
      </c>
      <c r="F63" s="1" t="s">
        <v>3059</v>
      </c>
      <c r="G63" s="1">
        <v>15</v>
      </c>
    </row>
    <row r="64" spans="1:7">
      <c r="A64" s="1" t="s">
        <v>2929</v>
      </c>
      <c r="B64" s="1" t="s">
        <v>3038</v>
      </c>
      <c r="C64" s="1" t="s">
        <v>3060</v>
      </c>
      <c r="D64" s="1" t="s">
        <v>3061</v>
      </c>
      <c r="E64" s="1" t="s">
        <v>3058</v>
      </c>
      <c r="F64" s="1" t="s">
        <v>3062</v>
      </c>
      <c r="G64" s="1">
        <v>15</v>
      </c>
    </row>
    <row r="65" spans="1:7">
      <c r="A65" s="1" t="s">
        <v>5009</v>
      </c>
      <c r="B65" s="1" t="s">
        <v>5822</v>
      </c>
      <c r="C65" s="1" t="s">
        <v>5853</v>
      </c>
      <c r="D65" s="1" t="s">
        <v>5854</v>
      </c>
      <c r="E65" s="1" t="s">
        <v>5855</v>
      </c>
      <c r="F65" s="1" t="s">
        <v>5856</v>
      </c>
      <c r="G65" s="1">
        <v>15</v>
      </c>
    </row>
    <row r="66" spans="1:7">
      <c r="A66" s="1" t="s">
        <v>6228</v>
      </c>
      <c r="B66" s="1" t="s">
        <v>6229</v>
      </c>
      <c r="C66" s="1" t="s">
        <v>6408</v>
      </c>
      <c r="D66" s="1" t="s">
        <v>6409</v>
      </c>
      <c r="E66" s="1" t="s">
        <v>6408</v>
      </c>
      <c r="F66" s="1" t="s">
        <v>6410</v>
      </c>
      <c r="G66" s="1">
        <v>15</v>
      </c>
    </row>
    <row r="67" spans="1:7">
      <c r="A67" s="1" t="s">
        <v>6247</v>
      </c>
      <c r="B67" s="1" t="s">
        <v>6248</v>
      </c>
      <c r="C67" s="1" t="s">
        <v>7052</v>
      </c>
      <c r="D67" s="1" t="s">
        <v>7053</v>
      </c>
      <c r="E67" s="1" t="s">
        <v>7052</v>
      </c>
      <c r="F67" s="1" t="s">
        <v>7054</v>
      </c>
      <c r="G67" s="1">
        <v>15</v>
      </c>
    </row>
    <row r="68" spans="1:7">
      <c r="A68" s="1" t="s">
        <v>6181</v>
      </c>
      <c r="B68" s="1" t="s">
        <v>6182</v>
      </c>
      <c r="C68" s="1" t="s">
        <v>7995</v>
      </c>
      <c r="D68" s="1" t="s">
        <v>7996</v>
      </c>
      <c r="E68" s="1" t="s">
        <v>7999</v>
      </c>
      <c r="F68" s="1" t="s">
        <v>8000</v>
      </c>
      <c r="G68" s="1">
        <v>15</v>
      </c>
    </row>
    <row r="69" spans="1:7">
      <c r="A69" s="1" t="s">
        <v>8126</v>
      </c>
      <c r="B69" s="1" t="s">
        <v>8489</v>
      </c>
      <c r="C69" s="1" t="s">
        <v>6408</v>
      </c>
      <c r="D69" s="1" t="s">
        <v>6409</v>
      </c>
      <c r="E69" s="1" t="s">
        <v>9692</v>
      </c>
      <c r="F69" s="1" t="s">
        <v>9693</v>
      </c>
      <c r="G69" s="1">
        <v>15</v>
      </c>
    </row>
    <row r="70" spans="1:7">
      <c r="A70" s="1" t="s">
        <v>1149</v>
      </c>
      <c r="B70" s="1" t="s">
        <v>1150</v>
      </c>
      <c r="C70" s="1" t="s">
        <v>1337</v>
      </c>
      <c r="D70" s="1" t="s">
        <v>1338</v>
      </c>
      <c r="E70" s="1" t="s">
        <v>1339</v>
      </c>
      <c r="F70" s="1" t="s">
        <v>1340</v>
      </c>
      <c r="G70" s="1">
        <v>16</v>
      </c>
    </row>
    <row r="71" spans="1:7">
      <c r="A71" s="1" t="s">
        <v>1149</v>
      </c>
      <c r="B71" s="1" t="s">
        <v>1549</v>
      </c>
      <c r="C71" s="1" t="s">
        <v>398</v>
      </c>
      <c r="D71" s="1" t="s">
        <v>399</v>
      </c>
      <c r="E71" s="1" t="s">
        <v>398</v>
      </c>
      <c r="F71" s="1" t="s">
        <v>1891</v>
      </c>
      <c r="G71" s="1">
        <v>16</v>
      </c>
    </row>
    <row r="72" spans="1:7">
      <c r="A72" s="1" t="s">
        <v>1149</v>
      </c>
      <c r="B72" s="1" t="s">
        <v>1898</v>
      </c>
      <c r="C72" s="1" t="s">
        <v>2229</v>
      </c>
      <c r="D72" s="1" t="s">
        <v>2230</v>
      </c>
      <c r="E72" s="1" t="s">
        <v>2231</v>
      </c>
      <c r="F72" s="1" t="s">
        <v>2232</v>
      </c>
      <c r="G72" s="1">
        <v>16</v>
      </c>
    </row>
    <row r="73" spans="1:7">
      <c r="A73" s="1" t="s">
        <v>1149</v>
      </c>
      <c r="B73" s="1" t="s">
        <v>1149</v>
      </c>
      <c r="C73" s="1" t="s">
        <v>2384</v>
      </c>
      <c r="D73" s="1" t="s">
        <v>2385</v>
      </c>
      <c r="E73" s="1" t="s">
        <v>2386</v>
      </c>
      <c r="F73" s="1" t="s">
        <v>2387</v>
      </c>
      <c r="G73" s="1">
        <v>16</v>
      </c>
    </row>
    <row r="74" spans="1:7">
      <c r="A74" s="1" t="s">
        <v>1149</v>
      </c>
      <c r="B74" s="1" t="s">
        <v>1149</v>
      </c>
      <c r="C74" s="1" t="s">
        <v>2388</v>
      </c>
      <c r="D74" s="1" t="s">
        <v>2389</v>
      </c>
      <c r="E74" s="1" t="s">
        <v>2390</v>
      </c>
      <c r="F74" s="1" t="s">
        <v>2391</v>
      </c>
      <c r="G74" s="1">
        <v>16</v>
      </c>
    </row>
    <row r="75" spans="1:7">
      <c r="A75" s="1" t="s">
        <v>3082</v>
      </c>
      <c r="B75" s="1" t="s">
        <v>3083</v>
      </c>
      <c r="C75" s="1" t="s">
        <v>3102</v>
      </c>
      <c r="D75" s="1" t="s">
        <v>3103</v>
      </c>
      <c r="E75" s="1" t="s">
        <v>3104</v>
      </c>
      <c r="F75" s="1" t="s">
        <v>3105</v>
      </c>
      <c r="G75" s="1">
        <v>16</v>
      </c>
    </row>
    <row r="76" spans="1:7">
      <c r="A76" s="1" t="s">
        <v>3199</v>
      </c>
      <c r="B76" s="1" t="s">
        <v>3713</v>
      </c>
      <c r="C76" s="1" t="s">
        <v>3909</v>
      </c>
      <c r="D76" s="1" t="s">
        <v>3910</v>
      </c>
      <c r="E76" s="1" t="s">
        <v>3911</v>
      </c>
      <c r="F76" s="1" t="s">
        <v>3912</v>
      </c>
      <c r="G76" s="1">
        <v>16</v>
      </c>
    </row>
    <row r="77" spans="1:7">
      <c r="A77" s="1" t="s">
        <v>3169</v>
      </c>
      <c r="B77" s="1" t="s">
        <v>3532</v>
      </c>
      <c r="C77" s="1" t="s">
        <v>1504</v>
      </c>
      <c r="D77" s="1" t="s">
        <v>4751</v>
      </c>
      <c r="E77" s="1" t="s">
        <v>1504</v>
      </c>
      <c r="F77" s="1" t="s">
        <v>4752</v>
      </c>
      <c r="G77" s="1">
        <v>16</v>
      </c>
    </row>
    <row r="78" spans="1:7">
      <c r="A78" s="1" t="s">
        <v>6228</v>
      </c>
      <c r="B78" s="1" t="s">
        <v>6229</v>
      </c>
      <c r="C78" s="1" t="s">
        <v>7743</v>
      </c>
      <c r="D78" s="1" t="s">
        <v>7744</v>
      </c>
      <c r="E78" s="1" t="s">
        <v>7745</v>
      </c>
      <c r="F78" s="1" t="s">
        <v>7746</v>
      </c>
      <c r="G78" s="1">
        <v>16</v>
      </c>
    </row>
    <row r="79" spans="1:7">
      <c r="A79" s="1" t="s">
        <v>8126</v>
      </c>
      <c r="B79" s="1" t="s">
        <v>8296</v>
      </c>
      <c r="C79" s="1" t="s">
        <v>8354</v>
      </c>
      <c r="D79" s="1" t="s">
        <v>8355</v>
      </c>
      <c r="E79" s="1" t="s">
        <v>8356</v>
      </c>
      <c r="F79" s="1" t="s">
        <v>8357</v>
      </c>
      <c r="G79" s="1">
        <v>16</v>
      </c>
    </row>
    <row r="80" spans="1:7">
      <c r="A80" s="1" t="s">
        <v>6228</v>
      </c>
      <c r="B80" s="1" t="s">
        <v>7142</v>
      </c>
      <c r="C80" s="1" t="s">
        <v>10133</v>
      </c>
      <c r="D80" s="1" t="s">
        <v>10134</v>
      </c>
      <c r="E80" s="1" t="s">
        <v>10447</v>
      </c>
      <c r="F80" s="1" t="s">
        <v>10448</v>
      </c>
      <c r="G80" s="1">
        <v>16</v>
      </c>
    </row>
    <row r="81" spans="1:7">
      <c r="A81" s="1" t="s">
        <v>1149</v>
      </c>
      <c r="B81" s="1" t="s">
        <v>1898</v>
      </c>
      <c r="C81" s="1" t="s">
        <v>2225</v>
      </c>
      <c r="D81" s="1" t="s">
        <v>2226</v>
      </c>
      <c r="E81" s="1" t="s">
        <v>2227</v>
      </c>
      <c r="F81" s="1" t="s">
        <v>2228</v>
      </c>
      <c r="G81" s="1">
        <v>17</v>
      </c>
    </row>
    <row r="82" spans="1:7">
      <c r="A82" s="1" t="s">
        <v>3199</v>
      </c>
      <c r="B82" s="1" t="s">
        <v>3253</v>
      </c>
      <c r="C82" s="1" t="s">
        <v>3315</v>
      </c>
      <c r="D82" s="1" t="s">
        <v>3316</v>
      </c>
      <c r="E82" s="1" t="s">
        <v>3315</v>
      </c>
      <c r="F82" s="1" t="s">
        <v>3317</v>
      </c>
      <c r="G82" s="1">
        <v>17</v>
      </c>
    </row>
    <row r="83" spans="1:7">
      <c r="A83" s="1" t="s">
        <v>2929</v>
      </c>
      <c r="B83" s="1" t="s">
        <v>4211</v>
      </c>
      <c r="C83" s="1" t="s">
        <v>1807</v>
      </c>
      <c r="D83" s="1" t="s">
        <v>4220</v>
      </c>
      <c r="E83" s="1" t="s">
        <v>1807</v>
      </c>
      <c r="F83" s="1" t="s">
        <v>4221</v>
      </c>
      <c r="G83" s="1">
        <v>17</v>
      </c>
    </row>
    <row r="84" spans="1:7">
      <c r="A84" s="1" t="s">
        <v>3199</v>
      </c>
      <c r="B84" s="1" t="s">
        <v>4445</v>
      </c>
      <c r="C84" s="1" t="s">
        <v>4580</v>
      </c>
      <c r="D84" s="1" t="s">
        <v>4581</v>
      </c>
      <c r="E84" s="1" t="s">
        <v>4582</v>
      </c>
      <c r="F84" s="1" t="s">
        <v>4583</v>
      </c>
      <c r="G84" s="1">
        <v>17</v>
      </c>
    </row>
    <row r="85" spans="1:7">
      <c r="A85" s="1" t="s">
        <v>6247</v>
      </c>
      <c r="B85" s="1" t="s">
        <v>6490</v>
      </c>
      <c r="C85" s="1" t="s">
        <v>7395</v>
      </c>
      <c r="D85" s="1" t="s">
        <v>7396</v>
      </c>
      <c r="E85" s="1" t="s">
        <v>7401</v>
      </c>
      <c r="F85" s="1" t="s">
        <v>7402</v>
      </c>
      <c r="G85" s="1">
        <v>17</v>
      </c>
    </row>
    <row r="86" spans="1:7">
      <c r="A86" s="1" t="s">
        <v>6247</v>
      </c>
      <c r="B86" s="1" t="s">
        <v>6248</v>
      </c>
      <c r="C86" s="1" t="s">
        <v>8032</v>
      </c>
      <c r="D86" s="1" t="s">
        <v>8033</v>
      </c>
      <c r="E86" s="1" t="s">
        <v>8034</v>
      </c>
      <c r="F86" s="1" t="s">
        <v>8035</v>
      </c>
      <c r="G86" s="1">
        <v>17</v>
      </c>
    </row>
    <row r="87" spans="1:7">
      <c r="A87" s="1" t="s">
        <v>6247</v>
      </c>
      <c r="B87" s="1" t="s">
        <v>10173</v>
      </c>
      <c r="C87" s="1" t="s">
        <v>10133</v>
      </c>
      <c r="D87" s="1" t="s">
        <v>10134</v>
      </c>
      <c r="E87" s="1" t="s">
        <v>10180</v>
      </c>
      <c r="F87" s="1" t="s">
        <v>10181</v>
      </c>
      <c r="G87" s="1">
        <v>17</v>
      </c>
    </row>
    <row r="88" spans="1:7">
      <c r="A88" s="1" t="s">
        <v>1149</v>
      </c>
      <c r="B88" s="1" t="s">
        <v>1150</v>
      </c>
      <c r="C88" s="1" t="s">
        <v>1321</v>
      </c>
      <c r="D88" s="1" t="s">
        <v>1322</v>
      </c>
      <c r="E88" s="1" t="s">
        <v>1335</v>
      </c>
      <c r="F88" s="1" t="s">
        <v>1336</v>
      </c>
      <c r="G88" s="1">
        <v>18</v>
      </c>
    </row>
    <row r="89" spans="1:7">
      <c r="A89" s="1" t="s">
        <v>3199</v>
      </c>
      <c r="B89" s="1" t="s">
        <v>3253</v>
      </c>
      <c r="C89" s="1" t="s">
        <v>3389</v>
      </c>
      <c r="D89" s="1" t="s">
        <v>3390</v>
      </c>
      <c r="E89" s="1" t="s">
        <v>3391</v>
      </c>
      <c r="F89" s="1" t="s">
        <v>3392</v>
      </c>
      <c r="G89" s="1">
        <v>18</v>
      </c>
    </row>
    <row r="90" spans="1:7">
      <c r="A90" s="1" t="s">
        <v>7158</v>
      </c>
      <c r="B90" s="1" t="s">
        <v>8527</v>
      </c>
      <c r="C90" s="1" t="s">
        <v>9510</v>
      </c>
      <c r="D90" s="1" t="s">
        <v>9511</v>
      </c>
      <c r="E90" s="1" t="s">
        <v>8559</v>
      </c>
      <c r="F90" s="1" t="s">
        <v>9512</v>
      </c>
      <c r="G90" s="1">
        <v>18</v>
      </c>
    </row>
    <row r="91" spans="1:7">
      <c r="A91" s="1" t="s">
        <v>2929</v>
      </c>
      <c r="B91" s="1" t="s">
        <v>3125</v>
      </c>
      <c r="C91" s="1" t="s">
        <v>3227</v>
      </c>
      <c r="D91" s="1" t="s">
        <v>3228</v>
      </c>
      <c r="E91" s="1" t="s">
        <v>3229</v>
      </c>
      <c r="F91" s="1" t="s">
        <v>3230</v>
      </c>
      <c r="G91" s="1">
        <v>19</v>
      </c>
    </row>
    <row r="92" spans="1:7">
      <c r="A92" s="1" t="s">
        <v>3199</v>
      </c>
      <c r="B92" s="1" t="s">
        <v>3605</v>
      </c>
      <c r="C92" s="1" t="s">
        <v>3652</v>
      </c>
      <c r="D92" s="1" t="s">
        <v>3653</v>
      </c>
      <c r="E92" s="1" t="s">
        <v>3654</v>
      </c>
      <c r="F92" s="1" t="s">
        <v>3655</v>
      </c>
      <c r="G92" s="1">
        <v>19</v>
      </c>
    </row>
    <row r="93" spans="1:7">
      <c r="A93" s="1" t="s">
        <v>6228</v>
      </c>
      <c r="B93" s="1" t="s">
        <v>10227</v>
      </c>
      <c r="C93" s="1" t="s">
        <v>10133</v>
      </c>
      <c r="D93" s="1" t="s">
        <v>10134</v>
      </c>
      <c r="E93" s="1" t="s">
        <v>10248</v>
      </c>
      <c r="F93" s="1" t="s">
        <v>10249</v>
      </c>
      <c r="G93" s="1">
        <v>19</v>
      </c>
    </row>
    <row r="94" spans="1:7">
      <c r="A94" s="1" t="s">
        <v>2929</v>
      </c>
      <c r="B94" s="1" t="s">
        <v>3125</v>
      </c>
      <c r="C94" s="1" t="s">
        <v>3215</v>
      </c>
      <c r="D94" s="1" t="s">
        <v>3216</v>
      </c>
      <c r="E94" s="1" t="s">
        <v>3217</v>
      </c>
      <c r="F94" s="1" t="s">
        <v>3218</v>
      </c>
      <c r="G94" s="1">
        <v>20</v>
      </c>
    </row>
    <row r="95" spans="1:7">
      <c r="A95" s="1" t="s">
        <v>3199</v>
      </c>
      <c r="B95" s="1" t="s">
        <v>4006</v>
      </c>
      <c r="C95" s="1" t="s">
        <v>4047</v>
      </c>
      <c r="D95" s="1" t="s">
        <v>4048</v>
      </c>
      <c r="E95" s="1" t="s">
        <v>4049</v>
      </c>
      <c r="F95" s="1" t="s">
        <v>4050</v>
      </c>
      <c r="G95" s="1">
        <v>20</v>
      </c>
    </row>
    <row r="96" spans="1:7">
      <c r="A96" s="1" t="s">
        <v>5009</v>
      </c>
      <c r="B96" s="1" t="s">
        <v>5216</v>
      </c>
      <c r="C96" s="1" t="s">
        <v>5216</v>
      </c>
      <c r="D96" s="1" t="s">
        <v>5260</v>
      </c>
      <c r="E96" s="1" t="s">
        <v>5216</v>
      </c>
      <c r="F96" s="1" t="s">
        <v>5261</v>
      </c>
      <c r="G96" s="1">
        <v>20</v>
      </c>
    </row>
    <row r="97" spans="1:7">
      <c r="A97" s="1" t="s">
        <v>6192</v>
      </c>
      <c r="B97" s="1" t="s">
        <v>6192</v>
      </c>
      <c r="C97" s="1" t="s">
        <v>6322</v>
      </c>
      <c r="D97" s="1" t="s">
        <v>6323</v>
      </c>
      <c r="E97" s="1" t="s">
        <v>6324</v>
      </c>
      <c r="F97" s="1" t="s">
        <v>6325</v>
      </c>
      <c r="G97" s="1">
        <v>20</v>
      </c>
    </row>
    <row r="98" spans="1:7">
      <c r="A98" s="1" t="s">
        <v>6181</v>
      </c>
      <c r="B98" s="1" t="s">
        <v>6187</v>
      </c>
      <c r="C98" s="1" t="s">
        <v>6565</v>
      </c>
      <c r="D98" s="1" t="s">
        <v>6566</v>
      </c>
      <c r="E98" s="1" t="s">
        <v>6567</v>
      </c>
      <c r="F98" s="1" t="s">
        <v>6568</v>
      </c>
      <c r="G98" s="1">
        <v>20</v>
      </c>
    </row>
    <row r="99" spans="1:7">
      <c r="A99" s="1" t="s">
        <v>6181</v>
      </c>
      <c r="B99" s="1" t="s">
        <v>6182</v>
      </c>
      <c r="C99" s="1" t="s">
        <v>7775</v>
      </c>
      <c r="D99" s="1" t="s">
        <v>7776</v>
      </c>
      <c r="E99" s="1" t="s">
        <v>7777</v>
      </c>
      <c r="F99" s="1" t="s">
        <v>7778</v>
      </c>
      <c r="G99" s="1">
        <v>20</v>
      </c>
    </row>
    <row r="100" spans="1:7">
      <c r="A100" s="1" t="s">
        <v>6192</v>
      </c>
      <c r="B100" s="1" t="s">
        <v>261</v>
      </c>
      <c r="C100" s="1" t="s">
        <v>7888</v>
      </c>
      <c r="D100" s="1" t="s">
        <v>7889</v>
      </c>
      <c r="E100" s="1" t="s">
        <v>7888</v>
      </c>
      <c r="F100" s="1" t="s">
        <v>7890</v>
      </c>
      <c r="G100" s="1">
        <v>20</v>
      </c>
    </row>
    <row r="101" spans="1:7">
      <c r="A101" s="1" t="s">
        <v>7141</v>
      </c>
      <c r="B101" s="1" t="s">
        <v>8793</v>
      </c>
      <c r="C101" s="1" t="s">
        <v>9075</v>
      </c>
      <c r="D101" s="1" t="s">
        <v>9076</v>
      </c>
      <c r="E101" s="1" t="s">
        <v>9075</v>
      </c>
      <c r="F101" s="1" t="s">
        <v>9077</v>
      </c>
      <c r="G101" s="1">
        <v>20</v>
      </c>
    </row>
    <row r="102" spans="1:7">
      <c r="A102" s="1" t="s">
        <v>8126</v>
      </c>
      <c r="B102" s="1" t="s">
        <v>8470</v>
      </c>
      <c r="C102" s="1" t="s">
        <v>9913</v>
      </c>
      <c r="D102" s="1" t="s">
        <v>9914</v>
      </c>
      <c r="E102" s="1" t="s">
        <v>9915</v>
      </c>
      <c r="F102" s="1" t="s">
        <v>9916</v>
      </c>
      <c r="G102" s="1">
        <v>20</v>
      </c>
    </row>
    <row r="103" spans="1:7">
      <c r="A103" s="1" t="s">
        <v>11</v>
      </c>
      <c r="B103" s="1" t="s">
        <v>19</v>
      </c>
      <c r="C103" s="1" t="s">
        <v>157</v>
      </c>
      <c r="D103" s="1" t="s">
        <v>158</v>
      </c>
      <c r="E103" s="1" t="s">
        <v>157</v>
      </c>
      <c r="F103" s="1" t="s">
        <v>159</v>
      </c>
      <c r="G103" s="1">
        <v>21</v>
      </c>
    </row>
    <row r="104" spans="1:7">
      <c r="A104" s="1" t="s">
        <v>3199</v>
      </c>
      <c r="B104" s="1" t="s">
        <v>3713</v>
      </c>
      <c r="C104" s="1" t="s">
        <v>3932</v>
      </c>
      <c r="D104" s="1" t="s">
        <v>3933</v>
      </c>
      <c r="E104" s="1" t="s">
        <v>3934</v>
      </c>
      <c r="F104" s="1" t="s">
        <v>3935</v>
      </c>
      <c r="G104" s="1">
        <v>21</v>
      </c>
    </row>
    <row r="105" spans="1:7">
      <c r="A105" s="1" t="s">
        <v>3199</v>
      </c>
      <c r="B105" s="1" t="s">
        <v>4445</v>
      </c>
      <c r="C105" s="1" t="s">
        <v>4468</v>
      </c>
      <c r="D105" s="1" t="s">
        <v>4469</v>
      </c>
      <c r="E105" s="1" t="s">
        <v>4470</v>
      </c>
      <c r="F105" s="1" t="s">
        <v>4471</v>
      </c>
      <c r="G105" s="1">
        <v>21</v>
      </c>
    </row>
    <row r="106" spans="1:7">
      <c r="A106" s="1" t="s">
        <v>3082</v>
      </c>
      <c r="B106" s="1" t="s">
        <v>4918</v>
      </c>
      <c r="C106" s="1" t="s">
        <v>4932</v>
      </c>
      <c r="D106" s="1" t="s">
        <v>4933</v>
      </c>
      <c r="E106" s="1" t="s">
        <v>4934</v>
      </c>
      <c r="F106" s="1" t="s">
        <v>4935</v>
      </c>
      <c r="G106" s="1">
        <v>21</v>
      </c>
    </row>
    <row r="107" spans="1:7">
      <c r="A107" s="1" t="s">
        <v>6192</v>
      </c>
      <c r="B107" s="1" t="s">
        <v>6192</v>
      </c>
      <c r="C107" s="1" t="s">
        <v>6282</v>
      </c>
      <c r="D107" s="1" t="s">
        <v>6283</v>
      </c>
      <c r="E107" s="1" t="s">
        <v>6284</v>
      </c>
      <c r="F107" s="1" t="s">
        <v>6285</v>
      </c>
      <c r="G107" s="1">
        <v>21</v>
      </c>
    </row>
    <row r="108" spans="1:7">
      <c r="A108" s="1" t="s">
        <v>6181</v>
      </c>
      <c r="B108" s="1" t="s">
        <v>6182</v>
      </c>
      <c r="C108" s="1" t="s">
        <v>6811</v>
      </c>
      <c r="D108" s="1" t="s">
        <v>6812</v>
      </c>
      <c r="E108" s="1" t="s">
        <v>6813</v>
      </c>
      <c r="F108" s="1" t="s">
        <v>6814</v>
      </c>
      <c r="G108" s="1">
        <v>21</v>
      </c>
    </row>
    <row r="109" spans="1:7">
      <c r="A109" s="1" t="s">
        <v>6247</v>
      </c>
      <c r="B109" s="1" t="s">
        <v>6490</v>
      </c>
      <c r="C109" s="1" t="s">
        <v>8022</v>
      </c>
      <c r="D109" s="1" t="s">
        <v>8023</v>
      </c>
      <c r="E109" s="1" t="s">
        <v>8026</v>
      </c>
      <c r="F109" s="1" t="s">
        <v>8027</v>
      </c>
      <c r="G109" s="1">
        <v>21</v>
      </c>
    </row>
    <row r="110" spans="1:7">
      <c r="A110" s="1" t="s">
        <v>7158</v>
      </c>
      <c r="B110" s="1" t="s">
        <v>5316</v>
      </c>
      <c r="C110" s="1" t="s">
        <v>9383</v>
      </c>
      <c r="D110" s="1" t="s">
        <v>9384</v>
      </c>
      <c r="E110" s="1" t="s">
        <v>9385</v>
      </c>
      <c r="F110" s="1" t="s">
        <v>9386</v>
      </c>
      <c r="G110" s="1">
        <v>21</v>
      </c>
    </row>
    <row r="111" spans="1:7">
      <c r="A111" s="1" t="s">
        <v>8126</v>
      </c>
      <c r="B111" s="1" t="s">
        <v>8489</v>
      </c>
      <c r="C111" s="1" t="s">
        <v>9718</v>
      </c>
      <c r="D111" s="1" t="s">
        <v>9719</v>
      </c>
      <c r="E111" s="1" t="s">
        <v>9720</v>
      </c>
      <c r="F111" s="1" t="s">
        <v>9721</v>
      </c>
      <c r="G111" s="1">
        <v>21</v>
      </c>
    </row>
    <row r="112" spans="1:7">
      <c r="A112" s="1" t="s">
        <v>6247</v>
      </c>
      <c r="B112" s="1" t="s">
        <v>10124</v>
      </c>
      <c r="C112" s="1" t="s">
        <v>10133</v>
      </c>
      <c r="D112" s="1" t="s">
        <v>10134</v>
      </c>
      <c r="E112" s="1" t="s">
        <v>10314</v>
      </c>
      <c r="F112" s="1" t="s">
        <v>10315</v>
      </c>
      <c r="G112" s="1">
        <v>21</v>
      </c>
    </row>
    <row r="113" spans="1:7">
      <c r="A113" s="1" t="s">
        <v>447</v>
      </c>
      <c r="B113" s="1" t="s">
        <v>1089</v>
      </c>
      <c r="C113" s="1" t="s">
        <v>1475</v>
      </c>
      <c r="D113" s="1" t="s">
        <v>1476</v>
      </c>
      <c r="E113" s="1" t="s">
        <v>1477</v>
      </c>
      <c r="F113" s="1" t="s">
        <v>1478</v>
      </c>
      <c r="G113" s="1">
        <v>22</v>
      </c>
    </row>
    <row r="114" spans="1:7">
      <c r="A114" s="1" t="s">
        <v>11</v>
      </c>
      <c r="B114" s="1" t="s">
        <v>412</v>
      </c>
      <c r="C114" s="1" t="s">
        <v>1769</v>
      </c>
      <c r="D114" s="1" t="s">
        <v>1770</v>
      </c>
      <c r="E114" s="1" t="s">
        <v>1771</v>
      </c>
      <c r="F114" s="1" t="s">
        <v>1772</v>
      </c>
      <c r="G114" s="1">
        <v>22</v>
      </c>
    </row>
    <row r="115" spans="1:7">
      <c r="A115" s="1" t="s">
        <v>6228</v>
      </c>
      <c r="B115" s="1" t="s">
        <v>6229</v>
      </c>
      <c r="C115" s="1" t="s">
        <v>6251</v>
      </c>
      <c r="D115" s="1" t="s">
        <v>6252</v>
      </c>
      <c r="E115" s="1" t="s">
        <v>6253</v>
      </c>
      <c r="F115" s="1" t="s">
        <v>6254</v>
      </c>
      <c r="G115" s="1">
        <v>22</v>
      </c>
    </row>
    <row r="116" spans="1:7">
      <c r="A116" s="1" t="s">
        <v>6181</v>
      </c>
      <c r="B116" s="1" t="s">
        <v>6182</v>
      </c>
      <c r="C116" s="1" t="s">
        <v>6695</v>
      </c>
      <c r="D116" s="1" t="s">
        <v>6696</v>
      </c>
      <c r="E116" s="1" t="s">
        <v>6697</v>
      </c>
      <c r="F116" s="1" t="s">
        <v>6698</v>
      </c>
      <c r="G116" s="1">
        <v>22</v>
      </c>
    </row>
    <row r="117" spans="1:7">
      <c r="A117" s="1" t="s">
        <v>7158</v>
      </c>
      <c r="B117" s="1" t="s">
        <v>8564</v>
      </c>
      <c r="C117" s="1" t="s">
        <v>9211</v>
      </c>
      <c r="D117" s="1" t="s">
        <v>9212</v>
      </c>
      <c r="E117" s="1" t="s">
        <v>9213</v>
      </c>
      <c r="F117" s="1" t="s">
        <v>9214</v>
      </c>
      <c r="G117" s="1">
        <v>22</v>
      </c>
    </row>
    <row r="118" spans="1:7">
      <c r="A118" s="1" t="s">
        <v>8126</v>
      </c>
      <c r="B118" s="1" t="s">
        <v>8439</v>
      </c>
      <c r="C118" s="1" t="s">
        <v>6251</v>
      </c>
      <c r="D118" s="1" t="s">
        <v>6252</v>
      </c>
      <c r="E118" s="1" t="s">
        <v>10006</v>
      </c>
      <c r="F118" s="1" t="s">
        <v>10007</v>
      </c>
      <c r="G118" s="1">
        <v>22</v>
      </c>
    </row>
    <row r="119" spans="1:7">
      <c r="A119" s="1" t="s">
        <v>1149</v>
      </c>
      <c r="B119" s="1" t="s">
        <v>1149</v>
      </c>
      <c r="C119" s="1" t="s">
        <v>2380</v>
      </c>
      <c r="D119" s="1" t="s">
        <v>2381</v>
      </c>
      <c r="E119" s="1" t="s">
        <v>2382</v>
      </c>
      <c r="F119" s="1" t="s">
        <v>2383</v>
      </c>
      <c r="G119" s="1">
        <v>23</v>
      </c>
    </row>
    <row r="120" spans="1:7">
      <c r="A120" s="1" t="s">
        <v>3199</v>
      </c>
      <c r="B120" s="1" t="s">
        <v>3713</v>
      </c>
      <c r="C120" s="1" t="s">
        <v>3917</v>
      </c>
      <c r="D120" s="1" t="s">
        <v>3918</v>
      </c>
      <c r="E120" s="1" t="s">
        <v>3919</v>
      </c>
      <c r="F120" s="1" t="s">
        <v>3920</v>
      </c>
      <c r="G120" s="1">
        <v>23</v>
      </c>
    </row>
    <row r="121" spans="1:7">
      <c r="A121" s="1" t="s">
        <v>3199</v>
      </c>
      <c r="B121" s="1" t="s">
        <v>4006</v>
      </c>
      <c r="C121" s="1" t="s">
        <v>4102</v>
      </c>
      <c r="D121" s="1" t="s">
        <v>4103</v>
      </c>
      <c r="E121" s="1" t="s">
        <v>4104</v>
      </c>
      <c r="F121" s="1" t="s">
        <v>4105</v>
      </c>
      <c r="G121" s="1">
        <v>23</v>
      </c>
    </row>
    <row r="122" spans="1:7">
      <c r="A122" s="1" t="s">
        <v>5009</v>
      </c>
      <c r="B122" s="1" t="s">
        <v>5822</v>
      </c>
      <c r="C122" s="1" t="s">
        <v>5839</v>
      </c>
      <c r="D122" s="1" t="s">
        <v>5840</v>
      </c>
      <c r="E122" s="1" t="s">
        <v>5841</v>
      </c>
      <c r="F122" s="1" t="s">
        <v>5842</v>
      </c>
      <c r="G122" s="1">
        <v>23</v>
      </c>
    </row>
    <row r="123" spans="1:7">
      <c r="A123" s="1" t="s">
        <v>6181</v>
      </c>
      <c r="B123" s="1" t="s">
        <v>6182</v>
      </c>
      <c r="C123" s="1" t="s">
        <v>7422</v>
      </c>
      <c r="D123" s="1" t="s">
        <v>7423</v>
      </c>
      <c r="E123" s="1" t="s">
        <v>7424</v>
      </c>
      <c r="F123" s="1" t="s">
        <v>7425</v>
      </c>
      <c r="G123" s="1">
        <v>23</v>
      </c>
    </row>
    <row r="124" spans="1:7">
      <c r="A124" s="1" t="s">
        <v>6228</v>
      </c>
      <c r="B124" s="1" t="s">
        <v>6229</v>
      </c>
      <c r="C124" s="1" t="s">
        <v>7797</v>
      </c>
      <c r="D124" s="1" t="s">
        <v>7798</v>
      </c>
      <c r="E124" s="1" t="s">
        <v>7799</v>
      </c>
      <c r="F124" s="1" t="s">
        <v>7800</v>
      </c>
      <c r="G124" s="1">
        <v>23</v>
      </c>
    </row>
    <row r="125" spans="1:7">
      <c r="A125" s="1" t="s">
        <v>6228</v>
      </c>
      <c r="B125" s="1" t="s">
        <v>6229</v>
      </c>
      <c r="C125" s="1" t="s">
        <v>10133</v>
      </c>
      <c r="D125" s="1" t="s">
        <v>10134</v>
      </c>
      <c r="E125" s="1" t="s">
        <v>10194</v>
      </c>
      <c r="F125" s="1" t="s">
        <v>10195</v>
      </c>
      <c r="G125" s="1">
        <v>23</v>
      </c>
    </row>
    <row r="126" spans="1:7">
      <c r="A126" s="1" t="s">
        <v>6228</v>
      </c>
      <c r="B126" s="1" t="s">
        <v>7142</v>
      </c>
      <c r="C126" s="1" t="s">
        <v>10133</v>
      </c>
      <c r="D126" s="1" t="s">
        <v>10134</v>
      </c>
      <c r="E126" s="1" t="s">
        <v>10464</v>
      </c>
      <c r="F126" s="1" t="s">
        <v>10465</v>
      </c>
      <c r="G126" s="1">
        <v>23</v>
      </c>
    </row>
    <row r="127" spans="1:7">
      <c r="A127" s="1" t="s">
        <v>11</v>
      </c>
      <c r="B127" s="1" t="s">
        <v>11</v>
      </c>
      <c r="C127" s="1" t="s">
        <v>270</v>
      </c>
      <c r="D127" s="1" t="s">
        <v>271</v>
      </c>
      <c r="E127" s="1" t="s">
        <v>272</v>
      </c>
      <c r="F127" s="1" t="s">
        <v>273</v>
      </c>
      <c r="G127" s="1">
        <v>24</v>
      </c>
    </row>
    <row r="128" spans="1:7">
      <c r="A128" s="1" t="s">
        <v>447</v>
      </c>
      <c r="B128" s="1" t="s">
        <v>545</v>
      </c>
      <c r="C128" s="1" t="s">
        <v>696</v>
      </c>
      <c r="D128" s="1" t="s">
        <v>697</v>
      </c>
      <c r="E128" s="1" t="s">
        <v>698</v>
      </c>
      <c r="F128" s="1" t="s">
        <v>699</v>
      </c>
      <c r="G128" s="1">
        <v>24</v>
      </c>
    </row>
    <row r="129" spans="1:7">
      <c r="A129" s="1" t="s">
        <v>447</v>
      </c>
      <c r="B129" s="1" t="s">
        <v>700</v>
      </c>
      <c r="C129" s="1" t="s">
        <v>813</v>
      </c>
      <c r="D129" s="1" t="s">
        <v>814</v>
      </c>
      <c r="E129" s="1" t="s">
        <v>815</v>
      </c>
      <c r="F129" s="1" t="s">
        <v>816</v>
      </c>
      <c r="G129" s="1">
        <v>24</v>
      </c>
    </row>
    <row r="130" spans="1:7">
      <c r="A130" s="1" t="s">
        <v>3199</v>
      </c>
      <c r="B130" s="1" t="s">
        <v>3713</v>
      </c>
      <c r="C130" s="1" t="s">
        <v>3718</v>
      </c>
      <c r="D130" s="1" t="s">
        <v>3719</v>
      </c>
      <c r="E130" s="1" t="s">
        <v>3720</v>
      </c>
      <c r="F130" s="1" t="s">
        <v>3721</v>
      </c>
      <c r="G130" s="1">
        <v>24</v>
      </c>
    </row>
    <row r="131" spans="1:7">
      <c r="A131" s="1" t="s">
        <v>3199</v>
      </c>
      <c r="B131" s="1" t="s">
        <v>4006</v>
      </c>
      <c r="C131" s="1" t="s">
        <v>756</v>
      </c>
      <c r="D131" s="1" t="s">
        <v>4041</v>
      </c>
      <c r="E131" s="1" t="s">
        <v>756</v>
      </c>
      <c r="F131" s="1" t="s">
        <v>4042</v>
      </c>
      <c r="G131" s="1">
        <v>24</v>
      </c>
    </row>
    <row r="132" spans="1:7">
      <c r="A132" s="1" t="s">
        <v>8126</v>
      </c>
      <c r="B132" s="1" t="s">
        <v>8296</v>
      </c>
      <c r="C132" s="1" t="s">
        <v>8405</v>
      </c>
      <c r="D132" s="1" t="s">
        <v>8406</v>
      </c>
      <c r="E132" s="1" t="s">
        <v>8407</v>
      </c>
      <c r="F132" s="1" t="s">
        <v>8408</v>
      </c>
      <c r="G132" s="1">
        <v>24</v>
      </c>
    </row>
    <row r="133" spans="1:7">
      <c r="A133" s="1" t="s">
        <v>7141</v>
      </c>
      <c r="B133" s="1" t="s">
        <v>8793</v>
      </c>
      <c r="C133" s="1" t="s">
        <v>8794</v>
      </c>
      <c r="D133" s="1" t="s">
        <v>8795</v>
      </c>
      <c r="E133" s="1" t="s">
        <v>8796</v>
      </c>
      <c r="F133" s="1" t="s">
        <v>8797</v>
      </c>
      <c r="G133" s="1">
        <v>24</v>
      </c>
    </row>
    <row r="134" spans="1:7">
      <c r="A134" s="1" t="s">
        <v>11</v>
      </c>
      <c r="B134" s="1" t="s">
        <v>19</v>
      </c>
      <c r="C134" s="1" t="s">
        <v>153</v>
      </c>
      <c r="D134" s="1" t="s">
        <v>154</v>
      </c>
      <c r="E134" s="1" t="s">
        <v>155</v>
      </c>
      <c r="F134" s="1" t="s">
        <v>156</v>
      </c>
      <c r="G134" s="1">
        <v>25</v>
      </c>
    </row>
    <row r="135" spans="1:7">
      <c r="A135" s="1" t="s">
        <v>2778</v>
      </c>
      <c r="B135" s="1" t="s">
        <v>2778</v>
      </c>
      <c r="C135" s="1" t="s">
        <v>2851</v>
      </c>
      <c r="D135" s="1" t="s">
        <v>2852</v>
      </c>
      <c r="E135" s="1" t="s">
        <v>2853</v>
      </c>
      <c r="F135" s="1" t="s">
        <v>2854</v>
      </c>
      <c r="G135" s="1">
        <v>25</v>
      </c>
    </row>
    <row r="136" spans="1:7">
      <c r="A136" s="1" t="s">
        <v>7141</v>
      </c>
      <c r="B136" s="1" t="s">
        <v>8793</v>
      </c>
      <c r="C136" s="1" t="s">
        <v>9052</v>
      </c>
      <c r="D136" s="1" t="s">
        <v>9053</v>
      </c>
      <c r="E136" s="1" t="s">
        <v>9052</v>
      </c>
      <c r="F136" s="1" t="s">
        <v>9054</v>
      </c>
      <c r="G136" s="1">
        <v>25</v>
      </c>
    </row>
    <row r="137" spans="1:7">
      <c r="A137" s="1" t="s">
        <v>7158</v>
      </c>
      <c r="B137" s="1" t="s">
        <v>8527</v>
      </c>
      <c r="C137" s="1" t="s">
        <v>398</v>
      </c>
      <c r="D137" s="1" t="s">
        <v>399</v>
      </c>
      <c r="E137" s="1" t="s">
        <v>398</v>
      </c>
      <c r="F137" s="1" t="s">
        <v>9401</v>
      </c>
      <c r="G137" s="1">
        <v>25</v>
      </c>
    </row>
    <row r="138" spans="1:7">
      <c r="A138" s="1" t="s">
        <v>7158</v>
      </c>
      <c r="B138" s="1" t="s">
        <v>8527</v>
      </c>
      <c r="C138" s="1" t="s">
        <v>7055</v>
      </c>
      <c r="D138" s="1" t="s">
        <v>7056</v>
      </c>
      <c r="E138" s="1" t="s">
        <v>7057</v>
      </c>
      <c r="F138" s="1" t="s">
        <v>9462</v>
      </c>
      <c r="G138" s="1">
        <v>25</v>
      </c>
    </row>
    <row r="139" spans="1:7">
      <c r="A139" s="1" t="s">
        <v>6247</v>
      </c>
      <c r="B139" s="1" t="s">
        <v>6384</v>
      </c>
      <c r="C139" s="1" t="s">
        <v>10133</v>
      </c>
      <c r="D139" s="1" t="s">
        <v>10134</v>
      </c>
      <c r="E139" s="1" t="s">
        <v>10378</v>
      </c>
      <c r="F139" s="1" t="s">
        <v>10379</v>
      </c>
      <c r="G139" s="1">
        <v>25</v>
      </c>
    </row>
    <row r="140" spans="1:7">
      <c r="A140" s="1" t="s">
        <v>11</v>
      </c>
      <c r="B140" s="1" t="s">
        <v>19</v>
      </c>
      <c r="C140" s="1" t="s">
        <v>149</v>
      </c>
      <c r="D140" s="1" t="s">
        <v>150</v>
      </c>
      <c r="E140" s="1" t="s">
        <v>151</v>
      </c>
      <c r="F140" s="1" t="s">
        <v>152</v>
      </c>
      <c r="G140" s="1">
        <v>26</v>
      </c>
    </row>
    <row r="141" spans="1:7">
      <c r="A141" s="1" t="s">
        <v>447</v>
      </c>
      <c r="B141" s="1" t="s">
        <v>700</v>
      </c>
      <c r="C141" s="1" t="s">
        <v>809</v>
      </c>
      <c r="D141" s="1" t="s">
        <v>810</v>
      </c>
      <c r="E141" s="1" t="s">
        <v>811</v>
      </c>
      <c r="F141" s="1" t="s">
        <v>812</v>
      </c>
      <c r="G141" s="1">
        <v>26</v>
      </c>
    </row>
    <row r="142" spans="1:7">
      <c r="A142" s="1" t="s">
        <v>447</v>
      </c>
      <c r="B142" s="1" t="s">
        <v>1000</v>
      </c>
      <c r="C142" s="1" t="s">
        <v>1041</v>
      </c>
      <c r="D142" s="1" t="s">
        <v>1042</v>
      </c>
      <c r="E142" s="1" t="s">
        <v>1043</v>
      </c>
      <c r="F142" s="1" t="s">
        <v>1044</v>
      </c>
      <c r="G142" s="1">
        <v>26</v>
      </c>
    </row>
    <row r="143" spans="1:7">
      <c r="A143" s="1" t="s">
        <v>447</v>
      </c>
      <c r="B143" s="1" t="s">
        <v>1089</v>
      </c>
      <c r="C143" s="1" t="s">
        <v>1467</v>
      </c>
      <c r="D143" s="1" t="s">
        <v>1468</v>
      </c>
      <c r="E143" s="1" t="s">
        <v>1469</v>
      </c>
      <c r="F143" s="1" t="s">
        <v>1470</v>
      </c>
      <c r="G143" s="1">
        <v>26</v>
      </c>
    </row>
    <row r="144" spans="1:7">
      <c r="A144" s="1" t="s">
        <v>447</v>
      </c>
      <c r="B144" s="1" t="s">
        <v>1089</v>
      </c>
      <c r="C144" s="1" t="s">
        <v>1471</v>
      </c>
      <c r="D144" s="1" t="s">
        <v>1472</v>
      </c>
      <c r="E144" s="1" t="s">
        <v>1473</v>
      </c>
      <c r="F144" s="1" t="s">
        <v>1474</v>
      </c>
      <c r="G144" s="1">
        <v>26</v>
      </c>
    </row>
    <row r="145" spans="1:7">
      <c r="A145" s="1" t="s">
        <v>1149</v>
      </c>
      <c r="B145" s="1" t="s">
        <v>2398</v>
      </c>
      <c r="C145" s="1" t="s">
        <v>2563</v>
      </c>
      <c r="D145" s="1" t="s">
        <v>2564</v>
      </c>
      <c r="E145" s="1" t="s">
        <v>2565</v>
      </c>
      <c r="F145" s="1" t="s">
        <v>2566</v>
      </c>
      <c r="G145" s="1">
        <v>26</v>
      </c>
    </row>
    <row r="146" spans="1:7">
      <c r="A146" s="1" t="s">
        <v>1149</v>
      </c>
      <c r="B146" s="1" t="s">
        <v>2398</v>
      </c>
      <c r="C146" s="1" t="s">
        <v>2569</v>
      </c>
      <c r="D146" s="1" t="s">
        <v>2570</v>
      </c>
      <c r="E146" s="1" t="s">
        <v>2571</v>
      </c>
      <c r="F146" s="1" t="s">
        <v>2572</v>
      </c>
      <c r="G146" s="1">
        <v>26</v>
      </c>
    </row>
    <row r="147" spans="1:7">
      <c r="A147" s="1" t="s">
        <v>1149</v>
      </c>
      <c r="B147" s="1" t="s">
        <v>2398</v>
      </c>
      <c r="C147" s="1" t="s">
        <v>2618</v>
      </c>
      <c r="D147" s="1" t="s">
        <v>2619</v>
      </c>
      <c r="E147" s="1" t="s">
        <v>2620</v>
      </c>
      <c r="F147" s="1" t="s">
        <v>2621</v>
      </c>
      <c r="G147" s="1">
        <v>26</v>
      </c>
    </row>
    <row r="148" spans="1:7">
      <c r="A148" s="1" t="s">
        <v>6181</v>
      </c>
      <c r="B148" s="1" t="s">
        <v>6187</v>
      </c>
      <c r="C148" s="1" t="s">
        <v>641</v>
      </c>
      <c r="D148" s="1" t="s">
        <v>642</v>
      </c>
      <c r="E148" s="1" t="s">
        <v>641</v>
      </c>
      <c r="F148" s="1" t="s">
        <v>7725</v>
      </c>
      <c r="G148" s="1">
        <v>26</v>
      </c>
    </row>
    <row r="149" spans="1:7">
      <c r="A149" s="1" t="s">
        <v>6181</v>
      </c>
      <c r="B149" s="1" t="s">
        <v>6182</v>
      </c>
      <c r="C149" s="1" t="s">
        <v>7840</v>
      </c>
      <c r="D149" s="1" t="s">
        <v>7841</v>
      </c>
      <c r="E149" s="1" t="s">
        <v>7842</v>
      </c>
      <c r="F149" s="1" t="s">
        <v>7843</v>
      </c>
      <c r="G149" s="1">
        <v>26</v>
      </c>
    </row>
    <row r="150" spans="1:7">
      <c r="A150" s="1" t="s">
        <v>8126</v>
      </c>
      <c r="B150" s="1" t="s">
        <v>8439</v>
      </c>
      <c r="C150" s="1" t="s">
        <v>10008</v>
      </c>
      <c r="D150" s="1" t="s">
        <v>10009</v>
      </c>
      <c r="E150" s="1" t="s">
        <v>10010</v>
      </c>
      <c r="F150" s="1" t="s">
        <v>10011</v>
      </c>
      <c r="G150" s="1">
        <v>26</v>
      </c>
    </row>
    <row r="151" spans="1:7">
      <c r="A151" s="1" t="s">
        <v>1149</v>
      </c>
      <c r="B151" s="1" t="s">
        <v>1898</v>
      </c>
      <c r="C151" s="1" t="s">
        <v>2215</v>
      </c>
      <c r="D151" s="1" t="s">
        <v>2216</v>
      </c>
      <c r="E151" s="1" t="s">
        <v>2217</v>
      </c>
      <c r="F151" s="1" t="s">
        <v>2218</v>
      </c>
      <c r="G151" s="1">
        <v>27</v>
      </c>
    </row>
    <row r="152" spans="1:7">
      <c r="A152" s="1" t="s">
        <v>1149</v>
      </c>
      <c r="B152" s="1" t="s">
        <v>1898</v>
      </c>
      <c r="C152" s="1" t="s">
        <v>2219</v>
      </c>
      <c r="D152" s="1" t="s">
        <v>2220</v>
      </c>
      <c r="E152" s="1" t="s">
        <v>2221</v>
      </c>
      <c r="F152" s="1" t="s">
        <v>2222</v>
      </c>
      <c r="G152" s="1">
        <v>27</v>
      </c>
    </row>
    <row r="153" spans="1:7">
      <c r="A153" s="1" t="s">
        <v>3199</v>
      </c>
      <c r="B153" s="1" t="s">
        <v>3713</v>
      </c>
      <c r="C153" s="1" t="s">
        <v>3940</v>
      </c>
      <c r="D153" s="1" t="s">
        <v>3941</v>
      </c>
      <c r="E153" s="1" t="s">
        <v>3942</v>
      </c>
      <c r="F153" s="1" t="s">
        <v>3943</v>
      </c>
      <c r="G153" s="1">
        <v>27</v>
      </c>
    </row>
    <row r="154" spans="1:7">
      <c r="A154" s="1" t="s">
        <v>3199</v>
      </c>
      <c r="B154" s="1" t="s">
        <v>4310</v>
      </c>
      <c r="C154" s="1" t="s">
        <v>4326</v>
      </c>
      <c r="D154" s="1" t="s">
        <v>4327</v>
      </c>
      <c r="E154" s="1" t="s">
        <v>4328</v>
      </c>
      <c r="F154" s="1" t="s">
        <v>4329</v>
      </c>
      <c r="G154" s="1">
        <v>27</v>
      </c>
    </row>
    <row r="155" spans="1:7">
      <c r="A155" s="1" t="s">
        <v>3199</v>
      </c>
      <c r="B155" s="1" t="s">
        <v>4445</v>
      </c>
      <c r="C155" s="1" t="s">
        <v>4506</v>
      </c>
      <c r="D155" s="1" t="s">
        <v>4507</v>
      </c>
      <c r="E155" s="1" t="s">
        <v>4508</v>
      </c>
      <c r="F155" s="1" t="s">
        <v>4509</v>
      </c>
      <c r="G155" s="1">
        <v>27</v>
      </c>
    </row>
    <row r="156" spans="1:7">
      <c r="A156" s="1" t="s">
        <v>3199</v>
      </c>
      <c r="B156" s="1" t="s">
        <v>4595</v>
      </c>
      <c r="C156" s="1" t="s">
        <v>4719</v>
      </c>
      <c r="D156" s="1" t="s">
        <v>4720</v>
      </c>
      <c r="E156" s="1" t="s">
        <v>4721</v>
      </c>
      <c r="F156" s="1" t="s">
        <v>4722</v>
      </c>
      <c r="G156" s="1">
        <v>27</v>
      </c>
    </row>
    <row r="157" spans="1:7">
      <c r="A157" s="1" t="s">
        <v>5312</v>
      </c>
      <c r="B157" s="1" t="s">
        <v>5312</v>
      </c>
      <c r="C157" s="1" t="s">
        <v>6047</v>
      </c>
      <c r="D157" s="1" t="s">
        <v>6048</v>
      </c>
      <c r="E157" s="1" t="s">
        <v>6049</v>
      </c>
      <c r="F157" s="1" t="s">
        <v>6050</v>
      </c>
      <c r="G157" s="1">
        <v>27</v>
      </c>
    </row>
    <row r="158" spans="1:7">
      <c r="A158" s="1" t="s">
        <v>5009</v>
      </c>
      <c r="B158" s="1" t="s">
        <v>6108</v>
      </c>
      <c r="C158" s="1" t="s">
        <v>6139</v>
      </c>
      <c r="D158" s="1" t="s">
        <v>6140</v>
      </c>
      <c r="E158" s="1" t="s">
        <v>6141</v>
      </c>
      <c r="F158" s="1" t="s">
        <v>6142</v>
      </c>
      <c r="G158" s="1">
        <v>27</v>
      </c>
    </row>
    <row r="159" spans="1:7">
      <c r="A159" s="1" t="s">
        <v>6192</v>
      </c>
      <c r="B159" s="1" t="s">
        <v>261</v>
      </c>
      <c r="C159" s="1" t="s">
        <v>6294</v>
      </c>
      <c r="D159" s="1" t="s">
        <v>6295</v>
      </c>
      <c r="E159" s="1" t="s">
        <v>6296</v>
      </c>
      <c r="F159" s="1" t="s">
        <v>6297</v>
      </c>
      <c r="G159" s="1">
        <v>27</v>
      </c>
    </row>
    <row r="160" spans="1:7">
      <c r="A160" s="1" t="s">
        <v>6247</v>
      </c>
      <c r="B160" s="1" t="s">
        <v>6248</v>
      </c>
      <c r="C160" s="1" t="s">
        <v>6976</v>
      </c>
      <c r="D160" s="1" t="s">
        <v>6977</v>
      </c>
      <c r="E160" s="1" t="s">
        <v>6978</v>
      </c>
      <c r="F160" s="1" t="s">
        <v>6979</v>
      </c>
      <c r="G160" s="1">
        <v>27</v>
      </c>
    </row>
    <row r="161" spans="1:7">
      <c r="A161" s="1" t="s">
        <v>6247</v>
      </c>
      <c r="B161" s="1" t="s">
        <v>6248</v>
      </c>
      <c r="C161" s="1" t="s">
        <v>8022</v>
      </c>
      <c r="D161" s="1" t="s">
        <v>8023</v>
      </c>
      <c r="E161" s="1" t="s">
        <v>8024</v>
      </c>
      <c r="F161" s="1" t="s">
        <v>8025</v>
      </c>
      <c r="G161" s="1">
        <v>27</v>
      </c>
    </row>
    <row r="162" spans="1:7">
      <c r="A162" s="1" t="s">
        <v>7141</v>
      </c>
      <c r="B162" s="1" t="s">
        <v>8793</v>
      </c>
      <c r="C162" s="1" t="s">
        <v>9055</v>
      </c>
      <c r="D162" s="1" t="s">
        <v>9056</v>
      </c>
      <c r="E162" s="1" t="s">
        <v>9055</v>
      </c>
      <c r="F162" s="1" t="s">
        <v>9057</v>
      </c>
      <c r="G162" s="1">
        <v>27</v>
      </c>
    </row>
    <row r="163" spans="1:7">
      <c r="A163" s="1" t="s">
        <v>7141</v>
      </c>
      <c r="B163" s="1" t="s">
        <v>8793</v>
      </c>
      <c r="C163" s="1" t="s">
        <v>8022</v>
      </c>
      <c r="D163" s="1" t="s">
        <v>8023</v>
      </c>
      <c r="E163" s="1" t="s">
        <v>8022</v>
      </c>
      <c r="F163" s="1" t="s">
        <v>9110</v>
      </c>
      <c r="G163" s="1">
        <v>27</v>
      </c>
    </row>
    <row r="164" spans="1:7">
      <c r="A164" s="1" t="s">
        <v>7158</v>
      </c>
      <c r="B164" s="1" t="s">
        <v>8564</v>
      </c>
      <c r="C164" s="1" t="s">
        <v>9176</v>
      </c>
      <c r="D164" s="1" t="s">
        <v>9177</v>
      </c>
      <c r="E164" s="1" t="s">
        <v>9176</v>
      </c>
      <c r="F164" s="1" t="s">
        <v>9178</v>
      </c>
      <c r="G164" s="1">
        <v>27</v>
      </c>
    </row>
    <row r="165" spans="1:7">
      <c r="A165" s="1" t="s">
        <v>7158</v>
      </c>
      <c r="B165" s="1" t="s">
        <v>8527</v>
      </c>
      <c r="C165" s="1" t="s">
        <v>9487</v>
      </c>
      <c r="D165" s="1" t="s">
        <v>9488</v>
      </c>
      <c r="E165" s="1" t="s">
        <v>9489</v>
      </c>
      <c r="F165" s="1" t="s">
        <v>9490</v>
      </c>
      <c r="G165" s="1">
        <v>27</v>
      </c>
    </row>
    <row r="166" spans="1:7">
      <c r="A166" s="1" t="s">
        <v>6228</v>
      </c>
      <c r="B166" s="1" t="s">
        <v>10326</v>
      </c>
      <c r="C166" s="1" t="s">
        <v>10133</v>
      </c>
      <c r="D166" s="1" t="s">
        <v>10134</v>
      </c>
      <c r="E166" s="1" t="s">
        <v>10340</v>
      </c>
      <c r="F166" s="1" t="s">
        <v>10341</v>
      </c>
      <c r="G166" s="1">
        <v>27</v>
      </c>
    </row>
    <row r="167" spans="1:7">
      <c r="A167" s="1" t="s">
        <v>11</v>
      </c>
      <c r="B167" s="1" t="s">
        <v>19</v>
      </c>
      <c r="C167" s="1" t="s">
        <v>145</v>
      </c>
      <c r="D167" s="1" t="s">
        <v>146</v>
      </c>
      <c r="E167" s="1" t="s">
        <v>147</v>
      </c>
      <c r="F167" s="1" t="s">
        <v>148</v>
      </c>
      <c r="G167" s="1">
        <v>28</v>
      </c>
    </row>
    <row r="168" spans="1:7">
      <c r="A168" s="1" t="s">
        <v>11</v>
      </c>
      <c r="B168" s="1" t="s">
        <v>383</v>
      </c>
      <c r="C168" s="1" t="s">
        <v>436</v>
      </c>
      <c r="D168" s="1" t="s">
        <v>437</v>
      </c>
      <c r="E168" s="1" t="s">
        <v>438</v>
      </c>
      <c r="F168" s="1" t="s">
        <v>439</v>
      </c>
      <c r="G168" s="1">
        <v>28</v>
      </c>
    </row>
    <row r="169" spans="1:7">
      <c r="A169" s="1" t="s">
        <v>11</v>
      </c>
      <c r="B169" s="1" t="s">
        <v>383</v>
      </c>
      <c r="C169" s="1" t="s">
        <v>440</v>
      </c>
      <c r="D169" s="1" t="s">
        <v>441</v>
      </c>
      <c r="E169" s="1" t="s">
        <v>442</v>
      </c>
      <c r="F169" s="1" t="s">
        <v>443</v>
      </c>
      <c r="G169" s="1">
        <v>28</v>
      </c>
    </row>
    <row r="170" spans="1:7">
      <c r="A170" s="1" t="s">
        <v>1149</v>
      </c>
      <c r="B170" s="1" t="s">
        <v>1898</v>
      </c>
      <c r="C170" s="1" t="s">
        <v>2211</v>
      </c>
      <c r="D170" s="1" t="s">
        <v>2212</v>
      </c>
      <c r="E170" s="1" t="s">
        <v>2213</v>
      </c>
      <c r="F170" s="1" t="s">
        <v>2214</v>
      </c>
      <c r="G170" s="1">
        <v>28</v>
      </c>
    </row>
    <row r="171" spans="1:7">
      <c r="A171" s="1" t="s">
        <v>1149</v>
      </c>
      <c r="B171" s="1" t="s">
        <v>2398</v>
      </c>
      <c r="C171" s="1" t="s">
        <v>2598</v>
      </c>
      <c r="D171" s="1" t="s">
        <v>2599</v>
      </c>
      <c r="E171" s="1" t="s">
        <v>2600</v>
      </c>
      <c r="F171" s="1" t="s">
        <v>2601</v>
      </c>
      <c r="G171" s="1">
        <v>28</v>
      </c>
    </row>
    <row r="172" spans="1:7">
      <c r="A172" s="1" t="s">
        <v>3199</v>
      </c>
      <c r="B172" s="1" t="s">
        <v>3713</v>
      </c>
      <c r="C172" s="1" t="s">
        <v>3793</v>
      </c>
      <c r="D172" s="1" t="s">
        <v>3794</v>
      </c>
      <c r="E172" s="1" t="s">
        <v>3795</v>
      </c>
      <c r="F172" s="1" t="s">
        <v>3796</v>
      </c>
      <c r="G172" s="1">
        <v>28</v>
      </c>
    </row>
    <row r="173" spans="1:7">
      <c r="A173" s="1" t="s">
        <v>1149</v>
      </c>
      <c r="B173" s="1" t="s">
        <v>1549</v>
      </c>
      <c r="C173" s="1" t="s">
        <v>1883</v>
      </c>
      <c r="D173" s="1" t="s">
        <v>1884</v>
      </c>
      <c r="E173" s="1" t="s">
        <v>1885</v>
      </c>
      <c r="F173" s="1" t="s">
        <v>1886</v>
      </c>
      <c r="G173" s="1">
        <v>29</v>
      </c>
    </row>
    <row r="174" spans="1:7">
      <c r="A174" s="1" t="s">
        <v>1149</v>
      </c>
      <c r="B174" s="1" t="s">
        <v>1549</v>
      </c>
      <c r="C174" s="1" t="s">
        <v>1887</v>
      </c>
      <c r="D174" s="1" t="s">
        <v>1888</v>
      </c>
      <c r="E174" s="1" t="s">
        <v>1889</v>
      </c>
      <c r="F174" s="1" t="s">
        <v>1890</v>
      </c>
      <c r="G174" s="1">
        <v>29</v>
      </c>
    </row>
    <row r="175" spans="1:7">
      <c r="A175" s="1" t="s">
        <v>3199</v>
      </c>
      <c r="B175" s="1" t="s">
        <v>4006</v>
      </c>
      <c r="C175" s="1" t="s">
        <v>4028</v>
      </c>
      <c r="D175" s="1" t="s">
        <v>4029</v>
      </c>
      <c r="E175" s="1" t="s">
        <v>4030</v>
      </c>
      <c r="F175" s="1" t="s">
        <v>4031</v>
      </c>
      <c r="G175" s="1">
        <v>29</v>
      </c>
    </row>
    <row r="176" spans="1:7">
      <c r="A176" s="1" t="s">
        <v>5009</v>
      </c>
      <c r="B176" s="1" t="s">
        <v>5725</v>
      </c>
      <c r="C176" s="1" t="s">
        <v>5742</v>
      </c>
      <c r="D176" s="1" t="s">
        <v>5743</v>
      </c>
      <c r="E176" s="1" t="s">
        <v>5744</v>
      </c>
      <c r="F176" s="1" t="s">
        <v>5745</v>
      </c>
      <c r="G176" s="1">
        <v>29</v>
      </c>
    </row>
    <row r="177" spans="1:7">
      <c r="A177" s="1" t="s">
        <v>6181</v>
      </c>
      <c r="B177" s="1" t="s">
        <v>6182</v>
      </c>
      <c r="C177" s="1" t="s">
        <v>7028</v>
      </c>
      <c r="D177" s="1" t="s">
        <v>7029</v>
      </c>
      <c r="E177" s="1" t="s">
        <v>7030</v>
      </c>
      <c r="F177" s="1" t="s">
        <v>7031</v>
      </c>
      <c r="G177" s="1">
        <v>29</v>
      </c>
    </row>
    <row r="178" spans="1:7">
      <c r="A178" s="1" t="s">
        <v>447</v>
      </c>
      <c r="B178" s="1" t="s">
        <v>447</v>
      </c>
      <c r="C178" s="1" t="s">
        <v>981</v>
      </c>
      <c r="D178" s="1" t="s">
        <v>982</v>
      </c>
      <c r="E178" s="1" t="s">
        <v>983</v>
      </c>
      <c r="F178" s="1" t="s">
        <v>984</v>
      </c>
      <c r="G178" s="1">
        <v>30</v>
      </c>
    </row>
    <row r="179" spans="1:7">
      <c r="A179" s="1" t="s">
        <v>3082</v>
      </c>
      <c r="B179" s="1" t="s">
        <v>3083</v>
      </c>
      <c r="C179" s="1" t="s">
        <v>3091</v>
      </c>
      <c r="D179" s="1" t="s">
        <v>3092</v>
      </c>
      <c r="E179" s="1" t="s">
        <v>3093</v>
      </c>
      <c r="F179" s="1" t="s">
        <v>3094</v>
      </c>
      <c r="G179" s="1">
        <v>30</v>
      </c>
    </row>
    <row r="180" spans="1:7">
      <c r="A180" s="1" t="s">
        <v>3199</v>
      </c>
      <c r="B180" s="1" t="s">
        <v>3253</v>
      </c>
      <c r="C180" s="1" t="s">
        <v>3254</v>
      </c>
      <c r="D180" s="1" t="s">
        <v>3255</v>
      </c>
      <c r="E180" s="1" t="s">
        <v>3256</v>
      </c>
      <c r="F180" s="1" t="s">
        <v>3257</v>
      </c>
      <c r="G180" s="1">
        <v>30</v>
      </c>
    </row>
    <row r="181" spans="1:7">
      <c r="A181" s="1" t="s">
        <v>3199</v>
      </c>
      <c r="B181" s="1" t="s">
        <v>3253</v>
      </c>
      <c r="C181" s="1" t="s">
        <v>3336</v>
      </c>
      <c r="D181" s="1" t="s">
        <v>3337</v>
      </c>
      <c r="E181" s="1" t="s">
        <v>3336</v>
      </c>
      <c r="F181" s="1" t="s">
        <v>3338</v>
      </c>
      <c r="G181" s="1">
        <v>30</v>
      </c>
    </row>
    <row r="182" spans="1:7">
      <c r="A182" s="1" t="s">
        <v>3199</v>
      </c>
      <c r="B182" s="1" t="s">
        <v>4595</v>
      </c>
      <c r="C182" s="1" t="s">
        <v>4645</v>
      </c>
      <c r="D182" s="1" t="s">
        <v>4646</v>
      </c>
      <c r="E182" s="1" t="s">
        <v>4647</v>
      </c>
      <c r="F182" s="1" t="s">
        <v>4648</v>
      </c>
      <c r="G182" s="1">
        <v>30</v>
      </c>
    </row>
    <row r="183" spans="1:7">
      <c r="A183" s="1" t="s">
        <v>6181</v>
      </c>
      <c r="B183" s="1" t="s">
        <v>6187</v>
      </c>
      <c r="C183" s="1" t="s">
        <v>6365</v>
      </c>
      <c r="D183" s="1" t="s">
        <v>6366</v>
      </c>
      <c r="E183" s="1" t="s">
        <v>6367</v>
      </c>
      <c r="F183" s="1" t="s">
        <v>6368</v>
      </c>
      <c r="G183" s="1">
        <v>30</v>
      </c>
    </row>
    <row r="184" spans="1:7">
      <c r="A184" s="1" t="s">
        <v>6247</v>
      </c>
      <c r="B184" s="1" t="s">
        <v>6248</v>
      </c>
      <c r="C184" s="1" t="s">
        <v>6613</v>
      </c>
      <c r="D184" s="1" t="s">
        <v>6614</v>
      </c>
      <c r="E184" s="1" t="s">
        <v>6613</v>
      </c>
      <c r="F184" s="1" t="s">
        <v>6615</v>
      </c>
      <c r="G184" s="1">
        <v>30</v>
      </c>
    </row>
    <row r="185" spans="1:7">
      <c r="A185" s="1" t="s">
        <v>7158</v>
      </c>
      <c r="B185" s="1" t="s">
        <v>7167</v>
      </c>
      <c r="C185" s="1" t="s">
        <v>9247</v>
      </c>
      <c r="D185" s="1" t="s">
        <v>9248</v>
      </c>
      <c r="E185" s="1" t="s">
        <v>9249</v>
      </c>
      <c r="F185" s="1" t="s">
        <v>9250</v>
      </c>
      <c r="G185" s="1">
        <v>30</v>
      </c>
    </row>
    <row r="186" spans="1:7">
      <c r="A186" s="1" t="s">
        <v>7158</v>
      </c>
      <c r="B186" s="1" t="s">
        <v>8527</v>
      </c>
      <c r="C186" s="1" t="s">
        <v>8213</v>
      </c>
      <c r="D186" s="1" t="s">
        <v>8214</v>
      </c>
      <c r="E186" s="1" t="s">
        <v>9438</v>
      </c>
      <c r="F186" s="1" t="s">
        <v>9439</v>
      </c>
      <c r="G186" s="1">
        <v>30</v>
      </c>
    </row>
    <row r="187" spans="1:7">
      <c r="A187" s="1" t="s">
        <v>11</v>
      </c>
      <c r="B187" s="1" t="s">
        <v>19</v>
      </c>
      <c r="C187" s="1" t="s">
        <v>137</v>
      </c>
      <c r="D187" s="1" t="s">
        <v>138</v>
      </c>
      <c r="E187" s="1" t="s">
        <v>139</v>
      </c>
      <c r="F187" s="1" t="s">
        <v>140</v>
      </c>
      <c r="G187" s="1">
        <v>31</v>
      </c>
    </row>
    <row r="188" spans="1:7">
      <c r="A188" s="1" t="s">
        <v>1347</v>
      </c>
      <c r="B188" s="1" t="s">
        <v>1392</v>
      </c>
      <c r="C188" s="1" t="s">
        <v>1408</v>
      </c>
      <c r="D188" s="1" t="s">
        <v>1409</v>
      </c>
      <c r="E188" s="1" t="s">
        <v>1410</v>
      </c>
      <c r="F188" s="1" t="s">
        <v>1411</v>
      </c>
      <c r="G188" s="1">
        <v>31</v>
      </c>
    </row>
    <row r="189" spans="1:7">
      <c r="A189" s="1" t="s">
        <v>1149</v>
      </c>
      <c r="B189" s="1" t="s">
        <v>1898</v>
      </c>
      <c r="C189" s="1" t="s">
        <v>2204</v>
      </c>
      <c r="D189" s="1" t="s">
        <v>2205</v>
      </c>
      <c r="E189" s="1" t="s">
        <v>2206</v>
      </c>
      <c r="F189" s="1" t="s">
        <v>2207</v>
      </c>
      <c r="G189" s="1">
        <v>31</v>
      </c>
    </row>
    <row r="190" spans="1:7">
      <c r="A190" s="1" t="s">
        <v>1149</v>
      </c>
      <c r="B190" s="1" t="s">
        <v>1898</v>
      </c>
      <c r="C190" s="1" t="s">
        <v>2208</v>
      </c>
      <c r="D190" s="1" t="s">
        <v>2209</v>
      </c>
      <c r="E190" s="1" t="s">
        <v>2208</v>
      </c>
      <c r="F190" s="1" t="s">
        <v>2210</v>
      </c>
      <c r="G190" s="1">
        <v>31</v>
      </c>
    </row>
    <row r="191" spans="1:7">
      <c r="A191" s="1" t="s">
        <v>3199</v>
      </c>
      <c r="B191" s="1" t="s">
        <v>3253</v>
      </c>
      <c r="C191" s="1" t="s">
        <v>3395</v>
      </c>
      <c r="D191" s="1" t="s">
        <v>3396</v>
      </c>
      <c r="E191" s="1" t="s">
        <v>3395</v>
      </c>
      <c r="F191" s="1" t="s">
        <v>3397</v>
      </c>
      <c r="G191" s="1">
        <v>31</v>
      </c>
    </row>
    <row r="192" spans="1:7">
      <c r="A192" s="1" t="s">
        <v>3169</v>
      </c>
      <c r="B192" s="1" t="s">
        <v>3547</v>
      </c>
      <c r="C192" s="1" t="s">
        <v>3569</v>
      </c>
      <c r="D192" s="1" t="s">
        <v>3570</v>
      </c>
      <c r="E192" s="1" t="s">
        <v>3571</v>
      </c>
      <c r="F192" s="1" t="s">
        <v>3572</v>
      </c>
      <c r="G192" s="1">
        <v>31</v>
      </c>
    </row>
    <row r="193" spans="1:7">
      <c r="A193" s="1" t="s">
        <v>3082</v>
      </c>
      <c r="B193" s="1" t="s">
        <v>3591</v>
      </c>
      <c r="C193" s="1" t="s">
        <v>3595</v>
      </c>
      <c r="D193" s="1" t="s">
        <v>3596</v>
      </c>
      <c r="E193" s="1" t="s">
        <v>3595</v>
      </c>
      <c r="F193" s="1" t="s">
        <v>3597</v>
      </c>
      <c r="G193" s="1">
        <v>31</v>
      </c>
    </row>
    <row r="194" spans="1:7">
      <c r="A194" s="1" t="s">
        <v>3199</v>
      </c>
      <c r="B194" s="1" t="s">
        <v>4445</v>
      </c>
      <c r="C194" s="1" t="s">
        <v>4498</v>
      </c>
      <c r="D194" s="1" t="s">
        <v>4499</v>
      </c>
      <c r="E194" s="1" t="s">
        <v>4500</v>
      </c>
      <c r="F194" s="1" t="s">
        <v>4501</v>
      </c>
      <c r="G194" s="1">
        <v>31</v>
      </c>
    </row>
    <row r="195" spans="1:7">
      <c r="A195" s="1" t="s">
        <v>3199</v>
      </c>
      <c r="B195" s="1" t="s">
        <v>4595</v>
      </c>
      <c r="C195" s="1" t="s">
        <v>4652</v>
      </c>
      <c r="D195" s="1" t="s">
        <v>4653</v>
      </c>
      <c r="E195" s="1" t="s">
        <v>4654</v>
      </c>
      <c r="F195" s="1" t="s">
        <v>4655</v>
      </c>
      <c r="G195" s="1">
        <v>31</v>
      </c>
    </row>
    <row r="196" spans="1:7">
      <c r="A196" s="1" t="s">
        <v>3199</v>
      </c>
      <c r="B196" s="1" t="s">
        <v>4595</v>
      </c>
      <c r="C196" s="1" t="s">
        <v>4663</v>
      </c>
      <c r="D196" s="1" t="s">
        <v>4664</v>
      </c>
      <c r="E196" s="1" t="s">
        <v>4665</v>
      </c>
      <c r="F196" s="1" t="s">
        <v>4666</v>
      </c>
      <c r="G196" s="1">
        <v>31</v>
      </c>
    </row>
    <row r="197" spans="1:7">
      <c r="A197" s="1" t="s">
        <v>6228</v>
      </c>
      <c r="B197" s="1" t="s">
        <v>6229</v>
      </c>
      <c r="C197" s="1" t="s">
        <v>6286</v>
      </c>
      <c r="D197" s="1" t="s">
        <v>6287</v>
      </c>
      <c r="E197" s="1" t="s">
        <v>6286</v>
      </c>
      <c r="F197" s="1" t="s">
        <v>6288</v>
      </c>
      <c r="G197" s="1">
        <v>31</v>
      </c>
    </row>
    <row r="198" spans="1:7">
      <c r="A198" s="1" t="s">
        <v>6204</v>
      </c>
      <c r="B198" s="1" t="s">
        <v>6205</v>
      </c>
      <c r="C198" s="1" t="s">
        <v>6726</v>
      </c>
      <c r="D198" s="1" t="s">
        <v>6727</v>
      </c>
      <c r="E198" s="1" t="s">
        <v>6728</v>
      </c>
      <c r="F198" s="1" t="s">
        <v>6729</v>
      </c>
      <c r="G198" s="1">
        <v>31</v>
      </c>
    </row>
    <row r="199" spans="1:7">
      <c r="A199" s="1" t="s">
        <v>6192</v>
      </c>
      <c r="B199" s="1" t="s">
        <v>6192</v>
      </c>
      <c r="C199" s="1" t="s">
        <v>6849</v>
      </c>
      <c r="D199" s="1" t="s">
        <v>6850</v>
      </c>
      <c r="E199" s="1" t="s">
        <v>6849</v>
      </c>
      <c r="F199" s="1" t="s">
        <v>6851</v>
      </c>
      <c r="G199" s="1">
        <v>31</v>
      </c>
    </row>
    <row r="200" spans="1:7">
      <c r="A200" s="1" t="s">
        <v>6228</v>
      </c>
      <c r="B200" s="1" t="s">
        <v>7142</v>
      </c>
      <c r="C200" s="1" t="s">
        <v>10133</v>
      </c>
      <c r="D200" s="1" t="s">
        <v>10134</v>
      </c>
      <c r="E200" s="1" t="s">
        <v>10490</v>
      </c>
      <c r="F200" s="1" t="s">
        <v>10491</v>
      </c>
      <c r="G200" s="1">
        <v>31</v>
      </c>
    </row>
    <row r="201" spans="1:7">
      <c r="A201" s="1" t="s">
        <v>11</v>
      </c>
      <c r="B201" s="1" t="s">
        <v>177</v>
      </c>
      <c r="C201" s="1" t="s">
        <v>312</v>
      </c>
      <c r="D201" s="1" t="s">
        <v>313</v>
      </c>
      <c r="E201" s="1" t="s">
        <v>312</v>
      </c>
      <c r="F201" s="1" t="s">
        <v>314</v>
      </c>
      <c r="G201" s="1">
        <v>32</v>
      </c>
    </row>
    <row r="202" spans="1:7">
      <c r="A202" s="1" t="s">
        <v>447</v>
      </c>
      <c r="B202" s="1" t="s">
        <v>545</v>
      </c>
      <c r="C202" s="1" t="s">
        <v>689</v>
      </c>
      <c r="D202" s="1" t="s">
        <v>690</v>
      </c>
      <c r="E202" s="1" t="s">
        <v>691</v>
      </c>
      <c r="F202" s="1" t="s">
        <v>692</v>
      </c>
      <c r="G202" s="1">
        <v>32</v>
      </c>
    </row>
    <row r="203" spans="1:7">
      <c r="A203" s="1" t="s">
        <v>447</v>
      </c>
      <c r="B203" s="1" t="s">
        <v>827</v>
      </c>
      <c r="C203" s="1" t="s">
        <v>920</v>
      </c>
      <c r="D203" s="1" t="s">
        <v>921</v>
      </c>
      <c r="E203" s="1" t="s">
        <v>922</v>
      </c>
      <c r="F203" s="1" t="s">
        <v>923</v>
      </c>
      <c r="G203" s="1">
        <v>32</v>
      </c>
    </row>
    <row r="204" spans="1:7">
      <c r="A204" s="1" t="s">
        <v>1149</v>
      </c>
      <c r="B204" s="1" t="s">
        <v>2398</v>
      </c>
      <c r="C204" s="1" t="s">
        <v>2555</v>
      </c>
      <c r="D204" s="1" t="s">
        <v>2556</v>
      </c>
      <c r="E204" s="1" t="s">
        <v>2557</v>
      </c>
      <c r="F204" s="1" t="s">
        <v>2558</v>
      </c>
      <c r="G204" s="1">
        <v>32</v>
      </c>
    </row>
    <row r="205" spans="1:7">
      <c r="A205" s="1" t="s">
        <v>2929</v>
      </c>
      <c r="B205" s="1" t="s">
        <v>2929</v>
      </c>
      <c r="C205" s="1" t="s">
        <v>4298</v>
      </c>
      <c r="D205" s="1" t="s">
        <v>4299</v>
      </c>
      <c r="E205" s="1" t="s">
        <v>4300</v>
      </c>
      <c r="F205" s="1" t="s">
        <v>4301</v>
      </c>
      <c r="G205" s="1">
        <v>32</v>
      </c>
    </row>
    <row r="206" spans="1:7">
      <c r="A206" s="1" t="s">
        <v>5009</v>
      </c>
      <c r="B206" s="1" t="s">
        <v>5276</v>
      </c>
      <c r="C206" s="1" t="s">
        <v>5296</v>
      </c>
      <c r="D206" s="1" t="s">
        <v>5297</v>
      </c>
      <c r="E206" s="1" t="s">
        <v>5298</v>
      </c>
      <c r="F206" s="1" t="s">
        <v>5299</v>
      </c>
      <c r="G206" s="1">
        <v>32</v>
      </c>
    </row>
    <row r="207" spans="1:7">
      <c r="A207" s="1" t="s">
        <v>6247</v>
      </c>
      <c r="B207" s="1" t="s">
        <v>6248</v>
      </c>
      <c r="C207" s="1" t="s">
        <v>6957</v>
      </c>
      <c r="D207" s="1" t="s">
        <v>6958</v>
      </c>
      <c r="E207" s="1" t="s">
        <v>6957</v>
      </c>
      <c r="F207" s="1" t="s">
        <v>6959</v>
      </c>
      <c r="G207" s="1">
        <v>32</v>
      </c>
    </row>
    <row r="208" spans="1:7">
      <c r="A208" s="1" t="s">
        <v>6228</v>
      </c>
      <c r="B208" s="1" t="s">
        <v>6229</v>
      </c>
      <c r="C208" s="1" t="s">
        <v>7086</v>
      </c>
      <c r="D208" s="1" t="s">
        <v>7087</v>
      </c>
      <c r="E208" s="1" t="s">
        <v>7088</v>
      </c>
      <c r="F208" s="1" t="s">
        <v>7089</v>
      </c>
      <c r="G208" s="1">
        <v>32</v>
      </c>
    </row>
    <row r="209" spans="1:7">
      <c r="A209" s="1" t="s">
        <v>6192</v>
      </c>
      <c r="B209" s="1" t="s">
        <v>261</v>
      </c>
      <c r="C209" s="1" t="s">
        <v>8011</v>
      </c>
      <c r="D209" s="1" t="s">
        <v>8012</v>
      </c>
      <c r="E209" s="1" t="s">
        <v>8013</v>
      </c>
      <c r="F209" s="1" t="s">
        <v>8014</v>
      </c>
      <c r="G209" s="1">
        <v>32</v>
      </c>
    </row>
    <row r="210" spans="1:7">
      <c r="A210" s="1" t="s">
        <v>6181</v>
      </c>
      <c r="B210" s="1" t="s">
        <v>6187</v>
      </c>
      <c r="C210" s="1" t="s">
        <v>8118</v>
      </c>
      <c r="D210" s="1" t="s">
        <v>8119</v>
      </c>
      <c r="E210" s="1" t="s">
        <v>8120</v>
      </c>
      <c r="F210" s="1" t="s">
        <v>8121</v>
      </c>
      <c r="G210" s="1">
        <v>32</v>
      </c>
    </row>
    <row r="211" spans="1:7">
      <c r="A211" s="1" t="s">
        <v>8126</v>
      </c>
      <c r="B211" s="1" t="s">
        <v>8489</v>
      </c>
      <c r="C211" s="1" t="s">
        <v>312</v>
      </c>
      <c r="D211" s="1" t="s">
        <v>313</v>
      </c>
      <c r="E211" s="1" t="s">
        <v>312</v>
      </c>
      <c r="F211" s="1" t="s">
        <v>9728</v>
      </c>
      <c r="G211" s="1">
        <v>32</v>
      </c>
    </row>
    <row r="212" spans="1:7">
      <c r="A212" s="1" t="s">
        <v>8126</v>
      </c>
      <c r="B212" s="1" t="s">
        <v>8485</v>
      </c>
      <c r="C212" s="1" t="s">
        <v>312</v>
      </c>
      <c r="D212" s="1" t="s">
        <v>313</v>
      </c>
      <c r="E212" s="1" t="s">
        <v>312</v>
      </c>
      <c r="F212" s="1" t="s">
        <v>9842</v>
      </c>
      <c r="G212" s="1">
        <v>32</v>
      </c>
    </row>
    <row r="213" spans="1:7">
      <c r="A213" s="1" t="s">
        <v>1149</v>
      </c>
      <c r="B213" s="1" t="s">
        <v>1150</v>
      </c>
      <c r="C213" s="1" t="s">
        <v>1325</v>
      </c>
      <c r="D213" s="1" t="s">
        <v>1326</v>
      </c>
      <c r="E213" s="1" t="s">
        <v>1327</v>
      </c>
      <c r="F213" s="1" t="s">
        <v>1328</v>
      </c>
      <c r="G213" s="1">
        <v>33</v>
      </c>
    </row>
    <row r="214" spans="1:7">
      <c r="A214" s="1" t="s">
        <v>1149</v>
      </c>
      <c r="B214" s="1" t="s">
        <v>1898</v>
      </c>
      <c r="C214" s="1" t="s">
        <v>2200</v>
      </c>
      <c r="D214" s="1" t="s">
        <v>2201</v>
      </c>
      <c r="E214" s="1" t="s">
        <v>2202</v>
      </c>
      <c r="F214" s="1" t="s">
        <v>2203</v>
      </c>
      <c r="G214" s="1">
        <v>33</v>
      </c>
    </row>
    <row r="215" spans="1:7">
      <c r="A215" s="1" t="s">
        <v>1149</v>
      </c>
      <c r="B215" s="1" t="s">
        <v>2398</v>
      </c>
      <c r="C215" s="1" t="s">
        <v>2399</v>
      </c>
      <c r="D215" s="1" t="s">
        <v>2400</v>
      </c>
      <c r="E215" s="1" t="s">
        <v>2401</v>
      </c>
      <c r="F215" s="1" t="s">
        <v>2402</v>
      </c>
      <c r="G215" s="1">
        <v>33</v>
      </c>
    </row>
    <row r="216" spans="1:7">
      <c r="A216" s="1" t="s">
        <v>3082</v>
      </c>
      <c r="B216" s="1" t="s">
        <v>3083</v>
      </c>
      <c r="C216" s="1" t="s">
        <v>3088</v>
      </c>
      <c r="D216" s="1" t="s">
        <v>3089</v>
      </c>
      <c r="E216" s="1" t="s">
        <v>3088</v>
      </c>
      <c r="F216" s="1" t="s">
        <v>3090</v>
      </c>
      <c r="G216" s="1">
        <v>33</v>
      </c>
    </row>
    <row r="217" spans="1:7">
      <c r="A217" s="1" t="s">
        <v>3082</v>
      </c>
      <c r="B217" s="1" t="s">
        <v>3083</v>
      </c>
      <c r="C217" s="1" t="s">
        <v>3108</v>
      </c>
      <c r="D217" s="1" t="s">
        <v>3109</v>
      </c>
      <c r="E217" s="1" t="s">
        <v>3108</v>
      </c>
      <c r="F217" s="1" t="s">
        <v>3110</v>
      </c>
      <c r="G217" s="1">
        <v>33</v>
      </c>
    </row>
    <row r="218" spans="1:7">
      <c r="A218" s="1" t="s">
        <v>2929</v>
      </c>
      <c r="B218" s="1" t="s">
        <v>3125</v>
      </c>
      <c r="C218" s="1" t="s">
        <v>3211</v>
      </c>
      <c r="D218" s="1" t="s">
        <v>3212</v>
      </c>
      <c r="E218" s="1" t="s">
        <v>3213</v>
      </c>
      <c r="F218" s="1" t="s">
        <v>3214</v>
      </c>
      <c r="G218" s="1">
        <v>33</v>
      </c>
    </row>
    <row r="219" spans="1:7">
      <c r="A219" s="1" t="s">
        <v>3199</v>
      </c>
      <c r="B219" s="1" t="s">
        <v>4006</v>
      </c>
      <c r="C219" s="1" t="s">
        <v>4079</v>
      </c>
      <c r="D219" s="1" t="s">
        <v>4080</v>
      </c>
      <c r="E219" s="1" t="s">
        <v>4081</v>
      </c>
      <c r="F219" s="1" t="s">
        <v>4082</v>
      </c>
      <c r="G219" s="1">
        <v>33</v>
      </c>
    </row>
    <row r="220" spans="1:7">
      <c r="A220" s="1" t="s">
        <v>5009</v>
      </c>
      <c r="B220" s="1" t="s">
        <v>5116</v>
      </c>
      <c r="C220" s="1" t="s">
        <v>5124</v>
      </c>
      <c r="D220" s="1" t="s">
        <v>5125</v>
      </c>
      <c r="E220" s="1" t="s">
        <v>5126</v>
      </c>
      <c r="F220" s="1" t="s">
        <v>5127</v>
      </c>
      <c r="G220" s="1">
        <v>33</v>
      </c>
    </row>
    <row r="221" spans="1:7">
      <c r="A221" s="1" t="s">
        <v>6247</v>
      </c>
      <c r="B221" s="1" t="s">
        <v>6248</v>
      </c>
      <c r="C221" s="1" t="s">
        <v>6479</v>
      </c>
      <c r="D221" s="1" t="s">
        <v>6480</v>
      </c>
      <c r="E221" s="1" t="s">
        <v>6481</v>
      </c>
      <c r="F221" s="1" t="s">
        <v>6482</v>
      </c>
      <c r="G221" s="1">
        <v>33</v>
      </c>
    </row>
    <row r="222" spans="1:7">
      <c r="A222" s="1" t="s">
        <v>6247</v>
      </c>
      <c r="B222" s="1" t="s">
        <v>6490</v>
      </c>
      <c r="C222" s="1" t="s">
        <v>7502</v>
      </c>
      <c r="D222" s="1" t="s">
        <v>7503</v>
      </c>
      <c r="E222" s="1" t="s">
        <v>7504</v>
      </c>
      <c r="F222" s="1" t="s">
        <v>7505</v>
      </c>
      <c r="G222" s="1">
        <v>33</v>
      </c>
    </row>
    <row r="223" spans="1:7">
      <c r="A223" s="1" t="s">
        <v>7141</v>
      </c>
      <c r="B223" s="1" t="s">
        <v>8793</v>
      </c>
      <c r="C223" s="1" t="s">
        <v>9012</v>
      </c>
      <c r="D223" s="1" t="s">
        <v>9013</v>
      </c>
      <c r="E223" s="1" t="s">
        <v>9012</v>
      </c>
      <c r="F223" s="1" t="s">
        <v>9014</v>
      </c>
      <c r="G223" s="1">
        <v>33</v>
      </c>
    </row>
    <row r="224" spans="1:7">
      <c r="A224" s="1" t="s">
        <v>11</v>
      </c>
      <c r="B224" s="1" t="s">
        <v>19</v>
      </c>
      <c r="C224" s="1" t="s">
        <v>130</v>
      </c>
      <c r="D224" s="1" t="s">
        <v>131</v>
      </c>
      <c r="E224" s="1" t="s">
        <v>130</v>
      </c>
      <c r="F224" s="1" t="s">
        <v>132</v>
      </c>
      <c r="G224" s="1">
        <v>34</v>
      </c>
    </row>
    <row r="225" spans="1:7">
      <c r="A225" s="1" t="s">
        <v>11</v>
      </c>
      <c r="B225" s="1" t="s">
        <v>19</v>
      </c>
      <c r="C225" s="1" t="s">
        <v>133</v>
      </c>
      <c r="D225" s="1" t="s">
        <v>134</v>
      </c>
      <c r="E225" s="1" t="s">
        <v>135</v>
      </c>
      <c r="F225" s="1" t="s">
        <v>136</v>
      </c>
      <c r="G225" s="1">
        <v>34</v>
      </c>
    </row>
    <row r="226" spans="1:7">
      <c r="A226" s="1" t="s">
        <v>1149</v>
      </c>
      <c r="B226" s="1" t="s">
        <v>1150</v>
      </c>
      <c r="C226" s="1" t="s">
        <v>1321</v>
      </c>
      <c r="D226" s="1" t="s">
        <v>1322</v>
      </c>
      <c r="E226" s="1" t="s">
        <v>1323</v>
      </c>
      <c r="F226" s="1" t="s">
        <v>1324</v>
      </c>
      <c r="G226" s="1">
        <v>34</v>
      </c>
    </row>
    <row r="227" spans="1:7">
      <c r="A227" s="1" t="s">
        <v>1149</v>
      </c>
      <c r="B227" s="1" t="s">
        <v>1149</v>
      </c>
      <c r="C227" s="1" t="s">
        <v>2376</v>
      </c>
      <c r="D227" s="1" t="s">
        <v>2377</v>
      </c>
      <c r="E227" s="1" t="s">
        <v>2378</v>
      </c>
      <c r="F227" s="1" t="s">
        <v>2379</v>
      </c>
      <c r="G227" s="1">
        <v>34</v>
      </c>
    </row>
    <row r="228" spans="1:7">
      <c r="A228" s="1" t="s">
        <v>1149</v>
      </c>
      <c r="B228" s="1" t="s">
        <v>2398</v>
      </c>
      <c r="C228" s="1" t="s">
        <v>2483</v>
      </c>
      <c r="D228" s="1" t="s">
        <v>2484</v>
      </c>
      <c r="E228" s="1" t="s">
        <v>2485</v>
      </c>
      <c r="F228" s="1" t="s">
        <v>2486</v>
      </c>
      <c r="G228" s="1">
        <v>34</v>
      </c>
    </row>
    <row r="229" spans="1:7">
      <c r="A229" s="1" t="s">
        <v>1149</v>
      </c>
      <c r="B229" s="1" t="s">
        <v>2398</v>
      </c>
      <c r="C229" s="1" t="s">
        <v>2606</v>
      </c>
      <c r="D229" s="1" t="s">
        <v>2607</v>
      </c>
      <c r="E229" s="1" t="s">
        <v>2608</v>
      </c>
      <c r="F229" s="1" t="s">
        <v>2609</v>
      </c>
      <c r="G229" s="1">
        <v>34</v>
      </c>
    </row>
    <row r="230" spans="1:7">
      <c r="A230" s="1" t="s">
        <v>2778</v>
      </c>
      <c r="B230" s="1" t="s">
        <v>2778</v>
      </c>
      <c r="C230" s="1" t="s">
        <v>2845</v>
      </c>
      <c r="D230" s="1" t="s">
        <v>2846</v>
      </c>
      <c r="E230" s="1" t="s">
        <v>2847</v>
      </c>
      <c r="F230" s="1" t="s">
        <v>2848</v>
      </c>
      <c r="G230" s="1">
        <v>34</v>
      </c>
    </row>
    <row r="231" spans="1:7">
      <c r="A231" s="1" t="s">
        <v>2778</v>
      </c>
      <c r="B231" s="1" t="s">
        <v>2861</v>
      </c>
      <c r="C231" s="1" t="s">
        <v>2893</v>
      </c>
      <c r="D231" s="1" t="s">
        <v>2894</v>
      </c>
      <c r="E231" s="1" t="s">
        <v>2895</v>
      </c>
      <c r="F231" s="1" t="s">
        <v>2896</v>
      </c>
      <c r="G231" s="1">
        <v>34</v>
      </c>
    </row>
    <row r="232" spans="1:7">
      <c r="A232" s="1" t="s">
        <v>3199</v>
      </c>
      <c r="B232" s="1" t="s">
        <v>3713</v>
      </c>
      <c r="C232" s="1" t="s">
        <v>3921</v>
      </c>
      <c r="D232" s="1" t="s">
        <v>3922</v>
      </c>
      <c r="E232" s="1" t="s">
        <v>3921</v>
      </c>
      <c r="F232" s="1" t="s">
        <v>3923</v>
      </c>
      <c r="G232" s="1">
        <v>34</v>
      </c>
    </row>
    <row r="233" spans="1:7">
      <c r="A233" s="1" t="s">
        <v>3199</v>
      </c>
      <c r="B233" s="1" t="s">
        <v>4445</v>
      </c>
      <c r="C233" s="1" t="s">
        <v>4488</v>
      </c>
      <c r="D233" s="1" t="s">
        <v>4489</v>
      </c>
      <c r="E233" s="1" t="s">
        <v>4490</v>
      </c>
      <c r="F233" s="1" t="s">
        <v>4491</v>
      </c>
      <c r="G233" s="1">
        <v>34</v>
      </c>
    </row>
    <row r="234" spans="1:7">
      <c r="A234" s="1" t="s">
        <v>3199</v>
      </c>
      <c r="B234" s="1" t="s">
        <v>4445</v>
      </c>
      <c r="C234" s="1" t="s">
        <v>4539</v>
      </c>
      <c r="D234" s="1" t="s">
        <v>4540</v>
      </c>
      <c r="E234" s="1" t="s">
        <v>4541</v>
      </c>
      <c r="F234" s="1" t="s">
        <v>4542</v>
      </c>
      <c r="G234" s="1">
        <v>34</v>
      </c>
    </row>
    <row r="235" spans="1:7">
      <c r="A235" s="1" t="s">
        <v>5312</v>
      </c>
      <c r="B235" s="1" t="s">
        <v>5313</v>
      </c>
      <c r="C235" s="1" t="s">
        <v>5318</v>
      </c>
      <c r="D235" s="1" t="s">
        <v>5319</v>
      </c>
      <c r="E235" s="1" t="s">
        <v>5320</v>
      </c>
      <c r="F235" s="1" t="s">
        <v>5321</v>
      </c>
      <c r="G235" s="1">
        <v>34</v>
      </c>
    </row>
    <row r="236" spans="1:7">
      <c r="A236" s="1" t="s">
        <v>6192</v>
      </c>
      <c r="B236" s="1" t="s">
        <v>6199</v>
      </c>
      <c r="C236" s="1" t="s">
        <v>6390</v>
      </c>
      <c r="D236" s="1" t="s">
        <v>6391</v>
      </c>
      <c r="E236" s="1" t="s">
        <v>6392</v>
      </c>
      <c r="F236" s="1" t="s">
        <v>6393</v>
      </c>
      <c r="G236" s="1">
        <v>34</v>
      </c>
    </row>
    <row r="237" spans="1:7">
      <c r="A237" s="1" t="s">
        <v>6204</v>
      </c>
      <c r="B237" s="1" t="s">
        <v>6289</v>
      </c>
      <c r="C237" s="1" t="s">
        <v>7391</v>
      </c>
      <c r="D237" s="1" t="s">
        <v>7392</v>
      </c>
      <c r="E237" s="1" t="s">
        <v>7393</v>
      </c>
      <c r="F237" s="1" t="s">
        <v>7394</v>
      </c>
      <c r="G237" s="1">
        <v>34</v>
      </c>
    </row>
    <row r="238" spans="1:7">
      <c r="A238" s="1" t="s">
        <v>6228</v>
      </c>
      <c r="B238" s="1" t="s">
        <v>6229</v>
      </c>
      <c r="C238" s="1" t="s">
        <v>7659</v>
      </c>
      <c r="D238" s="1" t="s">
        <v>7660</v>
      </c>
      <c r="E238" s="1" t="s">
        <v>7661</v>
      </c>
      <c r="F238" s="1" t="s">
        <v>7662</v>
      </c>
      <c r="G238" s="1">
        <v>34</v>
      </c>
    </row>
    <row r="239" spans="1:7">
      <c r="A239" s="1" t="s">
        <v>7158</v>
      </c>
      <c r="B239" s="1" t="s">
        <v>8601</v>
      </c>
      <c r="C239" s="1" t="s">
        <v>9339</v>
      </c>
      <c r="D239" s="1" t="s">
        <v>9340</v>
      </c>
      <c r="E239" s="1" t="s">
        <v>9341</v>
      </c>
      <c r="F239" s="1" t="s">
        <v>9342</v>
      </c>
      <c r="G239" s="1">
        <v>34</v>
      </c>
    </row>
    <row r="240" spans="1:7">
      <c r="A240" s="1" t="s">
        <v>7158</v>
      </c>
      <c r="B240" s="1" t="s">
        <v>8527</v>
      </c>
      <c r="C240" s="1" t="s">
        <v>9413</v>
      </c>
      <c r="D240" s="1" t="s">
        <v>9414</v>
      </c>
      <c r="E240" s="1" t="s">
        <v>9415</v>
      </c>
      <c r="F240" s="1" t="s">
        <v>9416</v>
      </c>
      <c r="G240" s="1">
        <v>34</v>
      </c>
    </row>
    <row r="241" spans="1:7">
      <c r="A241" s="1" t="s">
        <v>8126</v>
      </c>
      <c r="B241" s="1" t="s">
        <v>8489</v>
      </c>
      <c r="C241" s="1" t="s">
        <v>9757</v>
      </c>
      <c r="D241" s="1" t="s">
        <v>9758</v>
      </c>
      <c r="E241" s="1" t="s">
        <v>9757</v>
      </c>
      <c r="F241" s="1" t="s">
        <v>9759</v>
      </c>
      <c r="G241" s="1">
        <v>34</v>
      </c>
    </row>
    <row r="242" spans="1:7">
      <c r="A242" s="1" t="s">
        <v>8126</v>
      </c>
      <c r="B242" s="1" t="s">
        <v>8439</v>
      </c>
      <c r="C242" s="1" t="s">
        <v>10051</v>
      </c>
      <c r="D242" s="1" t="s">
        <v>10052</v>
      </c>
      <c r="E242" s="1" t="s">
        <v>10051</v>
      </c>
      <c r="F242" s="1" t="s">
        <v>10053</v>
      </c>
      <c r="G242" s="1">
        <v>34</v>
      </c>
    </row>
    <row r="243" spans="1:7">
      <c r="A243" s="1" t="s">
        <v>6247</v>
      </c>
      <c r="B243" s="1" t="s">
        <v>6384</v>
      </c>
      <c r="C243" s="1" t="s">
        <v>10133</v>
      </c>
      <c r="D243" s="1" t="s">
        <v>10134</v>
      </c>
      <c r="E243" s="1" t="s">
        <v>10376</v>
      </c>
      <c r="F243" s="1" t="s">
        <v>10377</v>
      </c>
      <c r="G243" s="1">
        <v>34</v>
      </c>
    </row>
    <row r="244" spans="1:7">
      <c r="A244" s="1" t="s">
        <v>6228</v>
      </c>
      <c r="B244" s="1" t="s">
        <v>7142</v>
      </c>
      <c r="C244" s="1" t="s">
        <v>10133</v>
      </c>
      <c r="D244" s="1" t="s">
        <v>10134</v>
      </c>
      <c r="E244" s="1" t="s">
        <v>10505</v>
      </c>
      <c r="F244" s="1" t="s">
        <v>10506</v>
      </c>
      <c r="G244" s="1">
        <v>34</v>
      </c>
    </row>
    <row r="245" spans="1:7">
      <c r="A245" s="1" t="s">
        <v>447</v>
      </c>
      <c r="B245" s="1" t="s">
        <v>700</v>
      </c>
      <c r="C245" s="1" t="s">
        <v>801</v>
      </c>
      <c r="D245" s="1" t="s">
        <v>802</v>
      </c>
      <c r="E245" s="1" t="s">
        <v>803</v>
      </c>
      <c r="F245" s="1" t="s">
        <v>804</v>
      </c>
      <c r="G245" s="1">
        <v>35</v>
      </c>
    </row>
    <row r="246" spans="1:7">
      <c r="A246" s="1" t="s">
        <v>447</v>
      </c>
      <c r="B246" s="1" t="s">
        <v>700</v>
      </c>
      <c r="C246" s="1" t="s">
        <v>805</v>
      </c>
      <c r="D246" s="1" t="s">
        <v>806</v>
      </c>
      <c r="E246" s="1" t="s">
        <v>807</v>
      </c>
      <c r="F246" s="1" t="s">
        <v>808</v>
      </c>
      <c r="G246" s="1">
        <v>35</v>
      </c>
    </row>
    <row r="247" spans="1:7">
      <c r="A247" s="1" t="s">
        <v>1149</v>
      </c>
      <c r="B247" s="1" t="s">
        <v>1150</v>
      </c>
      <c r="C247" s="1" t="s">
        <v>1317</v>
      </c>
      <c r="D247" s="1" t="s">
        <v>1318</v>
      </c>
      <c r="E247" s="1" t="s">
        <v>1319</v>
      </c>
      <c r="F247" s="1" t="s">
        <v>1320</v>
      </c>
      <c r="G247" s="1">
        <v>35</v>
      </c>
    </row>
    <row r="248" spans="1:7">
      <c r="A248" s="1" t="s">
        <v>1149</v>
      </c>
      <c r="B248" s="1" t="s">
        <v>1549</v>
      </c>
      <c r="C248" s="1" t="s">
        <v>1879</v>
      </c>
      <c r="D248" s="1" t="s">
        <v>1880</v>
      </c>
      <c r="E248" s="1" t="s">
        <v>1881</v>
      </c>
      <c r="F248" s="1" t="s">
        <v>1882</v>
      </c>
      <c r="G248" s="1">
        <v>35</v>
      </c>
    </row>
    <row r="249" spans="1:7">
      <c r="A249" s="1" t="s">
        <v>1149</v>
      </c>
      <c r="B249" s="1" t="s">
        <v>1898</v>
      </c>
      <c r="C249" s="1" t="s">
        <v>2192</v>
      </c>
      <c r="D249" s="1" t="s">
        <v>2193</v>
      </c>
      <c r="E249" s="1" t="s">
        <v>2194</v>
      </c>
      <c r="F249" s="1" t="s">
        <v>2195</v>
      </c>
      <c r="G249" s="1">
        <v>35</v>
      </c>
    </row>
    <row r="250" spans="1:7">
      <c r="A250" s="1" t="s">
        <v>1149</v>
      </c>
      <c r="B250" s="1" t="s">
        <v>1898</v>
      </c>
      <c r="C250" s="1" t="s">
        <v>2196</v>
      </c>
      <c r="D250" s="1" t="s">
        <v>2197</v>
      </c>
      <c r="E250" s="1" t="s">
        <v>2198</v>
      </c>
      <c r="F250" s="1" t="s">
        <v>2199</v>
      </c>
      <c r="G250" s="1">
        <v>35</v>
      </c>
    </row>
    <row r="251" spans="1:7">
      <c r="A251" s="1" t="s">
        <v>6192</v>
      </c>
      <c r="B251" s="1" t="s">
        <v>6192</v>
      </c>
      <c r="C251" s="1" t="s">
        <v>7107</v>
      </c>
      <c r="D251" s="1" t="s">
        <v>7108</v>
      </c>
      <c r="E251" s="1" t="s">
        <v>7109</v>
      </c>
      <c r="F251" s="1" t="s">
        <v>7110</v>
      </c>
      <c r="G251" s="1">
        <v>35</v>
      </c>
    </row>
    <row r="252" spans="1:7">
      <c r="A252" s="1" t="s">
        <v>7141</v>
      </c>
      <c r="B252" s="1" t="s">
        <v>2022</v>
      </c>
      <c r="C252" s="1" t="s">
        <v>7185</v>
      </c>
      <c r="D252" s="1" t="s">
        <v>7186</v>
      </c>
      <c r="E252" s="1" t="s">
        <v>7185</v>
      </c>
      <c r="F252" s="1" t="s">
        <v>7187</v>
      </c>
      <c r="G252" s="1">
        <v>35</v>
      </c>
    </row>
    <row r="253" spans="1:7">
      <c r="A253" s="1" t="s">
        <v>6247</v>
      </c>
      <c r="B253" s="1" t="s">
        <v>6490</v>
      </c>
      <c r="C253" s="1" t="s">
        <v>7459</v>
      </c>
      <c r="D253" s="1" t="s">
        <v>7460</v>
      </c>
      <c r="E253" s="1" t="s">
        <v>7461</v>
      </c>
      <c r="F253" s="1" t="s">
        <v>7462</v>
      </c>
      <c r="G253" s="1">
        <v>35</v>
      </c>
    </row>
    <row r="254" spans="1:7">
      <c r="A254" s="1" t="s">
        <v>6181</v>
      </c>
      <c r="B254" s="1" t="s">
        <v>6182</v>
      </c>
      <c r="C254" s="1" t="s">
        <v>7576</v>
      </c>
      <c r="D254" s="1" t="s">
        <v>7577</v>
      </c>
      <c r="E254" s="1" t="s">
        <v>7578</v>
      </c>
      <c r="F254" s="1" t="s">
        <v>7579</v>
      </c>
      <c r="G254" s="1">
        <v>35</v>
      </c>
    </row>
    <row r="255" spans="1:7">
      <c r="A255" s="1" t="s">
        <v>8126</v>
      </c>
      <c r="B255" s="1" t="s">
        <v>8439</v>
      </c>
      <c r="C255" s="1" t="s">
        <v>10069</v>
      </c>
      <c r="D255" s="1" t="s">
        <v>10070</v>
      </c>
      <c r="E255" s="1" t="s">
        <v>10071</v>
      </c>
      <c r="F255" s="1" t="s">
        <v>10072</v>
      </c>
      <c r="G255" s="1">
        <v>35</v>
      </c>
    </row>
    <row r="256" spans="1:7">
      <c r="A256" s="1" t="s">
        <v>6228</v>
      </c>
      <c r="B256" s="1" t="s">
        <v>10326</v>
      </c>
      <c r="C256" s="1" t="s">
        <v>10133</v>
      </c>
      <c r="D256" s="1" t="s">
        <v>10134</v>
      </c>
      <c r="E256" s="1" t="s">
        <v>10344</v>
      </c>
      <c r="F256" s="1" t="s">
        <v>10345</v>
      </c>
      <c r="G256" s="1">
        <v>35</v>
      </c>
    </row>
    <row r="257" spans="1:7">
      <c r="A257" s="1" t="s">
        <v>6228</v>
      </c>
      <c r="B257" s="1" t="s">
        <v>6229</v>
      </c>
      <c r="C257" s="1" t="s">
        <v>7381</v>
      </c>
      <c r="D257" s="1" t="s">
        <v>7382</v>
      </c>
      <c r="E257" s="1" t="s">
        <v>7383</v>
      </c>
      <c r="F257" s="1" t="s">
        <v>7384</v>
      </c>
      <c r="G257" s="1">
        <v>36</v>
      </c>
    </row>
    <row r="258" spans="1:7">
      <c r="A258" s="1" t="s">
        <v>6181</v>
      </c>
      <c r="B258" s="1" t="s">
        <v>6187</v>
      </c>
      <c r="C258" s="1" t="s">
        <v>7539</v>
      </c>
      <c r="D258" s="1" t="s">
        <v>7540</v>
      </c>
      <c r="E258" s="1" t="s">
        <v>7541</v>
      </c>
      <c r="F258" s="1" t="s">
        <v>7542</v>
      </c>
      <c r="G258" s="1">
        <v>36</v>
      </c>
    </row>
    <row r="259" spans="1:7">
      <c r="A259" s="1" t="s">
        <v>7158</v>
      </c>
      <c r="B259" s="1" t="s">
        <v>8527</v>
      </c>
      <c r="C259" s="1" t="s">
        <v>9418</v>
      </c>
      <c r="D259" s="1" t="s">
        <v>9419</v>
      </c>
      <c r="E259" s="1" t="s">
        <v>9420</v>
      </c>
      <c r="F259" s="1" t="s">
        <v>9421</v>
      </c>
      <c r="G259" s="1">
        <v>36</v>
      </c>
    </row>
    <row r="260" spans="1:7">
      <c r="A260" s="1" t="s">
        <v>7158</v>
      </c>
      <c r="B260" s="1" t="s">
        <v>8527</v>
      </c>
      <c r="C260" s="1" t="s">
        <v>9491</v>
      </c>
      <c r="D260" s="1" t="s">
        <v>9492</v>
      </c>
      <c r="E260" s="1" t="s">
        <v>9493</v>
      </c>
      <c r="F260" s="1" t="s">
        <v>9494</v>
      </c>
      <c r="G260" s="1">
        <v>36</v>
      </c>
    </row>
    <row r="261" spans="1:7">
      <c r="A261" s="1" t="s">
        <v>6228</v>
      </c>
      <c r="B261" s="1" t="s">
        <v>10227</v>
      </c>
      <c r="C261" s="1" t="s">
        <v>10133</v>
      </c>
      <c r="D261" s="1" t="s">
        <v>10134</v>
      </c>
      <c r="E261" s="1" t="s">
        <v>10266</v>
      </c>
      <c r="F261" s="1" t="s">
        <v>10267</v>
      </c>
      <c r="G261" s="1">
        <v>36</v>
      </c>
    </row>
    <row r="262" spans="1:7">
      <c r="A262" s="1" t="s">
        <v>6228</v>
      </c>
      <c r="B262" s="1" t="s">
        <v>10227</v>
      </c>
      <c r="C262" s="1" t="s">
        <v>10133</v>
      </c>
      <c r="D262" s="1" t="s">
        <v>10134</v>
      </c>
      <c r="E262" s="1" t="s">
        <v>7807</v>
      </c>
      <c r="F262" s="1" t="s">
        <v>10294</v>
      </c>
      <c r="G262" s="1">
        <v>36</v>
      </c>
    </row>
    <row r="263" spans="1:7">
      <c r="A263" s="1" t="s">
        <v>11</v>
      </c>
      <c r="B263" s="1" t="s">
        <v>19</v>
      </c>
      <c r="C263" s="1" t="s">
        <v>118</v>
      </c>
      <c r="D263" s="1" t="s">
        <v>119</v>
      </c>
      <c r="E263" s="1" t="s">
        <v>120</v>
      </c>
      <c r="F263" s="1" t="s">
        <v>121</v>
      </c>
      <c r="G263" s="1">
        <v>37</v>
      </c>
    </row>
    <row r="264" spans="1:7">
      <c r="A264" s="1" t="s">
        <v>11</v>
      </c>
      <c r="B264" s="1" t="s">
        <v>19</v>
      </c>
      <c r="C264" s="1" t="s">
        <v>122</v>
      </c>
      <c r="D264" s="1" t="s">
        <v>123</v>
      </c>
      <c r="E264" s="1" t="s">
        <v>124</v>
      </c>
      <c r="F264" s="1" t="s">
        <v>125</v>
      </c>
      <c r="G264" s="1">
        <v>37</v>
      </c>
    </row>
    <row r="265" spans="1:7">
      <c r="A265" s="1" t="s">
        <v>1149</v>
      </c>
      <c r="B265" s="1" t="s">
        <v>1150</v>
      </c>
      <c r="C265" s="1" t="s">
        <v>1314</v>
      </c>
      <c r="D265" s="1" t="s">
        <v>1315</v>
      </c>
      <c r="E265" s="1" t="s">
        <v>1314</v>
      </c>
      <c r="F265" s="1" t="s">
        <v>1316</v>
      </c>
      <c r="G265" s="1">
        <v>37</v>
      </c>
    </row>
    <row r="266" spans="1:7">
      <c r="A266" s="1" t="s">
        <v>3199</v>
      </c>
      <c r="B266" s="1" t="s">
        <v>3253</v>
      </c>
      <c r="C266" s="1" t="s">
        <v>3318</v>
      </c>
      <c r="D266" s="1" t="s">
        <v>3319</v>
      </c>
      <c r="E266" s="1" t="s">
        <v>3320</v>
      </c>
      <c r="F266" s="1" t="s">
        <v>3321</v>
      </c>
      <c r="G266" s="1">
        <v>37</v>
      </c>
    </row>
    <row r="267" spans="1:7">
      <c r="A267" s="1" t="s">
        <v>3199</v>
      </c>
      <c r="B267" s="1" t="s">
        <v>4006</v>
      </c>
      <c r="C267" s="1" t="s">
        <v>4110</v>
      </c>
      <c r="D267" s="1" t="s">
        <v>4111</v>
      </c>
      <c r="E267" s="1" t="s">
        <v>4112</v>
      </c>
      <c r="F267" s="1" t="s">
        <v>4113</v>
      </c>
      <c r="G267" s="1">
        <v>37</v>
      </c>
    </row>
    <row r="268" spans="1:7">
      <c r="A268" s="1" t="s">
        <v>6228</v>
      </c>
      <c r="B268" s="1" t="s">
        <v>6229</v>
      </c>
      <c r="C268" s="1" t="s">
        <v>6310</v>
      </c>
      <c r="D268" s="1" t="s">
        <v>6311</v>
      </c>
      <c r="E268" s="1" t="s">
        <v>6312</v>
      </c>
      <c r="F268" s="1" t="s">
        <v>6313</v>
      </c>
      <c r="G268" s="1">
        <v>37</v>
      </c>
    </row>
    <row r="269" spans="1:7">
      <c r="A269" s="1" t="s">
        <v>6192</v>
      </c>
      <c r="B269" s="1" t="s">
        <v>6192</v>
      </c>
      <c r="C269" s="1" t="s">
        <v>6310</v>
      </c>
      <c r="D269" s="1" t="s">
        <v>6311</v>
      </c>
      <c r="E269" s="1" t="s">
        <v>6314</v>
      </c>
      <c r="F269" s="1" t="s">
        <v>6315</v>
      </c>
      <c r="G269" s="1">
        <v>37</v>
      </c>
    </row>
    <row r="270" spans="1:7">
      <c r="A270" s="1" t="s">
        <v>6192</v>
      </c>
      <c r="B270" s="1" t="s">
        <v>6192</v>
      </c>
      <c r="C270" s="1" t="s">
        <v>6310</v>
      </c>
      <c r="D270" s="1" t="s">
        <v>6311</v>
      </c>
      <c r="E270" s="1" t="s">
        <v>6316</v>
      </c>
      <c r="F270" s="1" t="s">
        <v>6317</v>
      </c>
      <c r="G270" s="1">
        <v>37</v>
      </c>
    </row>
    <row r="271" spans="1:7">
      <c r="A271" s="1" t="s">
        <v>6181</v>
      </c>
      <c r="B271" s="1" t="s">
        <v>6182</v>
      </c>
      <c r="C271" s="1" t="s">
        <v>7572</v>
      </c>
      <c r="D271" s="1" t="s">
        <v>7573</v>
      </c>
      <c r="E271" s="1" t="s">
        <v>7574</v>
      </c>
      <c r="F271" s="1" t="s">
        <v>7575</v>
      </c>
      <c r="G271" s="1">
        <v>37</v>
      </c>
    </row>
    <row r="272" spans="1:7">
      <c r="A272" s="1" t="s">
        <v>6247</v>
      </c>
      <c r="B272" s="1" t="s">
        <v>6248</v>
      </c>
      <c r="C272" s="1" t="s">
        <v>7610</v>
      </c>
      <c r="D272" s="1" t="s">
        <v>7611</v>
      </c>
      <c r="E272" s="1" t="s">
        <v>7612</v>
      </c>
      <c r="F272" s="1" t="s">
        <v>7613</v>
      </c>
      <c r="G272" s="1">
        <v>37</v>
      </c>
    </row>
    <row r="273" spans="1:7">
      <c r="A273" s="1" t="s">
        <v>7141</v>
      </c>
      <c r="B273" s="1" t="s">
        <v>7142</v>
      </c>
      <c r="C273" s="1" t="s">
        <v>8907</v>
      </c>
      <c r="D273" s="1" t="s">
        <v>8908</v>
      </c>
      <c r="E273" s="1" t="s">
        <v>8909</v>
      </c>
      <c r="F273" s="1" t="s">
        <v>8910</v>
      </c>
      <c r="G273" s="1">
        <v>37</v>
      </c>
    </row>
    <row r="274" spans="1:7">
      <c r="A274" s="1" t="s">
        <v>7158</v>
      </c>
      <c r="B274" s="1" t="s">
        <v>8564</v>
      </c>
      <c r="C274" s="1" t="s">
        <v>9164</v>
      </c>
      <c r="D274" s="1" t="s">
        <v>9165</v>
      </c>
      <c r="E274" s="1" t="s">
        <v>9166</v>
      </c>
      <c r="F274" s="1" t="s">
        <v>9167</v>
      </c>
      <c r="G274" s="1">
        <v>37</v>
      </c>
    </row>
    <row r="275" spans="1:7">
      <c r="A275" s="1" t="s">
        <v>7158</v>
      </c>
      <c r="B275" s="1" t="s">
        <v>8527</v>
      </c>
      <c r="C275" s="1" t="s">
        <v>9434</v>
      </c>
      <c r="D275" s="1" t="s">
        <v>9435</v>
      </c>
      <c r="E275" s="1" t="s">
        <v>9436</v>
      </c>
      <c r="F275" s="1" t="s">
        <v>9437</v>
      </c>
      <c r="G275" s="1">
        <v>37</v>
      </c>
    </row>
    <row r="276" spans="1:7">
      <c r="A276" s="1" t="s">
        <v>7158</v>
      </c>
      <c r="B276" s="1" t="s">
        <v>8527</v>
      </c>
      <c r="C276" s="1" t="s">
        <v>9472</v>
      </c>
      <c r="D276" s="1" t="s">
        <v>9473</v>
      </c>
      <c r="E276" s="1" t="s">
        <v>9474</v>
      </c>
      <c r="F276" s="1" t="s">
        <v>9475</v>
      </c>
      <c r="G276" s="1">
        <v>37</v>
      </c>
    </row>
    <row r="277" spans="1:7">
      <c r="A277" s="1" t="s">
        <v>1149</v>
      </c>
      <c r="B277" s="1" t="s">
        <v>1898</v>
      </c>
      <c r="C277" s="1" t="s">
        <v>2188</v>
      </c>
      <c r="D277" s="1" t="s">
        <v>2189</v>
      </c>
      <c r="E277" s="1" t="s">
        <v>2190</v>
      </c>
      <c r="F277" s="1" t="s">
        <v>2191</v>
      </c>
      <c r="G277" s="1">
        <v>38</v>
      </c>
    </row>
    <row r="278" spans="1:7">
      <c r="A278" s="1" t="s">
        <v>1149</v>
      </c>
      <c r="B278" s="1" t="s">
        <v>1149</v>
      </c>
      <c r="C278" s="1" t="s">
        <v>2372</v>
      </c>
      <c r="D278" s="1" t="s">
        <v>2373</v>
      </c>
      <c r="E278" s="1" t="s">
        <v>2374</v>
      </c>
      <c r="F278" s="1" t="s">
        <v>2375</v>
      </c>
      <c r="G278" s="1">
        <v>38</v>
      </c>
    </row>
    <row r="279" spans="1:7">
      <c r="A279" s="1" t="s">
        <v>1149</v>
      </c>
      <c r="B279" s="1" t="s">
        <v>2398</v>
      </c>
      <c r="C279" s="1" t="s">
        <v>2594</v>
      </c>
      <c r="D279" s="1" t="s">
        <v>2595</v>
      </c>
      <c r="E279" s="1" t="s">
        <v>2596</v>
      </c>
      <c r="F279" s="1" t="s">
        <v>2597</v>
      </c>
      <c r="G279" s="1">
        <v>38</v>
      </c>
    </row>
    <row r="280" spans="1:7">
      <c r="A280" s="1" t="s">
        <v>1347</v>
      </c>
      <c r="B280" s="1" t="s">
        <v>2704</v>
      </c>
      <c r="C280" s="1" t="s">
        <v>2746</v>
      </c>
      <c r="D280" s="1" t="s">
        <v>2747</v>
      </c>
      <c r="E280" s="1" t="s">
        <v>2748</v>
      </c>
      <c r="F280" s="1" t="s">
        <v>2708</v>
      </c>
      <c r="G280" s="1">
        <v>38</v>
      </c>
    </row>
    <row r="281" spans="1:7">
      <c r="A281" s="1" t="s">
        <v>3199</v>
      </c>
      <c r="B281" s="1" t="s">
        <v>3713</v>
      </c>
      <c r="C281" s="1" t="s">
        <v>3757</v>
      </c>
      <c r="D281" s="1" t="s">
        <v>3758</v>
      </c>
      <c r="E281" s="1" t="s">
        <v>3759</v>
      </c>
      <c r="F281" s="1" t="s">
        <v>3760</v>
      </c>
      <c r="G281" s="1">
        <v>38</v>
      </c>
    </row>
    <row r="282" spans="1:7">
      <c r="A282" s="1" t="s">
        <v>3199</v>
      </c>
      <c r="B282" s="1" t="s">
        <v>3200</v>
      </c>
      <c r="C282" s="1" t="s">
        <v>4816</v>
      </c>
      <c r="D282" s="1" t="s">
        <v>4817</v>
      </c>
      <c r="E282" s="1" t="s">
        <v>4818</v>
      </c>
      <c r="F282" s="1" t="s">
        <v>4819</v>
      </c>
      <c r="G282" s="1">
        <v>38</v>
      </c>
    </row>
    <row r="283" spans="1:7">
      <c r="A283" s="1" t="s">
        <v>3082</v>
      </c>
      <c r="B283" s="1" t="s">
        <v>4918</v>
      </c>
      <c r="C283" s="1" t="s">
        <v>4943</v>
      </c>
      <c r="D283" s="1" t="s">
        <v>4944</v>
      </c>
      <c r="E283" s="1" t="s">
        <v>4945</v>
      </c>
      <c r="F283" s="1" t="s">
        <v>4946</v>
      </c>
      <c r="G283" s="1">
        <v>38</v>
      </c>
    </row>
    <row r="284" spans="1:7">
      <c r="A284" s="1" t="s">
        <v>3082</v>
      </c>
      <c r="B284" s="1" t="s">
        <v>4918</v>
      </c>
      <c r="C284" s="1" t="s">
        <v>4947</v>
      </c>
      <c r="D284" s="1" t="s">
        <v>4948</v>
      </c>
      <c r="E284" s="1" t="s">
        <v>4949</v>
      </c>
      <c r="F284" s="1" t="s">
        <v>4950</v>
      </c>
      <c r="G284" s="1">
        <v>38</v>
      </c>
    </row>
    <row r="285" spans="1:7">
      <c r="A285" s="1" t="s">
        <v>6192</v>
      </c>
      <c r="B285" s="1" t="s">
        <v>6192</v>
      </c>
      <c r="C285" s="1" t="s">
        <v>7059</v>
      </c>
      <c r="D285" s="1" t="s">
        <v>7060</v>
      </c>
      <c r="E285" s="1" t="s">
        <v>7063</v>
      </c>
      <c r="F285" s="1" t="s">
        <v>7064</v>
      </c>
      <c r="G285" s="1">
        <v>38</v>
      </c>
    </row>
    <row r="286" spans="1:7">
      <c r="A286" s="1" t="s">
        <v>6228</v>
      </c>
      <c r="B286" s="1" t="s">
        <v>6229</v>
      </c>
      <c r="C286" s="1" t="s">
        <v>7440</v>
      </c>
      <c r="D286" s="1" t="s">
        <v>7441</v>
      </c>
      <c r="E286" s="1" t="s">
        <v>7442</v>
      </c>
      <c r="F286" s="1" t="s">
        <v>7443</v>
      </c>
      <c r="G286" s="1">
        <v>38</v>
      </c>
    </row>
    <row r="287" spans="1:7">
      <c r="A287" s="1" t="s">
        <v>6181</v>
      </c>
      <c r="B287" s="1" t="s">
        <v>6187</v>
      </c>
      <c r="C287" s="1" t="s">
        <v>7533</v>
      </c>
      <c r="D287" s="1" t="s">
        <v>7534</v>
      </c>
      <c r="E287" s="1" t="s">
        <v>7535</v>
      </c>
      <c r="F287" s="1" t="s">
        <v>7536</v>
      </c>
      <c r="G287" s="1">
        <v>38</v>
      </c>
    </row>
    <row r="288" spans="1:7">
      <c r="A288" s="1" t="s">
        <v>7158</v>
      </c>
      <c r="B288" s="1" t="s">
        <v>8601</v>
      </c>
      <c r="C288" s="1" t="s">
        <v>9327</v>
      </c>
      <c r="D288" s="1" t="s">
        <v>9328</v>
      </c>
      <c r="E288" s="1" t="s">
        <v>9329</v>
      </c>
      <c r="F288" s="1" t="s">
        <v>9330</v>
      </c>
      <c r="G288" s="1">
        <v>38</v>
      </c>
    </row>
    <row r="289" spans="1:7">
      <c r="A289" s="1" t="s">
        <v>6228</v>
      </c>
      <c r="B289" s="1" t="s">
        <v>6228</v>
      </c>
      <c r="C289" s="1" t="s">
        <v>10133</v>
      </c>
      <c r="D289" s="1" t="s">
        <v>10134</v>
      </c>
      <c r="E289" s="1" t="s">
        <v>10244</v>
      </c>
      <c r="F289" s="1" t="s">
        <v>10245</v>
      </c>
      <c r="G289" s="1">
        <v>38</v>
      </c>
    </row>
    <row r="290" spans="1:7">
      <c r="A290" s="1" t="s">
        <v>11</v>
      </c>
      <c r="B290" s="1" t="s">
        <v>19</v>
      </c>
      <c r="C290" s="1" t="s">
        <v>114</v>
      </c>
      <c r="D290" s="1" t="s">
        <v>115</v>
      </c>
      <c r="E290" s="1" t="s">
        <v>116</v>
      </c>
      <c r="F290" s="1" t="s">
        <v>117</v>
      </c>
      <c r="G290" s="1">
        <v>39</v>
      </c>
    </row>
    <row r="291" spans="1:7">
      <c r="A291" s="1" t="s">
        <v>447</v>
      </c>
      <c r="B291" s="1" t="s">
        <v>700</v>
      </c>
      <c r="C291" s="1" t="s">
        <v>797</v>
      </c>
      <c r="D291" s="1" t="s">
        <v>798</v>
      </c>
      <c r="E291" s="1" t="s">
        <v>799</v>
      </c>
      <c r="F291" s="1" t="s">
        <v>800</v>
      </c>
      <c r="G291" s="1">
        <v>39</v>
      </c>
    </row>
    <row r="292" spans="1:7">
      <c r="A292" s="1" t="s">
        <v>1149</v>
      </c>
      <c r="B292" s="1" t="s">
        <v>2398</v>
      </c>
      <c r="C292" s="1" t="s">
        <v>2559</v>
      </c>
      <c r="D292" s="1" t="s">
        <v>2560</v>
      </c>
      <c r="E292" s="1" t="s">
        <v>2561</v>
      </c>
      <c r="F292" s="1" t="s">
        <v>2562</v>
      </c>
      <c r="G292" s="1">
        <v>39</v>
      </c>
    </row>
    <row r="293" spans="1:7">
      <c r="A293" s="1" t="s">
        <v>3199</v>
      </c>
      <c r="B293" s="1" t="s">
        <v>3605</v>
      </c>
      <c r="C293" s="1" t="s">
        <v>3632</v>
      </c>
      <c r="D293" s="1" t="s">
        <v>3633</v>
      </c>
      <c r="E293" s="1" t="s">
        <v>3634</v>
      </c>
      <c r="F293" s="1" t="s">
        <v>3635</v>
      </c>
      <c r="G293" s="1">
        <v>39</v>
      </c>
    </row>
    <row r="294" spans="1:7">
      <c r="A294" s="1" t="s">
        <v>3199</v>
      </c>
      <c r="B294" s="1" t="s">
        <v>3200</v>
      </c>
      <c r="C294" s="1" t="s">
        <v>4775</v>
      </c>
      <c r="D294" s="1" t="s">
        <v>4776</v>
      </c>
      <c r="E294" s="1" t="s">
        <v>4777</v>
      </c>
      <c r="F294" s="1" t="s">
        <v>4778</v>
      </c>
      <c r="G294" s="1">
        <v>39</v>
      </c>
    </row>
    <row r="295" spans="1:7">
      <c r="A295" s="1" t="s">
        <v>3199</v>
      </c>
      <c r="B295" s="1" t="s">
        <v>3200</v>
      </c>
      <c r="C295" s="1" t="s">
        <v>4820</v>
      </c>
      <c r="D295" s="1" t="s">
        <v>4821</v>
      </c>
      <c r="E295" s="1" t="s">
        <v>4820</v>
      </c>
      <c r="F295" s="1" t="s">
        <v>4822</v>
      </c>
      <c r="G295" s="1">
        <v>39</v>
      </c>
    </row>
    <row r="296" spans="1:7">
      <c r="A296" s="1" t="s">
        <v>6204</v>
      </c>
      <c r="B296" s="1" t="s">
        <v>6289</v>
      </c>
      <c r="C296" s="1" t="s">
        <v>6318</v>
      </c>
      <c r="D296" s="1" t="s">
        <v>6319</v>
      </c>
      <c r="E296" s="1" t="s">
        <v>6320</v>
      </c>
      <c r="F296" s="1" t="s">
        <v>6321</v>
      </c>
      <c r="G296" s="1">
        <v>39</v>
      </c>
    </row>
    <row r="297" spans="1:7">
      <c r="A297" s="1" t="s">
        <v>6181</v>
      </c>
      <c r="B297" s="1" t="s">
        <v>6182</v>
      </c>
      <c r="C297" s="1" t="s">
        <v>6774</v>
      </c>
      <c r="D297" s="1" t="s">
        <v>6775</v>
      </c>
      <c r="E297" s="1" t="s">
        <v>3171</v>
      </c>
      <c r="F297" s="1" t="s">
        <v>6776</v>
      </c>
      <c r="G297" s="1">
        <v>39</v>
      </c>
    </row>
    <row r="298" spans="1:7">
      <c r="A298" s="1" t="s">
        <v>6247</v>
      </c>
      <c r="B298" s="1" t="s">
        <v>6490</v>
      </c>
      <c r="C298" s="1" t="s">
        <v>7059</v>
      </c>
      <c r="D298" s="1" t="s">
        <v>7060</v>
      </c>
      <c r="E298" s="1" t="s">
        <v>7068</v>
      </c>
      <c r="F298" s="1" t="s">
        <v>7069</v>
      </c>
      <c r="G298" s="1">
        <v>39</v>
      </c>
    </row>
    <row r="299" spans="1:7">
      <c r="A299" s="1" t="s">
        <v>7158</v>
      </c>
      <c r="B299" s="1" t="s">
        <v>8564</v>
      </c>
      <c r="C299" s="1" t="s">
        <v>1611</v>
      </c>
      <c r="D299" s="1" t="s">
        <v>2334</v>
      </c>
      <c r="E299" s="1" t="s">
        <v>9183</v>
      </c>
      <c r="F299" s="1" t="s">
        <v>9184</v>
      </c>
      <c r="G299" s="1">
        <v>39</v>
      </c>
    </row>
    <row r="300" spans="1:7">
      <c r="A300" s="1" t="s">
        <v>7158</v>
      </c>
      <c r="B300" s="1" t="s">
        <v>8527</v>
      </c>
      <c r="C300" s="1" t="s">
        <v>2132</v>
      </c>
      <c r="D300" s="1" t="s">
        <v>2133</v>
      </c>
      <c r="E300" s="1" t="s">
        <v>1396</v>
      </c>
      <c r="F300" s="1" t="s">
        <v>9406</v>
      </c>
      <c r="G300" s="1">
        <v>39</v>
      </c>
    </row>
    <row r="301" spans="1:7">
      <c r="A301" s="1" t="s">
        <v>8126</v>
      </c>
      <c r="B301" s="1" t="s">
        <v>8126</v>
      </c>
      <c r="C301" s="1" t="s">
        <v>9619</v>
      </c>
      <c r="D301" s="1" t="s">
        <v>9620</v>
      </c>
      <c r="E301" s="1" t="s">
        <v>9621</v>
      </c>
      <c r="F301" s="1" t="s">
        <v>9622</v>
      </c>
      <c r="G301" s="1">
        <v>39</v>
      </c>
    </row>
    <row r="302" spans="1:7">
      <c r="A302" s="1" t="s">
        <v>8126</v>
      </c>
      <c r="B302" s="1" t="s">
        <v>8485</v>
      </c>
      <c r="C302" s="1" t="s">
        <v>9826</v>
      </c>
      <c r="D302" s="1" t="s">
        <v>9827</v>
      </c>
      <c r="E302" s="1" t="s">
        <v>9828</v>
      </c>
      <c r="F302" s="1" t="s">
        <v>9829</v>
      </c>
      <c r="G302" s="1">
        <v>39</v>
      </c>
    </row>
    <row r="303" spans="1:7">
      <c r="A303" s="1" t="s">
        <v>8126</v>
      </c>
      <c r="B303" s="1" t="s">
        <v>8439</v>
      </c>
      <c r="C303" s="1" t="s">
        <v>10012</v>
      </c>
      <c r="D303" s="1" t="s">
        <v>10013</v>
      </c>
      <c r="E303" s="1" t="s">
        <v>10014</v>
      </c>
      <c r="F303" s="1" t="s">
        <v>10015</v>
      </c>
      <c r="G303" s="1">
        <v>39</v>
      </c>
    </row>
    <row r="304" spans="1:7">
      <c r="A304" s="1" t="s">
        <v>11</v>
      </c>
      <c r="B304" s="1" t="s">
        <v>177</v>
      </c>
      <c r="C304" s="1" t="s">
        <v>256</v>
      </c>
      <c r="D304" s="1" t="s">
        <v>257</v>
      </c>
      <c r="E304" s="1" t="s">
        <v>258</v>
      </c>
      <c r="F304" s="1" t="s">
        <v>259</v>
      </c>
      <c r="G304" s="1">
        <v>40</v>
      </c>
    </row>
    <row r="305" spans="1:7">
      <c r="A305" s="1" t="s">
        <v>447</v>
      </c>
      <c r="B305" s="1" t="s">
        <v>700</v>
      </c>
      <c r="C305" s="1" t="s">
        <v>793</v>
      </c>
      <c r="D305" s="1" t="s">
        <v>794</v>
      </c>
      <c r="E305" s="1" t="s">
        <v>795</v>
      </c>
      <c r="F305" s="1" t="s">
        <v>796</v>
      </c>
      <c r="G305" s="1">
        <v>40</v>
      </c>
    </row>
    <row r="306" spans="1:7">
      <c r="A306" s="1" t="s">
        <v>447</v>
      </c>
      <c r="B306" s="1" t="s">
        <v>447</v>
      </c>
      <c r="C306" s="1" t="s">
        <v>977</v>
      </c>
      <c r="D306" s="1" t="s">
        <v>978</v>
      </c>
      <c r="E306" s="1" t="s">
        <v>979</v>
      </c>
      <c r="F306" s="1" t="s">
        <v>980</v>
      </c>
      <c r="G306" s="1">
        <v>40</v>
      </c>
    </row>
    <row r="307" spans="1:7">
      <c r="A307" s="1" t="s">
        <v>1149</v>
      </c>
      <c r="B307" s="1" t="s">
        <v>2398</v>
      </c>
      <c r="C307" s="1" t="s">
        <v>2487</v>
      </c>
      <c r="D307" s="1" t="s">
        <v>2488</v>
      </c>
      <c r="E307" s="1" t="s">
        <v>2489</v>
      </c>
      <c r="F307" s="1" t="s">
        <v>2490</v>
      </c>
      <c r="G307" s="1">
        <v>40</v>
      </c>
    </row>
    <row r="308" spans="1:7">
      <c r="A308" s="1" t="s">
        <v>3199</v>
      </c>
      <c r="B308" s="1" t="s">
        <v>4445</v>
      </c>
      <c r="C308" s="1" t="s">
        <v>4510</v>
      </c>
      <c r="D308" s="1" t="s">
        <v>4511</v>
      </c>
      <c r="E308" s="1" t="s">
        <v>4512</v>
      </c>
      <c r="F308" s="1" t="s">
        <v>4513</v>
      </c>
      <c r="G308" s="1">
        <v>40</v>
      </c>
    </row>
    <row r="309" spans="1:7">
      <c r="A309" s="1" t="s">
        <v>3199</v>
      </c>
      <c r="B309" s="1" t="s">
        <v>4595</v>
      </c>
      <c r="C309" s="1" t="s">
        <v>4600</v>
      </c>
      <c r="D309" s="1" t="s">
        <v>4601</v>
      </c>
      <c r="E309" s="1" t="s">
        <v>4602</v>
      </c>
      <c r="F309" s="1" t="s">
        <v>4603</v>
      </c>
      <c r="G309" s="1">
        <v>40</v>
      </c>
    </row>
    <row r="310" spans="1:7">
      <c r="A310" s="1" t="s">
        <v>3199</v>
      </c>
      <c r="B310" s="1" t="s">
        <v>4595</v>
      </c>
      <c r="C310" s="1" t="s">
        <v>4616</v>
      </c>
      <c r="D310" s="1" t="s">
        <v>4617</v>
      </c>
      <c r="E310" s="1" t="s">
        <v>4616</v>
      </c>
      <c r="F310" s="1" t="s">
        <v>4618</v>
      </c>
      <c r="G310" s="1">
        <v>40</v>
      </c>
    </row>
    <row r="311" spans="1:7">
      <c r="A311" s="1" t="s">
        <v>3199</v>
      </c>
      <c r="B311" s="1" t="s">
        <v>3200</v>
      </c>
      <c r="C311" s="1" t="s">
        <v>4864</v>
      </c>
      <c r="D311" s="1" t="s">
        <v>4865</v>
      </c>
      <c r="E311" s="1" t="s">
        <v>4866</v>
      </c>
      <c r="F311" s="1" t="s">
        <v>4867</v>
      </c>
      <c r="G311" s="1">
        <v>40</v>
      </c>
    </row>
    <row r="312" spans="1:7">
      <c r="A312" s="1" t="s">
        <v>6192</v>
      </c>
      <c r="B312" s="1" t="s">
        <v>6192</v>
      </c>
      <c r="C312" s="1" t="s">
        <v>6271</v>
      </c>
      <c r="D312" s="1" t="s">
        <v>6272</v>
      </c>
      <c r="E312" s="1" t="s">
        <v>6273</v>
      </c>
      <c r="F312" s="1" t="s">
        <v>6274</v>
      </c>
      <c r="G312" s="1">
        <v>40</v>
      </c>
    </row>
    <row r="313" spans="1:7">
      <c r="A313" s="1" t="s">
        <v>6204</v>
      </c>
      <c r="B313" s="1" t="s">
        <v>6205</v>
      </c>
      <c r="C313" s="1" t="s">
        <v>7306</v>
      </c>
      <c r="D313" s="1" t="s">
        <v>7307</v>
      </c>
      <c r="E313" s="1" t="s">
        <v>7308</v>
      </c>
      <c r="F313" s="1" t="s">
        <v>7309</v>
      </c>
      <c r="G313" s="1">
        <v>40</v>
      </c>
    </row>
    <row r="314" spans="1:7">
      <c r="A314" s="1" t="s">
        <v>7158</v>
      </c>
      <c r="B314" s="1" t="s">
        <v>8527</v>
      </c>
      <c r="C314" s="1" t="s">
        <v>9498</v>
      </c>
      <c r="D314" s="1" t="s">
        <v>9499</v>
      </c>
      <c r="E314" s="1" t="s">
        <v>9500</v>
      </c>
      <c r="F314" s="1" t="s">
        <v>9501</v>
      </c>
      <c r="G314" s="1">
        <v>40</v>
      </c>
    </row>
    <row r="315" spans="1:7">
      <c r="A315" s="1" t="s">
        <v>7158</v>
      </c>
      <c r="B315" s="1" t="s">
        <v>8393</v>
      </c>
      <c r="C315" s="1" t="s">
        <v>9531</v>
      </c>
      <c r="D315" s="1" t="s">
        <v>9532</v>
      </c>
      <c r="E315" s="1" t="s">
        <v>9533</v>
      </c>
      <c r="F315" s="1" t="s">
        <v>9534</v>
      </c>
      <c r="G315" s="1">
        <v>40</v>
      </c>
    </row>
    <row r="316" spans="1:7">
      <c r="A316" s="1" t="s">
        <v>8126</v>
      </c>
      <c r="B316" s="1" t="s">
        <v>8489</v>
      </c>
      <c r="C316" s="1" t="s">
        <v>9700</v>
      </c>
      <c r="D316" s="1" t="s">
        <v>9701</v>
      </c>
      <c r="E316" s="1" t="s">
        <v>9702</v>
      </c>
      <c r="F316" s="1" t="s">
        <v>9703</v>
      </c>
      <c r="G316" s="1">
        <v>40</v>
      </c>
    </row>
    <row r="317" spans="1:7">
      <c r="A317" s="1" t="s">
        <v>11</v>
      </c>
      <c r="B317" s="1" t="s">
        <v>19</v>
      </c>
      <c r="C317" s="1" t="s">
        <v>110</v>
      </c>
      <c r="D317" s="1" t="s">
        <v>111</v>
      </c>
      <c r="E317" s="1" t="s">
        <v>112</v>
      </c>
      <c r="F317" s="1" t="s">
        <v>113</v>
      </c>
      <c r="G317" s="1">
        <v>41</v>
      </c>
    </row>
    <row r="318" spans="1:7">
      <c r="A318" s="1" t="s">
        <v>1149</v>
      </c>
      <c r="B318" s="1" t="s">
        <v>1898</v>
      </c>
      <c r="C318" s="1" t="s">
        <v>2184</v>
      </c>
      <c r="D318" s="1" t="s">
        <v>2185</v>
      </c>
      <c r="E318" s="1" t="s">
        <v>2186</v>
      </c>
      <c r="F318" s="1" t="s">
        <v>2187</v>
      </c>
      <c r="G318" s="1">
        <v>41</v>
      </c>
    </row>
    <row r="319" spans="1:7">
      <c r="A319" s="1" t="s">
        <v>1149</v>
      </c>
      <c r="B319" s="1" t="s">
        <v>2398</v>
      </c>
      <c r="C319" s="1" t="s">
        <v>2576</v>
      </c>
      <c r="D319" s="1" t="s">
        <v>2577</v>
      </c>
      <c r="E319" s="1" t="s">
        <v>2578</v>
      </c>
      <c r="F319" s="1" t="s">
        <v>2579</v>
      </c>
      <c r="G319" s="1">
        <v>41</v>
      </c>
    </row>
    <row r="320" spans="1:7">
      <c r="A320" s="1" t="s">
        <v>3199</v>
      </c>
      <c r="B320" s="1" t="s">
        <v>4445</v>
      </c>
      <c r="C320" s="1" t="s">
        <v>4584</v>
      </c>
      <c r="D320" s="1" t="s">
        <v>4585</v>
      </c>
      <c r="E320" s="1" t="s">
        <v>4586</v>
      </c>
      <c r="F320" s="1" t="s">
        <v>4587</v>
      </c>
      <c r="G320" s="1">
        <v>41</v>
      </c>
    </row>
    <row r="321" spans="1:7">
      <c r="A321" s="1" t="s">
        <v>6192</v>
      </c>
      <c r="B321" s="1" t="s">
        <v>6192</v>
      </c>
      <c r="C321" s="1" t="s">
        <v>6799</v>
      </c>
      <c r="D321" s="1" t="s">
        <v>6800</v>
      </c>
      <c r="E321" s="1" t="s">
        <v>6801</v>
      </c>
      <c r="F321" s="1" t="s">
        <v>6802</v>
      </c>
      <c r="G321" s="1">
        <v>41</v>
      </c>
    </row>
    <row r="322" spans="1:7">
      <c r="A322" s="1" t="s">
        <v>6204</v>
      </c>
      <c r="B322" s="1" t="s">
        <v>6289</v>
      </c>
      <c r="C322" s="1" t="s">
        <v>6864</v>
      </c>
      <c r="D322" s="1" t="s">
        <v>6865</v>
      </c>
      <c r="E322" s="1" t="s">
        <v>256</v>
      </c>
      <c r="F322" s="1" t="s">
        <v>6866</v>
      </c>
      <c r="G322" s="1">
        <v>41</v>
      </c>
    </row>
    <row r="323" spans="1:7">
      <c r="A323" s="1" t="s">
        <v>7158</v>
      </c>
      <c r="B323" s="1" t="s">
        <v>8393</v>
      </c>
      <c r="C323" s="1" t="s">
        <v>9559</v>
      </c>
      <c r="D323" s="1" t="s">
        <v>9560</v>
      </c>
      <c r="E323" s="1" t="s">
        <v>9561</v>
      </c>
      <c r="F323" s="1" t="s">
        <v>9562</v>
      </c>
      <c r="G323" s="1">
        <v>41</v>
      </c>
    </row>
    <row r="324" spans="1:7">
      <c r="A324" s="1" t="s">
        <v>11</v>
      </c>
      <c r="B324" s="1" t="s">
        <v>315</v>
      </c>
      <c r="C324" s="1" t="s">
        <v>373</v>
      </c>
      <c r="D324" s="1" t="s">
        <v>374</v>
      </c>
      <c r="E324" s="1" t="s">
        <v>375</v>
      </c>
      <c r="F324" s="1" t="s">
        <v>376</v>
      </c>
      <c r="G324" s="1">
        <v>42</v>
      </c>
    </row>
    <row r="325" spans="1:7">
      <c r="A325" s="1" t="s">
        <v>1149</v>
      </c>
      <c r="B325" s="1" t="s">
        <v>1150</v>
      </c>
      <c r="C325" s="1" t="s">
        <v>1310</v>
      </c>
      <c r="D325" s="1" t="s">
        <v>1311</v>
      </c>
      <c r="E325" s="1" t="s">
        <v>1312</v>
      </c>
      <c r="F325" s="1" t="s">
        <v>1313</v>
      </c>
      <c r="G325" s="1">
        <v>42</v>
      </c>
    </row>
    <row r="326" spans="1:7">
      <c r="A326" s="1" t="s">
        <v>2929</v>
      </c>
      <c r="B326" s="1" t="s">
        <v>3125</v>
      </c>
      <c r="C326" s="1" t="s">
        <v>3204</v>
      </c>
      <c r="D326" s="1" t="s">
        <v>3205</v>
      </c>
      <c r="E326" s="1" t="s">
        <v>1811</v>
      </c>
      <c r="F326" s="1" t="s">
        <v>3206</v>
      </c>
      <c r="G326" s="1">
        <v>42</v>
      </c>
    </row>
    <row r="327" spans="1:7">
      <c r="A327" s="1" t="s">
        <v>3199</v>
      </c>
      <c r="B327" s="1" t="s">
        <v>3253</v>
      </c>
      <c r="C327" s="1" t="s">
        <v>3262</v>
      </c>
      <c r="D327" s="1" t="s">
        <v>3263</v>
      </c>
      <c r="E327" s="1" t="s">
        <v>3264</v>
      </c>
      <c r="F327" s="1" t="s">
        <v>3265</v>
      </c>
      <c r="G327" s="1">
        <v>42</v>
      </c>
    </row>
    <row r="328" spans="1:7">
      <c r="A328" s="1" t="s">
        <v>3199</v>
      </c>
      <c r="B328" s="1" t="s">
        <v>4006</v>
      </c>
      <c r="C328" s="1" t="s">
        <v>4114</v>
      </c>
      <c r="D328" s="1" t="s">
        <v>4115</v>
      </c>
      <c r="E328" s="1" t="s">
        <v>4116</v>
      </c>
      <c r="F328" s="1" t="s">
        <v>4117</v>
      </c>
      <c r="G328" s="1">
        <v>42</v>
      </c>
    </row>
    <row r="329" spans="1:7">
      <c r="A329" s="1" t="s">
        <v>3199</v>
      </c>
      <c r="B329" s="1" t="s">
        <v>4595</v>
      </c>
      <c r="C329" s="1" t="s">
        <v>4626</v>
      </c>
      <c r="D329" s="1" t="s">
        <v>4627</v>
      </c>
      <c r="E329" s="1" t="s">
        <v>4628</v>
      </c>
      <c r="F329" s="1" t="s">
        <v>4629</v>
      </c>
      <c r="G329" s="1">
        <v>42</v>
      </c>
    </row>
    <row r="330" spans="1:7">
      <c r="A330" s="1" t="s">
        <v>3199</v>
      </c>
      <c r="B330" s="1" t="s">
        <v>4595</v>
      </c>
      <c r="C330" s="1" t="s">
        <v>4656</v>
      </c>
      <c r="D330" s="1" t="s">
        <v>4657</v>
      </c>
      <c r="E330" s="1" t="s">
        <v>1811</v>
      </c>
      <c r="F330" s="1" t="s">
        <v>4658</v>
      </c>
      <c r="G330" s="1">
        <v>42</v>
      </c>
    </row>
    <row r="331" spans="1:7">
      <c r="A331" s="1" t="s">
        <v>5009</v>
      </c>
      <c r="B331" s="1" t="s">
        <v>406</v>
      </c>
      <c r="C331" s="1" t="s">
        <v>5064</v>
      </c>
      <c r="D331" s="1" t="s">
        <v>5065</v>
      </c>
      <c r="E331" s="1" t="s">
        <v>5066</v>
      </c>
      <c r="F331" s="1" t="s">
        <v>5067</v>
      </c>
      <c r="G331" s="1">
        <v>42</v>
      </c>
    </row>
    <row r="332" spans="1:7">
      <c r="A332" s="1" t="s">
        <v>6192</v>
      </c>
      <c r="B332" s="1" t="s">
        <v>6199</v>
      </c>
      <c r="C332" s="1" t="s">
        <v>7048</v>
      </c>
      <c r="D332" s="1" t="s">
        <v>7049</v>
      </c>
      <c r="E332" s="1" t="s">
        <v>7050</v>
      </c>
      <c r="F332" s="1" t="s">
        <v>7051</v>
      </c>
      <c r="G332" s="1">
        <v>42</v>
      </c>
    </row>
    <row r="333" spans="1:7">
      <c r="A333" s="1" t="s">
        <v>7141</v>
      </c>
      <c r="B333" s="1" t="s">
        <v>2022</v>
      </c>
      <c r="C333" s="1" t="s">
        <v>7215</v>
      </c>
      <c r="D333" s="1" t="s">
        <v>7216</v>
      </c>
      <c r="E333" s="1" t="s">
        <v>7217</v>
      </c>
      <c r="F333" s="1" t="s">
        <v>7218</v>
      </c>
      <c r="G333" s="1">
        <v>42</v>
      </c>
    </row>
    <row r="334" spans="1:7">
      <c r="A334" s="1" t="s">
        <v>6228</v>
      </c>
      <c r="B334" s="1" t="s">
        <v>7142</v>
      </c>
      <c r="C334" s="1" t="s">
        <v>10133</v>
      </c>
      <c r="D334" s="1" t="s">
        <v>10134</v>
      </c>
      <c r="E334" s="1" t="s">
        <v>10488</v>
      </c>
      <c r="F334" s="1" t="s">
        <v>10489</v>
      </c>
      <c r="G334" s="1">
        <v>42</v>
      </c>
    </row>
    <row r="335" spans="1:7">
      <c r="A335" s="1" t="s">
        <v>11</v>
      </c>
      <c r="B335" s="1" t="s">
        <v>19</v>
      </c>
      <c r="C335" s="1" t="s">
        <v>106</v>
      </c>
      <c r="D335" s="1" t="s">
        <v>107</v>
      </c>
      <c r="E335" s="1" t="s">
        <v>108</v>
      </c>
      <c r="F335" s="1" t="s">
        <v>109</v>
      </c>
      <c r="G335" s="1">
        <v>43</v>
      </c>
    </row>
    <row r="336" spans="1:7">
      <c r="A336" s="1" t="s">
        <v>11</v>
      </c>
      <c r="B336" s="1" t="s">
        <v>315</v>
      </c>
      <c r="C336" s="1" t="s">
        <v>327</v>
      </c>
      <c r="D336" s="1" t="s">
        <v>328</v>
      </c>
      <c r="E336" s="1" t="s">
        <v>329</v>
      </c>
      <c r="F336" s="1" t="s">
        <v>330</v>
      </c>
      <c r="G336" s="1">
        <v>43</v>
      </c>
    </row>
    <row r="337" spans="1:7">
      <c r="A337" s="1" t="s">
        <v>1347</v>
      </c>
      <c r="B337" s="1" t="s">
        <v>2704</v>
      </c>
      <c r="C337" s="1" t="s">
        <v>2762</v>
      </c>
      <c r="D337" s="1" t="s">
        <v>2763</v>
      </c>
      <c r="E337" s="1" t="s">
        <v>2764</v>
      </c>
      <c r="F337" s="1" t="s">
        <v>2708</v>
      </c>
      <c r="G337" s="1">
        <v>43</v>
      </c>
    </row>
    <row r="338" spans="1:7">
      <c r="A338" s="1" t="s">
        <v>3199</v>
      </c>
      <c r="B338" s="1" t="s">
        <v>3253</v>
      </c>
      <c r="C338" s="1" t="s">
        <v>3343</v>
      </c>
      <c r="D338" s="1" t="s">
        <v>3344</v>
      </c>
      <c r="E338" s="1" t="s">
        <v>3345</v>
      </c>
      <c r="F338" s="1" t="s">
        <v>3346</v>
      </c>
      <c r="G338" s="1">
        <v>43</v>
      </c>
    </row>
    <row r="339" spans="1:7">
      <c r="A339" s="1" t="s">
        <v>3199</v>
      </c>
      <c r="B339" s="1" t="s">
        <v>4310</v>
      </c>
      <c r="C339" s="1" t="s">
        <v>4347</v>
      </c>
      <c r="D339" s="1" t="s">
        <v>4348</v>
      </c>
      <c r="E339" s="1" t="s">
        <v>4349</v>
      </c>
      <c r="F339" s="1" t="s">
        <v>4350</v>
      </c>
      <c r="G339" s="1">
        <v>43</v>
      </c>
    </row>
    <row r="340" spans="1:7">
      <c r="A340" s="1" t="s">
        <v>3199</v>
      </c>
      <c r="B340" s="1" t="s">
        <v>4595</v>
      </c>
      <c r="C340" s="1" t="s">
        <v>4667</v>
      </c>
      <c r="D340" s="1" t="s">
        <v>4668</v>
      </c>
      <c r="E340" s="1" t="s">
        <v>4669</v>
      </c>
      <c r="F340" s="1" t="s">
        <v>4670</v>
      </c>
      <c r="G340" s="1">
        <v>43</v>
      </c>
    </row>
    <row r="341" spans="1:7">
      <c r="A341" s="1" t="s">
        <v>6181</v>
      </c>
      <c r="B341" s="1" t="s">
        <v>6187</v>
      </c>
      <c r="C341" s="1" t="s">
        <v>6213</v>
      </c>
      <c r="D341" s="1" t="s">
        <v>6214</v>
      </c>
      <c r="E341" s="1" t="s">
        <v>6215</v>
      </c>
      <c r="F341" s="1" t="s">
        <v>6216</v>
      </c>
      <c r="G341" s="1">
        <v>43</v>
      </c>
    </row>
    <row r="342" spans="1:7">
      <c r="A342" s="1" t="s">
        <v>6192</v>
      </c>
      <c r="B342" s="1" t="s">
        <v>6199</v>
      </c>
      <c r="C342" s="1" t="s">
        <v>6430</v>
      </c>
      <c r="D342" s="1" t="s">
        <v>6431</v>
      </c>
      <c r="E342" s="1" t="s">
        <v>6432</v>
      </c>
      <c r="F342" s="1" t="s">
        <v>6433</v>
      </c>
      <c r="G342" s="1">
        <v>43</v>
      </c>
    </row>
    <row r="343" spans="1:7">
      <c r="A343" s="1" t="s">
        <v>6192</v>
      </c>
      <c r="B343" s="1" t="s">
        <v>6199</v>
      </c>
      <c r="C343" s="1" t="s">
        <v>396</v>
      </c>
      <c r="D343" s="1" t="s">
        <v>6434</v>
      </c>
      <c r="E343" s="1" t="s">
        <v>6435</v>
      </c>
      <c r="F343" s="1" t="s">
        <v>6436</v>
      </c>
      <c r="G343" s="1">
        <v>43</v>
      </c>
    </row>
    <row r="344" spans="1:7">
      <c r="A344" s="1" t="s">
        <v>6192</v>
      </c>
      <c r="B344" s="1" t="s">
        <v>261</v>
      </c>
      <c r="C344" s="1" t="s">
        <v>6604</v>
      </c>
      <c r="D344" s="1" t="s">
        <v>6605</v>
      </c>
      <c r="E344" s="1" t="s">
        <v>6604</v>
      </c>
      <c r="F344" s="1" t="s">
        <v>6606</v>
      </c>
      <c r="G344" s="1">
        <v>43</v>
      </c>
    </row>
    <row r="345" spans="1:7">
      <c r="A345" s="1" t="s">
        <v>7158</v>
      </c>
      <c r="B345" s="1" t="s">
        <v>5316</v>
      </c>
      <c r="C345" s="1" t="s">
        <v>396</v>
      </c>
      <c r="D345" s="1" t="s">
        <v>6434</v>
      </c>
      <c r="E345" s="1" t="s">
        <v>6435</v>
      </c>
      <c r="F345" s="1" t="s">
        <v>9372</v>
      </c>
      <c r="G345" s="1">
        <v>43</v>
      </c>
    </row>
    <row r="346" spans="1:7">
      <c r="A346" s="1" t="s">
        <v>8126</v>
      </c>
      <c r="B346" s="1" t="s">
        <v>8470</v>
      </c>
      <c r="C346" s="1" t="s">
        <v>396</v>
      </c>
      <c r="D346" s="1" t="s">
        <v>6434</v>
      </c>
      <c r="E346" s="1" t="s">
        <v>6435</v>
      </c>
      <c r="F346" s="1" t="s">
        <v>9900</v>
      </c>
      <c r="G346" s="1">
        <v>43</v>
      </c>
    </row>
    <row r="347" spans="1:7">
      <c r="A347" s="1" t="s">
        <v>11</v>
      </c>
      <c r="B347" s="1" t="s">
        <v>11</v>
      </c>
      <c r="C347" s="1" t="s">
        <v>228</v>
      </c>
      <c r="D347" s="1" t="s">
        <v>229</v>
      </c>
      <c r="E347" s="1" t="s">
        <v>230</v>
      </c>
      <c r="F347" s="1" t="s">
        <v>231</v>
      </c>
      <c r="G347" s="1">
        <v>44</v>
      </c>
    </row>
    <row r="348" spans="1:7">
      <c r="A348" s="1" t="s">
        <v>1149</v>
      </c>
      <c r="B348" s="1" t="s">
        <v>1149</v>
      </c>
      <c r="C348" s="1" t="s">
        <v>2368</v>
      </c>
      <c r="D348" s="1" t="s">
        <v>2369</v>
      </c>
      <c r="E348" s="1" t="s">
        <v>2370</v>
      </c>
      <c r="F348" s="1" t="s">
        <v>2371</v>
      </c>
      <c r="G348" s="1">
        <v>44</v>
      </c>
    </row>
    <row r="349" spans="1:7">
      <c r="A349" s="1" t="s">
        <v>1149</v>
      </c>
      <c r="B349" s="1" t="s">
        <v>2398</v>
      </c>
      <c r="C349" s="1" t="s">
        <v>2469</v>
      </c>
      <c r="D349" s="1" t="s">
        <v>2470</v>
      </c>
      <c r="E349" s="1" t="s">
        <v>2471</v>
      </c>
      <c r="F349" s="1" t="s">
        <v>2472</v>
      </c>
      <c r="G349" s="1">
        <v>44</v>
      </c>
    </row>
    <row r="350" spans="1:7">
      <c r="A350" s="1" t="s">
        <v>2778</v>
      </c>
      <c r="B350" s="1" t="s">
        <v>2778</v>
      </c>
      <c r="C350" s="1" t="s">
        <v>398</v>
      </c>
      <c r="D350" s="1" t="s">
        <v>399</v>
      </c>
      <c r="E350" s="1" t="s">
        <v>398</v>
      </c>
      <c r="F350" s="1" t="s">
        <v>2840</v>
      </c>
      <c r="G350" s="1">
        <v>44</v>
      </c>
    </row>
    <row r="351" spans="1:7">
      <c r="A351" s="1" t="s">
        <v>2778</v>
      </c>
      <c r="B351" s="1" t="s">
        <v>2778</v>
      </c>
      <c r="C351" s="1" t="s">
        <v>2841</v>
      </c>
      <c r="D351" s="1" t="s">
        <v>2842</v>
      </c>
      <c r="E351" s="1" t="s">
        <v>2843</v>
      </c>
      <c r="F351" s="1" t="s">
        <v>2844</v>
      </c>
      <c r="G351" s="1">
        <v>44</v>
      </c>
    </row>
    <row r="352" spans="1:7">
      <c r="A352" s="1" t="s">
        <v>3169</v>
      </c>
      <c r="B352" s="1" t="s">
        <v>3437</v>
      </c>
      <c r="C352" s="1" t="s">
        <v>4181</v>
      </c>
      <c r="D352" s="1" t="s">
        <v>4182</v>
      </c>
      <c r="E352" s="1" t="s">
        <v>4183</v>
      </c>
      <c r="F352" s="1" t="s">
        <v>4184</v>
      </c>
      <c r="G352" s="1">
        <v>44</v>
      </c>
    </row>
    <row r="353" spans="1:7">
      <c r="A353" s="1" t="s">
        <v>6192</v>
      </c>
      <c r="B353" s="1" t="s">
        <v>261</v>
      </c>
      <c r="C353" s="1" t="s">
        <v>6193</v>
      </c>
      <c r="D353" s="1" t="s">
        <v>6194</v>
      </c>
      <c r="E353" s="1" t="s">
        <v>6193</v>
      </c>
      <c r="F353" s="1" t="s">
        <v>6195</v>
      </c>
      <c r="G353" s="1">
        <v>44</v>
      </c>
    </row>
    <row r="354" spans="1:7">
      <c r="A354" s="1" t="s">
        <v>6247</v>
      </c>
      <c r="B354" s="1" t="s">
        <v>6490</v>
      </c>
      <c r="C354" s="1" t="s">
        <v>7370</v>
      </c>
      <c r="D354" s="1" t="s">
        <v>7371</v>
      </c>
      <c r="E354" s="1" t="s">
        <v>7370</v>
      </c>
      <c r="F354" s="1" t="s">
        <v>7372</v>
      </c>
      <c r="G354" s="1">
        <v>44</v>
      </c>
    </row>
    <row r="355" spans="1:7">
      <c r="A355" s="1" t="s">
        <v>7141</v>
      </c>
      <c r="B355" s="1" t="s">
        <v>8371</v>
      </c>
      <c r="C355" s="1" t="s">
        <v>8395</v>
      </c>
      <c r="D355" s="1" t="s">
        <v>8396</v>
      </c>
      <c r="E355" s="1" t="s">
        <v>8397</v>
      </c>
      <c r="F355" s="1" t="s">
        <v>8398</v>
      </c>
      <c r="G355" s="1">
        <v>44</v>
      </c>
    </row>
    <row r="356" spans="1:7">
      <c r="A356" s="1" t="s">
        <v>11</v>
      </c>
      <c r="B356" s="1" t="s">
        <v>19</v>
      </c>
      <c r="C356" s="1" t="s">
        <v>94</v>
      </c>
      <c r="D356" s="1" t="s">
        <v>95</v>
      </c>
      <c r="E356" s="1" t="s">
        <v>96</v>
      </c>
      <c r="F356" s="1" t="s">
        <v>97</v>
      </c>
      <c r="G356" s="1">
        <v>45</v>
      </c>
    </row>
    <row r="357" spans="1:7">
      <c r="A357" s="1" t="s">
        <v>1149</v>
      </c>
      <c r="B357" s="1" t="s">
        <v>1150</v>
      </c>
      <c r="C357" s="1" t="s">
        <v>1089</v>
      </c>
      <c r="D357" s="1" t="s">
        <v>1090</v>
      </c>
      <c r="E357" s="1" t="s">
        <v>1308</v>
      </c>
      <c r="F357" s="1" t="s">
        <v>1309</v>
      </c>
      <c r="G357" s="1">
        <v>45</v>
      </c>
    </row>
    <row r="358" spans="1:7">
      <c r="A358" s="1" t="s">
        <v>1149</v>
      </c>
      <c r="B358" s="1" t="s">
        <v>1898</v>
      </c>
      <c r="C358" s="1" t="s">
        <v>2180</v>
      </c>
      <c r="D358" s="1" t="s">
        <v>2181</v>
      </c>
      <c r="E358" s="1" t="s">
        <v>2182</v>
      </c>
      <c r="F358" s="1" t="s">
        <v>2183</v>
      </c>
      <c r="G358" s="1">
        <v>45</v>
      </c>
    </row>
    <row r="359" spans="1:7">
      <c r="A359" s="1" t="s">
        <v>2929</v>
      </c>
      <c r="B359" s="1" t="s">
        <v>3125</v>
      </c>
      <c r="C359" s="1" t="s">
        <v>3195</v>
      </c>
      <c r="D359" s="1" t="s">
        <v>3196</v>
      </c>
      <c r="E359" s="1" t="s">
        <v>3197</v>
      </c>
      <c r="F359" s="1" t="s">
        <v>3198</v>
      </c>
      <c r="G359" s="1">
        <v>45</v>
      </c>
    </row>
    <row r="360" spans="1:7">
      <c r="A360" s="1" t="s">
        <v>3199</v>
      </c>
      <c r="B360" s="1" t="s">
        <v>3253</v>
      </c>
      <c r="C360" s="1" t="s">
        <v>3300</v>
      </c>
      <c r="D360" s="1" t="s">
        <v>3301</v>
      </c>
      <c r="E360" s="1" t="s">
        <v>3302</v>
      </c>
      <c r="F360" s="1" t="s">
        <v>3303</v>
      </c>
      <c r="G360" s="1">
        <v>45</v>
      </c>
    </row>
    <row r="361" spans="1:7">
      <c r="A361" s="1" t="s">
        <v>6247</v>
      </c>
      <c r="B361" s="1" t="s">
        <v>6248</v>
      </c>
      <c r="C361" s="1" t="s">
        <v>7468</v>
      </c>
      <c r="D361" s="1" t="s">
        <v>7469</v>
      </c>
      <c r="E361" s="1" t="s">
        <v>7470</v>
      </c>
      <c r="F361" s="1" t="s">
        <v>7471</v>
      </c>
      <c r="G361" s="1">
        <v>45</v>
      </c>
    </row>
    <row r="362" spans="1:7">
      <c r="A362" s="1" t="s">
        <v>6192</v>
      </c>
      <c r="B362" s="1" t="s">
        <v>6192</v>
      </c>
      <c r="C362" s="1" t="s">
        <v>7817</v>
      </c>
      <c r="D362" s="1" t="s">
        <v>7818</v>
      </c>
      <c r="E362" s="1" t="s">
        <v>7817</v>
      </c>
      <c r="F362" s="1" t="s">
        <v>7819</v>
      </c>
      <c r="G362" s="1">
        <v>45</v>
      </c>
    </row>
    <row r="363" spans="1:7">
      <c r="A363" s="1" t="s">
        <v>7141</v>
      </c>
      <c r="B363" s="1" t="s">
        <v>8136</v>
      </c>
      <c r="C363" s="1" t="s">
        <v>8343</v>
      </c>
      <c r="D363" s="1" t="s">
        <v>8344</v>
      </c>
      <c r="E363" s="1" t="s">
        <v>8343</v>
      </c>
      <c r="F363" s="1" t="s">
        <v>8345</v>
      </c>
      <c r="G363" s="1">
        <v>45</v>
      </c>
    </row>
    <row r="364" spans="1:7">
      <c r="A364" s="1" t="s">
        <v>1149</v>
      </c>
      <c r="B364" s="1" t="s">
        <v>1898</v>
      </c>
      <c r="C364" s="1" t="s">
        <v>2176</v>
      </c>
      <c r="D364" s="1" t="s">
        <v>2177</v>
      </c>
      <c r="E364" s="1" t="s">
        <v>2178</v>
      </c>
      <c r="F364" s="1" t="s">
        <v>2179</v>
      </c>
      <c r="G364" s="1">
        <v>46</v>
      </c>
    </row>
    <row r="365" spans="1:7">
      <c r="A365" s="1" t="s">
        <v>3169</v>
      </c>
      <c r="B365" s="1" t="s">
        <v>3547</v>
      </c>
      <c r="C365" s="1" t="s">
        <v>3557</v>
      </c>
      <c r="D365" s="1" t="s">
        <v>3558</v>
      </c>
      <c r="E365" s="1" t="s">
        <v>3557</v>
      </c>
      <c r="F365" s="1" t="s">
        <v>3559</v>
      </c>
      <c r="G365" s="1">
        <v>46</v>
      </c>
    </row>
    <row r="366" spans="1:7">
      <c r="A366" s="1" t="s">
        <v>3199</v>
      </c>
      <c r="B366" s="1" t="s">
        <v>4445</v>
      </c>
      <c r="C366" s="1" t="s">
        <v>4484</v>
      </c>
      <c r="D366" s="1" t="s">
        <v>4485</v>
      </c>
      <c r="E366" s="1" t="s">
        <v>4486</v>
      </c>
      <c r="F366" s="1" t="s">
        <v>4487</v>
      </c>
      <c r="G366" s="1">
        <v>46</v>
      </c>
    </row>
    <row r="367" spans="1:7">
      <c r="A367" s="1" t="s">
        <v>5312</v>
      </c>
      <c r="B367" s="1" t="s">
        <v>5947</v>
      </c>
      <c r="C367" s="1" t="s">
        <v>5962</v>
      </c>
      <c r="D367" s="1" t="s">
        <v>5964</v>
      </c>
      <c r="E367" s="1" t="s">
        <v>5965</v>
      </c>
      <c r="F367" s="1" t="s">
        <v>5966</v>
      </c>
      <c r="G367" s="1">
        <v>46</v>
      </c>
    </row>
    <row r="368" spans="1:7">
      <c r="A368" s="1" t="s">
        <v>6247</v>
      </c>
      <c r="B368" s="1" t="s">
        <v>6490</v>
      </c>
      <c r="C368" s="1" t="s">
        <v>6567</v>
      </c>
      <c r="D368" s="1" t="s">
        <v>6938</v>
      </c>
      <c r="E368" s="1" t="s">
        <v>6939</v>
      </c>
      <c r="F368" s="1" t="s">
        <v>6940</v>
      </c>
      <c r="G368" s="1">
        <v>46</v>
      </c>
    </row>
    <row r="369" spans="1:7">
      <c r="A369" s="1" t="s">
        <v>7141</v>
      </c>
      <c r="B369" s="1" t="s">
        <v>8136</v>
      </c>
      <c r="C369" s="1" t="s">
        <v>8350</v>
      </c>
      <c r="D369" s="1" t="s">
        <v>8351</v>
      </c>
      <c r="E369" s="1" t="s">
        <v>8352</v>
      </c>
      <c r="F369" s="1" t="s">
        <v>8353</v>
      </c>
      <c r="G369" s="1">
        <v>46</v>
      </c>
    </row>
    <row r="370" spans="1:7">
      <c r="A370" s="1" t="s">
        <v>7158</v>
      </c>
      <c r="B370" s="1" t="s">
        <v>8527</v>
      </c>
      <c r="C370" s="1" t="s">
        <v>8557</v>
      </c>
      <c r="D370" s="1" t="s">
        <v>8558</v>
      </c>
      <c r="E370" s="1" t="s">
        <v>8559</v>
      </c>
      <c r="F370" s="1" t="s">
        <v>8560</v>
      </c>
      <c r="G370" s="1">
        <v>46</v>
      </c>
    </row>
    <row r="371" spans="1:7">
      <c r="A371" s="1" t="s">
        <v>7158</v>
      </c>
      <c r="B371" s="1" t="s">
        <v>8564</v>
      </c>
      <c r="C371" s="1" t="s">
        <v>9168</v>
      </c>
      <c r="D371" s="1" t="s">
        <v>9169</v>
      </c>
      <c r="E371" s="1" t="s">
        <v>9170</v>
      </c>
      <c r="F371" s="1" t="s">
        <v>9171</v>
      </c>
      <c r="G371" s="1">
        <v>46</v>
      </c>
    </row>
    <row r="372" spans="1:7">
      <c r="A372" s="1" t="s">
        <v>1347</v>
      </c>
      <c r="B372" s="1" t="s">
        <v>1347</v>
      </c>
      <c r="C372" s="1" t="s">
        <v>1388</v>
      </c>
      <c r="D372" s="1" t="s">
        <v>1389</v>
      </c>
      <c r="E372" s="1" t="s">
        <v>1390</v>
      </c>
      <c r="F372" s="1" t="s">
        <v>1391</v>
      </c>
      <c r="G372" s="1">
        <v>47</v>
      </c>
    </row>
    <row r="373" spans="1:7">
      <c r="A373" s="1" t="s">
        <v>1149</v>
      </c>
      <c r="B373" s="1" t="s">
        <v>1898</v>
      </c>
      <c r="C373" s="1" t="s">
        <v>2172</v>
      </c>
      <c r="D373" s="1" t="s">
        <v>2173</v>
      </c>
      <c r="E373" s="1" t="s">
        <v>2174</v>
      </c>
      <c r="F373" s="1" t="s">
        <v>2175</v>
      </c>
      <c r="G373" s="1">
        <v>47</v>
      </c>
    </row>
    <row r="374" spans="1:7">
      <c r="A374" s="1" t="s">
        <v>3199</v>
      </c>
      <c r="B374" s="1" t="s">
        <v>3713</v>
      </c>
      <c r="C374" s="1" t="s">
        <v>3771</v>
      </c>
      <c r="D374" s="1" t="s">
        <v>3772</v>
      </c>
      <c r="E374" s="1" t="s">
        <v>3773</v>
      </c>
      <c r="F374" s="1" t="s">
        <v>3774</v>
      </c>
      <c r="G374" s="1">
        <v>47</v>
      </c>
    </row>
    <row r="375" spans="1:7">
      <c r="A375" s="1" t="s">
        <v>3199</v>
      </c>
      <c r="B375" s="1" t="s">
        <v>3713</v>
      </c>
      <c r="C375" s="1" t="s">
        <v>3906</v>
      </c>
      <c r="D375" s="1" t="s">
        <v>3907</v>
      </c>
      <c r="E375" s="1" t="s">
        <v>3906</v>
      </c>
      <c r="F375" s="1" t="s">
        <v>3908</v>
      </c>
      <c r="G375" s="1">
        <v>47</v>
      </c>
    </row>
    <row r="376" spans="1:7">
      <c r="A376" s="1" t="s">
        <v>5312</v>
      </c>
      <c r="B376" s="1" t="s">
        <v>5605</v>
      </c>
      <c r="C376" s="1" t="s">
        <v>5630</v>
      </c>
      <c r="D376" s="1" t="s">
        <v>5631</v>
      </c>
      <c r="E376" s="1" t="s">
        <v>5632</v>
      </c>
      <c r="F376" s="1" t="s">
        <v>5633</v>
      </c>
      <c r="G376" s="1">
        <v>47</v>
      </c>
    </row>
    <row r="377" spans="1:7">
      <c r="A377" s="1" t="s">
        <v>6192</v>
      </c>
      <c r="B377" s="1" t="s">
        <v>6199</v>
      </c>
      <c r="C377" s="1" t="s">
        <v>6579</v>
      </c>
      <c r="D377" s="1" t="s">
        <v>6580</v>
      </c>
      <c r="E377" s="1" t="s">
        <v>6581</v>
      </c>
      <c r="F377" s="1" t="s">
        <v>6582</v>
      </c>
      <c r="G377" s="1">
        <v>47</v>
      </c>
    </row>
    <row r="378" spans="1:7">
      <c r="A378" s="1" t="s">
        <v>6192</v>
      </c>
      <c r="B378" s="1" t="s">
        <v>6199</v>
      </c>
      <c r="C378" s="1" t="s">
        <v>7765</v>
      </c>
      <c r="D378" s="1" t="s">
        <v>7766</v>
      </c>
      <c r="E378" s="1" t="s">
        <v>7767</v>
      </c>
      <c r="F378" s="1" t="s">
        <v>7768</v>
      </c>
      <c r="G378" s="1">
        <v>47</v>
      </c>
    </row>
    <row r="379" spans="1:7">
      <c r="A379" s="1" t="s">
        <v>6181</v>
      </c>
      <c r="B379" s="1" t="s">
        <v>6182</v>
      </c>
      <c r="C379" s="1" t="s">
        <v>7894</v>
      </c>
      <c r="D379" s="1" t="s">
        <v>7895</v>
      </c>
      <c r="E379" s="1" t="s">
        <v>7896</v>
      </c>
      <c r="F379" s="1" t="s">
        <v>7897</v>
      </c>
      <c r="G379" s="1">
        <v>47</v>
      </c>
    </row>
    <row r="380" spans="1:7">
      <c r="A380" s="1" t="s">
        <v>7158</v>
      </c>
      <c r="B380" s="1" t="s">
        <v>8527</v>
      </c>
      <c r="C380" s="1" t="s">
        <v>9430</v>
      </c>
      <c r="D380" s="1" t="s">
        <v>9431</v>
      </c>
      <c r="E380" s="1" t="s">
        <v>9432</v>
      </c>
      <c r="F380" s="1" t="s">
        <v>9433</v>
      </c>
      <c r="G380" s="1">
        <v>47</v>
      </c>
    </row>
    <row r="381" spans="1:7">
      <c r="A381" s="1" t="s">
        <v>6228</v>
      </c>
      <c r="B381" s="1" t="s">
        <v>7142</v>
      </c>
      <c r="C381" s="1" t="s">
        <v>10133</v>
      </c>
      <c r="D381" s="1" t="s">
        <v>10134</v>
      </c>
      <c r="E381" s="1" t="s">
        <v>3171</v>
      </c>
      <c r="F381" s="1" t="s">
        <v>10457</v>
      </c>
      <c r="G381" s="1">
        <v>47</v>
      </c>
    </row>
    <row r="382" spans="1:7">
      <c r="A382" s="1" t="s">
        <v>11</v>
      </c>
      <c r="B382" s="1" t="s">
        <v>19</v>
      </c>
      <c r="C382" s="1" t="s">
        <v>90</v>
      </c>
      <c r="D382" s="1" t="s">
        <v>91</v>
      </c>
      <c r="E382" s="1" t="s">
        <v>92</v>
      </c>
      <c r="F382" s="1" t="s">
        <v>93</v>
      </c>
      <c r="G382" s="1">
        <v>48</v>
      </c>
    </row>
    <row r="383" spans="1:7">
      <c r="A383" s="1" t="s">
        <v>11</v>
      </c>
      <c r="B383" s="1" t="s">
        <v>177</v>
      </c>
      <c r="C383" s="1" t="s">
        <v>308</v>
      </c>
      <c r="D383" s="1" t="s">
        <v>309</v>
      </c>
      <c r="E383" s="1" t="s">
        <v>310</v>
      </c>
      <c r="F383" s="1" t="s">
        <v>311</v>
      </c>
      <c r="G383" s="1">
        <v>48</v>
      </c>
    </row>
    <row r="384" spans="1:7">
      <c r="A384" s="1" t="s">
        <v>11</v>
      </c>
      <c r="B384" s="1" t="s">
        <v>383</v>
      </c>
      <c r="C384" s="1" t="s">
        <v>432</v>
      </c>
      <c r="D384" s="1" t="s">
        <v>433</v>
      </c>
      <c r="E384" s="1" t="s">
        <v>434</v>
      </c>
      <c r="F384" s="1" t="s">
        <v>435</v>
      </c>
      <c r="G384" s="1">
        <v>48</v>
      </c>
    </row>
    <row r="385" spans="1:7">
      <c r="A385" s="1" t="s">
        <v>447</v>
      </c>
      <c r="B385" s="1" t="s">
        <v>1089</v>
      </c>
      <c r="C385" s="1" t="s">
        <v>1457</v>
      </c>
      <c r="D385" s="1" t="s">
        <v>1458</v>
      </c>
      <c r="E385" s="1" t="s">
        <v>1459</v>
      </c>
      <c r="F385" s="1" t="s">
        <v>1460</v>
      </c>
      <c r="G385" s="1">
        <v>48</v>
      </c>
    </row>
    <row r="386" spans="1:7">
      <c r="A386" s="1" t="s">
        <v>1149</v>
      </c>
      <c r="B386" s="1" t="s">
        <v>2398</v>
      </c>
      <c r="C386" s="1" t="s">
        <v>2551</v>
      </c>
      <c r="D386" s="1" t="s">
        <v>2552</v>
      </c>
      <c r="E386" s="1" t="s">
        <v>2553</v>
      </c>
      <c r="F386" s="1" t="s">
        <v>2554</v>
      </c>
      <c r="G386" s="1">
        <v>48</v>
      </c>
    </row>
    <row r="387" spans="1:7">
      <c r="A387" s="1" t="s">
        <v>3199</v>
      </c>
      <c r="B387" s="1" t="s">
        <v>4595</v>
      </c>
      <c r="C387" s="1" t="s">
        <v>4649</v>
      </c>
      <c r="D387" s="1" t="s">
        <v>4650</v>
      </c>
      <c r="E387" s="1" t="s">
        <v>4651</v>
      </c>
      <c r="F387" s="1" t="s">
        <v>4641</v>
      </c>
      <c r="G387" s="1">
        <v>48</v>
      </c>
    </row>
    <row r="388" spans="1:7">
      <c r="A388" s="1" t="s">
        <v>3199</v>
      </c>
      <c r="B388" s="1" t="s">
        <v>3200</v>
      </c>
      <c r="C388" s="1" t="s">
        <v>4860</v>
      </c>
      <c r="D388" s="1" t="s">
        <v>4861</v>
      </c>
      <c r="E388" s="1" t="s">
        <v>4862</v>
      </c>
      <c r="F388" s="1" t="s">
        <v>4863</v>
      </c>
      <c r="G388" s="1">
        <v>48</v>
      </c>
    </row>
    <row r="389" spans="1:7">
      <c r="A389" s="1" t="s">
        <v>6181</v>
      </c>
      <c r="B389" s="1" t="s">
        <v>6182</v>
      </c>
      <c r="C389" s="1" t="s">
        <v>6514</v>
      </c>
      <c r="D389" s="1" t="s">
        <v>6515</v>
      </c>
      <c r="E389" s="1" t="s">
        <v>6516</v>
      </c>
      <c r="F389" s="1" t="s">
        <v>6517</v>
      </c>
      <c r="G389" s="1">
        <v>48</v>
      </c>
    </row>
    <row r="390" spans="1:7">
      <c r="A390" s="1" t="s">
        <v>6192</v>
      </c>
      <c r="B390" s="1" t="s">
        <v>261</v>
      </c>
      <c r="C390" s="1" t="s">
        <v>6684</v>
      </c>
      <c r="D390" s="1" t="s">
        <v>6685</v>
      </c>
      <c r="E390" s="1" t="s">
        <v>6686</v>
      </c>
      <c r="F390" s="1" t="s">
        <v>6687</v>
      </c>
      <c r="G390" s="1">
        <v>48</v>
      </c>
    </row>
    <row r="391" spans="1:7">
      <c r="A391" s="1" t="s">
        <v>6192</v>
      </c>
      <c r="B391" s="1" t="s">
        <v>6199</v>
      </c>
      <c r="C391" s="1" t="s">
        <v>7437</v>
      </c>
      <c r="D391" s="1" t="s">
        <v>7438</v>
      </c>
      <c r="E391" s="1" t="s">
        <v>7437</v>
      </c>
      <c r="F391" s="1" t="s">
        <v>7439</v>
      </c>
      <c r="G391" s="1">
        <v>48</v>
      </c>
    </row>
    <row r="392" spans="1:7">
      <c r="A392" s="1" t="s">
        <v>6192</v>
      </c>
      <c r="B392" s="1" t="s">
        <v>6199</v>
      </c>
      <c r="C392" s="1" t="s">
        <v>7728</v>
      </c>
      <c r="D392" s="1" t="s">
        <v>7729</v>
      </c>
      <c r="E392" s="1" t="s">
        <v>7728</v>
      </c>
      <c r="F392" s="1" t="s">
        <v>7730</v>
      </c>
      <c r="G392" s="1">
        <v>48</v>
      </c>
    </row>
    <row r="393" spans="1:7">
      <c r="A393" s="1" t="s">
        <v>1149</v>
      </c>
      <c r="B393" s="1" t="s">
        <v>1898</v>
      </c>
      <c r="C393" s="1" t="s">
        <v>2168</v>
      </c>
      <c r="D393" s="1" t="s">
        <v>2169</v>
      </c>
      <c r="E393" s="1" t="s">
        <v>2170</v>
      </c>
      <c r="F393" s="1" t="s">
        <v>2171</v>
      </c>
      <c r="G393" s="1">
        <v>49</v>
      </c>
    </row>
    <row r="394" spans="1:7">
      <c r="A394" s="1" t="s">
        <v>3199</v>
      </c>
      <c r="B394" s="1" t="s">
        <v>4006</v>
      </c>
      <c r="C394" s="1" t="s">
        <v>4098</v>
      </c>
      <c r="D394" s="1" t="s">
        <v>4099</v>
      </c>
      <c r="E394" s="1" t="s">
        <v>4100</v>
      </c>
      <c r="F394" s="1" t="s">
        <v>4101</v>
      </c>
      <c r="G394" s="1">
        <v>49</v>
      </c>
    </row>
    <row r="395" spans="1:7">
      <c r="A395" s="1" t="s">
        <v>6181</v>
      </c>
      <c r="B395" s="1" t="s">
        <v>6182</v>
      </c>
      <c r="C395" s="1" t="s">
        <v>5511</v>
      </c>
      <c r="D395" s="1" t="s">
        <v>6666</v>
      </c>
      <c r="E395" s="1" t="s">
        <v>5511</v>
      </c>
      <c r="F395" s="1" t="s">
        <v>6667</v>
      </c>
      <c r="G395" s="1">
        <v>49</v>
      </c>
    </row>
    <row r="396" spans="1:7">
      <c r="A396" s="1" t="s">
        <v>6181</v>
      </c>
      <c r="B396" s="1" t="s">
        <v>6187</v>
      </c>
      <c r="C396" s="1" t="s">
        <v>7564</v>
      </c>
      <c r="D396" s="1" t="s">
        <v>7565</v>
      </c>
      <c r="E396" s="1" t="s">
        <v>7566</v>
      </c>
      <c r="F396" s="1" t="s">
        <v>7567</v>
      </c>
      <c r="G396" s="1">
        <v>49</v>
      </c>
    </row>
    <row r="397" spans="1:7">
      <c r="A397" s="1" t="s">
        <v>6181</v>
      </c>
      <c r="B397" s="1" t="s">
        <v>6182</v>
      </c>
      <c r="C397" s="1" t="s">
        <v>8082</v>
      </c>
      <c r="D397" s="1" t="s">
        <v>8083</v>
      </c>
      <c r="E397" s="1" t="s">
        <v>8084</v>
      </c>
      <c r="F397" s="1" t="s">
        <v>8085</v>
      </c>
      <c r="G397" s="1">
        <v>49</v>
      </c>
    </row>
    <row r="398" spans="1:7">
      <c r="A398" s="1" t="s">
        <v>1149</v>
      </c>
      <c r="B398" s="1" t="s">
        <v>1150</v>
      </c>
      <c r="C398" s="1" t="s">
        <v>1304</v>
      </c>
      <c r="D398" s="1" t="s">
        <v>1305</v>
      </c>
      <c r="E398" s="1" t="s">
        <v>1306</v>
      </c>
      <c r="F398" s="1" t="s">
        <v>1307</v>
      </c>
      <c r="G398" s="1">
        <v>50</v>
      </c>
    </row>
    <row r="399" spans="1:7">
      <c r="A399" s="1" t="s">
        <v>1149</v>
      </c>
      <c r="B399" s="1" t="s">
        <v>1898</v>
      </c>
      <c r="C399" s="1" t="s">
        <v>2164</v>
      </c>
      <c r="D399" s="1" t="s">
        <v>2165</v>
      </c>
      <c r="E399" s="1" t="s">
        <v>2166</v>
      </c>
      <c r="F399" s="1" t="s">
        <v>2167</v>
      </c>
      <c r="G399" s="1">
        <v>50</v>
      </c>
    </row>
    <row r="400" spans="1:7">
      <c r="A400" s="1" t="s">
        <v>2778</v>
      </c>
      <c r="B400" s="1" t="s">
        <v>2861</v>
      </c>
      <c r="C400" s="1" t="s">
        <v>2889</v>
      </c>
      <c r="D400" s="1" t="s">
        <v>2890</v>
      </c>
      <c r="E400" s="1" t="s">
        <v>2891</v>
      </c>
      <c r="F400" s="1" t="s">
        <v>2892</v>
      </c>
      <c r="G400" s="1">
        <v>50</v>
      </c>
    </row>
    <row r="401" spans="1:7">
      <c r="A401" s="1" t="s">
        <v>3199</v>
      </c>
      <c r="B401" s="1" t="s">
        <v>3253</v>
      </c>
      <c r="C401" s="1" t="s">
        <v>3269</v>
      </c>
      <c r="D401" s="1" t="s">
        <v>3270</v>
      </c>
      <c r="E401" s="1" t="s">
        <v>3269</v>
      </c>
      <c r="F401" s="1" t="s">
        <v>3271</v>
      </c>
      <c r="G401" s="1">
        <v>50</v>
      </c>
    </row>
    <row r="402" spans="1:7">
      <c r="A402" s="1" t="s">
        <v>3199</v>
      </c>
      <c r="B402" s="1" t="s">
        <v>4006</v>
      </c>
      <c r="C402" s="1" t="s">
        <v>4076</v>
      </c>
      <c r="D402" s="1" t="s">
        <v>4077</v>
      </c>
      <c r="E402" s="1" t="s">
        <v>4076</v>
      </c>
      <c r="F402" s="1" t="s">
        <v>4078</v>
      </c>
      <c r="G402" s="1">
        <v>50</v>
      </c>
    </row>
    <row r="403" spans="1:7">
      <c r="A403" s="1" t="s">
        <v>3199</v>
      </c>
      <c r="B403" s="1" t="s">
        <v>4310</v>
      </c>
      <c r="C403" s="1" t="s">
        <v>4370</v>
      </c>
      <c r="D403" s="1" t="s">
        <v>4371</v>
      </c>
      <c r="E403" s="1" t="s">
        <v>4372</v>
      </c>
      <c r="F403" s="1" t="s">
        <v>4373</v>
      </c>
      <c r="G403" s="1">
        <v>50</v>
      </c>
    </row>
    <row r="404" spans="1:7">
      <c r="A404" s="1" t="s">
        <v>5009</v>
      </c>
      <c r="B404" s="1" t="s">
        <v>5216</v>
      </c>
      <c r="C404" s="1" t="s">
        <v>5227</v>
      </c>
      <c r="D404" s="1" t="s">
        <v>5228</v>
      </c>
      <c r="E404" s="1" t="s">
        <v>3300</v>
      </c>
      <c r="F404" s="1" t="s">
        <v>5229</v>
      </c>
      <c r="G404" s="1">
        <v>50</v>
      </c>
    </row>
    <row r="405" spans="1:7">
      <c r="A405" s="1" t="s">
        <v>5312</v>
      </c>
      <c r="B405" s="1" t="s">
        <v>5545</v>
      </c>
      <c r="C405" s="1" t="s">
        <v>5601</v>
      </c>
      <c r="D405" s="1" t="s">
        <v>5602</v>
      </c>
      <c r="E405" s="1" t="s">
        <v>5603</v>
      </c>
      <c r="F405" s="1" t="s">
        <v>5604</v>
      </c>
      <c r="G405" s="1">
        <v>50</v>
      </c>
    </row>
    <row r="406" spans="1:7">
      <c r="A406" s="1" t="s">
        <v>6181</v>
      </c>
      <c r="B406" s="1" t="s">
        <v>6182</v>
      </c>
      <c r="C406" s="1" t="s">
        <v>6888</v>
      </c>
      <c r="D406" s="1" t="s">
        <v>6889</v>
      </c>
      <c r="E406" s="1" t="s">
        <v>6890</v>
      </c>
      <c r="F406" s="1" t="s">
        <v>6891</v>
      </c>
      <c r="G406" s="1">
        <v>50</v>
      </c>
    </row>
    <row r="407" spans="1:7">
      <c r="A407" s="1" t="s">
        <v>7141</v>
      </c>
      <c r="B407" s="1" t="s">
        <v>2022</v>
      </c>
      <c r="C407" s="1" t="s">
        <v>7227</v>
      </c>
      <c r="D407" s="1" t="s">
        <v>7228</v>
      </c>
      <c r="E407" s="1" t="s">
        <v>7229</v>
      </c>
      <c r="F407" s="1" t="s">
        <v>7230</v>
      </c>
      <c r="G407" s="1">
        <v>50</v>
      </c>
    </row>
    <row r="408" spans="1:7">
      <c r="A408" s="1" t="s">
        <v>7141</v>
      </c>
      <c r="B408" s="1" t="s">
        <v>8136</v>
      </c>
      <c r="C408" s="1" t="s">
        <v>8217</v>
      </c>
      <c r="D408" s="1" t="s">
        <v>8218</v>
      </c>
      <c r="E408" s="1" t="s">
        <v>8219</v>
      </c>
      <c r="F408" s="1" t="s">
        <v>8220</v>
      </c>
      <c r="G408" s="1">
        <v>50</v>
      </c>
    </row>
    <row r="409" spans="1:7">
      <c r="A409" s="1" t="s">
        <v>7141</v>
      </c>
      <c r="B409" s="1" t="s">
        <v>8779</v>
      </c>
      <c r="C409" s="1" t="s">
        <v>8877</v>
      </c>
      <c r="D409" s="1" t="s">
        <v>8878</v>
      </c>
      <c r="E409" s="1" t="s">
        <v>8879</v>
      </c>
      <c r="F409" s="1" t="s">
        <v>8880</v>
      </c>
      <c r="G409" s="1">
        <v>50</v>
      </c>
    </row>
    <row r="410" spans="1:7">
      <c r="A410" s="1" t="s">
        <v>7141</v>
      </c>
      <c r="B410" s="1" t="s">
        <v>7142</v>
      </c>
      <c r="C410" s="1" t="s">
        <v>8944</v>
      </c>
      <c r="D410" s="1" t="s">
        <v>8945</v>
      </c>
      <c r="E410" s="1" t="s">
        <v>8946</v>
      </c>
      <c r="F410" s="1" t="s">
        <v>8947</v>
      </c>
      <c r="G410" s="1">
        <v>50</v>
      </c>
    </row>
    <row r="411" spans="1:7">
      <c r="A411" s="1" t="s">
        <v>7158</v>
      </c>
      <c r="B411" s="1" t="s">
        <v>8527</v>
      </c>
      <c r="C411" s="1" t="s">
        <v>9449</v>
      </c>
      <c r="D411" s="1" t="s">
        <v>9450</v>
      </c>
      <c r="E411" s="1" t="s">
        <v>9451</v>
      </c>
      <c r="F411" s="1" t="s">
        <v>9452</v>
      </c>
      <c r="G411" s="1">
        <v>50</v>
      </c>
    </row>
    <row r="412" spans="1:7">
      <c r="A412" s="1" t="s">
        <v>6247</v>
      </c>
      <c r="B412" s="1" t="s">
        <v>7080</v>
      </c>
      <c r="C412" s="1" t="s">
        <v>10133</v>
      </c>
      <c r="D412" s="1" t="s">
        <v>10134</v>
      </c>
      <c r="E412" s="1" t="s">
        <v>5950</v>
      </c>
      <c r="F412" s="1" t="s">
        <v>10203</v>
      </c>
      <c r="G412" s="1">
        <v>50</v>
      </c>
    </row>
    <row r="413" spans="1:7">
      <c r="A413" s="1" t="s">
        <v>6228</v>
      </c>
      <c r="B413" s="1" t="s">
        <v>6228</v>
      </c>
      <c r="C413" s="1" t="s">
        <v>10133</v>
      </c>
      <c r="D413" s="1" t="s">
        <v>10134</v>
      </c>
      <c r="E413" s="1" t="s">
        <v>9802</v>
      </c>
      <c r="F413" s="1" t="s">
        <v>10417</v>
      </c>
      <c r="G413" s="1">
        <v>50</v>
      </c>
    </row>
    <row r="414" spans="1:7">
      <c r="A414" s="1" t="s">
        <v>11</v>
      </c>
      <c r="B414" s="1" t="s">
        <v>177</v>
      </c>
      <c r="C414" s="1" t="s">
        <v>304</v>
      </c>
      <c r="D414" s="1" t="s">
        <v>305</v>
      </c>
      <c r="E414" s="1" t="s">
        <v>306</v>
      </c>
      <c r="F414" s="1" t="s">
        <v>307</v>
      </c>
      <c r="G414" s="1">
        <v>51</v>
      </c>
    </row>
    <row r="415" spans="1:7">
      <c r="A415" s="1" t="s">
        <v>447</v>
      </c>
      <c r="B415" s="1" t="s">
        <v>545</v>
      </c>
      <c r="C415" s="1" t="s">
        <v>693</v>
      </c>
      <c r="D415" s="1" t="s">
        <v>694</v>
      </c>
      <c r="E415" s="1" t="s">
        <v>681</v>
      </c>
      <c r="F415" s="1" t="s">
        <v>695</v>
      </c>
      <c r="G415" s="1">
        <v>51</v>
      </c>
    </row>
    <row r="416" spans="1:7">
      <c r="A416" s="1" t="s">
        <v>447</v>
      </c>
      <c r="B416" s="1" t="s">
        <v>827</v>
      </c>
      <c r="C416" s="1" t="s">
        <v>916</v>
      </c>
      <c r="D416" s="1" t="s">
        <v>917</v>
      </c>
      <c r="E416" s="1" t="s">
        <v>918</v>
      </c>
      <c r="F416" s="1" t="s">
        <v>919</v>
      </c>
      <c r="G416" s="1">
        <v>51</v>
      </c>
    </row>
    <row r="417" spans="1:7">
      <c r="A417" s="1" t="s">
        <v>1149</v>
      </c>
      <c r="B417" s="1" t="s">
        <v>1150</v>
      </c>
      <c r="C417" s="1" t="s">
        <v>1288</v>
      </c>
      <c r="D417" s="1" t="s">
        <v>1289</v>
      </c>
      <c r="E417" s="1" t="s">
        <v>1290</v>
      </c>
      <c r="F417" s="1" t="s">
        <v>1291</v>
      </c>
      <c r="G417" s="1">
        <v>51</v>
      </c>
    </row>
    <row r="418" spans="1:7">
      <c r="A418" s="1" t="s">
        <v>1149</v>
      </c>
      <c r="B418" s="1" t="s">
        <v>1150</v>
      </c>
      <c r="C418" s="1" t="s">
        <v>1292</v>
      </c>
      <c r="D418" s="1" t="s">
        <v>1293</v>
      </c>
      <c r="E418" s="1" t="s">
        <v>1294</v>
      </c>
      <c r="F418" s="1" t="s">
        <v>1295</v>
      </c>
      <c r="G418" s="1">
        <v>51</v>
      </c>
    </row>
    <row r="419" spans="1:7">
      <c r="A419" s="1" t="s">
        <v>1149</v>
      </c>
      <c r="B419" s="1" t="s">
        <v>1150</v>
      </c>
      <c r="C419" s="1" t="s">
        <v>1300</v>
      </c>
      <c r="D419" s="1" t="s">
        <v>1301</v>
      </c>
      <c r="E419" s="1" t="s">
        <v>1302</v>
      </c>
      <c r="F419" s="1" t="s">
        <v>1303</v>
      </c>
      <c r="G419" s="1">
        <v>51</v>
      </c>
    </row>
    <row r="420" spans="1:7">
      <c r="A420" s="1" t="s">
        <v>1149</v>
      </c>
      <c r="B420" s="1" t="s">
        <v>2398</v>
      </c>
      <c r="C420" s="1" t="s">
        <v>2411</v>
      </c>
      <c r="D420" s="1" t="s">
        <v>2412</v>
      </c>
      <c r="E420" s="1" t="s">
        <v>2413</v>
      </c>
      <c r="F420" s="1" t="s">
        <v>2414</v>
      </c>
      <c r="G420" s="1">
        <v>51</v>
      </c>
    </row>
    <row r="421" spans="1:7">
      <c r="A421" s="1" t="s">
        <v>2929</v>
      </c>
      <c r="B421" s="1" t="s">
        <v>2930</v>
      </c>
      <c r="C421" s="1" t="s">
        <v>2962</v>
      </c>
      <c r="D421" s="1" t="s">
        <v>2963</v>
      </c>
      <c r="E421" s="1" t="s">
        <v>2964</v>
      </c>
      <c r="F421" s="1" t="s">
        <v>2965</v>
      </c>
      <c r="G421" s="1">
        <v>51</v>
      </c>
    </row>
    <row r="422" spans="1:7">
      <c r="A422" s="1" t="s">
        <v>5009</v>
      </c>
      <c r="B422" s="1" t="s">
        <v>5009</v>
      </c>
      <c r="C422" s="1" t="s">
        <v>5179</v>
      </c>
      <c r="D422" s="1" t="s">
        <v>5180</v>
      </c>
      <c r="E422" s="1" t="s">
        <v>2227</v>
      </c>
      <c r="F422" s="1" t="s">
        <v>5181</v>
      </c>
      <c r="G422" s="1">
        <v>51</v>
      </c>
    </row>
    <row r="423" spans="1:7">
      <c r="A423" s="1" t="s">
        <v>6247</v>
      </c>
      <c r="B423" s="1" t="s">
        <v>6490</v>
      </c>
      <c r="C423" s="1" t="s">
        <v>7695</v>
      </c>
      <c r="D423" s="1" t="s">
        <v>7696</v>
      </c>
      <c r="E423" s="1" t="s">
        <v>7697</v>
      </c>
      <c r="F423" s="1" t="s">
        <v>7698</v>
      </c>
      <c r="G423" s="1">
        <v>51</v>
      </c>
    </row>
    <row r="424" spans="1:7">
      <c r="A424" s="1" t="s">
        <v>6192</v>
      </c>
      <c r="B424" s="1" t="s">
        <v>6199</v>
      </c>
      <c r="C424" s="1" t="s">
        <v>7803</v>
      </c>
      <c r="D424" s="1" t="s">
        <v>7804</v>
      </c>
      <c r="E424" s="1" t="s">
        <v>7805</v>
      </c>
      <c r="F424" s="1" t="s">
        <v>7806</v>
      </c>
      <c r="G424" s="1">
        <v>51</v>
      </c>
    </row>
    <row r="425" spans="1:7">
      <c r="A425" s="1" t="s">
        <v>7158</v>
      </c>
      <c r="B425" s="1" t="s">
        <v>8393</v>
      </c>
      <c r="C425" s="1" t="s">
        <v>8833</v>
      </c>
      <c r="D425" s="1" t="s">
        <v>8834</v>
      </c>
      <c r="E425" s="1" t="s">
        <v>9546</v>
      </c>
      <c r="F425" s="1" t="s">
        <v>9547</v>
      </c>
      <c r="G425" s="1">
        <v>51</v>
      </c>
    </row>
    <row r="426" spans="1:7">
      <c r="A426" s="1" t="s">
        <v>8126</v>
      </c>
      <c r="B426" s="1" t="s">
        <v>8439</v>
      </c>
      <c r="C426" s="1" t="s">
        <v>9988</v>
      </c>
      <c r="D426" s="1" t="s">
        <v>9989</v>
      </c>
      <c r="E426" s="1" t="s">
        <v>9988</v>
      </c>
      <c r="F426" s="1" t="s">
        <v>9990</v>
      </c>
      <c r="G426" s="1">
        <v>51</v>
      </c>
    </row>
    <row r="427" spans="1:7">
      <c r="A427" s="1" t="s">
        <v>6247</v>
      </c>
      <c r="B427" s="1" t="s">
        <v>6384</v>
      </c>
      <c r="C427" s="1" t="s">
        <v>10133</v>
      </c>
      <c r="D427" s="1" t="s">
        <v>10134</v>
      </c>
      <c r="E427" s="1" t="s">
        <v>10386</v>
      </c>
      <c r="F427" s="1" t="s">
        <v>10387</v>
      </c>
      <c r="G427" s="1">
        <v>51</v>
      </c>
    </row>
    <row r="428" spans="1:7">
      <c r="A428" s="1" t="s">
        <v>11</v>
      </c>
      <c r="B428" s="1" t="s">
        <v>177</v>
      </c>
      <c r="C428" s="1" t="s">
        <v>300</v>
      </c>
      <c r="D428" s="1" t="s">
        <v>301</v>
      </c>
      <c r="E428" s="1" t="s">
        <v>302</v>
      </c>
      <c r="F428" s="1" t="s">
        <v>303</v>
      </c>
      <c r="G428" s="1">
        <v>52</v>
      </c>
    </row>
    <row r="429" spans="1:7">
      <c r="A429" s="1" t="s">
        <v>1149</v>
      </c>
      <c r="B429" s="1" t="s">
        <v>1150</v>
      </c>
      <c r="C429" s="1" t="s">
        <v>1231</v>
      </c>
      <c r="D429" s="1" t="s">
        <v>1232</v>
      </c>
      <c r="E429" s="1" t="s">
        <v>1233</v>
      </c>
      <c r="F429" s="1" t="s">
        <v>1234</v>
      </c>
      <c r="G429" s="1">
        <v>52</v>
      </c>
    </row>
    <row r="430" spans="1:7">
      <c r="A430" s="1" t="s">
        <v>1149</v>
      </c>
      <c r="B430" s="1" t="s">
        <v>1549</v>
      </c>
      <c r="C430" s="1" t="s">
        <v>1869</v>
      </c>
      <c r="D430" s="1" t="s">
        <v>1870</v>
      </c>
      <c r="E430" s="1" t="s">
        <v>1871</v>
      </c>
      <c r="F430" s="1" t="s">
        <v>1872</v>
      </c>
      <c r="G430" s="1">
        <v>52</v>
      </c>
    </row>
    <row r="431" spans="1:7">
      <c r="A431" s="1" t="s">
        <v>1149</v>
      </c>
      <c r="B431" s="1" t="s">
        <v>1898</v>
      </c>
      <c r="C431" s="1" t="s">
        <v>2160</v>
      </c>
      <c r="D431" s="1" t="s">
        <v>2161</v>
      </c>
      <c r="E431" s="1" t="s">
        <v>2162</v>
      </c>
      <c r="F431" s="1" t="s">
        <v>2163</v>
      </c>
      <c r="G431" s="1">
        <v>52</v>
      </c>
    </row>
    <row r="432" spans="1:7">
      <c r="A432" s="1" t="s">
        <v>1149</v>
      </c>
      <c r="B432" s="1" t="s">
        <v>2398</v>
      </c>
      <c r="C432" s="1" t="s">
        <v>2498</v>
      </c>
      <c r="D432" s="1" t="s">
        <v>2499</v>
      </c>
      <c r="E432" s="1" t="s">
        <v>2500</v>
      </c>
      <c r="F432" s="1" t="s">
        <v>2501</v>
      </c>
      <c r="G432" s="1">
        <v>52</v>
      </c>
    </row>
    <row r="433" spans="1:7">
      <c r="A433" s="1" t="s">
        <v>2929</v>
      </c>
      <c r="B433" s="1" t="s">
        <v>3125</v>
      </c>
      <c r="C433" s="1" t="s">
        <v>3249</v>
      </c>
      <c r="D433" s="1" t="s">
        <v>3250</v>
      </c>
      <c r="E433" s="1" t="s">
        <v>3251</v>
      </c>
      <c r="F433" s="1" t="s">
        <v>3252</v>
      </c>
      <c r="G433" s="1">
        <v>52</v>
      </c>
    </row>
    <row r="434" spans="1:7">
      <c r="A434" s="1" t="s">
        <v>3199</v>
      </c>
      <c r="B434" s="1" t="s">
        <v>3253</v>
      </c>
      <c r="C434" s="1" t="s">
        <v>3328</v>
      </c>
      <c r="D434" s="1" t="s">
        <v>3329</v>
      </c>
      <c r="E434" s="1" t="s">
        <v>3330</v>
      </c>
      <c r="F434" s="1" t="s">
        <v>3331</v>
      </c>
      <c r="G434" s="1">
        <v>52</v>
      </c>
    </row>
    <row r="435" spans="1:7">
      <c r="A435" s="1" t="s">
        <v>3199</v>
      </c>
      <c r="B435" s="1" t="s">
        <v>4310</v>
      </c>
      <c r="C435" s="1" t="s">
        <v>4363</v>
      </c>
      <c r="D435" s="1" t="s">
        <v>4364</v>
      </c>
      <c r="E435" s="1" t="s">
        <v>4363</v>
      </c>
      <c r="F435" s="1" t="s">
        <v>4365</v>
      </c>
      <c r="G435" s="1">
        <v>52</v>
      </c>
    </row>
    <row r="436" spans="1:7">
      <c r="A436" s="1" t="s">
        <v>6192</v>
      </c>
      <c r="B436" s="1" t="s">
        <v>261</v>
      </c>
      <c r="C436" s="1" t="s">
        <v>7403</v>
      </c>
      <c r="D436" s="1" t="s">
        <v>7404</v>
      </c>
      <c r="E436" s="1" t="s">
        <v>7405</v>
      </c>
      <c r="F436" s="1" t="s">
        <v>7406</v>
      </c>
      <c r="G436" s="1">
        <v>52</v>
      </c>
    </row>
    <row r="437" spans="1:7">
      <c r="A437" s="1" t="s">
        <v>6204</v>
      </c>
      <c r="B437" s="1" t="s">
        <v>6289</v>
      </c>
      <c r="C437" s="1" t="s">
        <v>7550</v>
      </c>
      <c r="D437" s="1" t="s">
        <v>7551</v>
      </c>
      <c r="E437" s="1" t="s">
        <v>7550</v>
      </c>
      <c r="F437" s="1" t="s">
        <v>7552</v>
      </c>
      <c r="G437" s="1">
        <v>52</v>
      </c>
    </row>
    <row r="438" spans="1:7">
      <c r="A438" s="1" t="s">
        <v>6181</v>
      </c>
      <c r="B438" s="1" t="s">
        <v>6182</v>
      </c>
      <c r="C438" s="1" t="s">
        <v>7663</v>
      </c>
      <c r="D438" s="1" t="s">
        <v>7664</v>
      </c>
      <c r="E438" s="1" t="s">
        <v>7665</v>
      </c>
      <c r="F438" s="1" t="s">
        <v>7666</v>
      </c>
      <c r="G438" s="1">
        <v>52</v>
      </c>
    </row>
    <row r="439" spans="1:7">
      <c r="A439" s="1" t="s">
        <v>6228</v>
      </c>
      <c r="B439" s="1" t="s">
        <v>6229</v>
      </c>
      <c r="C439" s="1" t="s">
        <v>7880</v>
      </c>
      <c r="D439" s="1" t="s">
        <v>7881</v>
      </c>
      <c r="E439" s="1" t="s">
        <v>7882</v>
      </c>
      <c r="F439" s="1" t="s">
        <v>7883</v>
      </c>
      <c r="G439" s="1">
        <v>52</v>
      </c>
    </row>
    <row r="440" spans="1:7">
      <c r="A440" s="1" t="s">
        <v>7141</v>
      </c>
      <c r="B440" s="1" t="s">
        <v>8136</v>
      </c>
      <c r="C440" s="1" t="s">
        <v>8158</v>
      </c>
      <c r="D440" s="1" t="s">
        <v>8159</v>
      </c>
      <c r="E440" s="1" t="s">
        <v>8160</v>
      </c>
      <c r="F440" s="1" t="s">
        <v>8161</v>
      </c>
      <c r="G440" s="1">
        <v>52</v>
      </c>
    </row>
    <row r="441" spans="1:7">
      <c r="A441" s="1" t="s">
        <v>8126</v>
      </c>
      <c r="B441" s="1" t="s">
        <v>8296</v>
      </c>
      <c r="C441" s="1" t="s">
        <v>8490</v>
      </c>
      <c r="D441" s="1" t="s">
        <v>8491</v>
      </c>
      <c r="E441" s="1" t="s">
        <v>8490</v>
      </c>
      <c r="F441" s="1" t="s">
        <v>8492</v>
      </c>
      <c r="G441" s="1">
        <v>52</v>
      </c>
    </row>
    <row r="442" spans="1:7">
      <c r="A442" s="1" t="s">
        <v>7141</v>
      </c>
      <c r="B442" s="1" t="s">
        <v>8793</v>
      </c>
      <c r="C442" s="1" t="s">
        <v>9037</v>
      </c>
      <c r="D442" s="1" t="s">
        <v>9038</v>
      </c>
      <c r="E442" s="1" t="s">
        <v>9039</v>
      </c>
      <c r="F442" s="1" t="s">
        <v>9040</v>
      </c>
      <c r="G442" s="1">
        <v>52</v>
      </c>
    </row>
    <row r="443" spans="1:7">
      <c r="A443" s="1" t="s">
        <v>1149</v>
      </c>
      <c r="B443" s="1" t="s">
        <v>1150</v>
      </c>
      <c r="C443" s="1" t="s">
        <v>1283</v>
      </c>
      <c r="D443" s="1" t="s">
        <v>1284</v>
      </c>
      <c r="E443" s="1" t="s">
        <v>1285</v>
      </c>
      <c r="F443" s="1" t="s">
        <v>1286</v>
      </c>
      <c r="G443" s="1">
        <v>53</v>
      </c>
    </row>
    <row r="444" spans="1:7">
      <c r="A444" s="1" t="s">
        <v>1347</v>
      </c>
      <c r="B444" s="1" t="s">
        <v>2704</v>
      </c>
      <c r="C444" s="1" t="s">
        <v>2743</v>
      </c>
      <c r="D444" s="1" t="s">
        <v>2744</v>
      </c>
      <c r="E444" s="1" t="s">
        <v>2745</v>
      </c>
      <c r="F444" s="1" t="s">
        <v>2708</v>
      </c>
      <c r="G444" s="1">
        <v>53</v>
      </c>
    </row>
    <row r="445" spans="1:7">
      <c r="A445" s="1" t="s">
        <v>3199</v>
      </c>
      <c r="B445" s="1" t="s">
        <v>3253</v>
      </c>
      <c r="C445" s="1" t="s">
        <v>3297</v>
      </c>
      <c r="D445" s="1" t="s">
        <v>3298</v>
      </c>
      <c r="E445" s="1" t="s">
        <v>3297</v>
      </c>
      <c r="F445" s="1" t="s">
        <v>3299</v>
      </c>
      <c r="G445" s="1">
        <v>53</v>
      </c>
    </row>
    <row r="446" spans="1:7">
      <c r="A446" s="1" t="s">
        <v>7141</v>
      </c>
      <c r="B446" s="1" t="s">
        <v>2022</v>
      </c>
      <c r="C446" s="1" t="s">
        <v>7173</v>
      </c>
      <c r="D446" s="1" t="s">
        <v>7174</v>
      </c>
      <c r="E446" s="1" t="s">
        <v>7175</v>
      </c>
      <c r="F446" s="1" t="s">
        <v>7176</v>
      </c>
      <c r="G446" s="1">
        <v>53</v>
      </c>
    </row>
    <row r="447" spans="1:7">
      <c r="A447" s="1" t="s">
        <v>6247</v>
      </c>
      <c r="B447" s="1" t="s">
        <v>6490</v>
      </c>
      <c r="C447" s="1" t="s">
        <v>7628</v>
      </c>
      <c r="D447" s="1" t="s">
        <v>7629</v>
      </c>
      <c r="E447" s="1" t="s">
        <v>7630</v>
      </c>
      <c r="F447" s="1" t="s">
        <v>7631</v>
      </c>
      <c r="G447" s="1">
        <v>53</v>
      </c>
    </row>
    <row r="448" spans="1:7">
      <c r="A448" s="1" t="s">
        <v>6247</v>
      </c>
      <c r="B448" s="1" t="s">
        <v>6490</v>
      </c>
      <c r="C448" s="1" t="s">
        <v>7868</v>
      </c>
      <c r="D448" s="1" t="s">
        <v>7869</v>
      </c>
      <c r="E448" s="1" t="s">
        <v>7870</v>
      </c>
      <c r="F448" s="1" t="s">
        <v>7871</v>
      </c>
      <c r="G448" s="1">
        <v>53</v>
      </c>
    </row>
    <row r="449" spans="1:7">
      <c r="A449" s="1" t="s">
        <v>8126</v>
      </c>
      <c r="B449" s="1" t="s">
        <v>8126</v>
      </c>
      <c r="C449" s="1" t="s">
        <v>6234</v>
      </c>
      <c r="D449" s="1" t="s">
        <v>6235</v>
      </c>
      <c r="E449" s="1" t="s">
        <v>9586</v>
      </c>
      <c r="F449" s="1" t="s">
        <v>9587</v>
      </c>
      <c r="G449" s="1">
        <v>53</v>
      </c>
    </row>
    <row r="450" spans="1:7">
      <c r="A450" s="1" t="s">
        <v>6228</v>
      </c>
      <c r="B450" s="1" t="s">
        <v>10326</v>
      </c>
      <c r="C450" s="1" t="s">
        <v>10133</v>
      </c>
      <c r="D450" s="1" t="s">
        <v>10134</v>
      </c>
      <c r="E450" s="1" t="s">
        <v>10336</v>
      </c>
      <c r="F450" s="1" t="s">
        <v>10337</v>
      </c>
      <c r="G450" s="1">
        <v>53</v>
      </c>
    </row>
    <row r="451" spans="1:7">
      <c r="A451" s="1" t="s">
        <v>11</v>
      </c>
      <c r="B451" s="1" t="s">
        <v>19</v>
      </c>
      <c r="C451" s="1" t="s">
        <v>86</v>
      </c>
      <c r="D451" s="1" t="s">
        <v>87</v>
      </c>
      <c r="E451" s="1" t="s">
        <v>88</v>
      </c>
      <c r="F451" s="1" t="s">
        <v>89</v>
      </c>
      <c r="G451" s="1">
        <v>54</v>
      </c>
    </row>
    <row r="452" spans="1:7">
      <c r="A452" s="1" t="s">
        <v>1149</v>
      </c>
      <c r="B452" s="1" t="s">
        <v>1150</v>
      </c>
      <c r="C452" s="1" t="s">
        <v>1275</v>
      </c>
      <c r="D452" s="1" t="s">
        <v>1276</v>
      </c>
      <c r="E452" s="1" t="s">
        <v>1277</v>
      </c>
      <c r="F452" s="1" t="s">
        <v>1278</v>
      </c>
      <c r="G452" s="1">
        <v>54</v>
      </c>
    </row>
    <row r="453" spans="1:7">
      <c r="A453" s="1" t="s">
        <v>1149</v>
      </c>
      <c r="B453" s="1" t="s">
        <v>1150</v>
      </c>
      <c r="C453" s="1" t="s">
        <v>1279</v>
      </c>
      <c r="D453" s="1" t="s">
        <v>1280</v>
      </c>
      <c r="E453" s="1" t="s">
        <v>1281</v>
      </c>
      <c r="F453" s="1" t="s">
        <v>1282</v>
      </c>
      <c r="G453" s="1">
        <v>54</v>
      </c>
    </row>
    <row r="454" spans="1:7">
      <c r="A454" s="1" t="s">
        <v>3199</v>
      </c>
      <c r="B454" s="1" t="s">
        <v>4006</v>
      </c>
      <c r="C454" s="1" t="s">
        <v>4022</v>
      </c>
      <c r="D454" s="1" t="s">
        <v>4023</v>
      </c>
      <c r="E454" s="1" t="s">
        <v>4024</v>
      </c>
      <c r="F454" s="1" t="s">
        <v>4025</v>
      </c>
      <c r="G454" s="1">
        <v>54</v>
      </c>
    </row>
    <row r="455" spans="1:7">
      <c r="A455" s="1" t="s">
        <v>3199</v>
      </c>
      <c r="B455" s="1" t="s">
        <v>4006</v>
      </c>
      <c r="C455" s="1" t="s">
        <v>4038</v>
      </c>
      <c r="D455" s="1" t="s">
        <v>4039</v>
      </c>
      <c r="E455" s="1" t="s">
        <v>4038</v>
      </c>
      <c r="F455" s="1" t="s">
        <v>4040</v>
      </c>
      <c r="G455" s="1">
        <v>54</v>
      </c>
    </row>
    <row r="456" spans="1:7">
      <c r="A456" s="1" t="s">
        <v>5312</v>
      </c>
      <c r="B456" s="1" t="s">
        <v>5605</v>
      </c>
      <c r="C456" s="1" t="s">
        <v>5626</v>
      </c>
      <c r="D456" s="1" t="s">
        <v>5627</v>
      </c>
      <c r="E456" s="1" t="s">
        <v>5628</v>
      </c>
      <c r="F456" s="1" t="s">
        <v>5629</v>
      </c>
      <c r="G456" s="1">
        <v>54</v>
      </c>
    </row>
    <row r="457" spans="1:7">
      <c r="A457" s="1" t="s">
        <v>6228</v>
      </c>
      <c r="B457" s="1" t="s">
        <v>6229</v>
      </c>
      <c r="C457" s="1" t="s">
        <v>258</v>
      </c>
      <c r="D457" s="1" t="s">
        <v>6399</v>
      </c>
      <c r="E457" s="1" t="s">
        <v>6400</v>
      </c>
      <c r="F457" s="1" t="s">
        <v>6401</v>
      </c>
      <c r="G457" s="1">
        <v>54</v>
      </c>
    </row>
    <row r="458" spans="1:7">
      <c r="A458" s="1" t="s">
        <v>6228</v>
      </c>
      <c r="B458" s="1" t="s">
        <v>6229</v>
      </c>
      <c r="C458" s="1" t="s">
        <v>2132</v>
      </c>
      <c r="D458" s="1" t="s">
        <v>2133</v>
      </c>
      <c r="E458" s="1" t="s">
        <v>6586</v>
      </c>
      <c r="F458" s="1" t="s">
        <v>6587</v>
      </c>
      <c r="G458" s="1">
        <v>54</v>
      </c>
    </row>
    <row r="459" spans="1:7">
      <c r="A459" s="1" t="s">
        <v>6181</v>
      </c>
      <c r="B459" s="1" t="s">
        <v>6182</v>
      </c>
      <c r="C459" s="1" t="s">
        <v>7586</v>
      </c>
      <c r="D459" s="1" t="s">
        <v>7587</v>
      </c>
      <c r="E459" s="1" t="s">
        <v>7588</v>
      </c>
      <c r="F459" s="1" t="s">
        <v>7589</v>
      </c>
      <c r="G459" s="1">
        <v>54</v>
      </c>
    </row>
    <row r="460" spans="1:7">
      <c r="A460" s="1" t="s">
        <v>7141</v>
      </c>
      <c r="B460" s="1" t="s">
        <v>8793</v>
      </c>
      <c r="C460" s="1" t="s">
        <v>9026</v>
      </c>
      <c r="D460" s="1" t="s">
        <v>9027</v>
      </c>
      <c r="E460" s="1" t="s">
        <v>9028</v>
      </c>
      <c r="F460" s="1" t="s">
        <v>9029</v>
      </c>
      <c r="G460" s="1">
        <v>54</v>
      </c>
    </row>
    <row r="461" spans="1:7">
      <c r="A461" s="1" t="s">
        <v>7158</v>
      </c>
      <c r="B461" s="1" t="s">
        <v>8527</v>
      </c>
      <c r="C461" s="1" t="s">
        <v>9483</v>
      </c>
      <c r="D461" s="1" t="s">
        <v>9484</v>
      </c>
      <c r="E461" s="1" t="s">
        <v>9485</v>
      </c>
      <c r="F461" s="1" t="s">
        <v>9486</v>
      </c>
      <c r="G461" s="1">
        <v>54</v>
      </c>
    </row>
    <row r="462" spans="1:7">
      <c r="A462" s="1" t="s">
        <v>6228</v>
      </c>
      <c r="B462" s="1" t="s">
        <v>6228</v>
      </c>
      <c r="C462" s="1" t="s">
        <v>10133</v>
      </c>
      <c r="D462" s="1" t="s">
        <v>10134</v>
      </c>
      <c r="E462" s="1" t="s">
        <v>10440</v>
      </c>
      <c r="F462" s="1" t="s">
        <v>10441</v>
      </c>
      <c r="G462" s="1">
        <v>54</v>
      </c>
    </row>
    <row r="463" spans="1:7">
      <c r="A463" s="1" t="s">
        <v>1149</v>
      </c>
      <c r="B463" s="1" t="s">
        <v>2398</v>
      </c>
      <c r="C463" s="1" t="s">
        <v>2545</v>
      </c>
      <c r="D463" s="1" t="s">
        <v>2546</v>
      </c>
      <c r="E463" s="1" t="s">
        <v>2547</v>
      </c>
      <c r="F463" s="1" t="s">
        <v>2548</v>
      </c>
      <c r="G463" s="1">
        <v>55</v>
      </c>
    </row>
    <row r="464" spans="1:7">
      <c r="A464" s="1" t="s">
        <v>6192</v>
      </c>
      <c r="B464" s="1" t="s">
        <v>261</v>
      </c>
      <c r="C464" s="1" t="s">
        <v>7809</v>
      </c>
      <c r="D464" s="1" t="s">
        <v>7810</v>
      </c>
      <c r="E464" s="1" t="s">
        <v>7811</v>
      </c>
      <c r="F464" s="1" t="s">
        <v>7812</v>
      </c>
      <c r="G464" s="1">
        <v>55</v>
      </c>
    </row>
    <row r="465" spans="1:7">
      <c r="A465" s="1" t="s">
        <v>7141</v>
      </c>
      <c r="B465" s="1" t="s">
        <v>8793</v>
      </c>
      <c r="C465" s="1" t="s">
        <v>8672</v>
      </c>
      <c r="D465" s="1" t="s">
        <v>8673</v>
      </c>
      <c r="E465" s="1" t="s">
        <v>8672</v>
      </c>
      <c r="F465" s="1" t="s">
        <v>9105</v>
      </c>
      <c r="G465" s="1">
        <v>55</v>
      </c>
    </row>
    <row r="466" spans="1:7">
      <c r="A466" s="1" t="s">
        <v>7141</v>
      </c>
      <c r="B466" s="1" t="s">
        <v>8793</v>
      </c>
      <c r="C466" s="1" t="s">
        <v>9106</v>
      </c>
      <c r="D466" s="1" t="s">
        <v>9107</v>
      </c>
      <c r="E466" s="1" t="s">
        <v>9108</v>
      </c>
      <c r="F466" s="1" t="s">
        <v>9109</v>
      </c>
      <c r="G466" s="1">
        <v>55</v>
      </c>
    </row>
    <row r="467" spans="1:7">
      <c r="A467" s="1" t="s">
        <v>7158</v>
      </c>
      <c r="B467" s="1" t="s">
        <v>8564</v>
      </c>
      <c r="C467" s="1" t="s">
        <v>9199</v>
      </c>
      <c r="D467" s="1" t="s">
        <v>9200</v>
      </c>
      <c r="E467" s="1" t="s">
        <v>9201</v>
      </c>
      <c r="F467" s="1" t="s">
        <v>9202</v>
      </c>
      <c r="G467" s="1">
        <v>55</v>
      </c>
    </row>
    <row r="468" spans="1:7">
      <c r="A468" s="1" t="s">
        <v>6228</v>
      </c>
      <c r="B468" s="1" t="s">
        <v>10227</v>
      </c>
      <c r="C468" s="1" t="s">
        <v>10133</v>
      </c>
      <c r="D468" s="1" t="s">
        <v>10134</v>
      </c>
      <c r="E468" s="1" t="s">
        <v>10284</v>
      </c>
      <c r="F468" s="1" t="s">
        <v>10285</v>
      </c>
      <c r="G468" s="1">
        <v>55</v>
      </c>
    </row>
    <row r="469" spans="1:7">
      <c r="A469" s="1" t="s">
        <v>6247</v>
      </c>
      <c r="B469" s="1" t="s">
        <v>6384</v>
      </c>
      <c r="C469" s="1" t="s">
        <v>10133</v>
      </c>
      <c r="D469" s="1" t="s">
        <v>10134</v>
      </c>
      <c r="E469" s="1" t="s">
        <v>10380</v>
      </c>
      <c r="F469" s="1" t="s">
        <v>10381</v>
      </c>
      <c r="G469" s="1">
        <v>55</v>
      </c>
    </row>
    <row r="470" spans="1:7">
      <c r="A470" s="1" t="s">
        <v>6247</v>
      </c>
      <c r="B470" s="1" t="s">
        <v>6384</v>
      </c>
      <c r="C470" s="1" t="s">
        <v>10133</v>
      </c>
      <c r="D470" s="1" t="s">
        <v>10134</v>
      </c>
      <c r="E470" s="1" t="s">
        <v>10384</v>
      </c>
      <c r="F470" s="1" t="s">
        <v>10385</v>
      </c>
      <c r="G470" s="1">
        <v>55</v>
      </c>
    </row>
    <row r="471" spans="1:7">
      <c r="A471" s="1" t="s">
        <v>447</v>
      </c>
      <c r="B471" s="1" t="s">
        <v>827</v>
      </c>
      <c r="C471" s="1" t="s">
        <v>880</v>
      </c>
      <c r="D471" s="1" t="s">
        <v>881</v>
      </c>
      <c r="E471" s="1" t="s">
        <v>882</v>
      </c>
      <c r="F471" s="1" t="s">
        <v>883</v>
      </c>
      <c r="G471" s="1">
        <v>56</v>
      </c>
    </row>
    <row r="472" spans="1:7">
      <c r="A472" s="1" t="s">
        <v>1149</v>
      </c>
      <c r="B472" s="1" t="s">
        <v>1150</v>
      </c>
      <c r="C472" s="1" t="s">
        <v>1271</v>
      </c>
      <c r="D472" s="1" t="s">
        <v>1272</v>
      </c>
      <c r="E472" s="1" t="s">
        <v>1273</v>
      </c>
      <c r="F472" s="1" t="s">
        <v>1274</v>
      </c>
      <c r="G472" s="1">
        <v>56</v>
      </c>
    </row>
    <row r="473" spans="1:7">
      <c r="A473" s="1" t="s">
        <v>1149</v>
      </c>
      <c r="B473" s="1" t="s">
        <v>1549</v>
      </c>
      <c r="C473" s="1" t="s">
        <v>1858</v>
      </c>
      <c r="D473" s="1" t="s">
        <v>1859</v>
      </c>
      <c r="E473" s="1" t="s">
        <v>1860</v>
      </c>
      <c r="F473" s="1" t="s">
        <v>1861</v>
      </c>
      <c r="G473" s="1">
        <v>56</v>
      </c>
    </row>
    <row r="474" spans="1:7">
      <c r="A474" s="1" t="s">
        <v>1149</v>
      </c>
      <c r="B474" s="1" t="s">
        <v>1898</v>
      </c>
      <c r="C474" s="1" t="s">
        <v>398</v>
      </c>
      <c r="D474" s="1" t="s">
        <v>399</v>
      </c>
      <c r="E474" s="1" t="s">
        <v>398</v>
      </c>
      <c r="F474" s="1" t="s">
        <v>2151</v>
      </c>
      <c r="G474" s="1">
        <v>56</v>
      </c>
    </row>
    <row r="475" spans="1:7">
      <c r="A475" s="1" t="s">
        <v>1149</v>
      </c>
      <c r="B475" s="1" t="s">
        <v>1898</v>
      </c>
      <c r="C475" s="1" t="s">
        <v>2152</v>
      </c>
      <c r="D475" s="1" t="s">
        <v>2153</v>
      </c>
      <c r="E475" s="1" t="s">
        <v>2154</v>
      </c>
      <c r="F475" s="1" t="s">
        <v>2155</v>
      </c>
      <c r="G475" s="1">
        <v>56</v>
      </c>
    </row>
    <row r="476" spans="1:7">
      <c r="A476" s="1" t="s">
        <v>1149</v>
      </c>
      <c r="B476" s="1" t="s">
        <v>1898</v>
      </c>
      <c r="C476" s="1" t="s">
        <v>2156</v>
      </c>
      <c r="D476" s="1" t="s">
        <v>2157</v>
      </c>
      <c r="E476" s="1" t="s">
        <v>2158</v>
      </c>
      <c r="F476" s="1" t="s">
        <v>2159</v>
      </c>
      <c r="G476" s="1">
        <v>56</v>
      </c>
    </row>
    <row r="477" spans="1:7">
      <c r="A477" s="1" t="s">
        <v>1347</v>
      </c>
      <c r="B477" s="1" t="s">
        <v>1392</v>
      </c>
      <c r="C477" s="1" t="s">
        <v>2684</v>
      </c>
      <c r="D477" s="1" t="s">
        <v>2685</v>
      </c>
      <c r="E477" s="1" t="s">
        <v>2686</v>
      </c>
      <c r="F477" s="1" t="s">
        <v>2687</v>
      </c>
      <c r="G477" s="1">
        <v>56</v>
      </c>
    </row>
    <row r="478" spans="1:7">
      <c r="A478" s="1" t="s">
        <v>3199</v>
      </c>
      <c r="B478" s="1" t="s">
        <v>4445</v>
      </c>
      <c r="C478" s="1" t="s">
        <v>4561</v>
      </c>
      <c r="D478" s="1" t="s">
        <v>4562</v>
      </c>
      <c r="E478" s="1" t="s">
        <v>2715</v>
      </c>
      <c r="F478" s="1" t="s">
        <v>4563</v>
      </c>
      <c r="G478" s="1">
        <v>56</v>
      </c>
    </row>
    <row r="479" spans="1:7">
      <c r="A479" s="1" t="s">
        <v>3199</v>
      </c>
      <c r="B479" s="1" t="s">
        <v>4445</v>
      </c>
      <c r="C479" s="1" t="s">
        <v>4591</v>
      </c>
      <c r="D479" s="1" t="s">
        <v>4592</v>
      </c>
      <c r="E479" s="1" t="s">
        <v>4593</v>
      </c>
      <c r="F479" s="1" t="s">
        <v>4594</v>
      </c>
      <c r="G479" s="1">
        <v>56</v>
      </c>
    </row>
    <row r="480" spans="1:7">
      <c r="A480" s="1" t="s">
        <v>7141</v>
      </c>
      <c r="B480" s="1" t="s">
        <v>2022</v>
      </c>
      <c r="C480" s="1" t="s">
        <v>7188</v>
      </c>
      <c r="D480" s="1" t="s">
        <v>7189</v>
      </c>
      <c r="E480" s="1" t="s">
        <v>7190</v>
      </c>
      <c r="F480" s="1" t="s">
        <v>7191</v>
      </c>
      <c r="G480" s="1">
        <v>56</v>
      </c>
    </row>
    <row r="481" spans="1:7">
      <c r="A481" s="1" t="s">
        <v>7158</v>
      </c>
      <c r="B481" s="1" t="s">
        <v>7167</v>
      </c>
      <c r="C481" s="1" t="s">
        <v>3358</v>
      </c>
      <c r="D481" s="1" t="s">
        <v>9268</v>
      </c>
      <c r="E481" s="1" t="s">
        <v>9269</v>
      </c>
      <c r="F481" s="1" t="s">
        <v>9270</v>
      </c>
      <c r="G481" s="1">
        <v>56</v>
      </c>
    </row>
    <row r="482" spans="1:7">
      <c r="A482" s="1" t="s">
        <v>8126</v>
      </c>
      <c r="B482" s="1" t="s">
        <v>8489</v>
      </c>
      <c r="C482" s="1" t="s">
        <v>9715</v>
      </c>
      <c r="D482" s="1" t="s">
        <v>9716</v>
      </c>
      <c r="E482" s="1" t="s">
        <v>9715</v>
      </c>
      <c r="F482" s="1" t="s">
        <v>9717</v>
      </c>
      <c r="G482" s="1">
        <v>56</v>
      </c>
    </row>
    <row r="483" spans="1:7">
      <c r="A483" s="1" t="s">
        <v>6228</v>
      </c>
      <c r="B483" s="1" t="s">
        <v>7142</v>
      </c>
      <c r="C483" s="1" t="s">
        <v>10133</v>
      </c>
      <c r="D483" s="1" t="s">
        <v>10134</v>
      </c>
      <c r="E483" s="1" t="s">
        <v>10474</v>
      </c>
      <c r="F483" s="1" t="s">
        <v>10475</v>
      </c>
      <c r="G483" s="1">
        <v>56</v>
      </c>
    </row>
    <row r="484" spans="1:7">
      <c r="A484" s="1" t="s">
        <v>6228</v>
      </c>
      <c r="B484" s="1" t="s">
        <v>7142</v>
      </c>
      <c r="C484" s="1" t="s">
        <v>10133</v>
      </c>
      <c r="D484" s="1" t="s">
        <v>10134</v>
      </c>
      <c r="E484" s="1" t="s">
        <v>10492</v>
      </c>
      <c r="F484" s="1" t="s">
        <v>10493</v>
      </c>
      <c r="G484" s="1">
        <v>56</v>
      </c>
    </row>
    <row r="485" spans="1:7">
      <c r="A485" s="1" t="s">
        <v>447</v>
      </c>
      <c r="B485" s="1" t="s">
        <v>827</v>
      </c>
      <c r="C485" s="1" t="s">
        <v>905</v>
      </c>
      <c r="D485" s="1" t="s">
        <v>906</v>
      </c>
      <c r="E485" s="1" t="s">
        <v>907</v>
      </c>
      <c r="F485" s="1" t="s">
        <v>908</v>
      </c>
      <c r="G485" s="1">
        <v>57</v>
      </c>
    </row>
    <row r="486" spans="1:7">
      <c r="A486" s="1" t="s">
        <v>1149</v>
      </c>
      <c r="B486" s="1" t="s">
        <v>2398</v>
      </c>
      <c r="C486" s="1" t="s">
        <v>2439</v>
      </c>
      <c r="D486" s="1" t="s">
        <v>2440</v>
      </c>
      <c r="E486" s="1" t="s">
        <v>2441</v>
      </c>
      <c r="F486" s="1" t="s">
        <v>2442</v>
      </c>
      <c r="G486" s="1">
        <v>57</v>
      </c>
    </row>
    <row r="487" spans="1:7">
      <c r="A487" s="1" t="s">
        <v>3169</v>
      </c>
      <c r="B487" s="1" t="s">
        <v>3432</v>
      </c>
      <c r="C487" s="1" t="s">
        <v>3513</v>
      </c>
      <c r="D487" s="1" t="s">
        <v>3514</v>
      </c>
      <c r="E487" s="1" t="s">
        <v>3515</v>
      </c>
      <c r="F487" s="1" t="s">
        <v>3516</v>
      </c>
      <c r="G487" s="1">
        <v>57</v>
      </c>
    </row>
    <row r="488" spans="1:7">
      <c r="A488" s="1" t="s">
        <v>3199</v>
      </c>
      <c r="B488" s="1" t="s">
        <v>4595</v>
      </c>
      <c r="C488" s="1" t="s">
        <v>4692</v>
      </c>
      <c r="D488" s="1" t="s">
        <v>4693</v>
      </c>
      <c r="E488" s="1" t="s">
        <v>4694</v>
      </c>
      <c r="F488" s="1" t="s">
        <v>4695</v>
      </c>
      <c r="G488" s="1">
        <v>57</v>
      </c>
    </row>
    <row r="489" spans="1:7">
      <c r="A489" s="1" t="s">
        <v>6204</v>
      </c>
      <c r="B489" s="1" t="s">
        <v>6205</v>
      </c>
      <c r="C489" s="1" t="s">
        <v>7097</v>
      </c>
      <c r="D489" s="1" t="s">
        <v>7098</v>
      </c>
      <c r="E489" s="1" t="s">
        <v>5156</v>
      </c>
      <c r="F489" s="1" t="s">
        <v>7099</v>
      </c>
      <c r="G489" s="1">
        <v>57</v>
      </c>
    </row>
    <row r="490" spans="1:7">
      <c r="A490" s="1" t="s">
        <v>6181</v>
      </c>
      <c r="B490" s="1" t="s">
        <v>6187</v>
      </c>
      <c r="C490" s="1" t="s">
        <v>7257</v>
      </c>
      <c r="D490" s="1" t="s">
        <v>7258</v>
      </c>
      <c r="E490" s="1" t="s">
        <v>7259</v>
      </c>
      <c r="F490" s="1" t="s">
        <v>7260</v>
      </c>
      <c r="G490" s="1">
        <v>57</v>
      </c>
    </row>
    <row r="491" spans="1:7">
      <c r="A491" s="1" t="s">
        <v>6247</v>
      </c>
      <c r="B491" s="1" t="s">
        <v>6490</v>
      </c>
      <c r="C491" s="1" t="s">
        <v>7329</v>
      </c>
      <c r="D491" s="1" t="s">
        <v>7330</v>
      </c>
      <c r="E491" s="1" t="s">
        <v>7331</v>
      </c>
      <c r="F491" s="1" t="s">
        <v>7332</v>
      </c>
      <c r="G491" s="1">
        <v>57</v>
      </c>
    </row>
    <row r="492" spans="1:7">
      <c r="A492" s="1" t="s">
        <v>6192</v>
      </c>
      <c r="B492" s="1" t="s">
        <v>6199</v>
      </c>
      <c r="C492" s="1" t="s">
        <v>8015</v>
      </c>
      <c r="D492" s="1" t="s">
        <v>8016</v>
      </c>
      <c r="E492" s="1" t="s">
        <v>8015</v>
      </c>
      <c r="F492" s="1" t="s">
        <v>8017</v>
      </c>
      <c r="G492" s="1">
        <v>57</v>
      </c>
    </row>
    <row r="493" spans="1:7">
      <c r="A493" s="1" t="s">
        <v>7141</v>
      </c>
      <c r="B493" s="1" t="s">
        <v>8136</v>
      </c>
      <c r="C493" s="1" t="s">
        <v>9128</v>
      </c>
      <c r="D493" s="1" t="s">
        <v>9129</v>
      </c>
      <c r="E493" s="1" t="s">
        <v>9130</v>
      </c>
      <c r="F493" s="1" t="s">
        <v>9131</v>
      </c>
      <c r="G493" s="1">
        <v>57</v>
      </c>
    </row>
    <row r="494" spans="1:7">
      <c r="A494" s="1" t="s">
        <v>8126</v>
      </c>
      <c r="B494" s="1" t="s">
        <v>8485</v>
      </c>
      <c r="C494" s="1" t="s">
        <v>9805</v>
      </c>
      <c r="D494" s="1" t="s">
        <v>9806</v>
      </c>
      <c r="E494" s="1" t="s">
        <v>9805</v>
      </c>
      <c r="F494" s="1" t="s">
        <v>9807</v>
      </c>
      <c r="G494" s="1">
        <v>57</v>
      </c>
    </row>
    <row r="495" spans="1:7">
      <c r="A495" s="1" t="s">
        <v>6247</v>
      </c>
      <c r="B495" s="1" t="s">
        <v>10173</v>
      </c>
      <c r="C495" s="1" t="s">
        <v>10133</v>
      </c>
      <c r="D495" s="1" t="s">
        <v>10134</v>
      </c>
      <c r="E495" s="1" t="s">
        <v>10174</v>
      </c>
      <c r="F495" s="1" t="s">
        <v>10175</v>
      </c>
      <c r="G495" s="1">
        <v>57</v>
      </c>
    </row>
    <row r="496" spans="1:7">
      <c r="A496" s="1" t="s">
        <v>6228</v>
      </c>
      <c r="B496" s="1" t="s">
        <v>10227</v>
      </c>
      <c r="C496" s="1" t="s">
        <v>10133</v>
      </c>
      <c r="D496" s="1" t="s">
        <v>10134</v>
      </c>
      <c r="E496" s="1" t="s">
        <v>10272</v>
      </c>
      <c r="F496" s="1" t="s">
        <v>10273</v>
      </c>
      <c r="G496" s="1">
        <v>57</v>
      </c>
    </row>
    <row r="497" spans="1:7">
      <c r="A497" s="1" t="s">
        <v>11</v>
      </c>
      <c r="B497" s="1" t="s">
        <v>19</v>
      </c>
      <c r="C497" s="1" t="s">
        <v>79</v>
      </c>
      <c r="D497" s="1" t="s">
        <v>80</v>
      </c>
      <c r="E497" s="1" t="s">
        <v>81</v>
      </c>
      <c r="F497" s="1" t="s">
        <v>82</v>
      </c>
      <c r="G497" s="1">
        <v>58</v>
      </c>
    </row>
    <row r="498" spans="1:7">
      <c r="A498" s="1" t="s">
        <v>1149</v>
      </c>
      <c r="B498" s="1" t="s">
        <v>1150</v>
      </c>
      <c r="C498" s="1" t="s">
        <v>1267</v>
      </c>
      <c r="D498" s="1" t="s">
        <v>1268</v>
      </c>
      <c r="E498" s="1" t="s">
        <v>1269</v>
      </c>
      <c r="F498" s="1" t="s">
        <v>1270</v>
      </c>
      <c r="G498" s="1">
        <v>58</v>
      </c>
    </row>
    <row r="499" spans="1:7">
      <c r="A499" s="1" t="s">
        <v>11</v>
      </c>
      <c r="B499" s="1" t="s">
        <v>412</v>
      </c>
      <c r="C499" s="1" t="s">
        <v>1725</v>
      </c>
      <c r="D499" s="1" t="s">
        <v>1726</v>
      </c>
      <c r="E499" s="1" t="s">
        <v>1727</v>
      </c>
      <c r="F499" s="1" t="s">
        <v>1728</v>
      </c>
      <c r="G499" s="1">
        <v>58</v>
      </c>
    </row>
    <row r="500" spans="1:7">
      <c r="A500" s="1" t="s">
        <v>1149</v>
      </c>
      <c r="B500" s="1" t="s">
        <v>1549</v>
      </c>
      <c r="C500" s="1" t="s">
        <v>1854</v>
      </c>
      <c r="D500" s="1" t="s">
        <v>1855</v>
      </c>
      <c r="E500" s="1" t="s">
        <v>1856</v>
      </c>
      <c r="F500" s="1" t="s">
        <v>1857</v>
      </c>
      <c r="G500" s="1">
        <v>58</v>
      </c>
    </row>
    <row r="501" spans="1:7">
      <c r="A501" s="1" t="s">
        <v>1149</v>
      </c>
      <c r="B501" s="1" t="s">
        <v>1549</v>
      </c>
      <c r="C501" s="1" t="s">
        <v>1862</v>
      </c>
      <c r="D501" s="1" t="s">
        <v>1863</v>
      </c>
      <c r="E501" s="1" t="s">
        <v>1864</v>
      </c>
      <c r="F501" s="1" t="s">
        <v>1865</v>
      </c>
      <c r="G501" s="1">
        <v>58</v>
      </c>
    </row>
    <row r="502" spans="1:7">
      <c r="A502" s="1" t="s">
        <v>1149</v>
      </c>
      <c r="B502" s="1" t="s">
        <v>1898</v>
      </c>
      <c r="C502" s="1" t="s">
        <v>2147</v>
      </c>
      <c r="D502" s="1" t="s">
        <v>2148</v>
      </c>
      <c r="E502" s="1" t="s">
        <v>2149</v>
      </c>
      <c r="F502" s="1" t="s">
        <v>2150</v>
      </c>
      <c r="G502" s="1">
        <v>58</v>
      </c>
    </row>
    <row r="503" spans="1:7">
      <c r="A503" s="1" t="s">
        <v>3199</v>
      </c>
      <c r="B503" s="1" t="s">
        <v>3605</v>
      </c>
      <c r="C503" s="1" t="s">
        <v>3678</v>
      </c>
      <c r="D503" s="1" t="s">
        <v>3679</v>
      </c>
      <c r="E503" s="1" t="s">
        <v>3680</v>
      </c>
      <c r="F503" s="1" t="s">
        <v>3681</v>
      </c>
      <c r="G503" s="1">
        <v>58</v>
      </c>
    </row>
    <row r="504" spans="1:7">
      <c r="A504" s="1" t="s">
        <v>3169</v>
      </c>
      <c r="B504" s="1" t="s">
        <v>3170</v>
      </c>
      <c r="C504" s="1" t="s">
        <v>3989</v>
      </c>
      <c r="D504" s="1" t="s">
        <v>3990</v>
      </c>
      <c r="E504" s="1" t="s">
        <v>3991</v>
      </c>
      <c r="F504" s="1" t="s">
        <v>3992</v>
      </c>
      <c r="G504" s="1">
        <v>58</v>
      </c>
    </row>
    <row r="505" spans="1:7">
      <c r="A505" s="1" t="s">
        <v>3169</v>
      </c>
      <c r="B505" s="1" t="s">
        <v>3437</v>
      </c>
      <c r="C505" s="1" t="s">
        <v>4147</v>
      </c>
      <c r="D505" s="1" t="s">
        <v>4148</v>
      </c>
      <c r="E505" s="1" t="s">
        <v>4149</v>
      </c>
      <c r="F505" s="1" t="s">
        <v>4150</v>
      </c>
      <c r="G505" s="1">
        <v>58</v>
      </c>
    </row>
    <row r="506" spans="1:7">
      <c r="A506" s="1" t="s">
        <v>3199</v>
      </c>
      <c r="B506" s="1" t="s">
        <v>3199</v>
      </c>
      <c r="C506" s="1" t="s">
        <v>4197</v>
      </c>
      <c r="D506" s="1" t="s">
        <v>4198</v>
      </c>
      <c r="E506" s="1" t="s">
        <v>4199</v>
      </c>
      <c r="F506" s="1" t="s">
        <v>4200</v>
      </c>
      <c r="G506" s="1">
        <v>58</v>
      </c>
    </row>
    <row r="507" spans="1:7">
      <c r="A507" s="1" t="s">
        <v>6192</v>
      </c>
      <c r="B507" s="1" t="s">
        <v>261</v>
      </c>
      <c r="C507" s="1" t="s">
        <v>6338</v>
      </c>
      <c r="D507" s="1" t="s">
        <v>6339</v>
      </c>
      <c r="E507" s="1" t="s">
        <v>6338</v>
      </c>
      <c r="F507" s="1" t="s">
        <v>6340</v>
      </c>
      <c r="G507" s="1">
        <v>58</v>
      </c>
    </row>
    <row r="508" spans="1:7">
      <c r="A508" s="1" t="s">
        <v>6192</v>
      </c>
      <c r="B508" s="1" t="s">
        <v>6199</v>
      </c>
      <c r="C508" s="1" t="s">
        <v>6575</v>
      </c>
      <c r="D508" s="1" t="s">
        <v>6576</v>
      </c>
      <c r="E508" s="1" t="s">
        <v>6577</v>
      </c>
      <c r="F508" s="1" t="s">
        <v>6578</v>
      </c>
      <c r="G508" s="1">
        <v>58</v>
      </c>
    </row>
    <row r="509" spans="1:7">
      <c r="A509" s="1" t="s">
        <v>6204</v>
      </c>
      <c r="B509" s="1" t="s">
        <v>6289</v>
      </c>
      <c r="C509" s="1" t="s">
        <v>7303</v>
      </c>
      <c r="D509" s="1" t="s">
        <v>7304</v>
      </c>
      <c r="E509" s="1" t="s">
        <v>7303</v>
      </c>
      <c r="F509" s="1" t="s">
        <v>7305</v>
      </c>
      <c r="G509" s="1">
        <v>58</v>
      </c>
    </row>
    <row r="510" spans="1:7">
      <c r="A510" s="1" t="s">
        <v>6247</v>
      </c>
      <c r="B510" s="1" t="s">
        <v>6248</v>
      </c>
      <c r="C510" s="1" t="s">
        <v>8122</v>
      </c>
      <c r="D510" s="1" t="s">
        <v>8123</v>
      </c>
      <c r="E510" s="1" t="s">
        <v>6341</v>
      </c>
      <c r="F510" s="1" t="s">
        <v>8124</v>
      </c>
      <c r="G510" s="1">
        <v>58</v>
      </c>
    </row>
    <row r="511" spans="1:7">
      <c r="A511" s="1" t="s">
        <v>6228</v>
      </c>
      <c r="B511" s="1" t="s">
        <v>7142</v>
      </c>
      <c r="C511" s="1" t="s">
        <v>10133</v>
      </c>
      <c r="D511" s="1" t="s">
        <v>10134</v>
      </c>
      <c r="E511" s="1" t="s">
        <v>10484</v>
      </c>
      <c r="F511" s="1" t="s">
        <v>10485</v>
      </c>
      <c r="G511" s="1">
        <v>58</v>
      </c>
    </row>
    <row r="512" spans="1:7">
      <c r="A512" s="1" t="s">
        <v>11</v>
      </c>
      <c r="B512" s="1" t="s">
        <v>11</v>
      </c>
      <c r="C512" s="1" t="s">
        <v>190</v>
      </c>
      <c r="D512" s="1" t="s">
        <v>191</v>
      </c>
      <c r="E512" s="1" t="s">
        <v>192</v>
      </c>
      <c r="F512" s="1" t="s">
        <v>193</v>
      </c>
      <c r="G512" s="1">
        <v>59</v>
      </c>
    </row>
    <row r="513" spans="1:7">
      <c r="A513" s="1" t="s">
        <v>11</v>
      </c>
      <c r="B513" s="1" t="s">
        <v>412</v>
      </c>
      <c r="C513" s="1" t="s">
        <v>1649</v>
      </c>
      <c r="D513" s="1" t="s">
        <v>1650</v>
      </c>
      <c r="E513" s="1" t="s">
        <v>1651</v>
      </c>
      <c r="F513" s="1" t="s">
        <v>1652</v>
      </c>
      <c r="G513" s="1">
        <v>59</v>
      </c>
    </row>
    <row r="514" spans="1:7">
      <c r="A514" s="1" t="s">
        <v>11</v>
      </c>
      <c r="B514" s="1" t="s">
        <v>412</v>
      </c>
      <c r="C514" s="1" t="s">
        <v>1687</v>
      </c>
      <c r="D514" s="1" t="s">
        <v>1688</v>
      </c>
      <c r="E514" s="1" t="s">
        <v>1689</v>
      </c>
      <c r="F514" s="1" t="s">
        <v>1690</v>
      </c>
      <c r="G514" s="1">
        <v>59</v>
      </c>
    </row>
    <row r="515" spans="1:7">
      <c r="A515" s="1" t="s">
        <v>1149</v>
      </c>
      <c r="B515" s="1" t="s">
        <v>1149</v>
      </c>
      <c r="C515" s="1" t="s">
        <v>2364</v>
      </c>
      <c r="D515" s="1" t="s">
        <v>2365</v>
      </c>
      <c r="E515" s="1" t="s">
        <v>2366</v>
      </c>
      <c r="F515" s="1" t="s">
        <v>2367</v>
      </c>
      <c r="G515" s="1">
        <v>59</v>
      </c>
    </row>
    <row r="516" spans="1:7">
      <c r="A516" s="1" t="s">
        <v>3082</v>
      </c>
      <c r="B516" s="1" t="s">
        <v>3083</v>
      </c>
      <c r="C516" s="1" t="s">
        <v>3119</v>
      </c>
      <c r="D516" s="1" t="s">
        <v>3120</v>
      </c>
      <c r="E516" s="1" t="s">
        <v>3121</v>
      </c>
      <c r="F516" s="1" t="s">
        <v>3122</v>
      </c>
      <c r="G516" s="1">
        <v>59</v>
      </c>
    </row>
    <row r="517" spans="1:7">
      <c r="A517" s="1" t="s">
        <v>3082</v>
      </c>
      <c r="B517" s="1" t="s">
        <v>4412</v>
      </c>
      <c r="C517" s="1" t="s">
        <v>4442</v>
      </c>
      <c r="D517" s="1" t="s">
        <v>4443</v>
      </c>
      <c r="E517" s="1" t="s">
        <v>4442</v>
      </c>
      <c r="F517" s="1" t="s">
        <v>4444</v>
      </c>
      <c r="G517" s="1">
        <v>59</v>
      </c>
    </row>
    <row r="518" spans="1:7">
      <c r="A518" s="1" t="s">
        <v>6228</v>
      </c>
      <c r="B518" s="1" t="s">
        <v>6229</v>
      </c>
      <c r="C518" s="1" t="s">
        <v>6279</v>
      </c>
      <c r="D518" s="1" t="s">
        <v>6280</v>
      </c>
      <c r="E518" s="1" t="s">
        <v>6279</v>
      </c>
      <c r="F518" s="1" t="s">
        <v>6281</v>
      </c>
      <c r="G518" s="1">
        <v>59</v>
      </c>
    </row>
    <row r="519" spans="1:7">
      <c r="A519" s="1" t="s">
        <v>6228</v>
      </c>
      <c r="B519" s="1" t="s">
        <v>6229</v>
      </c>
      <c r="C519" s="1" t="s">
        <v>7059</v>
      </c>
      <c r="D519" s="1" t="s">
        <v>7060</v>
      </c>
      <c r="E519" s="1" t="s">
        <v>7061</v>
      </c>
      <c r="F519" s="1" t="s">
        <v>7062</v>
      </c>
      <c r="G519" s="1">
        <v>59</v>
      </c>
    </row>
    <row r="520" spans="1:7">
      <c r="A520" s="1" t="s">
        <v>6192</v>
      </c>
      <c r="B520" s="1" t="s">
        <v>6199</v>
      </c>
      <c r="C520" s="1" t="s">
        <v>7059</v>
      </c>
      <c r="D520" s="1" t="s">
        <v>7060</v>
      </c>
      <c r="E520" s="1" t="s">
        <v>7065</v>
      </c>
      <c r="F520" s="1" t="s">
        <v>7066</v>
      </c>
      <c r="G520" s="1">
        <v>59</v>
      </c>
    </row>
    <row r="521" spans="1:7">
      <c r="A521" s="1" t="s">
        <v>7141</v>
      </c>
      <c r="B521" s="1" t="s">
        <v>8793</v>
      </c>
      <c r="C521" s="1" t="s">
        <v>9041</v>
      </c>
      <c r="D521" s="1" t="s">
        <v>9042</v>
      </c>
      <c r="E521" s="1" t="s">
        <v>9043</v>
      </c>
      <c r="F521" s="1" t="s">
        <v>9044</v>
      </c>
      <c r="G521" s="1">
        <v>59</v>
      </c>
    </row>
    <row r="522" spans="1:7">
      <c r="A522" s="1" t="s">
        <v>6228</v>
      </c>
      <c r="B522" s="1" t="s">
        <v>10227</v>
      </c>
      <c r="C522" s="1" t="s">
        <v>10133</v>
      </c>
      <c r="D522" s="1" t="s">
        <v>10134</v>
      </c>
      <c r="E522" s="1" t="s">
        <v>10264</v>
      </c>
      <c r="F522" s="1" t="s">
        <v>10265</v>
      </c>
      <c r="G522" s="1">
        <v>59</v>
      </c>
    </row>
    <row r="523" spans="1:7">
      <c r="A523" s="1" t="s">
        <v>6228</v>
      </c>
      <c r="B523" s="1" t="s">
        <v>10326</v>
      </c>
      <c r="C523" s="1" t="s">
        <v>10133</v>
      </c>
      <c r="D523" s="1" t="s">
        <v>10134</v>
      </c>
      <c r="E523" s="1" t="s">
        <v>10365</v>
      </c>
      <c r="F523" s="1" t="s">
        <v>10366</v>
      </c>
      <c r="G523" s="1">
        <v>59</v>
      </c>
    </row>
    <row r="524" spans="1:7">
      <c r="A524" s="1" t="s">
        <v>6228</v>
      </c>
      <c r="B524" s="1" t="s">
        <v>6228</v>
      </c>
      <c r="C524" s="1" t="s">
        <v>10133</v>
      </c>
      <c r="D524" s="1" t="s">
        <v>10134</v>
      </c>
      <c r="E524" s="1" t="s">
        <v>10438</v>
      </c>
      <c r="F524" s="1" t="s">
        <v>10439</v>
      </c>
      <c r="G524" s="1">
        <v>59</v>
      </c>
    </row>
    <row r="525" spans="1:7">
      <c r="A525" s="1" t="s">
        <v>1149</v>
      </c>
      <c r="B525" s="1" t="s">
        <v>1898</v>
      </c>
      <c r="C525" s="1" t="s">
        <v>2143</v>
      </c>
      <c r="D525" s="1" t="s">
        <v>2144</v>
      </c>
      <c r="E525" s="1" t="s">
        <v>2145</v>
      </c>
      <c r="F525" s="1" t="s">
        <v>2146</v>
      </c>
      <c r="G525" s="1">
        <v>60</v>
      </c>
    </row>
    <row r="526" spans="1:7">
      <c r="A526" s="1" t="s">
        <v>2778</v>
      </c>
      <c r="B526" s="1" t="s">
        <v>2778</v>
      </c>
      <c r="C526" s="1" t="s">
        <v>1386</v>
      </c>
      <c r="D526" s="1" t="s">
        <v>2838</v>
      </c>
      <c r="E526" s="1" t="s">
        <v>1386</v>
      </c>
      <c r="F526" s="1" t="s">
        <v>2839</v>
      </c>
      <c r="G526" s="1">
        <v>60</v>
      </c>
    </row>
    <row r="527" spans="1:7">
      <c r="A527" s="1" t="s">
        <v>3199</v>
      </c>
      <c r="B527" s="1" t="s">
        <v>3199</v>
      </c>
      <c r="C527" s="1" t="s">
        <v>3505</v>
      </c>
      <c r="D527" s="1" t="s">
        <v>3506</v>
      </c>
      <c r="E527" s="1" t="s">
        <v>3507</v>
      </c>
      <c r="F527" s="1" t="s">
        <v>3508</v>
      </c>
      <c r="G527" s="1">
        <v>60</v>
      </c>
    </row>
    <row r="528" spans="1:7">
      <c r="A528" s="1" t="s">
        <v>6181</v>
      </c>
      <c r="B528" s="1" t="s">
        <v>6187</v>
      </c>
      <c r="C528" s="1" t="s">
        <v>6781</v>
      </c>
      <c r="D528" s="1" t="s">
        <v>6782</v>
      </c>
      <c r="E528" s="1" t="s">
        <v>6783</v>
      </c>
      <c r="F528" s="1" t="s">
        <v>6784</v>
      </c>
      <c r="G528" s="1">
        <v>60</v>
      </c>
    </row>
    <row r="529" spans="1:7">
      <c r="A529" s="1" t="s">
        <v>6192</v>
      </c>
      <c r="B529" s="1" t="s">
        <v>261</v>
      </c>
      <c r="C529" s="1" t="s">
        <v>7902</v>
      </c>
      <c r="D529" s="1" t="s">
        <v>7903</v>
      </c>
      <c r="E529" s="1" t="s">
        <v>7907</v>
      </c>
      <c r="F529" s="1" t="s">
        <v>7908</v>
      </c>
      <c r="G529" s="1">
        <v>60</v>
      </c>
    </row>
    <row r="530" spans="1:7">
      <c r="A530" s="1" t="s">
        <v>7141</v>
      </c>
      <c r="B530" s="1" t="s">
        <v>8136</v>
      </c>
      <c r="C530" s="1" t="s">
        <v>8268</v>
      </c>
      <c r="D530" s="1" t="s">
        <v>8269</v>
      </c>
      <c r="E530" s="1" t="s">
        <v>8270</v>
      </c>
      <c r="F530" s="1" t="s">
        <v>8271</v>
      </c>
      <c r="G530" s="1">
        <v>60</v>
      </c>
    </row>
    <row r="531" spans="1:7">
      <c r="A531" s="1" t="s">
        <v>7141</v>
      </c>
      <c r="B531" s="1" t="s">
        <v>7142</v>
      </c>
      <c r="C531" s="1" t="s">
        <v>8925</v>
      </c>
      <c r="D531" s="1" t="s">
        <v>8926</v>
      </c>
      <c r="E531" s="1" t="s">
        <v>8925</v>
      </c>
      <c r="F531" s="1" t="s">
        <v>8927</v>
      </c>
      <c r="G531" s="1">
        <v>60</v>
      </c>
    </row>
    <row r="532" spans="1:7">
      <c r="A532" s="1" t="s">
        <v>7158</v>
      </c>
      <c r="B532" s="1" t="s">
        <v>8527</v>
      </c>
      <c r="C532" s="1" t="s">
        <v>9402</v>
      </c>
      <c r="D532" s="1" t="s">
        <v>9403</v>
      </c>
      <c r="E532" s="1" t="s">
        <v>9404</v>
      </c>
      <c r="F532" s="1" t="s">
        <v>9405</v>
      </c>
      <c r="G532" s="1">
        <v>60</v>
      </c>
    </row>
    <row r="533" spans="1:7">
      <c r="A533" s="1" t="s">
        <v>1149</v>
      </c>
      <c r="B533" s="1" t="s">
        <v>1898</v>
      </c>
      <c r="C533" s="1" t="s">
        <v>2139</v>
      </c>
      <c r="D533" s="1" t="s">
        <v>2140</v>
      </c>
      <c r="E533" s="1" t="s">
        <v>2141</v>
      </c>
      <c r="F533" s="1" t="s">
        <v>2142</v>
      </c>
      <c r="G533" s="1">
        <v>61</v>
      </c>
    </row>
    <row r="534" spans="1:7">
      <c r="A534" s="1" t="s">
        <v>2778</v>
      </c>
      <c r="B534" s="1" t="s">
        <v>2778</v>
      </c>
      <c r="C534" s="1" t="s">
        <v>2834</v>
      </c>
      <c r="D534" s="1" t="s">
        <v>2835</v>
      </c>
      <c r="E534" s="1" t="s">
        <v>2836</v>
      </c>
      <c r="F534" s="1" t="s">
        <v>2837</v>
      </c>
      <c r="G534" s="1">
        <v>61</v>
      </c>
    </row>
    <row r="535" spans="1:7">
      <c r="A535" s="1" t="s">
        <v>2929</v>
      </c>
      <c r="B535" s="1" t="s">
        <v>2930</v>
      </c>
      <c r="C535" s="1" t="s">
        <v>2966</v>
      </c>
      <c r="D535" s="1" t="s">
        <v>2967</v>
      </c>
      <c r="E535" s="1" t="s">
        <v>2968</v>
      </c>
      <c r="F535" s="1" t="s">
        <v>2969</v>
      </c>
      <c r="G535" s="1">
        <v>61</v>
      </c>
    </row>
    <row r="536" spans="1:7">
      <c r="A536" s="1" t="s">
        <v>2929</v>
      </c>
      <c r="B536" s="1" t="s">
        <v>2930</v>
      </c>
      <c r="C536" s="1" t="s">
        <v>2970</v>
      </c>
      <c r="D536" s="1" t="s">
        <v>2971</v>
      </c>
      <c r="E536" s="1" t="s">
        <v>2968</v>
      </c>
      <c r="F536" s="1" t="s">
        <v>2969</v>
      </c>
      <c r="G536" s="1">
        <v>61</v>
      </c>
    </row>
    <row r="537" spans="1:7">
      <c r="A537" s="1" t="s">
        <v>2929</v>
      </c>
      <c r="B537" s="1" t="s">
        <v>3125</v>
      </c>
      <c r="C537" s="1" t="s">
        <v>3207</v>
      </c>
      <c r="D537" s="1" t="s">
        <v>3208</v>
      </c>
      <c r="E537" s="1" t="s">
        <v>3209</v>
      </c>
      <c r="F537" s="1" t="s">
        <v>3210</v>
      </c>
      <c r="G537" s="1">
        <v>61</v>
      </c>
    </row>
    <row r="538" spans="1:7">
      <c r="A538" s="1" t="s">
        <v>3199</v>
      </c>
      <c r="B538" s="1" t="s">
        <v>3605</v>
      </c>
      <c r="C538" s="1" t="s">
        <v>3709</v>
      </c>
      <c r="D538" s="1" t="s">
        <v>3710</v>
      </c>
      <c r="E538" s="1" t="s">
        <v>3711</v>
      </c>
      <c r="F538" s="1" t="s">
        <v>3712</v>
      </c>
      <c r="G538" s="1">
        <v>61</v>
      </c>
    </row>
    <row r="539" spans="1:7">
      <c r="A539" s="1" t="s">
        <v>6181</v>
      </c>
      <c r="B539" s="1" t="s">
        <v>6182</v>
      </c>
      <c r="C539" s="1" t="s">
        <v>6209</v>
      </c>
      <c r="D539" s="1" t="s">
        <v>6210</v>
      </c>
      <c r="E539" s="1" t="s">
        <v>6211</v>
      </c>
      <c r="F539" s="1" t="s">
        <v>6212</v>
      </c>
      <c r="G539" s="1">
        <v>61</v>
      </c>
    </row>
    <row r="540" spans="1:7">
      <c r="A540" s="1" t="s">
        <v>6181</v>
      </c>
      <c r="B540" s="1" t="s">
        <v>6182</v>
      </c>
      <c r="C540" s="1" t="s">
        <v>6427</v>
      </c>
      <c r="D540" s="1" t="s">
        <v>6428</v>
      </c>
      <c r="E540" s="1" t="s">
        <v>6427</v>
      </c>
      <c r="F540" s="1" t="s">
        <v>6429</v>
      </c>
      <c r="G540" s="1">
        <v>61</v>
      </c>
    </row>
    <row r="541" spans="1:7">
      <c r="A541" s="1" t="s">
        <v>6181</v>
      </c>
      <c r="B541" s="1" t="s">
        <v>6187</v>
      </c>
      <c r="C541" s="1" t="s">
        <v>6896</v>
      </c>
      <c r="D541" s="1" t="s">
        <v>6897</v>
      </c>
      <c r="E541" s="1" t="s">
        <v>6898</v>
      </c>
      <c r="F541" s="1" t="s">
        <v>6899</v>
      </c>
      <c r="G541" s="1">
        <v>61</v>
      </c>
    </row>
    <row r="542" spans="1:7">
      <c r="A542" s="1" t="s">
        <v>6247</v>
      </c>
      <c r="B542" s="1" t="s">
        <v>6490</v>
      </c>
      <c r="C542" s="1" t="s">
        <v>7040</v>
      </c>
      <c r="D542" s="1" t="s">
        <v>7041</v>
      </c>
      <c r="E542" s="1" t="s">
        <v>7042</v>
      </c>
      <c r="F542" s="1" t="s">
        <v>7043</v>
      </c>
      <c r="G542" s="1">
        <v>61</v>
      </c>
    </row>
    <row r="543" spans="1:7">
      <c r="A543" s="1" t="s">
        <v>6181</v>
      </c>
      <c r="B543" s="1" t="s">
        <v>6187</v>
      </c>
      <c r="C543" s="1" t="s">
        <v>7747</v>
      </c>
      <c r="D543" s="1" t="s">
        <v>7748</v>
      </c>
      <c r="E543" s="1" t="s">
        <v>7749</v>
      </c>
      <c r="F543" s="1" t="s">
        <v>7750</v>
      </c>
      <c r="G543" s="1">
        <v>61</v>
      </c>
    </row>
    <row r="544" spans="1:7">
      <c r="A544" s="1" t="s">
        <v>6228</v>
      </c>
      <c r="B544" s="1" t="s">
        <v>6228</v>
      </c>
      <c r="C544" s="1" t="s">
        <v>10133</v>
      </c>
      <c r="D544" s="1" t="s">
        <v>10134</v>
      </c>
      <c r="E544" s="1" t="s">
        <v>10430</v>
      </c>
      <c r="F544" s="1" t="s">
        <v>10431</v>
      </c>
      <c r="G544" s="1">
        <v>61</v>
      </c>
    </row>
    <row r="545" spans="1:7">
      <c r="A545" s="1" t="s">
        <v>11</v>
      </c>
      <c r="B545" s="1" t="s">
        <v>315</v>
      </c>
      <c r="C545" s="1" t="s">
        <v>367</v>
      </c>
      <c r="D545" s="1" t="s">
        <v>368</v>
      </c>
      <c r="E545" s="1" t="s">
        <v>369</v>
      </c>
      <c r="F545" s="1" t="s">
        <v>370</v>
      </c>
      <c r="G545" s="1">
        <v>62</v>
      </c>
    </row>
    <row r="546" spans="1:7">
      <c r="A546" s="1" t="s">
        <v>1149</v>
      </c>
      <c r="B546" s="1" t="s">
        <v>1549</v>
      </c>
      <c r="C546" s="1" t="s">
        <v>1850</v>
      </c>
      <c r="D546" s="1" t="s">
        <v>1851</v>
      </c>
      <c r="E546" s="1" t="s">
        <v>1852</v>
      </c>
      <c r="F546" s="1" t="s">
        <v>1853</v>
      </c>
      <c r="G546" s="1">
        <v>62</v>
      </c>
    </row>
    <row r="547" spans="1:7">
      <c r="A547" s="1" t="s">
        <v>3199</v>
      </c>
      <c r="B547" s="1" t="s">
        <v>4445</v>
      </c>
      <c r="C547" s="1" t="s">
        <v>4494</v>
      </c>
      <c r="D547" s="1" t="s">
        <v>4495</v>
      </c>
      <c r="E547" s="1" t="s">
        <v>4496</v>
      </c>
      <c r="F547" s="1" t="s">
        <v>4497</v>
      </c>
      <c r="G547" s="1">
        <v>62</v>
      </c>
    </row>
    <row r="548" spans="1:7">
      <c r="A548" s="1" t="s">
        <v>3199</v>
      </c>
      <c r="B548" s="1" t="s">
        <v>4595</v>
      </c>
      <c r="C548" s="1" t="s">
        <v>4671</v>
      </c>
      <c r="D548" s="1" t="s">
        <v>4672</v>
      </c>
      <c r="E548" s="1" t="s">
        <v>4673</v>
      </c>
      <c r="F548" s="1" t="s">
        <v>4674</v>
      </c>
      <c r="G548" s="1">
        <v>62</v>
      </c>
    </row>
    <row r="549" spans="1:7">
      <c r="A549" s="1" t="s">
        <v>5312</v>
      </c>
      <c r="B549" s="1" t="s">
        <v>5312</v>
      </c>
      <c r="C549" s="1" t="s">
        <v>6037</v>
      </c>
      <c r="D549" s="1" t="s">
        <v>6038</v>
      </c>
      <c r="E549" s="1" t="s">
        <v>6039</v>
      </c>
      <c r="F549" s="1" t="s">
        <v>6040</v>
      </c>
      <c r="G549" s="1">
        <v>62</v>
      </c>
    </row>
    <row r="550" spans="1:7">
      <c r="A550" s="1" t="s">
        <v>6247</v>
      </c>
      <c r="B550" s="1" t="s">
        <v>6490</v>
      </c>
      <c r="C550" s="1" t="s">
        <v>7011</v>
      </c>
      <c r="D550" s="1" t="s">
        <v>7012</v>
      </c>
      <c r="E550" s="1" t="s">
        <v>7013</v>
      </c>
      <c r="F550" s="1" t="s">
        <v>7014</v>
      </c>
      <c r="G550" s="1">
        <v>62</v>
      </c>
    </row>
    <row r="551" spans="1:7">
      <c r="A551" s="1" t="s">
        <v>6181</v>
      </c>
      <c r="B551" s="1" t="s">
        <v>6187</v>
      </c>
      <c r="C551" s="1" t="s">
        <v>7036</v>
      </c>
      <c r="D551" s="1" t="s">
        <v>7037</v>
      </c>
      <c r="E551" s="1" t="s">
        <v>7038</v>
      </c>
      <c r="F551" s="1" t="s">
        <v>7039</v>
      </c>
      <c r="G551" s="1">
        <v>62</v>
      </c>
    </row>
    <row r="552" spans="1:7">
      <c r="A552" s="1" t="s">
        <v>6247</v>
      </c>
      <c r="B552" s="1" t="s">
        <v>6248</v>
      </c>
      <c r="C552" s="1" t="s">
        <v>7354</v>
      </c>
      <c r="D552" s="1" t="s">
        <v>7355</v>
      </c>
      <c r="E552" s="1" t="s">
        <v>7354</v>
      </c>
      <c r="F552" s="1" t="s">
        <v>7356</v>
      </c>
      <c r="G552" s="1">
        <v>62</v>
      </c>
    </row>
    <row r="553" spans="1:7">
      <c r="A553" s="1" t="s">
        <v>6247</v>
      </c>
      <c r="B553" s="1" t="s">
        <v>6490</v>
      </c>
      <c r="C553" s="1" t="s">
        <v>8018</v>
      </c>
      <c r="D553" s="1" t="s">
        <v>8019</v>
      </c>
      <c r="E553" s="1" t="s">
        <v>8020</v>
      </c>
      <c r="F553" s="1" t="s">
        <v>8021</v>
      </c>
      <c r="G553" s="1">
        <v>62</v>
      </c>
    </row>
    <row r="554" spans="1:7">
      <c r="A554" s="1" t="s">
        <v>7141</v>
      </c>
      <c r="B554" s="1" t="s">
        <v>8779</v>
      </c>
      <c r="C554" s="1" t="s">
        <v>8840</v>
      </c>
      <c r="D554" s="1" t="s">
        <v>8841</v>
      </c>
      <c r="E554" s="1" t="s">
        <v>8840</v>
      </c>
      <c r="F554" s="1" t="s">
        <v>8842</v>
      </c>
      <c r="G554" s="1">
        <v>62</v>
      </c>
    </row>
    <row r="555" spans="1:7">
      <c r="A555" s="1" t="s">
        <v>7141</v>
      </c>
      <c r="B555" s="1" t="s">
        <v>8793</v>
      </c>
      <c r="C555" s="1" t="s">
        <v>9033</v>
      </c>
      <c r="D555" s="1" t="s">
        <v>9034</v>
      </c>
      <c r="E555" s="1" t="s">
        <v>9035</v>
      </c>
      <c r="F555" s="1" t="s">
        <v>9036</v>
      </c>
      <c r="G555" s="1">
        <v>62</v>
      </c>
    </row>
    <row r="556" spans="1:7">
      <c r="A556" s="1" t="s">
        <v>8126</v>
      </c>
      <c r="B556" s="1" t="s">
        <v>8485</v>
      </c>
      <c r="C556" s="1" t="s">
        <v>9818</v>
      </c>
      <c r="D556" s="1" t="s">
        <v>9819</v>
      </c>
      <c r="E556" s="1" t="s">
        <v>9820</v>
      </c>
      <c r="F556" s="1" t="s">
        <v>9821</v>
      </c>
      <c r="G556" s="1">
        <v>62</v>
      </c>
    </row>
    <row r="557" spans="1:7">
      <c r="A557" s="1" t="s">
        <v>8126</v>
      </c>
      <c r="B557" s="1" t="s">
        <v>8485</v>
      </c>
      <c r="C557" s="1" t="s">
        <v>9833</v>
      </c>
      <c r="D557" s="1" t="s">
        <v>9834</v>
      </c>
      <c r="E557" s="1" t="s">
        <v>9833</v>
      </c>
      <c r="F557" s="1" t="s">
        <v>9835</v>
      </c>
      <c r="G557" s="1">
        <v>62</v>
      </c>
    </row>
    <row r="558" spans="1:7">
      <c r="A558" s="1" t="s">
        <v>11</v>
      </c>
      <c r="B558" s="1" t="s">
        <v>177</v>
      </c>
      <c r="C558" s="1" t="s">
        <v>296</v>
      </c>
      <c r="D558" s="1" t="s">
        <v>297</v>
      </c>
      <c r="E558" s="1" t="s">
        <v>298</v>
      </c>
      <c r="F558" s="1" t="s">
        <v>299</v>
      </c>
      <c r="G558" s="1">
        <v>63</v>
      </c>
    </row>
    <row r="559" spans="1:7">
      <c r="A559" s="1" t="s">
        <v>447</v>
      </c>
      <c r="B559" s="1" t="s">
        <v>700</v>
      </c>
      <c r="C559" s="1" t="s">
        <v>787</v>
      </c>
      <c r="D559" s="1" t="s">
        <v>788</v>
      </c>
      <c r="E559" s="1" t="s">
        <v>789</v>
      </c>
      <c r="F559" s="1" t="s">
        <v>790</v>
      </c>
      <c r="G559" s="1">
        <v>63</v>
      </c>
    </row>
    <row r="560" spans="1:7">
      <c r="A560" s="1" t="s">
        <v>1149</v>
      </c>
      <c r="B560" s="1" t="s">
        <v>1549</v>
      </c>
      <c r="C560" s="1" t="s">
        <v>1846</v>
      </c>
      <c r="D560" s="1" t="s">
        <v>1847</v>
      </c>
      <c r="E560" s="1" t="s">
        <v>1848</v>
      </c>
      <c r="F560" s="1" t="s">
        <v>1849</v>
      </c>
      <c r="G560" s="1">
        <v>63</v>
      </c>
    </row>
    <row r="561" spans="1:7">
      <c r="A561" s="1" t="s">
        <v>1149</v>
      </c>
      <c r="B561" s="1" t="s">
        <v>1898</v>
      </c>
      <c r="C561" s="1" t="s">
        <v>2135</v>
      </c>
      <c r="D561" s="1" t="s">
        <v>2136</v>
      </c>
      <c r="E561" s="1" t="s">
        <v>2137</v>
      </c>
      <c r="F561" s="1" t="s">
        <v>2138</v>
      </c>
      <c r="G561" s="1">
        <v>63</v>
      </c>
    </row>
    <row r="562" spans="1:7">
      <c r="A562" s="1" t="s">
        <v>1149</v>
      </c>
      <c r="B562" s="1" t="s">
        <v>2398</v>
      </c>
      <c r="C562" s="1" t="s">
        <v>2622</v>
      </c>
      <c r="D562" s="1" t="s">
        <v>2623</v>
      </c>
      <c r="E562" s="1" t="s">
        <v>2624</v>
      </c>
      <c r="F562" s="1" t="s">
        <v>2625</v>
      </c>
      <c r="G562" s="1">
        <v>63</v>
      </c>
    </row>
    <row r="563" spans="1:7">
      <c r="A563" s="1" t="s">
        <v>2929</v>
      </c>
      <c r="B563" s="1" t="s">
        <v>2930</v>
      </c>
      <c r="C563" s="1" t="s">
        <v>2972</v>
      </c>
      <c r="D563" s="1" t="s">
        <v>2973</v>
      </c>
      <c r="E563" s="1" t="s">
        <v>2974</v>
      </c>
      <c r="F563" s="1" t="s">
        <v>2975</v>
      </c>
      <c r="G563" s="1">
        <v>63</v>
      </c>
    </row>
    <row r="564" spans="1:7">
      <c r="A564" s="1" t="s">
        <v>3199</v>
      </c>
      <c r="B564" s="1" t="s">
        <v>3253</v>
      </c>
      <c r="C564" s="1" t="s">
        <v>3377</v>
      </c>
      <c r="D564" s="1" t="s">
        <v>3378</v>
      </c>
      <c r="E564" s="1" t="s">
        <v>3379</v>
      </c>
      <c r="F564" s="1" t="s">
        <v>3380</v>
      </c>
      <c r="G564" s="1">
        <v>63</v>
      </c>
    </row>
    <row r="565" spans="1:7">
      <c r="A565" s="1" t="s">
        <v>6181</v>
      </c>
      <c r="B565" s="1" t="s">
        <v>6187</v>
      </c>
      <c r="C565" s="1" t="s">
        <v>6238</v>
      </c>
      <c r="D565" s="1" t="s">
        <v>6239</v>
      </c>
      <c r="E565" s="1" t="s">
        <v>6240</v>
      </c>
      <c r="F565" s="1" t="s">
        <v>6241</v>
      </c>
      <c r="G565" s="1">
        <v>63</v>
      </c>
    </row>
    <row r="566" spans="1:7">
      <c r="A566" s="1" t="s">
        <v>6192</v>
      </c>
      <c r="B566" s="1" t="s">
        <v>261</v>
      </c>
      <c r="C566" s="1" t="s">
        <v>6616</v>
      </c>
      <c r="D566" s="1" t="s">
        <v>6617</v>
      </c>
      <c r="E566" s="1" t="s">
        <v>6616</v>
      </c>
      <c r="F566" s="1" t="s">
        <v>6618</v>
      </c>
      <c r="G566" s="1">
        <v>63</v>
      </c>
    </row>
    <row r="567" spans="1:7">
      <c r="A567" s="1" t="s">
        <v>6192</v>
      </c>
      <c r="B567" s="1" t="s">
        <v>261</v>
      </c>
      <c r="C567" s="1" t="s">
        <v>6793</v>
      </c>
      <c r="D567" s="1" t="s">
        <v>6794</v>
      </c>
      <c r="E567" s="1" t="s">
        <v>6795</v>
      </c>
      <c r="F567" s="1" t="s">
        <v>6796</v>
      </c>
      <c r="G567" s="1">
        <v>63</v>
      </c>
    </row>
    <row r="568" spans="1:7">
      <c r="A568" s="1" t="s">
        <v>6192</v>
      </c>
      <c r="B568" s="1" t="s">
        <v>261</v>
      </c>
      <c r="C568" s="1" t="s">
        <v>6793</v>
      </c>
      <c r="D568" s="1" t="s">
        <v>6794</v>
      </c>
      <c r="E568" s="1" t="s">
        <v>6797</v>
      </c>
      <c r="F568" s="1" t="s">
        <v>6798</v>
      </c>
      <c r="G568" s="1">
        <v>63</v>
      </c>
    </row>
    <row r="569" spans="1:7">
      <c r="A569" s="1" t="s">
        <v>6247</v>
      </c>
      <c r="B569" s="1" t="s">
        <v>6490</v>
      </c>
      <c r="C569" s="1" t="s">
        <v>6815</v>
      </c>
      <c r="D569" s="1" t="s">
        <v>6816</v>
      </c>
      <c r="E569" s="1" t="s">
        <v>6817</v>
      </c>
      <c r="F569" s="1" t="s">
        <v>6818</v>
      </c>
      <c r="G569" s="1">
        <v>63</v>
      </c>
    </row>
    <row r="570" spans="1:7">
      <c r="A570" s="1" t="s">
        <v>7158</v>
      </c>
      <c r="B570" s="1" t="s">
        <v>7167</v>
      </c>
      <c r="C570" s="1" t="s">
        <v>8948</v>
      </c>
      <c r="D570" s="1" t="s">
        <v>9287</v>
      </c>
      <c r="E570" s="1" t="s">
        <v>8948</v>
      </c>
      <c r="F570" s="1" t="s">
        <v>9288</v>
      </c>
      <c r="G570" s="1">
        <v>63</v>
      </c>
    </row>
    <row r="571" spans="1:7">
      <c r="A571" s="1" t="s">
        <v>7158</v>
      </c>
      <c r="B571" s="1" t="s">
        <v>8527</v>
      </c>
      <c r="C571" s="1" t="s">
        <v>9445</v>
      </c>
      <c r="D571" s="1" t="s">
        <v>9446</v>
      </c>
      <c r="E571" s="1" t="s">
        <v>9447</v>
      </c>
      <c r="F571" s="1" t="s">
        <v>9448</v>
      </c>
      <c r="G571" s="1">
        <v>63</v>
      </c>
    </row>
    <row r="572" spans="1:7">
      <c r="A572" s="1" t="s">
        <v>7158</v>
      </c>
      <c r="B572" s="1" t="s">
        <v>8393</v>
      </c>
      <c r="C572" s="1" t="s">
        <v>9571</v>
      </c>
      <c r="D572" s="1" t="s">
        <v>9572</v>
      </c>
      <c r="E572" s="1" t="s">
        <v>9573</v>
      </c>
      <c r="F572" s="1" t="s">
        <v>9574</v>
      </c>
      <c r="G572" s="1">
        <v>63</v>
      </c>
    </row>
    <row r="573" spans="1:7">
      <c r="A573" s="1" t="s">
        <v>1149</v>
      </c>
      <c r="B573" s="1" t="s">
        <v>1549</v>
      </c>
      <c r="C573" s="1" t="s">
        <v>1842</v>
      </c>
      <c r="D573" s="1" t="s">
        <v>1843</v>
      </c>
      <c r="E573" s="1" t="s">
        <v>1844</v>
      </c>
      <c r="F573" s="1" t="s">
        <v>1845</v>
      </c>
      <c r="G573" s="1">
        <v>64</v>
      </c>
    </row>
    <row r="574" spans="1:7">
      <c r="A574" s="1" t="s">
        <v>1149</v>
      </c>
      <c r="B574" s="1" t="s">
        <v>1898</v>
      </c>
      <c r="C574" s="1" t="s">
        <v>2132</v>
      </c>
      <c r="D574" s="1" t="s">
        <v>2133</v>
      </c>
      <c r="E574" s="1" t="s">
        <v>1398</v>
      </c>
      <c r="F574" s="1" t="s">
        <v>2134</v>
      </c>
      <c r="G574" s="1">
        <v>64</v>
      </c>
    </row>
    <row r="575" spans="1:7">
      <c r="A575" s="1" t="s">
        <v>2929</v>
      </c>
      <c r="B575" s="1" t="s">
        <v>3125</v>
      </c>
      <c r="C575" s="1" t="s">
        <v>3187</v>
      </c>
      <c r="D575" s="1" t="s">
        <v>3188</v>
      </c>
      <c r="E575" s="1" t="s">
        <v>3189</v>
      </c>
      <c r="F575" s="1" t="s">
        <v>3190</v>
      </c>
      <c r="G575" s="1">
        <v>64</v>
      </c>
    </row>
    <row r="576" spans="1:7">
      <c r="A576" s="1" t="s">
        <v>3199</v>
      </c>
      <c r="B576" s="1" t="s">
        <v>3253</v>
      </c>
      <c r="C576" s="1" t="s">
        <v>3339</v>
      </c>
      <c r="D576" s="1" t="s">
        <v>3340</v>
      </c>
      <c r="E576" s="1" t="s">
        <v>3341</v>
      </c>
      <c r="F576" s="1" t="s">
        <v>3342</v>
      </c>
      <c r="G576" s="1">
        <v>64</v>
      </c>
    </row>
    <row r="577" spans="1:7">
      <c r="A577" s="1" t="s">
        <v>3199</v>
      </c>
      <c r="B577" s="1" t="s">
        <v>2930</v>
      </c>
      <c r="C577" s="1" t="s">
        <v>4057</v>
      </c>
      <c r="D577" s="1" t="s">
        <v>4058</v>
      </c>
      <c r="E577" s="1" t="s">
        <v>4685</v>
      </c>
      <c r="F577" s="1" t="s">
        <v>4060</v>
      </c>
      <c r="G577" s="1">
        <v>64</v>
      </c>
    </row>
    <row r="578" spans="1:7">
      <c r="A578" s="1" t="s">
        <v>5312</v>
      </c>
      <c r="B578" s="1" t="s">
        <v>5671</v>
      </c>
      <c r="C578" s="1" t="s">
        <v>5713</v>
      </c>
      <c r="D578" s="1" t="s">
        <v>5714</v>
      </c>
      <c r="E578" s="1" t="s">
        <v>5715</v>
      </c>
      <c r="F578" s="1" t="s">
        <v>5716</v>
      </c>
      <c r="G578" s="1">
        <v>64</v>
      </c>
    </row>
    <row r="579" spans="1:7">
      <c r="A579" s="1" t="s">
        <v>5009</v>
      </c>
      <c r="B579" s="1" t="s">
        <v>5822</v>
      </c>
      <c r="C579" s="1" t="s">
        <v>5833</v>
      </c>
      <c r="D579" s="1" t="s">
        <v>5834</v>
      </c>
      <c r="E579" s="1" t="s">
        <v>5835</v>
      </c>
      <c r="F579" s="1" t="s">
        <v>5836</v>
      </c>
      <c r="G579" s="1">
        <v>64</v>
      </c>
    </row>
    <row r="580" spans="1:7">
      <c r="A580" s="1" t="s">
        <v>6181</v>
      </c>
      <c r="B580" s="1" t="s">
        <v>6187</v>
      </c>
      <c r="C580" s="1" t="s">
        <v>6759</v>
      </c>
      <c r="D580" s="1" t="s">
        <v>6760</v>
      </c>
      <c r="E580" s="1" t="s">
        <v>6762</v>
      </c>
      <c r="F580" s="1" t="s">
        <v>6763</v>
      </c>
      <c r="G580" s="1">
        <v>64</v>
      </c>
    </row>
    <row r="581" spans="1:7">
      <c r="A581" s="1" t="s">
        <v>7141</v>
      </c>
      <c r="B581" s="1" t="s">
        <v>8371</v>
      </c>
      <c r="C581" s="1" t="s">
        <v>2132</v>
      </c>
      <c r="D581" s="1" t="s">
        <v>2133</v>
      </c>
      <c r="E581" s="1" t="s">
        <v>8383</v>
      </c>
      <c r="F581" s="1" t="s">
        <v>8384</v>
      </c>
      <c r="G581" s="1">
        <v>64</v>
      </c>
    </row>
    <row r="582" spans="1:7">
      <c r="A582" s="1" t="s">
        <v>7158</v>
      </c>
      <c r="B582" s="1" t="s">
        <v>8393</v>
      </c>
      <c r="C582" s="1" t="s">
        <v>9364</v>
      </c>
      <c r="D582" s="1" t="s">
        <v>9523</v>
      </c>
      <c r="E582" s="1" t="s">
        <v>9364</v>
      </c>
      <c r="F582" s="1" t="s">
        <v>9524</v>
      </c>
      <c r="G582" s="1">
        <v>64</v>
      </c>
    </row>
    <row r="583" spans="1:7">
      <c r="A583" s="1" t="s">
        <v>6228</v>
      </c>
      <c r="B583" s="1" t="s">
        <v>7142</v>
      </c>
      <c r="C583" s="1" t="s">
        <v>10133</v>
      </c>
      <c r="D583" s="1" t="s">
        <v>10134</v>
      </c>
      <c r="E583" s="1" t="s">
        <v>10462</v>
      </c>
      <c r="F583" s="1" t="s">
        <v>10463</v>
      </c>
      <c r="G583" s="1">
        <v>64</v>
      </c>
    </row>
    <row r="584" spans="1:7">
      <c r="A584" s="1" t="s">
        <v>1149</v>
      </c>
      <c r="B584" s="1" t="s">
        <v>1150</v>
      </c>
      <c r="C584" s="1" t="s">
        <v>1263</v>
      </c>
      <c r="D584" s="1" t="s">
        <v>1264</v>
      </c>
      <c r="E584" s="1" t="s">
        <v>1265</v>
      </c>
      <c r="F584" s="1" t="s">
        <v>1266</v>
      </c>
      <c r="G584" s="1">
        <v>65</v>
      </c>
    </row>
    <row r="585" spans="1:7">
      <c r="A585" s="1" t="s">
        <v>11</v>
      </c>
      <c r="B585" s="1" t="s">
        <v>412</v>
      </c>
      <c r="C585" s="1" t="s">
        <v>1611</v>
      </c>
      <c r="D585" s="1" t="s">
        <v>1612</v>
      </c>
      <c r="E585" s="1" t="s">
        <v>1613</v>
      </c>
      <c r="F585" s="1" t="s">
        <v>1614</v>
      </c>
      <c r="G585" s="1">
        <v>65</v>
      </c>
    </row>
    <row r="586" spans="1:7">
      <c r="A586" s="1" t="s">
        <v>1149</v>
      </c>
      <c r="B586" s="1" t="s">
        <v>2398</v>
      </c>
      <c r="C586" s="1" t="s">
        <v>2525</v>
      </c>
      <c r="D586" s="1" t="s">
        <v>2526</v>
      </c>
      <c r="E586" s="1" t="s">
        <v>2527</v>
      </c>
      <c r="F586" s="1" t="s">
        <v>2528</v>
      </c>
      <c r="G586" s="1">
        <v>65</v>
      </c>
    </row>
    <row r="587" spans="1:7">
      <c r="A587" s="1" t="s">
        <v>2929</v>
      </c>
      <c r="B587" s="1" t="s">
        <v>4211</v>
      </c>
      <c r="C587" s="1" t="s">
        <v>4246</v>
      </c>
      <c r="D587" s="1" t="s">
        <v>4247</v>
      </c>
      <c r="E587" s="1" t="s">
        <v>4248</v>
      </c>
      <c r="F587" s="1" t="s">
        <v>4249</v>
      </c>
      <c r="G587" s="1">
        <v>65</v>
      </c>
    </row>
    <row r="588" spans="1:7">
      <c r="A588" s="1" t="s">
        <v>7141</v>
      </c>
      <c r="B588" s="1" t="s">
        <v>7142</v>
      </c>
      <c r="C588" s="1" t="s">
        <v>7143</v>
      </c>
      <c r="D588" s="1" t="s">
        <v>7144</v>
      </c>
      <c r="E588" s="1" t="s">
        <v>7143</v>
      </c>
      <c r="F588" s="1" t="s">
        <v>7145</v>
      </c>
      <c r="G588" s="1">
        <v>65</v>
      </c>
    </row>
    <row r="589" spans="1:7">
      <c r="A589" s="1" t="s">
        <v>7141</v>
      </c>
      <c r="B589" s="1" t="s">
        <v>2022</v>
      </c>
      <c r="C589" s="1" t="s">
        <v>7211</v>
      </c>
      <c r="D589" s="1" t="s">
        <v>7212</v>
      </c>
      <c r="E589" s="1" t="s">
        <v>7213</v>
      </c>
      <c r="F589" s="1" t="s">
        <v>7214</v>
      </c>
      <c r="G589" s="1">
        <v>65</v>
      </c>
    </row>
    <row r="590" spans="1:7">
      <c r="A590" s="1" t="s">
        <v>6204</v>
      </c>
      <c r="B590" s="1" t="s">
        <v>6289</v>
      </c>
      <c r="C590" s="1" t="s">
        <v>7643</v>
      </c>
      <c r="D590" s="1" t="s">
        <v>7644</v>
      </c>
      <c r="E590" s="1" t="s">
        <v>7645</v>
      </c>
      <c r="F590" s="1" t="s">
        <v>7646</v>
      </c>
      <c r="G590" s="1">
        <v>65</v>
      </c>
    </row>
    <row r="591" spans="1:7">
      <c r="A591" s="1" t="s">
        <v>7141</v>
      </c>
      <c r="B591" s="1" t="s">
        <v>8136</v>
      </c>
      <c r="C591" s="1" t="s">
        <v>8195</v>
      </c>
      <c r="D591" s="1" t="s">
        <v>8196</v>
      </c>
      <c r="E591" s="1" t="s">
        <v>8197</v>
      </c>
      <c r="F591" s="1" t="s">
        <v>8198</v>
      </c>
      <c r="G591" s="1">
        <v>65</v>
      </c>
    </row>
    <row r="592" spans="1:7">
      <c r="A592" s="1" t="s">
        <v>7141</v>
      </c>
      <c r="B592" s="1" t="s">
        <v>8779</v>
      </c>
      <c r="C592" s="1" t="s">
        <v>8783</v>
      </c>
      <c r="D592" s="1" t="s">
        <v>8784</v>
      </c>
      <c r="E592" s="1" t="s">
        <v>8783</v>
      </c>
      <c r="F592" s="1" t="s">
        <v>8785</v>
      </c>
      <c r="G592" s="1">
        <v>65</v>
      </c>
    </row>
    <row r="593" spans="1:7">
      <c r="A593" s="1" t="s">
        <v>6228</v>
      </c>
      <c r="B593" s="1" t="s">
        <v>10326</v>
      </c>
      <c r="C593" s="1" t="s">
        <v>10133</v>
      </c>
      <c r="D593" s="1" t="s">
        <v>10134</v>
      </c>
      <c r="E593" s="1" t="s">
        <v>10361</v>
      </c>
      <c r="F593" s="1" t="s">
        <v>10362</v>
      </c>
      <c r="G593" s="1">
        <v>65</v>
      </c>
    </row>
    <row r="594" spans="1:7">
      <c r="A594" s="1" t="s">
        <v>11</v>
      </c>
      <c r="B594" s="1" t="s">
        <v>19</v>
      </c>
      <c r="C594" s="1" t="s">
        <v>83</v>
      </c>
      <c r="D594" s="1" t="s">
        <v>84</v>
      </c>
      <c r="E594" s="1" t="s">
        <v>83</v>
      </c>
      <c r="F594" s="1" t="s">
        <v>85</v>
      </c>
      <c r="G594" s="1">
        <v>66</v>
      </c>
    </row>
    <row r="595" spans="1:7">
      <c r="A595" s="1" t="s">
        <v>11</v>
      </c>
      <c r="B595" s="1" t="s">
        <v>177</v>
      </c>
      <c r="C595" s="1" t="s">
        <v>293</v>
      </c>
      <c r="D595" s="1" t="s">
        <v>294</v>
      </c>
      <c r="E595" s="1" t="s">
        <v>293</v>
      </c>
      <c r="F595" s="1" t="s">
        <v>295</v>
      </c>
      <c r="G595" s="1">
        <v>66</v>
      </c>
    </row>
    <row r="596" spans="1:7">
      <c r="A596" s="1" t="s">
        <v>11</v>
      </c>
      <c r="B596" s="1" t="s">
        <v>412</v>
      </c>
      <c r="C596" s="1" t="s">
        <v>1566</v>
      </c>
      <c r="D596" s="1" t="s">
        <v>1567</v>
      </c>
      <c r="E596" s="1" t="s">
        <v>1568</v>
      </c>
      <c r="F596" s="1" t="s">
        <v>1569</v>
      </c>
      <c r="G596" s="1">
        <v>66</v>
      </c>
    </row>
    <row r="597" spans="1:7">
      <c r="A597" s="1" t="s">
        <v>2778</v>
      </c>
      <c r="B597" s="1" t="s">
        <v>2778</v>
      </c>
      <c r="C597" s="1" t="s">
        <v>83</v>
      </c>
      <c r="D597" s="1" t="s">
        <v>84</v>
      </c>
      <c r="E597" s="1" t="s">
        <v>2832</v>
      </c>
      <c r="F597" s="1" t="s">
        <v>2833</v>
      </c>
      <c r="G597" s="1">
        <v>66</v>
      </c>
    </row>
    <row r="598" spans="1:7">
      <c r="A598" s="1" t="s">
        <v>2929</v>
      </c>
      <c r="B598" s="1" t="s">
        <v>3125</v>
      </c>
      <c r="C598" s="1" t="s">
        <v>3175</v>
      </c>
      <c r="D598" s="1" t="s">
        <v>3176</v>
      </c>
      <c r="E598" s="1" t="s">
        <v>3177</v>
      </c>
      <c r="F598" s="1" t="s">
        <v>3178</v>
      </c>
      <c r="G598" s="1">
        <v>66</v>
      </c>
    </row>
    <row r="599" spans="1:7">
      <c r="A599" s="1" t="s">
        <v>3199</v>
      </c>
      <c r="B599" s="1" t="s">
        <v>3253</v>
      </c>
      <c r="C599" s="1" t="s">
        <v>3365</v>
      </c>
      <c r="D599" s="1" t="s">
        <v>3366</v>
      </c>
      <c r="E599" s="1" t="s">
        <v>3367</v>
      </c>
      <c r="F599" s="1" t="s">
        <v>3368</v>
      </c>
      <c r="G599" s="1">
        <v>66</v>
      </c>
    </row>
    <row r="600" spans="1:7">
      <c r="A600" s="1" t="s">
        <v>3199</v>
      </c>
      <c r="B600" s="1" t="s">
        <v>4595</v>
      </c>
      <c r="C600" s="1" t="s">
        <v>4711</v>
      </c>
      <c r="D600" s="1" t="s">
        <v>4712</v>
      </c>
      <c r="E600" s="1" t="s">
        <v>4713</v>
      </c>
      <c r="F600" s="1" t="s">
        <v>4714</v>
      </c>
      <c r="G600" s="1">
        <v>66</v>
      </c>
    </row>
    <row r="601" spans="1:7">
      <c r="A601" s="1" t="s">
        <v>6181</v>
      </c>
      <c r="B601" s="1" t="s">
        <v>6187</v>
      </c>
      <c r="C601" s="1" t="s">
        <v>6471</v>
      </c>
      <c r="D601" s="1" t="s">
        <v>6472</v>
      </c>
      <c r="E601" s="1" t="s">
        <v>6473</v>
      </c>
      <c r="F601" s="1" t="s">
        <v>6474</v>
      </c>
      <c r="G601" s="1">
        <v>66</v>
      </c>
    </row>
    <row r="602" spans="1:7">
      <c r="A602" s="1" t="s">
        <v>6204</v>
      </c>
      <c r="B602" s="1" t="s">
        <v>6205</v>
      </c>
      <c r="C602" s="1" t="s">
        <v>6588</v>
      </c>
      <c r="D602" s="1" t="s">
        <v>6589</v>
      </c>
      <c r="E602" s="1" t="s">
        <v>6590</v>
      </c>
      <c r="F602" s="1" t="s">
        <v>6591</v>
      </c>
      <c r="G602" s="1">
        <v>66</v>
      </c>
    </row>
    <row r="603" spans="1:7">
      <c r="A603" s="1" t="s">
        <v>6181</v>
      </c>
      <c r="B603" s="1" t="s">
        <v>6182</v>
      </c>
      <c r="C603" s="1" t="s">
        <v>6834</v>
      </c>
      <c r="D603" s="1" t="s">
        <v>6835</v>
      </c>
      <c r="E603" s="1" t="s">
        <v>6836</v>
      </c>
      <c r="F603" s="1" t="s">
        <v>6837</v>
      </c>
      <c r="G603" s="1">
        <v>66</v>
      </c>
    </row>
    <row r="604" spans="1:7">
      <c r="A604" s="1" t="s">
        <v>6247</v>
      </c>
      <c r="B604" s="1" t="s">
        <v>6248</v>
      </c>
      <c r="C604" s="1" t="s">
        <v>7991</v>
      </c>
      <c r="D604" s="1" t="s">
        <v>7992</v>
      </c>
      <c r="E604" s="1" t="s">
        <v>7993</v>
      </c>
      <c r="F604" s="1" t="s">
        <v>7994</v>
      </c>
      <c r="G604" s="1">
        <v>66</v>
      </c>
    </row>
    <row r="605" spans="1:7">
      <c r="A605" s="1" t="s">
        <v>8126</v>
      </c>
      <c r="B605" s="1" t="s">
        <v>8439</v>
      </c>
      <c r="C605" s="1" t="s">
        <v>10077</v>
      </c>
      <c r="D605" s="1" t="s">
        <v>10078</v>
      </c>
      <c r="E605" s="1" t="s">
        <v>10079</v>
      </c>
      <c r="F605" s="1" t="s">
        <v>10080</v>
      </c>
      <c r="G605" s="1">
        <v>66</v>
      </c>
    </row>
    <row r="606" spans="1:7">
      <c r="A606" s="1" t="s">
        <v>1149</v>
      </c>
      <c r="B606" s="1" t="s">
        <v>1149</v>
      </c>
      <c r="C606" s="1" t="s">
        <v>2360</v>
      </c>
      <c r="D606" s="1" t="s">
        <v>2361</v>
      </c>
      <c r="E606" s="1" t="s">
        <v>2362</v>
      </c>
      <c r="F606" s="1" t="s">
        <v>2363</v>
      </c>
      <c r="G606" s="1">
        <v>67</v>
      </c>
    </row>
    <row r="607" spans="1:7">
      <c r="A607" s="1" t="s">
        <v>1347</v>
      </c>
      <c r="B607" s="1" t="s">
        <v>1392</v>
      </c>
      <c r="C607" s="1" t="s">
        <v>2680</v>
      </c>
      <c r="D607" s="1" t="s">
        <v>2681</v>
      </c>
      <c r="E607" s="1" t="s">
        <v>2682</v>
      </c>
      <c r="F607" s="1" t="s">
        <v>2683</v>
      </c>
      <c r="G607" s="1">
        <v>67</v>
      </c>
    </row>
    <row r="608" spans="1:7">
      <c r="A608" s="1" t="s">
        <v>6228</v>
      </c>
      <c r="B608" s="1" t="s">
        <v>6229</v>
      </c>
      <c r="C608" s="1" t="s">
        <v>6255</v>
      </c>
      <c r="D608" s="1" t="s">
        <v>6256</v>
      </c>
      <c r="E608" s="1" t="s">
        <v>6255</v>
      </c>
      <c r="F608" s="1" t="s">
        <v>6257</v>
      </c>
      <c r="G608" s="1">
        <v>67</v>
      </c>
    </row>
    <row r="609" spans="1:7">
      <c r="A609" s="1" t="s">
        <v>7141</v>
      </c>
      <c r="B609" s="1" t="s">
        <v>2022</v>
      </c>
      <c r="C609" s="1" t="s">
        <v>4512</v>
      </c>
      <c r="D609" s="1" t="s">
        <v>7200</v>
      </c>
      <c r="E609" s="1" t="s">
        <v>7201</v>
      </c>
      <c r="F609" s="1" t="s">
        <v>7202</v>
      </c>
      <c r="G609" s="1">
        <v>67</v>
      </c>
    </row>
    <row r="610" spans="1:7">
      <c r="A610" s="1" t="s">
        <v>6247</v>
      </c>
      <c r="B610" s="1" t="s">
        <v>8783</v>
      </c>
      <c r="C610" s="1" t="s">
        <v>10133</v>
      </c>
      <c r="D610" s="1" t="s">
        <v>10134</v>
      </c>
      <c r="E610" s="1" t="s">
        <v>10160</v>
      </c>
      <c r="F610" s="1" t="s">
        <v>10161</v>
      </c>
      <c r="G610" s="1">
        <v>67</v>
      </c>
    </row>
    <row r="611" spans="1:7">
      <c r="A611" s="1" t="s">
        <v>6247</v>
      </c>
      <c r="B611" s="1" t="s">
        <v>6384</v>
      </c>
      <c r="C611" s="1" t="s">
        <v>10133</v>
      </c>
      <c r="D611" s="1" t="s">
        <v>10134</v>
      </c>
      <c r="E611" s="1" t="s">
        <v>10392</v>
      </c>
      <c r="F611" s="1" t="s">
        <v>10393</v>
      </c>
      <c r="G611" s="1">
        <v>67</v>
      </c>
    </row>
    <row r="612" spans="1:7">
      <c r="A612" s="1" t="s">
        <v>6228</v>
      </c>
      <c r="B612" s="1" t="s">
        <v>7142</v>
      </c>
      <c r="C612" s="1" t="s">
        <v>10133</v>
      </c>
      <c r="D612" s="1" t="s">
        <v>10134</v>
      </c>
      <c r="E612" s="1" t="s">
        <v>10478</v>
      </c>
      <c r="F612" s="1" t="s">
        <v>10479</v>
      </c>
      <c r="G612" s="1">
        <v>67</v>
      </c>
    </row>
    <row r="613" spans="1:7">
      <c r="A613" s="1" t="s">
        <v>447</v>
      </c>
      <c r="B613" s="1" t="s">
        <v>1479</v>
      </c>
      <c r="C613" s="1" t="s">
        <v>1533</v>
      </c>
      <c r="D613" s="1" t="s">
        <v>1534</v>
      </c>
      <c r="E613" s="1" t="s">
        <v>1535</v>
      </c>
      <c r="F613" s="1" t="s">
        <v>1536</v>
      </c>
      <c r="G613" s="1">
        <v>68</v>
      </c>
    </row>
    <row r="614" spans="1:7">
      <c r="A614" s="1" t="s">
        <v>447</v>
      </c>
      <c r="B614" s="1" t="s">
        <v>1479</v>
      </c>
      <c r="C614" s="1" t="s">
        <v>1537</v>
      </c>
      <c r="D614" s="1" t="s">
        <v>1538</v>
      </c>
      <c r="E614" s="1" t="s">
        <v>1539</v>
      </c>
      <c r="F614" s="1" t="s">
        <v>1540</v>
      </c>
      <c r="G614" s="1">
        <v>68</v>
      </c>
    </row>
    <row r="615" spans="1:7">
      <c r="A615" s="1" t="s">
        <v>11</v>
      </c>
      <c r="B615" s="1" t="s">
        <v>412</v>
      </c>
      <c r="C615" s="1" t="s">
        <v>1543</v>
      </c>
      <c r="D615" s="1" t="s">
        <v>1544</v>
      </c>
      <c r="E615" s="1" t="s">
        <v>1545</v>
      </c>
      <c r="F615" s="1" t="s">
        <v>1546</v>
      </c>
      <c r="G615" s="1">
        <v>68</v>
      </c>
    </row>
    <row r="616" spans="1:7">
      <c r="A616" s="1" t="s">
        <v>1149</v>
      </c>
      <c r="B616" s="1" t="s">
        <v>2398</v>
      </c>
      <c r="C616" s="1" t="s">
        <v>2521</v>
      </c>
      <c r="D616" s="1" t="s">
        <v>2522</v>
      </c>
      <c r="E616" s="1" t="s">
        <v>2523</v>
      </c>
      <c r="F616" s="1" t="s">
        <v>2524</v>
      </c>
      <c r="G616" s="1">
        <v>68</v>
      </c>
    </row>
    <row r="617" spans="1:7">
      <c r="A617" s="1" t="s">
        <v>3199</v>
      </c>
      <c r="B617" s="1" t="s">
        <v>4006</v>
      </c>
      <c r="C617" s="1" t="s">
        <v>4106</v>
      </c>
      <c r="D617" s="1" t="s">
        <v>4107</v>
      </c>
      <c r="E617" s="1" t="s">
        <v>4108</v>
      </c>
      <c r="F617" s="1" t="s">
        <v>4109</v>
      </c>
      <c r="G617" s="1">
        <v>68</v>
      </c>
    </row>
    <row r="618" spans="1:7">
      <c r="A618" s="1" t="s">
        <v>6228</v>
      </c>
      <c r="B618" s="1" t="s">
        <v>6229</v>
      </c>
      <c r="C618" s="1" t="s">
        <v>6730</v>
      </c>
      <c r="D618" s="1" t="s">
        <v>6731</v>
      </c>
      <c r="E618" s="1" t="s">
        <v>6732</v>
      </c>
      <c r="F618" s="1" t="s">
        <v>6733</v>
      </c>
      <c r="G618" s="1">
        <v>68</v>
      </c>
    </row>
    <row r="619" spans="1:7">
      <c r="A619" s="1" t="s">
        <v>6247</v>
      </c>
      <c r="B619" s="1" t="s">
        <v>6490</v>
      </c>
      <c r="C619" s="1" t="s">
        <v>7632</v>
      </c>
      <c r="D619" s="1" t="s">
        <v>7633</v>
      </c>
      <c r="E619" s="1" t="s">
        <v>7632</v>
      </c>
      <c r="F619" s="1" t="s">
        <v>7634</v>
      </c>
      <c r="G619" s="1">
        <v>68</v>
      </c>
    </row>
    <row r="620" spans="1:7">
      <c r="A620" s="1" t="s">
        <v>7158</v>
      </c>
      <c r="B620" s="1" t="s">
        <v>8527</v>
      </c>
      <c r="C620" s="1" t="s">
        <v>9513</v>
      </c>
      <c r="D620" s="1" t="s">
        <v>9514</v>
      </c>
      <c r="E620" s="1" t="s">
        <v>9515</v>
      </c>
      <c r="F620" s="1" t="s">
        <v>9516</v>
      </c>
      <c r="G620" s="1">
        <v>68</v>
      </c>
    </row>
    <row r="621" spans="1:7">
      <c r="A621" s="1" t="s">
        <v>8126</v>
      </c>
      <c r="B621" s="1" t="s">
        <v>8489</v>
      </c>
      <c r="C621" s="1" t="s">
        <v>9641</v>
      </c>
      <c r="D621" s="1" t="s">
        <v>9642</v>
      </c>
      <c r="E621" s="1" t="s">
        <v>9643</v>
      </c>
      <c r="F621" s="1" t="s">
        <v>9644</v>
      </c>
      <c r="G621" s="1">
        <v>68</v>
      </c>
    </row>
    <row r="622" spans="1:7">
      <c r="A622" s="1" t="s">
        <v>11</v>
      </c>
      <c r="B622" s="1" t="s">
        <v>412</v>
      </c>
      <c r="C622" s="1" t="s">
        <v>1502</v>
      </c>
      <c r="D622" s="1" t="s">
        <v>1503</v>
      </c>
      <c r="E622" s="1" t="s">
        <v>1504</v>
      </c>
      <c r="F622" s="1" t="s">
        <v>1505</v>
      </c>
      <c r="G622" s="1">
        <v>69</v>
      </c>
    </row>
    <row r="623" spans="1:7">
      <c r="A623" s="1" t="s">
        <v>1149</v>
      </c>
      <c r="B623" s="1" t="s">
        <v>1898</v>
      </c>
      <c r="C623" s="1" t="s">
        <v>2120</v>
      </c>
      <c r="D623" s="1" t="s">
        <v>2121</v>
      </c>
      <c r="E623" s="1" t="s">
        <v>2122</v>
      </c>
      <c r="F623" s="1" t="s">
        <v>2123</v>
      </c>
      <c r="G623" s="1">
        <v>69</v>
      </c>
    </row>
    <row r="624" spans="1:7">
      <c r="A624" s="1" t="s">
        <v>1149</v>
      </c>
      <c r="B624" s="1" t="s">
        <v>1898</v>
      </c>
      <c r="C624" s="1" t="s">
        <v>2124</v>
      </c>
      <c r="D624" s="1" t="s">
        <v>2125</v>
      </c>
      <c r="E624" s="1" t="s">
        <v>2126</v>
      </c>
      <c r="F624" s="1" t="s">
        <v>2127</v>
      </c>
      <c r="G624" s="1">
        <v>69</v>
      </c>
    </row>
    <row r="625" spans="1:7">
      <c r="A625" s="1" t="s">
        <v>1149</v>
      </c>
      <c r="B625" s="1" t="s">
        <v>1898</v>
      </c>
      <c r="C625" s="1" t="s">
        <v>2128</v>
      </c>
      <c r="D625" s="1" t="s">
        <v>2129</v>
      </c>
      <c r="E625" s="1" t="s">
        <v>2130</v>
      </c>
      <c r="F625" s="1" t="s">
        <v>2131</v>
      </c>
      <c r="G625" s="1">
        <v>69</v>
      </c>
    </row>
    <row r="626" spans="1:7">
      <c r="A626" s="1" t="s">
        <v>2929</v>
      </c>
      <c r="B626" s="1" t="s">
        <v>3125</v>
      </c>
      <c r="C626" s="1" t="s">
        <v>3241</v>
      </c>
      <c r="D626" s="1" t="s">
        <v>3242</v>
      </c>
      <c r="E626" s="1" t="s">
        <v>3243</v>
      </c>
      <c r="F626" s="1" t="s">
        <v>3244</v>
      </c>
      <c r="G626" s="1">
        <v>69</v>
      </c>
    </row>
    <row r="627" spans="1:7">
      <c r="A627" s="1" t="s">
        <v>3199</v>
      </c>
      <c r="B627" s="1" t="s">
        <v>3199</v>
      </c>
      <c r="C627" s="1" t="s">
        <v>3509</v>
      </c>
      <c r="D627" s="1" t="s">
        <v>3510</v>
      </c>
      <c r="E627" s="1" t="s">
        <v>3511</v>
      </c>
      <c r="F627" s="1" t="s">
        <v>3512</v>
      </c>
      <c r="G627" s="1">
        <v>69</v>
      </c>
    </row>
    <row r="628" spans="1:7">
      <c r="A628" s="1" t="s">
        <v>3199</v>
      </c>
      <c r="B628" s="1" t="s">
        <v>3200</v>
      </c>
      <c r="C628" s="1" t="s">
        <v>4783</v>
      </c>
      <c r="D628" s="1" t="s">
        <v>4784</v>
      </c>
      <c r="E628" s="1" t="s">
        <v>4785</v>
      </c>
      <c r="F628" s="1" t="s">
        <v>4786</v>
      </c>
      <c r="G628" s="1">
        <v>69</v>
      </c>
    </row>
    <row r="629" spans="1:7">
      <c r="A629" s="1" t="s">
        <v>5009</v>
      </c>
      <c r="B629" s="1" t="s">
        <v>5822</v>
      </c>
      <c r="C629" s="1" t="s">
        <v>5873</v>
      </c>
      <c r="D629" s="1" t="s">
        <v>5874</v>
      </c>
      <c r="E629" s="1" t="s">
        <v>5875</v>
      </c>
      <c r="F629" s="1" t="s">
        <v>5876</v>
      </c>
      <c r="G629" s="1">
        <v>69</v>
      </c>
    </row>
    <row r="630" spans="1:7">
      <c r="A630" s="1" t="s">
        <v>6181</v>
      </c>
      <c r="B630" s="1" t="s">
        <v>6182</v>
      </c>
      <c r="C630" s="1" t="s">
        <v>6419</v>
      </c>
      <c r="D630" s="1" t="s">
        <v>6420</v>
      </c>
      <c r="E630" s="1" t="s">
        <v>6421</v>
      </c>
      <c r="F630" s="1" t="s">
        <v>6422</v>
      </c>
      <c r="G630" s="1">
        <v>69</v>
      </c>
    </row>
    <row r="631" spans="1:7">
      <c r="A631" s="1" t="s">
        <v>6228</v>
      </c>
      <c r="B631" s="1" t="s">
        <v>6229</v>
      </c>
      <c r="C631" s="1" t="s">
        <v>6803</v>
      </c>
      <c r="D631" s="1" t="s">
        <v>6804</v>
      </c>
      <c r="E631" s="1" t="s">
        <v>6805</v>
      </c>
      <c r="F631" s="1" t="s">
        <v>6806</v>
      </c>
      <c r="G631" s="1">
        <v>69</v>
      </c>
    </row>
    <row r="632" spans="1:7">
      <c r="A632" s="1" t="s">
        <v>6247</v>
      </c>
      <c r="B632" s="1" t="s">
        <v>6490</v>
      </c>
      <c r="C632" s="1" t="s">
        <v>2713</v>
      </c>
      <c r="D632" s="1" t="s">
        <v>2714</v>
      </c>
      <c r="E632" s="1" t="s">
        <v>4561</v>
      </c>
      <c r="F632" s="1" t="s">
        <v>7432</v>
      </c>
      <c r="G632" s="1">
        <v>69</v>
      </c>
    </row>
    <row r="633" spans="1:7">
      <c r="A633" s="1" t="s">
        <v>7141</v>
      </c>
      <c r="B633" s="1" t="s">
        <v>8779</v>
      </c>
      <c r="C633" s="1" t="s">
        <v>8808</v>
      </c>
      <c r="D633" s="1" t="s">
        <v>8809</v>
      </c>
      <c r="E633" s="1" t="s">
        <v>8810</v>
      </c>
      <c r="F633" s="1" t="s">
        <v>8811</v>
      </c>
      <c r="G633" s="1">
        <v>69</v>
      </c>
    </row>
    <row r="634" spans="1:7">
      <c r="A634" s="1" t="s">
        <v>7141</v>
      </c>
      <c r="B634" s="1" t="s">
        <v>8793</v>
      </c>
      <c r="C634" s="1" t="s">
        <v>9101</v>
      </c>
      <c r="D634" s="1" t="s">
        <v>9102</v>
      </c>
      <c r="E634" s="1" t="s">
        <v>9103</v>
      </c>
      <c r="F634" s="1" t="s">
        <v>9104</v>
      </c>
      <c r="G634" s="1">
        <v>69</v>
      </c>
    </row>
    <row r="635" spans="1:7">
      <c r="A635" s="1" t="s">
        <v>7158</v>
      </c>
      <c r="B635" s="1" t="s">
        <v>7167</v>
      </c>
      <c r="C635" s="1" t="s">
        <v>9271</v>
      </c>
      <c r="D635" s="1" t="s">
        <v>9272</v>
      </c>
      <c r="E635" s="1" t="s">
        <v>9273</v>
      </c>
      <c r="F635" s="1" t="s">
        <v>9274</v>
      </c>
      <c r="G635" s="1">
        <v>69</v>
      </c>
    </row>
    <row r="636" spans="1:7">
      <c r="A636" s="1" t="s">
        <v>6228</v>
      </c>
      <c r="B636" s="1" t="s">
        <v>6228</v>
      </c>
      <c r="C636" s="1" t="s">
        <v>10133</v>
      </c>
      <c r="D636" s="1" t="s">
        <v>10134</v>
      </c>
      <c r="E636" s="1" t="s">
        <v>10422</v>
      </c>
      <c r="F636" s="1" t="s">
        <v>10423</v>
      </c>
      <c r="G636" s="1">
        <v>69</v>
      </c>
    </row>
    <row r="637" spans="1:7">
      <c r="A637" s="1" t="s">
        <v>447</v>
      </c>
      <c r="B637" s="1" t="s">
        <v>545</v>
      </c>
      <c r="C637" s="1" t="s">
        <v>673</v>
      </c>
      <c r="D637" s="1" t="s">
        <v>674</v>
      </c>
      <c r="E637" s="1" t="s">
        <v>675</v>
      </c>
      <c r="F637" s="1" t="s">
        <v>676</v>
      </c>
      <c r="G637" s="1">
        <v>70</v>
      </c>
    </row>
    <row r="638" spans="1:7">
      <c r="A638" s="1" t="s">
        <v>1347</v>
      </c>
      <c r="B638" s="1" t="s">
        <v>2704</v>
      </c>
      <c r="C638" s="1" t="s">
        <v>2741</v>
      </c>
      <c r="D638" s="1" t="s">
        <v>2742</v>
      </c>
      <c r="E638" s="1" t="s">
        <v>2741</v>
      </c>
      <c r="F638" s="1" t="s">
        <v>2708</v>
      </c>
      <c r="G638" s="1">
        <v>70</v>
      </c>
    </row>
    <row r="639" spans="1:7">
      <c r="A639" s="1" t="s">
        <v>2778</v>
      </c>
      <c r="B639" s="1" t="s">
        <v>2861</v>
      </c>
      <c r="C639" s="1" t="s">
        <v>2885</v>
      </c>
      <c r="D639" s="1" t="s">
        <v>2886</v>
      </c>
      <c r="E639" s="1" t="s">
        <v>2887</v>
      </c>
      <c r="F639" s="1" t="s">
        <v>2888</v>
      </c>
      <c r="G639" s="1">
        <v>70</v>
      </c>
    </row>
    <row r="640" spans="1:7">
      <c r="A640" s="1" t="s">
        <v>5312</v>
      </c>
      <c r="B640" s="1" t="s">
        <v>5313</v>
      </c>
      <c r="C640" s="1" t="s">
        <v>5332</v>
      </c>
      <c r="D640" s="1" t="s">
        <v>5333</v>
      </c>
      <c r="E640" s="1" t="s">
        <v>5334</v>
      </c>
      <c r="F640" s="1" t="s">
        <v>5335</v>
      </c>
      <c r="G640" s="1">
        <v>70</v>
      </c>
    </row>
    <row r="641" spans="1:7">
      <c r="A641" s="1" t="s">
        <v>5312</v>
      </c>
      <c r="B641" s="1" t="s">
        <v>5605</v>
      </c>
      <c r="C641" s="1" t="s">
        <v>5665</v>
      </c>
      <c r="D641" s="1" t="s">
        <v>5666</v>
      </c>
      <c r="E641" s="1" t="s">
        <v>5667</v>
      </c>
      <c r="F641" s="1" t="s">
        <v>5668</v>
      </c>
      <c r="G641" s="1">
        <v>70</v>
      </c>
    </row>
    <row r="642" spans="1:7">
      <c r="A642" s="1" t="s">
        <v>5312</v>
      </c>
      <c r="B642" s="1" t="s">
        <v>5671</v>
      </c>
      <c r="C642" s="1" t="s">
        <v>5692</v>
      </c>
      <c r="D642" s="1" t="s">
        <v>5693</v>
      </c>
      <c r="E642" s="1" t="s">
        <v>426</v>
      </c>
      <c r="F642" s="1" t="s">
        <v>5694</v>
      </c>
      <c r="G642" s="1">
        <v>70</v>
      </c>
    </row>
    <row r="643" spans="1:7">
      <c r="A643" s="1" t="s">
        <v>5312</v>
      </c>
      <c r="B643" s="1" t="s">
        <v>5947</v>
      </c>
      <c r="C643" s="1" t="s">
        <v>5959</v>
      </c>
      <c r="D643" s="1" t="s">
        <v>5961</v>
      </c>
      <c r="E643" s="1" t="s">
        <v>5962</v>
      </c>
      <c r="F643" s="1" t="s">
        <v>5963</v>
      </c>
      <c r="G643" s="1">
        <v>70</v>
      </c>
    </row>
    <row r="644" spans="1:7">
      <c r="A644" s="1" t="s">
        <v>6192</v>
      </c>
      <c r="B644" s="1" t="s">
        <v>6199</v>
      </c>
      <c r="C644" s="1" t="s">
        <v>6390</v>
      </c>
      <c r="D644" s="1" t="s">
        <v>6391</v>
      </c>
      <c r="E644" s="1" t="s">
        <v>6394</v>
      </c>
      <c r="F644" s="1" t="s">
        <v>6395</v>
      </c>
      <c r="G644" s="1">
        <v>70</v>
      </c>
    </row>
    <row r="645" spans="1:7">
      <c r="A645" s="1" t="s">
        <v>6181</v>
      </c>
      <c r="B645" s="1" t="s">
        <v>6187</v>
      </c>
      <c r="C645" s="1" t="s">
        <v>398</v>
      </c>
      <c r="D645" s="1" t="s">
        <v>399</v>
      </c>
      <c r="E645" s="1" t="s">
        <v>398</v>
      </c>
      <c r="F645" s="1" t="s">
        <v>6569</v>
      </c>
      <c r="G645" s="1">
        <v>70</v>
      </c>
    </row>
    <row r="646" spans="1:7">
      <c r="A646" s="1" t="s">
        <v>6228</v>
      </c>
      <c r="B646" s="1" t="s">
        <v>6229</v>
      </c>
      <c r="C646" s="1" t="s">
        <v>6906</v>
      </c>
      <c r="D646" s="1" t="s">
        <v>6907</v>
      </c>
      <c r="E646" s="1" t="s">
        <v>6908</v>
      </c>
      <c r="F646" s="1" t="s">
        <v>6909</v>
      </c>
      <c r="G646" s="1">
        <v>70</v>
      </c>
    </row>
    <row r="647" spans="1:7">
      <c r="A647" s="1" t="s">
        <v>6247</v>
      </c>
      <c r="B647" s="1" t="s">
        <v>6490</v>
      </c>
      <c r="C647" s="1" t="s">
        <v>6946</v>
      </c>
      <c r="D647" s="1" t="s">
        <v>6947</v>
      </c>
      <c r="E647" s="1" t="s">
        <v>6946</v>
      </c>
      <c r="F647" s="1" t="s">
        <v>6948</v>
      </c>
      <c r="G647" s="1">
        <v>70</v>
      </c>
    </row>
    <row r="648" spans="1:7">
      <c r="A648" s="1" t="s">
        <v>6204</v>
      </c>
      <c r="B648" s="1" t="s">
        <v>6205</v>
      </c>
      <c r="C648" s="1" t="s">
        <v>7407</v>
      </c>
      <c r="D648" s="1" t="s">
        <v>7408</v>
      </c>
      <c r="E648" s="1" t="s">
        <v>7407</v>
      </c>
      <c r="F648" s="1" t="s">
        <v>7409</v>
      </c>
      <c r="G648" s="1">
        <v>70</v>
      </c>
    </row>
    <row r="649" spans="1:7">
      <c r="A649" s="1" t="s">
        <v>6181</v>
      </c>
      <c r="B649" s="1" t="s">
        <v>6182</v>
      </c>
      <c r="C649" s="1" t="s">
        <v>7769</v>
      </c>
      <c r="D649" s="1" t="s">
        <v>7770</v>
      </c>
      <c r="E649" s="1" t="s">
        <v>7771</v>
      </c>
      <c r="F649" s="1" t="s">
        <v>7772</v>
      </c>
      <c r="G649" s="1">
        <v>70</v>
      </c>
    </row>
    <row r="650" spans="1:7">
      <c r="A650" s="1" t="s">
        <v>7141</v>
      </c>
      <c r="B650" s="1" t="s">
        <v>8136</v>
      </c>
      <c r="C650" s="1" t="s">
        <v>8213</v>
      </c>
      <c r="D650" s="1" t="s">
        <v>8214</v>
      </c>
      <c r="E650" s="1" t="s">
        <v>8215</v>
      </c>
      <c r="F650" s="1" t="s">
        <v>8216</v>
      </c>
      <c r="G650" s="1">
        <v>70</v>
      </c>
    </row>
    <row r="651" spans="1:7">
      <c r="A651" s="1" t="s">
        <v>1149</v>
      </c>
      <c r="B651" s="1" t="s">
        <v>1898</v>
      </c>
      <c r="C651" s="1" t="s">
        <v>2114</v>
      </c>
      <c r="D651" s="1" t="s">
        <v>2115</v>
      </c>
      <c r="E651" s="1" t="s">
        <v>2116</v>
      </c>
      <c r="F651" s="1" t="s">
        <v>2117</v>
      </c>
      <c r="G651" s="1">
        <v>71</v>
      </c>
    </row>
    <row r="652" spans="1:7">
      <c r="A652" s="1" t="s">
        <v>3199</v>
      </c>
      <c r="B652" s="1" t="s">
        <v>3605</v>
      </c>
      <c r="C652" s="1" t="s">
        <v>3606</v>
      </c>
      <c r="D652" s="1" t="s">
        <v>3607</v>
      </c>
      <c r="E652" s="1" t="s">
        <v>3608</v>
      </c>
      <c r="F652" s="1" t="s">
        <v>3609</v>
      </c>
      <c r="G652" s="1">
        <v>71</v>
      </c>
    </row>
    <row r="653" spans="1:7">
      <c r="A653" s="1" t="s">
        <v>3199</v>
      </c>
      <c r="B653" s="1" t="s">
        <v>3713</v>
      </c>
      <c r="C653" s="1" t="s">
        <v>3814</v>
      </c>
      <c r="D653" s="1" t="s">
        <v>3815</v>
      </c>
      <c r="E653" s="1" t="s">
        <v>3816</v>
      </c>
      <c r="F653" s="1" t="s">
        <v>3817</v>
      </c>
      <c r="G653" s="1">
        <v>71</v>
      </c>
    </row>
    <row r="654" spans="1:7">
      <c r="A654" s="1" t="s">
        <v>6181</v>
      </c>
      <c r="B654" s="1" t="s">
        <v>6187</v>
      </c>
      <c r="C654" s="1" t="s">
        <v>2132</v>
      </c>
      <c r="D654" s="1" t="s">
        <v>2133</v>
      </c>
      <c r="E654" s="1" t="s">
        <v>2132</v>
      </c>
      <c r="F654" s="1" t="s">
        <v>6585</v>
      </c>
      <c r="G654" s="1">
        <v>71</v>
      </c>
    </row>
    <row r="655" spans="1:7">
      <c r="A655" s="1" t="s">
        <v>7158</v>
      </c>
      <c r="B655" s="1" t="s">
        <v>8527</v>
      </c>
      <c r="C655" s="1" t="s">
        <v>2612</v>
      </c>
      <c r="D655" s="1" t="s">
        <v>2613</v>
      </c>
      <c r="E655" s="1" t="s">
        <v>9407</v>
      </c>
      <c r="F655" s="1" t="s">
        <v>9408</v>
      </c>
      <c r="G655" s="1">
        <v>71</v>
      </c>
    </row>
    <row r="656" spans="1:7">
      <c r="A656" s="1" t="s">
        <v>8126</v>
      </c>
      <c r="B656" s="1" t="s">
        <v>8126</v>
      </c>
      <c r="C656" s="1" t="s">
        <v>9583</v>
      </c>
      <c r="D656" s="1" t="s">
        <v>9584</v>
      </c>
      <c r="E656" s="1" t="s">
        <v>9583</v>
      </c>
      <c r="F656" s="1" t="s">
        <v>9585</v>
      </c>
      <c r="G656" s="1">
        <v>71</v>
      </c>
    </row>
    <row r="657" spans="1:7">
      <c r="A657" s="1" t="s">
        <v>6247</v>
      </c>
      <c r="B657" s="1" t="s">
        <v>6384</v>
      </c>
      <c r="C657" s="1" t="s">
        <v>10133</v>
      </c>
      <c r="D657" s="1" t="s">
        <v>10134</v>
      </c>
      <c r="E657" s="1" t="s">
        <v>10396</v>
      </c>
      <c r="F657" s="1" t="s">
        <v>10397</v>
      </c>
      <c r="G657" s="1">
        <v>71</v>
      </c>
    </row>
    <row r="658" spans="1:7">
      <c r="A658" s="1" t="s">
        <v>1149</v>
      </c>
      <c r="B658" s="1" t="s">
        <v>1549</v>
      </c>
      <c r="C658" s="1" t="s">
        <v>1838</v>
      </c>
      <c r="D658" s="1" t="s">
        <v>1839</v>
      </c>
      <c r="E658" s="1" t="s">
        <v>1840</v>
      </c>
      <c r="F658" s="1" t="s">
        <v>1841</v>
      </c>
      <c r="G658" s="1">
        <v>72</v>
      </c>
    </row>
    <row r="659" spans="1:7">
      <c r="A659" s="1" t="s">
        <v>3199</v>
      </c>
      <c r="B659" s="1" t="s">
        <v>4595</v>
      </c>
      <c r="C659" s="1" t="s">
        <v>4659</v>
      </c>
      <c r="D659" s="1" t="s">
        <v>4660</v>
      </c>
      <c r="E659" s="1" t="s">
        <v>4661</v>
      </c>
      <c r="F659" s="1" t="s">
        <v>4662</v>
      </c>
      <c r="G659" s="1">
        <v>72</v>
      </c>
    </row>
    <row r="660" spans="1:7">
      <c r="A660" s="1" t="s">
        <v>3199</v>
      </c>
      <c r="B660" s="1" t="s">
        <v>3200</v>
      </c>
      <c r="C660" s="1" t="s">
        <v>4805</v>
      </c>
      <c r="D660" s="1" t="s">
        <v>4806</v>
      </c>
      <c r="E660" s="1" t="s">
        <v>4807</v>
      </c>
      <c r="F660" s="1" t="s">
        <v>4808</v>
      </c>
      <c r="G660" s="1">
        <v>72</v>
      </c>
    </row>
    <row r="661" spans="1:7">
      <c r="A661" s="1" t="s">
        <v>6181</v>
      </c>
      <c r="B661" s="1" t="s">
        <v>6182</v>
      </c>
      <c r="C661" s="1" t="s">
        <v>6996</v>
      </c>
      <c r="D661" s="1" t="s">
        <v>6997</v>
      </c>
      <c r="E661" s="1" t="s">
        <v>6998</v>
      </c>
      <c r="F661" s="1" t="s">
        <v>6999</v>
      </c>
      <c r="G661" s="1">
        <v>72</v>
      </c>
    </row>
    <row r="662" spans="1:7">
      <c r="A662" s="1" t="s">
        <v>6228</v>
      </c>
      <c r="B662" s="1" t="s">
        <v>6229</v>
      </c>
      <c r="C662" s="1" t="s">
        <v>7884</v>
      </c>
      <c r="D662" s="1" t="s">
        <v>7885</v>
      </c>
      <c r="E662" s="1" t="s">
        <v>7886</v>
      </c>
      <c r="F662" s="1" t="s">
        <v>7887</v>
      </c>
      <c r="G662" s="1">
        <v>72</v>
      </c>
    </row>
    <row r="663" spans="1:7">
      <c r="A663" s="1" t="s">
        <v>8499</v>
      </c>
      <c r="B663" s="1" t="s">
        <v>8672</v>
      </c>
      <c r="C663" s="1" t="s">
        <v>6488</v>
      </c>
      <c r="D663" s="1" t="s">
        <v>8677</v>
      </c>
      <c r="E663" s="1" t="s">
        <v>8678</v>
      </c>
      <c r="F663" s="1" t="s">
        <v>8679</v>
      </c>
      <c r="G663" s="1">
        <v>72</v>
      </c>
    </row>
    <row r="664" spans="1:7">
      <c r="A664" s="1" t="s">
        <v>11</v>
      </c>
      <c r="B664" s="1" t="s">
        <v>19</v>
      </c>
      <c r="C664" s="1" t="s">
        <v>75</v>
      </c>
      <c r="D664" s="1" t="s">
        <v>76</v>
      </c>
      <c r="E664" s="1" t="s">
        <v>77</v>
      </c>
      <c r="F664" s="1" t="s">
        <v>78</v>
      </c>
      <c r="G664" s="1">
        <v>73</v>
      </c>
    </row>
    <row r="665" spans="1:7">
      <c r="A665" s="1" t="s">
        <v>447</v>
      </c>
      <c r="B665" s="1" t="s">
        <v>827</v>
      </c>
      <c r="C665" s="1" t="s">
        <v>901</v>
      </c>
      <c r="D665" s="1" t="s">
        <v>902</v>
      </c>
      <c r="E665" s="1" t="s">
        <v>903</v>
      </c>
      <c r="F665" s="1" t="s">
        <v>904</v>
      </c>
      <c r="G665" s="1">
        <v>73</v>
      </c>
    </row>
    <row r="666" spans="1:7">
      <c r="A666" s="1" t="s">
        <v>1149</v>
      </c>
      <c r="B666" s="1" t="s">
        <v>1549</v>
      </c>
      <c r="C666" s="1" t="s">
        <v>1830</v>
      </c>
      <c r="D666" s="1" t="s">
        <v>1831</v>
      </c>
      <c r="E666" s="1" t="s">
        <v>1832</v>
      </c>
      <c r="F666" s="1" t="s">
        <v>1833</v>
      </c>
      <c r="G666" s="1">
        <v>73</v>
      </c>
    </row>
    <row r="667" spans="1:7">
      <c r="A667" s="1" t="s">
        <v>1149</v>
      </c>
      <c r="B667" s="1" t="s">
        <v>1549</v>
      </c>
      <c r="C667" s="1" t="s">
        <v>1834</v>
      </c>
      <c r="D667" s="1" t="s">
        <v>1835</v>
      </c>
      <c r="E667" s="1" t="s">
        <v>1836</v>
      </c>
      <c r="F667" s="1" t="s">
        <v>1837</v>
      </c>
      <c r="G667" s="1">
        <v>73</v>
      </c>
    </row>
    <row r="668" spans="1:7">
      <c r="A668" s="1" t="s">
        <v>3199</v>
      </c>
      <c r="B668" s="1" t="s">
        <v>3605</v>
      </c>
      <c r="C668" s="1" t="s">
        <v>3656</v>
      </c>
      <c r="D668" s="1" t="s">
        <v>3657</v>
      </c>
      <c r="E668" s="1" t="s">
        <v>3658</v>
      </c>
      <c r="F668" s="1" t="s">
        <v>3659</v>
      </c>
      <c r="G668" s="1">
        <v>73</v>
      </c>
    </row>
    <row r="669" spans="1:7">
      <c r="A669" s="1" t="s">
        <v>3169</v>
      </c>
      <c r="B669" s="1" t="s">
        <v>3170</v>
      </c>
      <c r="C669" s="1" t="s">
        <v>3985</v>
      </c>
      <c r="D669" s="1" t="s">
        <v>3986</v>
      </c>
      <c r="E669" s="1" t="s">
        <v>3987</v>
      </c>
      <c r="F669" s="1" t="s">
        <v>3988</v>
      </c>
      <c r="G669" s="1">
        <v>73</v>
      </c>
    </row>
    <row r="670" spans="1:7">
      <c r="A670" s="1" t="s">
        <v>3199</v>
      </c>
      <c r="B670" s="1" t="s">
        <v>3200</v>
      </c>
      <c r="C670" s="1" t="s">
        <v>617</v>
      </c>
      <c r="D670" s="1" t="s">
        <v>618</v>
      </c>
      <c r="E670" s="1" t="s">
        <v>617</v>
      </c>
      <c r="F670" s="1" t="s">
        <v>4859</v>
      </c>
      <c r="G670" s="1">
        <v>73</v>
      </c>
    </row>
    <row r="671" spans="1:7">
      <c r="A671" s="1" t="s">
        <v>3199</v>
      </c>
      <c r="B671" s="1" t="s">
        <v>3200</v>
      </c>
      <c r="C671" s="1" t="s">
        <v>4883</v>
      </c>
      <c r="D671" s="1" t="s">
        <v>4884</v>
      </c>
      <c r="E671" s="1" t="s">
        <v>4885</v>
      </c>
      <c r="F671" s="1" t="s">
        <v>4886</v>
      </c>
      <c r="G671" s="1">
        <v>73</v>
      </c>
    </row>
    <row r="672" spans="1:7">
      <c r="A672" s="1" t="s">
        <v>5009</v>
      </c>
      <c r="B672" s="1" t="s">
        <v>5444</v>
      </c>
      <c r="C672" s="1" t="s">
        <v>5489</v>
      </c>
      <c r="D672" s="1" t="s">
        <v>5490</v>
      </c>
      <c r="E672" s="1" t="s">
        <v>5491</v>
      </c>
      <c r="F672" s="1" t="s">
        <v>5492</v>
      </c>
      <c r="G672" s="1">
        <v>73</v>
      </c>
    </row>
    <row r="673" spans="1:7">
      <c r="A673" s="1" t="s">
        <v>5009</v>
      </c>
      <c r="B673" s="1" t="s">
        <v>5881</v>
      </c>
      <c r="C673" s="1" t="s">
        <v>5894</v>
      </c>
      <c r="D673" s="1" t="s">
        <v>5895</v>
      </c>
      <c r="E673" s="1" t="s">
        <v>5896</v>
      </c>
      <c r="F673" s="1" t="s">
        <v>5897</v>
      </c>
      <c r="G673" s="1">
        <v>73</v>
      </c>
    </row>
    <row r="674" spans="1:7">
      <c r="A674" s="1" t="s">
        <v>5312</v>
      </c>
      <c r="B674" s="1" t="s">
        <v>5947</v>
      </c>
      <c r="C674" s="1" t="s">
        <v>5987</v>
      </c>
      <c r="D674" s="1" t="s">
        <v>5988</v>
      </c>
      <c r="E674" s="1" t="s">
        <v>5340</v>
      </c>
      <c r="F674" s="1" t="s">
        <v>5989</v>
      </c>
      <c r="G674" s="1">
        <v>73</v>
      </c>
    </row>
    <row r="675" spans="1:7">
      <c r="A675" s="1" t="s">
        <v>7141</v>
      </c>
      <c r="B675" s="1" t="s">
        <v>8793</v>
      </c>
      <c r="C675" s="1" t="s">
        <v>9078</v>
      </c>
      <c r="D675" s="1" t="s">
        <v>9079</v>
      </c>
      <c r="E675" s="1" t="s">
        <v>9078</v>
      </c>
      <c r="F675" s="1" t="s">
        <v>9080</v>
      </c>
      <c r="G675" s="1">
        <v>73</v>
      </c>
    </row>
    <row r="676" spans="1:7">
      <c r="A676" s="1" t="s">
        <v>6247</v>
      </c>
      <c r="B676" s="1" t="s">
        <v>7080</v>
      </c>
      <c r="C676" s="1" t="s">
        <v>10133</v>
      </c>
      <c r="D676" s="1" t="s">
        <v>10134</v>
      </c>
      <c r="E676" s="1" t="s">
        <v>10218</v>
      </c>
      <c r="F676" s="1" t="s">
        <v>10219</v>
      </c>
      <c r="G676" s="1">
        <v>73</v>
      </c>
    </row>
    <row r="677" spans="1:7">
      <c r="A677" s="1" t="s">
        <v>6228</v>
      </c>
      <c r="B677" s="1" t="s">
        <v>10227</v>
      </c>
      <c r="C677" s="1" t="s">
        <v>10133</v>
      </c>
      <c r="D677" s="1" t="s">
        <v>10134</v>
      </c>
      <c r="E677" s="1" t="s">
        <v>10305</v>
      </c>
      <c r="F677" s="1" t="s">
        <v>10306</v>
      </c>
      <c r="G677" s="1">
        <v>73</v>
      </c>
    </row>
    <row r="678" spans="1:7">
      <c r="A678" s="1" t="s">
        <v>1149</v>
      </c>
      <c r="B678" s="1" t="s">
        <v>1549</v>
      </c>
      <c r="C678" s="1" t="s">
        <v>1826</v>
      </c>
      <c r="D678" s="1" t="s">
        <v>1827</v>
      </c>
      <c r="E678" s="1" t="s">
        <v>1828</v>
      </c>
      <c r="F678" s="1" t="s">
        <v>1829</v>
      </c>
      <c r="G678" s="1">
        <v>74</v>
      </c>
    </row>
    <row r="679" spans="1:7">
      <c r="A679" s="1" t="s">
        <v>1149</v>
      </c>
      <c r="B679" s="1" t="s">
        <v>1898</v>
      </c>
      <c r="C679" s="1" t="s">
        <v>2110</v>
      </c>
      <c r="D679" s="1" t="s">
        <v>2111</v>
      </c>
      <c r="E679" s="1" t="s">
        <v>2112</v>
      </c>
      <c r="F679" s="1" t="s">
        <v>2113</v>
      </c>
      <c r="G679" s="1">
        <v>74</v>
      </c>
    </row>
    <row r="680" spans="1:7">
      <c r="A680" s="1" t="s">
        <v>1149</v>
      </c>
      <c r="B680" s="1" t="s">
        <v>2398</v>
      </c>
      <c r="C680" s="1" t="s">
        <v>2517</v>
      </c>
      <c r="D680" s="1" t="s">
        <v>2518</v>
      </c>
      <c r="E680" s="1" t="s">
        <v>2519</v>
      </c>
      <c r="F680" s="1" t="s">
        <v>2520</v>
      </c>
      <c r="G680" s="1">
        <v>74</v>
      </c>
    </row>
    <row r="681" spans="1:7">
      <c r="A681" s="1" t="s">
        <v>3199</v>
      </c>
      <c r="B681" s="1" t="s">
        <v>4006</v>
      </c>
      <c r="C681" s="1" t="s">
        <v>4016</v>
      </c>
      <c r="D681" s="1" t="s">
        <v>4017</v>
      </c>
      <c r="E681" s="1" t="s">
        <v>4018</v>
      </c>
      <c r="F681" s="1" t="s">
        <v>4019</v>
      </c>
      <c r="G681" s="1">
        <v>74</v>
      </c>
    </row>
    <row r="682" spans="1:7">
      <c r="A682" s="1" t="s">
        <v>3199</v>
      </c>
      <c r="B682" s="1" t="s">
        <v>4445</v>
      </c>
      <c r="C682" s="1" t="s">
        <v>4531</v>
      </c>
      <c r="D682" s="1" t="s">
        <v>4532</v>
      </c>
      <c r="E682" s="1" t="s">
        <v>4533</v>
      </c>
      <c r="F682" s="1" t="s">
        <v>4534</v>
      </c>
      <c r="G682" s="1">
        <v>74</v>
      </c>
    </row>
    <row r="683" spans="1:7">
      <c r="A683" s="1" t="s">
        <v>5009</v>
      </c>
      <c r="B683" s="1" t="s">
        <v>5116</v>
      </c>
      <c r="C683" s="1" t="s">
        <v>5144</v>
      </c>
      <c r="D683" s="1" t="s">
        <v>5145</v>
      </c>
      <c r="E683" s="1" t="s">
        <v>5146</v>
      </c>
      <c r="F683" s="1" t="s">
        <v>5147</v>
      </c>
      <c r="G683" s="1">
        <v>74</v>
      </c>
    </row>
    <row r="684" spans="1:7">
      <c r="A684" s="1" t="s">
        <v>6181</v>
      </c>
      <c r="B684" s="1" t="s">
        <v>6182</v>
      </c>
      <c r="C684" s="1" t="s">
        <v>7739</v>
      </c>
      <c r="D684" s="1" t="s">
        <v>7740</v>
      </c>
      <c r="E684" s="1" t="s">
        <v>7741</v>
      </c>
      <c r="F684" s="1" t="s">
        <v>7742</v>
      </c>
      <c r="G684" s="1">
        <v>74</v>
      </c>
    </row>
    <row r="685" spans="1:7">
      <c r="A685" s="1" t="s">
        <v>6247</v>
      </c>
      <c r="B685" s="1" t="s">
        <v>7080</v>
      </c>
      <c r="C685" s="1" t="s">
        <v>10133</v>
      </c>
      <c r="D685" s="1" t="s">
        <v>10134</v>
      </c>
      <c r="E685" s="1" t="s">
        <v>10210</v>
      </c>
      <c r="F685" s="1" t="s">
        <v>10211</v>
      </c>
      <c r="G685" s="1">
        <v>74</v>
      </c>
    </row>
    <row r="686" spans="1:7">
      <c r="A686" s="1" t="s">
        <v>6228</v>
      </c>
      <c r="B686" s="1" t="s">
        <v>6228</v>
      </c>
      <c r="C686" s="1" t="s">
        <v>10133</v>
      </c>
      <c r="D686" s="1" t="s">
        <v>10134</v>
      </c>
      <c r="E686" s="1" t="s">
        <v>10424</v>
      </c>
      <c r="F686" s="1" t="s">
        <v>10425</v>
      </c>
      <c r="G686" s="1">
        <v>74</v>
      </c>
    </row>
    <row r="687" spans="1:7">
      <c r="A687" s="1" t="s">
        <v>447</v>
      </c>
      <c r="B687" s="1" t="s">
        <v>1089</v>
      </c>
      <c r="C687" s="1" t="s">
        <v>1451</v>
      </c>
      <c r="D687" s="1" t="s">
        <v>1452</v>
      </c>
      <c r="E687" s="1" t="s">
        <v>1453</v>
      </c>
      <c r="F687" s="1" t="s">
        <v>1454</v>
      </c>
      <c r="G687" s="1">
        <v>75</v>
      </c>
    </row>
    <row r="688" spans="1:7">
      <c r="A688" s="1" t="s">
        <v>1149</v>
      </c>
      <c r="B688" s="1" t="s">
        <v>1898</v>
      </c>
      <c r="C688" s="1" t="s">
        <v>2102</v>
      </c>
      <c r="D688" s="1" t="s">
        <v>2103</v>
      </c>
      <c r="E688" s="1" t="s">
        <v>2104</v>
      </c>
      <c r="F688" s="1" t="s">
        <v>2105</v>
      </c>
      <c r="G688" s="1">
        <v>75</v>
      </c>
    </row>
    <row r="689" spans="1:7">
      <c r="A689" s="1" t="s">
        <v>1149</v>
      </c>
      <c r="B689" s="1" t="s">
        <v>1898</v>
      </c>
      <c r="C689" s="1" t="s">
        <v>2106</v>
      </c>
      <c r="D689" s="1" t="s">
        <v>2107</v>
      </c>
      <c r="E689" s="1" t="s">
        <v>2108</v>
      </c>
      <c r="F689" s="1" t="s">
        <v>2109</v>
      </c>
      <c r="G689" s="1">
        <v>75</v>
      </c>
    </row>
    <row r="690" spans="1:7">
      <c r="A690" s="1" t="s">
        <v>1149</v>
      </c>
      <c r="B690" s="1" t="s">
        <v>1149</v>
      </c>
      <c r="C690" s="1" t="s">
        <v>2356</v>
      </c>
      <c r="D690" s="1" t="s">
        <v>2357</v>
      </c>
      <c r="E690" s="1" t="s">
        <v>2358</v>
      </c>
      <c r="F690" s="1" t="s">
        <v>2359</v>
      </c>
      <c r="G690" s="1">
        <v>75</v>
      </c>
    </row>
    <row r="691" spans="1:7">
      <c r="A691" s="1" t="s">
        <v>1149</v>
      </c>
      <c r="B691" s="1" t="s">
        <v>2398</v>
      </c>
      <c r="C691" s="1" t="s">
        <v>2539</v>
      </c>
      <c r="D691" s="1" t="s">
        <v>2540</v>
      </c>
      <c r="E691" s="1" t="s">
        <v>2541</v>
      </c>
      <c r="F691" s="1" t="s">
        <v>2542</v>
      </c>
      <c r="G691" s="1">
        <v>75</v>
      </c>
    </row>
    <row r="692" spans="1:7">
      <c r="A692" s="1" t="s">
        <v>3199</v>
      </c>
      <c r="B692" s="1" t="s">
        <v>4445</v>
      </c>
      <c r="C692" s="1" t="s">
        <v>4535</v>
      </c>
      <c r="D692" s="1" t="s">
        <v>4536</v>
      </c>
      <c r="E692" s="1" t="s">
        <v>4537</v>
      </c>
      <c r="F692" s="1" t="s">
        <v>4538</v>
      </c>
      <c r="G692" s="1">
        <v>75</v>
      </c>
    </row>
    <row r="693" spans="1:7">
      <c r="A693" s="1" t="s">
        <v>3199</v>
      </c>
      <c r="B693" s="1" t="s">
        <v>3200</v>
      </c>
      <c r="C693" s="1" t="s">
        <v>4793</v>
      </c>
      <c r="D693" s="1" t="s">
        <v>4794</v>
      </c>
      <c r="E693" s="1" t="s">
        <v>4795</v>
      </c>
      <c r="F693" s="1" t="s">
        <v>4796</v>
      </c>
      <c r="G693" s="1">
        <v>75</v>
      </c>
    </row>
    <row r="694" spans="1:7">
      <c r="A694" s="1" t="s">
        <v>7158</v>
      </c>
      <c r="B694" s="1" t="s">
        <v>8527</v>
      </c>
      <c r="C694" s="1" t="s">
        <v>8549</v>
      </c>
      <c r="D694" s="1" t="s">
        <v>8550</v>
      </c>
      <c r="E694" s="1" t="s">
        <v>8551</v>
      </c>
      <c r="F694" s="1" t="s">
        <v>8552</v>
      </c>
      <c r="G694" s="1">
        <v>75</v>
      </c>
    </row>
    <row r="695" spans="1:7">
      <c r="A695" s="1" t="s">
        <v>8126</v>
      </c>
      <c r="B695" s="1" t="s">
        <v>8439</v>
      </c>
      <c r="C695" s="1" t="s">
        <v>10024</v>
      </c>
      <c r="D695" s="1" t="s">
        <v>10025</v>
      </c>
      <c r="E695" s="1" t="s">
        <v>10026</v>
      </c>
      <c r="F695" s="1" t="s">
        <v>10027</v>
      </c>
      <c r="G695" s="1">
        <v>75</v>
      </c>
    </row>
    <row r="696" spans="1:7">
      <c r="A696" s="1" t="s">
        <v>8126</v>
      </c>
      <c r="B696" s="1" t="s">
        <v>8439</v>
      </c>
      <c r="C696" s="1" t="s">
        <v>10043</v>
      </c>
      <c r="D696" s="1" t="s">
        <v>10044</v>
      </c>
      <c r="E696" s="1" t="s">
        <v>10045</v>
      </c>
      <c r="F696" s="1" t="s">
        <v>10046</v>
      </c>
      <c r="G696" s="1">
        <v>75</v>
      </c>
    </row>
    <row r="697" spans="1:7">
      <c r="A697" s="1" t="s">
        <v>6228</v>
      </c>
      <c r="B697" s="1" t="s">
        <v>10227</v>
      </c>
      <c r="C697" s="1" t="s">
        <v>10133</v>
      </c>
      <c r="D697" s="1" t="s">
        <v>10134</v>
      </c>
      <c r="E697" s="1" t="s">
        <v>10242</v>
      </c>
      <c r="F697" s="1" t="s">
        <v>10243</v>
      </c>
      <c r="G697" s="1">
        <v>75</v>
      </c>
    </row>
    <row r="698" spans="1:7">
      <c r="A698" s="1" t="s">
        <v>6228</v>
      </c>
      <c r="B698" s="1" t="s">
        <v>10227</v>
      </c>
      <c r="C698" s="1" t="s">
        <v>10133</v>
      </c>
      <c r="D698" s="1" t="s">
        <v>10134</v>
      </c>
      <c r="E698" s="1" t="s">
        <v>10268</v>
      </c>
      <c r="F698" s="1" t="s">
        <v>10269</v>
      </c>
      <c r="G698" s="1">
        <v>75</v>
      </c>
    </row>
    <row r="699" spans="1:7">
      <c r="A699" s="1" t="s">
        <v>1149</v>
      </c>
      <c r="B699" s="1" t="s">
        <v>1898</v>
      </c>
      <c r="C699" s="1" t="s">
        <v>2098</v>
      </c>
      <c r="D699" s="1" t="s">
        <v>2099</v>
      </c>
      <c r="E699" s="1" t="s">
        <v>2100</v>
      </c>
      <c r="F699" s="1" t="s">
        <v>2101</v>
      </c>
      <c r="G699" s="1">
        <v>76</v>
      </c>
    </row>
    <row r="700" spans="1:7">
      <c r="A700" s="1" t="s">
        <v>1149</v>
      </c>
      <c r="B700" s="1" t="s">
        <v>1149</v>
      </c>
      <c r="C700" s="1" t="s">
        <v>2352</v>
      </c>
      <c r="D700" s="1" t="s">
        <v>2353</v>
      </c>
      <c r="E700" s="1" t="s">
        <v>2354</v>
      </c>
      <c r="F700" s="1" t="s">
        <v>2355</v>
      </c>
      <c r="G700" s="1">
        <v>76</v>
      </c>
    </row>
    <row r="701" spans="1:7">
      <c r="A701" s="1" t="s">
        <v>2929</v>
      </c>
      <c r="B701" s="1" t="s">
        <v>3125</v>
      </c>
      <c r="C701" s="1" t="s">
        <v>3183</v>
      </c>
      <c r="D701" s="1" t="s">
        <v>3184</v>
      </c>
      <c r="E701" s="1" t="s">
        <v>3185</v>
      </c>
      <c r="F701" s="1" t="s">
        <v>3186</v>
      </c>
      <c r="G701" s="1">
        <v>76</v>
      </c>
    </row>
    <row r="702" spans="1:7">
      <c r="A702" s="1" t="s">
        <v>6181</v>
      </c>
      <c r="B702" s="1" t="s">
        <v>6187</v>
      </c>
      <c r="C702" s="1" t="s">
        <v>6261</v>
      </c>
      <c r="D702" s="1" t="s">
        <v>6262</v>
      </c>
      <c r="E702" s="1" t="s">
        <v>6263</v>
      </c>
      <c r="F702" s="1" t="s">
        <v>6264</v>
      </c>
      <c r="G702" s="1">
        <v>76</v>
      </c>
    </row>
    <row r="703" spans="1:7">
      <c r="A703" s="1" t="s">
        <v>6181</v>
      </c>
      <c r="B703" s="1" t="s">
        <v>6187</v>
      </c>
      <c r="C703" s="1" t="s">
        <v>7582</v>
      </c>
      <c r="D703" s="1" t="s">
        <v>7583</v>
      </c>
      <c r="E703" s="1" t="s">
        <v>7584</v>
      </c>
      <c r="F703" s="1" t="s">
        <v>7585</v>
      </c>
      <c r="G703" s="1">
        <v>76</v>
      </c>
    </row>
    <row r="704" spans="1:7">
      <c r="A704" s="1" t="s">
        <v>6181</v>
      </c>
      <c r="B704" s="1" t="s">
        <v>6182</v>
      </c>
      <c r="C704" s="1" t="s">
        <v>8114</v>
      </c>
      <c r="D704" s="1" t="s">
        <v>8115</v>
      </c>
      <c r="E704" s="1" t="s">
        <v>8116</v>
      </c>
      <c r="F704" s="1" t="s">
        <v>8117</v>
      </c>
      <c r="G704" s="1">
        <v>76</v>
      </c>
    </row>
    <row r="705" spans="1:7">
      <c r="A705" s="1" t="s">
        <v>7158</v>
      </c>
      <c r="B705" s="1" t="s">
        <v>7167</v>
      </c>
      <c r="C705" s="1" t="s">
        <v>8847</v>
      </c>
      <c r="D705" s="1" t="s">
        <v>8848</v>
      </c>
      <c r="E705" s="1" t="s">
        <v>9266</v>
      </c>
      <c r="F705" s="1" t="s">
        <v>9267</v>
      </c>
      <c r="G705" s="1">
        <v>76</v>
      </c>
    </row>
    <row r="706" spans="1:7">
      <c r="A706" s="1" t="s">
        <v>1347</v>
      </c>
      <c r="B706" s="1" t="s">
        <v>2704</v>
      </c>
      <c r="C706" s="1" t="s">
        <v>2738</v>
      </c>
      <c r="D706" s="1" t="s">
        <v>2739</v>
      </c>
      <c r="E706" s="1" t="s">
        <v>2740</v>
      </c>
      <c r="F706" s="1" t="s">
        <v>2708</v>
      </c>
      <c r="G706" s="1">
        <v>77</v>
      </c>
    </row>
    <row r="707" spans="1:7">
      <c r="A707" s="1" t="s">
        <v>2778</v>
      </c>
      <c r="B707" s="1" t="s">
        <v>2778</v>
      </c>
      <c r="C707" s="1" t="s">
        <v>2828</v>
      </c>
      <c r="D707" s="1" t="s">
        <v>2829</v>
      </c>
      <c r="E707" s="1" t="s">
        <v>2830</v>
      </c>
      <c r="F707" s="1" t="s">
        <v>2831</v>
      </c>
      <c r="G707" s="1">
        <v>77</v>
      </c>
    </row>
    <row r="708" spans="1:7">
      <c r="A708" s="1" t="s">
        <v>3199</v>
      </c>
      <c r="B708" s="1" t="s">
        <v>3713</v>
      </c>
      <c r="C708" s="1" t="s">
        <v>3781</v>
      </c>
      <c r="D708" s="1" t="s">
        <v>3782</v>
      </c>
      <c r="E708" s="1" t="s">
        <v>3783</v>
      </c>
      <c r="F708" s="1" t="s">
        <v>3784</v>
      </c>
      <c r="G708" s="1">
        <v>77</v>
      </c>
    </row>
    <row r="709" spans="1:7">
      <c r="A709" s="1" t="s">
        <v>3199</v>
      </c>
      <c r="B709" s="1" t="s">
        <v>3713</v>
      </c>
      <c r="C709" s="1" t="s">
        <v>3797</v>
      </c>
      <c r="D709" s="1" t="s">
        <v>3798</v>
      </c>
      <c r="E709" s="1" t="s">
        <v>3797</v>
      </c>
      <c r="F709" s="1" t="s">
        <v>3799</v>
      </c>
      <c r="G709" s="1">
        <v>77</v>
      </c>
    </row>
    <row r="710" spans="1:7">
      <c r="A710" s="1" t="s">
        <v>3199</v>
      </c>
      <c r="B710" s="1" t="s">
        <v>3713</v>
      </c>
      <c r="C710" s="1" t="s">
        <v>3894</v>
      </c>
      <c r="D710" s="1" t="s">
        <v>3895</v>
      </c>
      <c r="E710" s="1" t="s">
        <v>3896</v>
      </c>
      <c r="F710" s="1" t="s">
        <v>3897</v>
      </c>
      <c r="G710" s="1">
        <v>77</v>
      </c>
    </row>
    <row r="711" spans="1:7">
      <c r="A711" s="1" t="s">
        <v>3199</v>
      </c>
      <c r="B711" s="1" t="s">
        <v>3200</v>
      </c>
      <c r="C711" s="1" t="s">
        <v>4876</v>
      </c>
      <c r="D711" s="1" t="s">
        <v>4877</v>
      </c>
      <c r="E711" s="1" t="s">
        <v>4876</v>
      </c>
      <c r="F711" s="1" t="s">
        <v>4878</v>
      </c>
      <c r="G711" s="1">
        <v>77</v>
      </c>
    </row>
    <row r="712" spans="1:7">
      <c r="A712" s="1" t="s">
        <v>7141</v>
      </c>
      <c r="B712" s="1" t="s">
        <v>8136</v>
      </c>
      <c r="C712" s="1" t="s">
        <v>8300</v>
      </c>
      <c r="D712" s="1" t="s">
        <v>8301</v>
      </c>
      <c r="E712" s="1" t="s">
        <v>8302</v>
      </c>
      <c r="F712" s="1" t="s">
        <v>8303</v>
      </c>
      <c r="G712" s="1">
        <v>77</v>
      </c>
    </row>
    <row r="713" spans="1:7">
      <c r="A713" s="1" t="s">
        <v>7141</v>
      </c>
      <c r="B713" s="1" t="s">
        <v>8779</v>
      </c>
      <c r="C713" s="1" t="s">
        <v>8829</v>
      </c>
      <c r="D713" s="1" t="s">
        <v>8830</v>
      </c>
      <c r="E713" s="1" t="s">
        <v>8831</v>
      </c>
      <c r="F713" s="1" t="s">
        <v>8832</v>
      </c>
      <c r="G713" s="1">
        <v>77</v>
      </c>
    </row>
    <row r="714" spans="1:7">
      <c r="A714" s="1" t="s">
        <v>7141</v>
      </c>
      <c r="B714" s="1" t="s">
        <v>2022</v>
      </c>
      <c r="C714" s="1" t="s">
        <v>8990</v>
      </c>
      <c r="D714" s="1" t="s">
        <v>8991</v>
      </c>
      <c r="E714" s="1" t="s">
        <v>8992</v>
      </c>
      <c r="F714" s="1" t="s">
        <v>8993</v>
      </c>
      <c r="G714" s="1">
        <v>77</v>
      </c>
    </row>
    <row r="715" spans="1:7">
      <c r="A715" s="1" t="s">
        <v>7141</v>
      </c>
      <c r="B715" s="1" t="s">
        <v>8793</v>
      </c>
      <c r="C715" s="1" t="s">
        <v>9071</v>
      </c>
      <c r="D715" s="1" t="s">
        <v>9072</v>
      </c>
      <c r="E715" s="1" t="s">
        <v>9073</v>
      </c>
      <c r="F715" s="1" t="s">
        <v>9074</v>
      </c>
      <c r="G715" s="1">
        <v>77</v>
      </c>
    </row>
    <row r="716" spans="1:7">
      <c r="A716" s="1" t="s">
        <v>7141</v>
      </c>
      <c r="B716" s="1" t="s">
        <v>8793</v>
      </c>
      <c r="C716" s="1" t="s">
        <v>9111</v>
      </c>
      <c r="D716" s="1" t="s">
        <v>9112</v>
      </c>
      <c r="E716" s="1" t="s">
        <v>9113</v>
      </c>
      <c r="F716" s="1" t="s">
        <v>9114</v>
      </c>
      <c r="G716" s="1">
        <v>77</v>
      </c>
    </row>
    <row r="717" spans="1:7">
      <c r="A717" s="1" t="s">
        <v>7158</v>
      </c>
      <c r="B717" s="1" t="s">
        <v>5316</v>
      </c>
      <c r="C717" s="1" t="s">
        <v>9213</v>
      </c>
      <c r="D717" s="1" t="s">
        <v>9391</v>
      </c>
      <c r="E717" s="1" t="s">
        <v>9213</v>
      </c>
      <c r="F717" s="1" t="s">
        <v>9392</v>
      </c>
      <c r="G717" s="1">
        <v>77</v>
      </c>
    </row>
    <row r="718" spans="1:7">
      <c r="A718" s="1" t="s">
        <v>7158</v>
      </c>
      <c r="B718" s="1" t="s">
        <v>8393</v>
      </c>
      <c r="C718" s="1" t="s">
        <v>9542</v>
      </c>
      <c r="D718" s="1" t="s">
        <v>9543</v>
      </c>
      <c r="E718" s="1" t="s">
        <v>9544</v>
      </c>
      <c r="F718" s="1" t="s">
        <v>9545</v>
      </c>
      <c r="G718" s="1">
        <v>77</v>
      </c>
    </row>
    <row r="719" spans="1:7">
      <c r="A719" s="1" t="s">
        <v>1149</v>
      </c>
      <c r="B719" s="1" t="s">
        <v>1150</v>
      </c>
      <c r="C719" s="1" t="s">
        <v>1253</v>
      </c>
      <c r="D719" s="1" t="s">
        <v>1254</v>
      </c>
      <c r="E719" s="1" t="s">
        <v>1255</v>
      </c>
      <c r="F719" s="1" t="s">
        <v>1256</v>
      </c>
      <c r="G719" s="1">
        <v>78</v>
      </c>
    </row>
    <row r="720" spans="1:7">
      <c r="A720" s="1" t="s">
        <v>3169</v>
      </c>
      <c r="B720" s="1" t="s">
        <v>3170</v>
      </c>
      <c r="C720" s="1" t="s">
        <v>3982</v>
      </c>
      <c r="D720" s="1" t="s">
        <v>3983</v>
      </c>
      <c r="E720" s="1" t="s">
        <v>3982</v>
      </c>
      <c r="F720" s="1" t="s">
        <v>3984</v>
      </c>
      <c r="G720" s="1">
        <v>78</v>
      </c>
    </row>
    <row r="721" spans="1:7">
      <c r="A721" s="1" t="s">
        <v>3082</v>
      </c>
      <c r="B721" s="1" t="s">
        <v>4412</v>
      </c>
      <c r="C721" s="1" t="s">
        <v>4417</v>
      </c>
      <c r="D721" s="1" t="s">
        <v>4418</v>
      </c>
      <c r="E721" s="1" t="s">
        <v>4419</v>
      </c>
      <c r="F721" s="1" t="s">
        <v>4420</v>
      </c>
      <c r="G721" s="1">
        <v>78</v>
      </c>
    </row>
    <row r="722" spans="1:7">
      <c r="A722" s="1" t="s">
        <v>3082</v>
      </c>
      <c r="B722" s="1" t="s">
        <v>4918</v>
      </c>
      <c r="C722" s="1" t="s">
        <v>4959</v>
      </c>
      <c r="D722" s="1" t="s">
        <v>4960</v>
      </c>
      <c r="E722" s="1" t="s">
        <v>4961</v>
      </c>
      <c r="F722" s="1" t="s">
        <v>3265</v>
      </c>
      <c r="G722" s="1">
        <v>78</v>
      </c>
    </row>
    <row r="723" spans="1:7">
      <c r="A723" s="1" t="s">
        <v>5009</v>
      </c>
      <c r="B723" s="1" t="s">
        <v>5725</v>
      </c>
      <c r="C723" s="1" t="s">
        <v>5777</v>
      </c>
      <c r="D723" s="1" t="s">
        <v>5778</v>
      </c>
      <c r="E723" s="1" t="s">
        <v>5779</v>
      </c>
      <c r="F723" s="1" t="s">
        <v>5780</v>
      </c>
      <c r="G723" s="1">
        <v>78</v>
      </c>
    </row>
    <row r="724" spans="1:7">
      <c r="A724" s="1" t="s">
        <v>6181</v>
      </c>
      <c r="B724" s="1" t="s">
        <v>6182</v>
      </c>
      <c r="C724" s="1" t="s">
        <v>7861</v>
      </c>
      <c r="D724" s="1" t="s">
        <v>7862</v>
      </c>
      <c r="E724" s="1" t="s">
        <v>7861</v>
      </c>
      <c r="F724" s="1" t="s">
        <v>7863</v>
      </c>
      <c r="G724" s="1">
        <v>78</v>
      </c>
    </row>
    <row r="725" spans="1:7">
      <c r="A725" s="1" t="s">
        <v>8126</v>
      </c>
      <c r="B725" s="1" t="s">
        <v>8296</v>
      </c>
      <c r="C725" s="1" t="s">
        <v>8473</v>
      </c>
      <c r="D725" s="1" t="s">
        <v>8474</v>
      </c>
      <c r="E725" s="1" t="s">
        <v>8475</v>
      </c>
      <c r="F725" s="1" t="s">
        <v>8476</v>
      </c>
      <c r="G725" s="1">
        <v>78</v>
      </c>
    </row>
    <row r="726" spans="1:7">
      <c r="A726" s="1" t="s">
        <v>8126</v>
      </c>
      <c r="B726" s="1" t="s">
        <v>8296</v>
      </c>
      <c r="C726" s="1" t="s">
        <v>1384</v>
      </c>
      <c r="D726" s="1" t="s">
        <v>1385</v>
      </c>
      <c r="E726" s="1" t="s">
        <v>1384</v>
      </c>
      <c r="F726" s="1" t="s">
        <v>8488</v>
      </c>
      <c r="G726" s="1">
        <v>78</v>
      </c>
    </row>
    <row r="727" spans="1:7">
      <c r="A727" s="1" t="s">
        <v>8126</v>
      </c>
      <c r="B727" s="1" t="s">
        <v>8489</v>
      </c>
      <c r="C727" s="1" t="s">
        <v>9753</v>
      </c>
      <c r="D727" s="1" t="s">
        <v>9754</v>
      </c>
      <c r="E727" s="1" t="s">
        <v>9755</v>
      </c>
      <c r="F727" s="1" t="s">
        <v>9756</v>
      </c>
      <c r="G727" s="1">
        <v>78</v>
      </c>
    </row>
    <row r="728" spans="1:7">
      <c r="A728" s="1" t="s">
        <v>11</v>
      </c>
      <c r="B728" s="1" t="s">
        <v>177</v>
      </c>
      <c r="C728" s="1" t="s">
        <v>289</v>
      </c>
      <c r="D728" s="1" t="s">
        <v>290</v>
      </c>
      <c r="E728" s="1" t="s">
        <v>291</v>
      </c>
      <c r="F728" s="1" t="s">
        <v>292</v>
      </c>
      <c r="G728" s="1">
        <v>79</v>
      </c>
    </row>
    <row r="729" spans="1:7">
      <c r="A729" s="1" t="s">
        <v>1149</v>
      </c>
      <c r="B729" s="1" t="s">
        <v>1150</v>
      </c>
      <c r="C729" s="1" t="s">
        <v>1249</v>
      </c>
      <c r="D729" s="1" t="s">
        <v>1250</v>
      </c>
      <c r="E729" s="1" t="s">
        <v>1251</v>
      </c>
      <c r="F729" s="1" t="s">
        <v>1252</v>
      </c>
      <c r="G729" s="1">
        <v>79</v>
      </c>
    </row>
    <row r="730" spans="1:7">
      <c r="A730" s="1" t="s">
        <v>1347</v>
      </c>
      <c r="B730" s="1" t="s">
        <v>1392</v>
      </c>
      <c r="C730" s="1" t="s">
        <v>1443</v>
      </c>
      <c r="D730" s="1" t="s">
        <v>1444</v>
      </c>
      <c r="E730" s="1" t="s">
        <v>1445</v>
      </c>
      <c r="F730" s="1" t="s">
        <v>1446</v>
      </c>
      <c r="G730" s="1">
        <v>79</v>
      </c>
    </row>
    <row r="731" spans="1:7">
      <c r="A731" s="1" t="s">
        <v>1149</v>
      </c>
      <c r="B731" s="1" t="s">
        <v>1549</v>
      </c>
      <c r="C731" s="1" t="s">
        <v>1873</v>
      </c>
      <c r="D731" s="1" t="s">
        <v>1874</v>
      </c>
      <c r="E731" s="1" t="s">
        <v>1875</v>
      </c>
      <c r="F731" s="1" t="s">
        <v>1876</v>
      </c>
      <c r="G731" s="1">
        <v>79</v>
      </c>
    </row>
    <row r="732" spans="1:7">
      <c r="A732" s="1" t="s">
        <v>1149</v>
      </c>
      <c r="B732" s="1" t="s">
        <v>1898</v>
      </c>
      <c r="C732" s="1" t="s">
        <v>2050</v>
      </c>
      <c r="D732" s="1" t="s">
        <v>2051</v>
      </c>
      <c r="E732" s="1" t="s">
        <v>2052</v>
      </c>
      <c r="F732" s="1" t="s">
        <v>2053</v>
      </c>
      <c r="G732" s="1">
        <v>79</v>
      </c>
    </row>
    <row r="733" spans="1:7">
      <c r="A733" s="1" t="s">
        <v>3082</v>
      </c>
      <c r="B733" s="1" t="s">
        <v>3402</v>
      </c>
      <c r="C733" s="1" t="s">
        <v>3544</v>
      </c>
      <c r="D733" s="1" t="s">
        <v>3545</v>
      </c>
      <c r="E733" s="1" t="s">
        <v>3544</v>
      </c>
      <c r="F733" s="1" t="s">
        <v>3546</v>
      </c>
      <c r="G733" s="1">
        <v>79</v>
      </c>
    </row>
    <row r="734" spans="1:7">
      <c r="A734" s="1" t="s">
        <v>3199</v>
      </c>
      <c r="B734" s="1" t="s">
        <v>4445</v>
      </c>
      <c r="C734" s="1" t="s">
        <v>4446</v>
      </c>
      <c r="D734" s="1" t="s">
        <v>4447</v>
      </c>
      <c r="E734" s="1" t="s">
        <v>4448</v>
      </c>
      <c r="F734" s="1" t="s">
        <v>4449</v>
      </c>
      <c r="G734" s="1">
        <v>79</v>
      </c>
    </row>
    <row r="735" spans="1:7">
      <c r="A735" s="1" t="s">
        <v>5009</v>
      </c>
      <c r="B735" s="1" t="s">
        <v>5216</v>
      </c>
      <c r="C735" s="1" t="s">
        <v>5234</v>
      </c>
      <c r="D735" s="1" t="s">
        <v>5235</v>
      </c>
      <c r="E735" s="1" t="s">
        <v>5236</v>
      </c>
      <c r="F735" s="1" t="s">
        <v>5237</v>
      </c>
      <c r="G735" s="1">
        <v>79</v>
      </c>
    </row>
    <row r="736" spans="1:7">
      <c r="A736" s="1" t="s">
        <v>6181</v>
      </c>
      <c r="B736" s="1" t="s">
        <v>6187</v>
      </c>
      <c r="C736" s="1" t="s">
        <v>6217</v>
      </c>
      <c r="D736" s="1" t="s">
        <v>6218</v>
      </c>
      <c r="E736" s="1" t="s">
        <v>6219</v>
      </c>
      <c r="F736" s="1" t="s">
        <v>6220</v>
      </c>
      <c r="G736" s="1">
        <v>79</v>
      </c>
    </row>
    <row r="737" spans="1:7">
      <c r="A737" s="1" t="s">
        <v>6192</v>
      </c>
      <c r="B737" s="1" t="s">
        <v>6192</v>
      </c>
      <c r="C737" s="1" t="s">
        <v>6258</v>
      </c>
      <c r="D737" s="1" t="s">
        <v>6259</v>
      </c>
      <c r="E737" s="1" t="s">
        <v>6258</v>
      </c>
      <c r="F737" s="1" t="s">
        <v>6260</v>
      </c>
      <c r="G737" s="1">
        <v>79</v>
      </c>
    </row>
    <row r="738" spans="1:7">
      <c r="A738" s="1" t="s">
        <v>6247</v>
      </c>
      <c r="B738" s="1" t="s">
        <v>6248</v>
      </c>
      <c r="C738" s="1" t="s">
        <v>6402</v>
      </c>
      <c r="D738" s="1" t="s">
        <v>6403</v>
      </c>
      <c r="E738" s="1" t="s">
        <v>6402</v>
      </c>
      <c r="F738" s="1" t="s">
        <v>6404</v>
      </c>
      <c r="G738" s="1">
        <v>79</v>
      </c>
    </row>
    <row r="739" spans="1:7">
      <c r="A739" s="1" t="s">
        <v>6247</v>
      </c>
      <c r="B739" s="1" t="s">
        <v>6490</v>
      </c>
      <c r="C739" s="1" t="s">
        <v>7635</v>
      </c>
      <c r="D739" s="1" t="s">
        <v>7636</v>
      </c>
      <c r="E739" s="1" t="s">
        <v>7637</v>
      </c>
      <c r="F739" s="1" t="s">
        <v>7638</v>
      </c>
      <c r="G739" s="1">
        <v>79</v>
      </c>
    </row>
    <row r="740" spans="1:7">
      <c r="A740" s="1" t="s">
        <v>7141</v>
      </c>
      <c r="B740" s="1" t="s">
        <v>7142</v>
      </c>
      <c r="C740" s="1" t="s">
        <v>8921</v>
      </c>
      <c r="D740" s="1" t="s">
        <v>8922</v>
      </c>
      <c r="E740" s="1" t="s">
        <v>8923</v>
      </c>
      <c r="F740" s="1" t="s">
        <v>8924</v>
      </c>
      <c r="G740" s="1">
        <v>79</v>
      </c>
    </row>
    <row r="741" spans="1:7">
      <c r="A741" s="1" t="s">
        <v>7158</v>
      </c>
      <c r="B741" s="1" t="s">
        <v>5316</v>
      </c>
      <c r="C741" s="1" t="s">
        <v>9352</v>
      </c>
      <c r="D741" s="1" t="s">
        <v>9353</v>
      </c>
      <c r="E741" s="1" t="s">
        <v>9354</v>
      </c>
      <c r="F741" s="1" t="s">
        <v>9355</v>
      </c>
      <c r="G741" s="1">
        <v>79</v>
      </c>
    </row>
    <row r="742" spans="1:7">
      <c r="A742" s="1" t="s">
        <v>11</v>
      </c>
      <c r="B742" s="1" t="s">
        <v>315</v>
      </c>
      <c r="C742" s="1" t="s">
        <v>363</v>
      </c>
      <c r="D742" s="1" t="s">
        <v>364</v>
      </c>
      <c r="E742" s="1" t="s">
        <v>365</v>
      </c>
      <c r="F742" s="1" t="s">
        <v>366</v>
      </c>
      <c r="G742" s="1">
        <v>80</v>
      </c>
    </row>
    <row r="743" spans="1:7">
      <c r="A743" s="1" t="s">
        <v>3199</v>
      </c>
      <c r="B743" s="1" t="s">
        <v>3713</v>
      </c>
      <c r="C743" s="1" t="s">
        <v>3886</v>
      </c>
      <c r="D743" s="1" t="s">
        <v>3887</v>
      </c>
      <c r="E743" s="1" t="s">
        <v>3888</v>
      </c>
      <c r="F743" s="1" t="s">
        <v>3889</v>
      </c>
      <c r="G743" s="1">
        <v>80</v>
      </c>
    </row>
    <row r="744" spans="1:7">
      <c r="A744" s="1" t="s">
        <v>5312</v>
      </c>
      <c r="B744" s="1" t="s">
        <v>5511</v>
      </c>
      <c r="C744" s="1" t="s">
        <v>5527</v>
      </c>
      <c r="D744" s="1" t="s">
        <v>5528</v>
      </c>
      <c r="E744" s="1" t="s">
        <v>5529</v>
      </c>
      <c r="F744" s="1" t="s">
        <v>5530</v>
      </c>
      <c r="G744" s="1">
        <v>80</v>
      </c>
    </row>
    <row r="745" spans="1:7">
      <c r="A745" s="1" t="s">
        <v>7141</v>
      </c>
      <c r="B745" s="1" t="s">
        <v>2022</v>
      </c>
      <c r="C745" s="1" t="s">
        <v>7203</v>
      </c>
      <c r="D745" s="1" t="s">
        <v>7204</v>
      </c>
      <c r="E745" s="1" t="s">
        <v>7205</v>
      </c>
      <c r="F745" s="1" t="s">
        <v>7206</v>
      </c>
      <c r="G745" s="1">
        <v>80</v>
      </c>
    </row>
    <row r="746" spans="1:7">
      <c r="A746" s="1" t="s">
        <v>6247</v>
      </c>
      <c r="B746" s="1" t="s">
        <v>7080</v>
      </c>
      <c r="C746" s="1" t="s">
        <v>10133</v>
      </c>
      <c r="D746" s="1" t="s">
        <v>10134</v>
      </c>
      <c r="E746" s="1" t="s">
        <v>10216</v>
      </c>
      <c r="F746" s="1" t="s">
        <v>10217</v>
      </c>
      <c r="G746" s="1">
        <v>80</v>
      </c>
    </row>
    <row r="747" spans="1:7">
      <c r="A747" s="1" t="s">
        <v>11</v>
      </c>
      <c r="B747" s="1" t="s">
        <v>177</v>
      </c>
      <c r="C747" s="1" t="s">
        <v>285</v>
      </c>
      <c r="D747" s="1" t="s">
        <v>286</v>
      </c>
      <c r="E747" s="1" t="s">
        <v>287</v>
      </c>
      <c r="F747" s="1" t="s">
        <v>288</v>
      </c>
      <c r="G747" s="1">
        <v>81</v>
      </c>
    </row>
    <row r="748" spans="1:7">
      <c r="A748" s="1" t="s">
        <v>1149</v>
      </c>
      <c r="B748" s="1" t="s">
        <v>1150</v>
      </c>
      <c r="C748" s="1" t="s">
        <v>2668</v>
      </c>
      <c r="D748" s="1" t="s">
        <v>2669</v>
      </c>
      <c r="E748" s="1" t="s">
        <v>2670</v>
      </c>
      <c r="F748" s="1" t="s">
        <v>2671</v>
      </c>
      <c r="G748" s="1">
        <v>81</v>
      </c>
    </row>
    <row r="749" spans="1:7">
      <c r="A749" s="1" t="s">
        <v>3199</v>
      </c>
      <c r="B749" s="1" t="s">
        <v>3713</v>
      </c>
      <c r="C749" s="1" t="s">
        <v>3913</v>
      </c>
      <c r="D749" s="1" t="s">
        <v>3914</v>
      </c>
      <c r="E749" s="1" t="s">
        <v>3915</v>
      </c>
      <c r="F749" s="1" t="s">
        <v>3916</v>
      </c>
      <c r="G749" s="1">
        <v>81</v>
      </c>
    </row>
    <row r="750" spans="1:7">
      <c r="A750" s="1" t="s">
        <v>3169</v>
      </c>
      <c r="B750" s="1" t="s">
        <v>3170</v>
      </c>
      <c r="C750" s="1" t="s">
        <v>3952</v>
      </c>
      <c r="D750" s="1" t="s">
        <v>3953</v>
      </c>
      <c r="E750" s="1" t="s">
        <v>3954</v>
      </c>
      <c r="F750" s="1" t="s">
        <v>3955</v>
      </c>
      <c r="G750" s="1">
        <v>81</v>
      </c>
    </row>
    <row r="751" spans="1:7">
      <c r="A751" s="1" t="s">
        <v>6181</v>
      </c>
      <c r="B751" s="1" t="s">
        <v>6187</v>
      </c>
      <c r="C751" s="1" t="s">
        <v>7514</v>
      </c>
      <c r="D751" s="1" t="s">
        <v>7515</v>
      </c>
      <c r="E751" s="1" t="s">
        <v>7516</v>
      </c>
      <c r="F751" s="1" t="s">
        <v>7517</v>
      </c>
      <c r="G751" s="1">
        <v>81</v>
      </c>
    </row>
    <row r="752" spans="1:7">
      <c r="A752" s="1" t="s">
        <v>7141</v>
      </c>
      <c r="B752" s="1" t="s">
        <v>7142</v>
      </c>
      <c r="C752" s="1" t="s">
        <v>8954</v>
      </c>
      <c r="D752" s="1" t="s">
        <v>8955</v>
      </c>
      <c r="E752" s="1" t="s">
        <v>8956</v>
      </c>
      <c r="F752" s="1" t="s">
        <v>8957</v>
      </c>
      <c r="G752" s="1">
        <v>81</v>
      </c>
    </row>
    <row r="753" spans="1:7">
      <c r="A753" s="1" t="s">
        <v>7158</v>
      </c>
      <c r="B753" s="1" t="s">
        <v>8527</v>
      </c>
      <c r="C753" s="1" t="s">
        <v>9502</v>
      </c>
      <c r="D753" s="1" t="s">
        <v>9503</v>
      </c>
      <c r="E753" s="1" t="s">
        <v>9504</v>
      </c>
      <c r="F753" s="1" t="s">
        <v>9505</v>
      </c>
      <c r="G753" s="1">
        <v>81</v>
      </c>
    </row>
    <row r="754" spans="1:7">
      <c r="A754" s="1" t="s">
        <v>6228</v>
      </c>
      <c r="B754" s="1" t="s">
        <v>7142</v>
      </c>
      <c r="C754" s="1" t="s">
        <v>10133</v>
      </c>
      <c r="D754" s="1" t="s">
        <v>10134</v>
      </c>
      <c r="E754" s="1" t="s">
        <v>10476</v>
      </c>
      <c r="F754" s="1" t="s">
        <v>10477</v>
      </c>
      <c r="G754" s="1">
        <v>81</v>
      </c>
    </row>
    <row r="755" spans="1:7">
      <c r="A755" s="1" t="s">
        <v>1149</v>
      </c>
      <c r="B755" s="1" t="s">
        <v>1150</v>
      </c>
      <c r="C755" s="1" t="s">
        <v>1243</v>
      </c>
      <c r="D755" s="1" t="s">
        <v>1244</v>
      </c>
      <c r="E755" s="1" t="s">
        <v>1245</v>
      </c>
      <c r="F755" s="1" t="s">
        <v>1246</v>
      </c>
      <c r="G755" s="1">
        <v>82</v>
      </c>
    </row>
    <row r="756" spans="1:7">
      <c r="A756" s="1" t="s">
        <v>1149</v>
      </c>
      <c r="B756" s="1" t="s">
        <v>2398</v>
      </c>
      <c r="C756" s="1" t="s">
        <v>2509</v>
      </c>
      <c r="D756" s="1" t="s">
        <v>2510</v>
      </c>
      <c r="E756" s="1" t="s">
        <v>2511</v>
      </c>
      <c r="F756" s="1" t="s">
        <v>2512</v>
      </c>
      <c r="G756" s="1">
        <v>82</v>
      </c>
    </row>
    <row r="757" spans="1:7">
      <c r="A757" s="1" t="s">
        <v>1347</v>
      </c>
      <c r="B757" s="1" t="s">
        <v>2704</v>
      </c>
      <c r="C757" s="1" t="s">
        <v>605</v>
      </c>
      <c r="D757" s="1" t="s">
        <v>606</v>
      </c>
      <c r="E757" s="1" t="s">
        <v>607</v>
      </c>
      <c r="F757" s="1" t="s">
        <v>2708</v>
      </c>
      <c r="G757" s="1">
        <v>82</v>
      </c>
    </row>
    <row r="758" spans="1:7">
      <c r="A758" s="1" t="s">
        <v>3199</v>
      </c>
      <c r="B758" s="1" t="s">
        <v>4006</v>
      </c>
      <c r="C758" s="1" t="s">
        <v>4057</v>
      </c>
      <c r="D758" s="1" t="s">
        <v>4058</v>
      </c>
      <c r="E758" s="1" t="s">
        <v>4059</v>
      </c>
      <c r="F758" s="1" t="s">
        <v>4060</v>
      </c>
      <c r="G758" s="1">
        <v>82</v>
      </c>
    </row>
    <row r="759" spans="1:7">
      <c r="A759" s="1" t="s">
        <v>3199</v>
      </c>
      <c r="B759" s="1" t="s">
        <v>4595</v>
      </c>
      <c r="C759" s="1" t="s">
        <v>4638</v>
      </c>
      <c r="D759" s="1" t="s">
        <v>4639</v>
      </c>
      <c r="E759" s="1" t="s">
        <v>4640</v>
      </c>
      <c r="F759" s="1" t="s">
        <v>4641</v>
      </c>
      <c r="G759" s="1">
        <v>82</v>
      </c>
    </row>
    <row r="760" spans="1:7">
      <c r="A760" s="1" t="s">
        <v>5009</v>
      </c>
      <c r="B760" s="1" t="s">
        <v>406</v>
      </c>
      <c r="C760" s="1" t="s">
        <v>5068</v>
      </c>
      <c r="D760" s="1" t="s">
        <v>5069</v>
      </c>
      <c r="E760" s="1" t="s">
        <v>5070</v>
      </c>
      <c r="F760" s="1" t="s">
        <v>5071</v>
      </c>
      <c r="G760" s="1">
        <v>82</v>
      </c>
    </row>
    <row r="761" spans="1:7">
      <c r="A761" s="1" t="s">
        <v>5009</v>
      </c>
      <c r="B761" s="1" t="s">
        <v>5009</v>
      </c>
      <c r="C761" s="1" t="s">
        <v>6088</v>
      </c>
      <c r="D761" s="1" t="s">
        <v>6089</v>
      </c>
      <c r="E761" s="1" t="s">
        <v>5605</v>
      </c>
      <c r="F761" s="1" t="s">
        <v>6090</v>
      </c>
      <c r="G761" s="1">
        <v>82</v>
      </c>
    </row>
    <row r="762" spans="1:7">
      <c r="A762" s="1" t="s">
        <v>6181</v>
      </c>
      <c r="B762" s="1" t="s">
        <v>6187</v>
      </c>
      <c r="C762" s="1" t="s">
        <v>6753</v>
      </c>
      <c r="D762" s="1" t="s">
        <v>6754</v>
      </c>
      <c r="E762" s="1" t="s">
        <v>6757</v>
      </c>
      <c r="F762" s="1" t="s">
        <v>6758</v>
      </c>
      <c r="G762" s="1">
        <v>82</v>
      </c>
    </row>
    <row r="763" spans="1:7">
      <c r="A763" s="1" t="s">
        <v>6204</v>
      </c>
      <c r="B763" s="1" t="s">
        <v>6289</v>
      </c>
      <c r="C763" s="1" t="s">
        <v>7276</v>
      </c>
      <c r="D763" s="1" t="s">
        <v>7277</v>
      </c>
      <c r="E763" s="1" t="s">
        <v>7278</v>
      </c>
      <c r="F763" s="1" t="s">
        <v>7279</v>
      </c>
      <c r="G763" s="1">
        <v>82</v>
      </c>
    </row>
    <row r="764" spans="1:7">
      <c r="A764" s="1" t="s">
        <v>6247</v>
      </c>
      <c r="B764" s="1" t="s">
        <v>6248</v>
      </c>
      <c r="C764" s="1" t="s">
        <v>7444</v>
      </c>
      <c r="D764" s="1" t="s">
        <v>7445</v>
      </c>
      <c r="E764" s="1" t="s">
        <v>7444</v>
      </c>
      <c r="F764" s="1" t="s">
        <v>7446</v>
      </c>
      <c r="G764" s="1">
        <v>82</v>
      </c>
    </row>
    <row r="765" spans="1:7">
      <c r="A765" s="1" t="s">
        <v>7158</v>
      </c>
      <c r="B765" s="1" t="s">
        <v>7167</v>
      </c>
      <c r="C765" s="1" t="s">
        <v>9263</v>
      </c>
      <c r="D765" s="1" t="s">
        <v>9264</v>
      </c>
      <c r="E765" s="1" t="s">
        <v>9263</v>
      </c>
      <c r="F765" s="1" t="s">
        <v>9265</v>
      </c>
      <c r="G765" s="1">
        <v>82</v>
      </c>
    </row>
    <row r="766" spans="1:7">
      <c r="A766" s="1" t="s">
        <v>8126</v>
      </c>
      <c r="B766" s="1" t="s">
        <v>8470</v>
      </c>
      <c r="C766" s="1" t="s">
        <v>9901</v>
      </c>
      <c r="D766" s="1" t="s">
        <v>9902</v>
      </c>
      <c r="E766" s="1" t="s">
        <v>9903</v>
      </c>
      <c r="F766" s="1" t="s">
        <v>9904</v>
      </c>
      <c r="G766" s="1">
        <v>82</v>
      </c>
    </row>
    <row r="767" spans="1:7">
      <c r="A767" s="1" t="s">
        <v>447</v>
      </c>
      <c r="B767" s="1" t="s">
        <v>1089</v>
      </c>
      <c r="C767" s="1" t="s">
        <v>1447</v>
      </c>
      <c r="D767" s="1" t="s">
        <v>1448</v>
      </c>
      <c r="E767" s="1" t="s">
        <v>1449</v>
      </c>
      <c r="F767" s="1" t="s">
        <v>1450</v>
      </c>
      <c r="G767" s="1">
        <v>83</v>
      </c>
    </row>
    <row r="768" spans="1:7">
      <c r="A768" s="1" t="s">
        <v>447</v>
      </c>
      <c r="B768" s="1" t="s">
        <v>1479</v>
      </c>
      <c r="C768" s="1" t="s">
        <v>1529</v>
      </c>
      <c r="D768" s="1" t="s">
        <v>1530</v>
      </c>
      <c r="E768" s="1" t="s">
        <v>1531</v>
      </c>
      <c r="F768" s="1" t="s">
        <v>1532</v>
      </c>
      <c r="G768" s="1">
        <v>83</v>
      </c>
    </row>
    <row r="769" spans="1:7">
      <c r="A769" s="1" t="s">
        <v>1149</v>
      </c>
      <c r="B769" s="1" t="s">
        <v>2398</v>
      </c>
      <c r="C769" s="1" t="s">
        <v>2505</v>
      </c>
      <c r="D769" s="1" t="s">
        <v>2506</v>
      </c>
      <c r="E769" s="1" t="s">
        <v>2507</v>
      </c>
      <c r="F769" s="1" t="s">
        <v>2508</v>
      </c>
      <c r="G769" s="1">
        <v>83</v>
      </c>
    </row>
    <row r="770" spans="1:7">
      <c r="A770" s="1" t="s">
        <v>3199</v>
      </c>
      <c r="B770" s="1" t="s">
        <v>4445</v>
      </c>
      <c r="C770" s="1" t="s">
        <v>4502</v>
      </c>
      <c r="D770" s="1" t="s">
        <v>4503</v>
      </c>
      <c r="E770" s="1" t="s">
        <v>4504</v>
      </c>
      <c r="F770" s="1" t="s">
        <v>4505</v>
      </c>
      <c r="G770" s="1">
        <v>83</v>
      </c>
    </row>
    <row r="771" spans="1:7">
      <c r="A771" s="1" t="s">
        <v>3082</v>
      </c>
      <c r="B771" s="1" t="s">
        <v>4918</v>
      </c>
      <c r="C771" s="1" t="s">
        <v>4968</v>
      </c>
      <c r="D771" s="1" t="s">
        <v>4969</v>
      </c>
      <c r="E771" s="1" t="s">
        <v>4970</v>
      </c>
      <c r="F771" s="1" t="s">
        <v>4971</v>
      </c>
      <c r="G771" s="1">
        <v>83</v>
      </c>
    </row>
    <row r="772" spans="1:7">
      <c r="A772" s="1" t="s">
        <v>6181</v>
      </c>
      <c r="B772" s="1" t="s">
        <v>6187</v>
      </c>
      <c r="C772" s="1" t="s">
        <v>6498</v>
      </c>
      <c r="D772" s="1" t="s">
        <v>6499</v>
      </c>
      <c r="E772" s="1" t="s">
        <v>6500</v>
      </c>
      <c r="F772" s="1" t="s">
        <v>6501</v>
      </c>
      <c r="G772" s="1">
        <v>83</v>
      </c>
    </row>
    <row r="773" spans="1:7">
      <c r="A773" s="1" t="s">
        <v>6192</v>
      </c>
      <c r="B773" s="1" t="s">
        <v>261</v>
      </c>
      <c r="C773" s="1" t="s">
        <v>7735</v>
      </c>
      <c r="D773" s="1" t="s">
        <v>7736</v>
      </c>
      <c r="E773" s="1" t="s">
        <v>7737</v>
      </c>
      <c r="F773" s="1" t="s">
        <v>7738</v>
      </c>
      <c r="G773" s="1">
        <v>83</v>
      </c>
    </row>
    <row r="774" spans="1:7">
      <c r="A774" s="1" t="s">
        <v>7141</v>
      </c>
      <c r="B774" s="1" t="s">
        <v>8136</v>
      </c>
      <c r="C774" s="1" t="s">
        <v>8292</v>
      </c>
      <c r="D774" s="1" t="s">
        <v>8293</v>
      </c>
      <c r="E774" s="1" t="s">
        <v>8294</v>
      </c>
      <c r="F774" s="1" t="s">
        <v>8295</v>
      </c>
      <c r="G774" s="1">
        <v>83</v>
      </c>
    </row>
    <row r="775" spans="1:7">
      <c r="A775" s="1" t="s">
        <v>7158</v>
      </c>
      <c r="B775" s="1" t="s">
        <v>5316</v>
      </c>
      <c r="C775" s="1" t="s">
        <v>9356</v>
      </c>
      <c r="D775" s="1" t="s">
        <v>9357</v>
      </c>
      <c r="E775" s="1" t="s">
        <v>9358</v>
      </c>
      <c r="F775" s="1" t="s">
        <v>9359</v>
      </c>
      <c r="G775" s="1">
        <v>83</v>
      </c>
    </row>
    <row r="776" spans="1:7">
      <c r="A776" s="1" t="s">
        <v>8126</v>
      </c>
      <c r="B776" s="1" t="s">
        <v>8126</v>
      </c>
      <c r="C776" s="1" t="s">
        <v>9591</v>
      </c>
      <c r="D776" s="1" t="s">
        <v>9592</v>
      </c>
      <c r="E776" s="1" t="s">
        <v>9593</v>
      </c>
      <c r="F776" s="1" t="s">
        <v>9594</v>
      </c>
      <c r="G776" s="1">
        <v>83</v>
      </c>
    </row>
    <row r="777" spans="1:7">
      <c r="A777" s="1" t="s">
        <v>6228</v>
      </c>
      <c r="B777" s="1" t="s">
        <v>7142</v>
      </c>
      <c r="C777" s="1" t="s">
        <v>10133</v>
      </c>
      <c r="D777" s="1" t="s">
        <v>10134</v>
      </c>
      <c r="E777" s="1" t="s">
        <v>10496</v>
      </c>
      <c r="F777" s="1" t="s">
        <v>10497</v>
      </c>
      <c r="G777" s="1">
        <v>83</v>
      </c>
    </row>
    <row r="778" spans="1:7">
      <c r="A778" s="1" t="s">
        <v>11</v>
      </c>
      <c r="B778" s="1" t="s">
        <v>315</v>
      </c>
      <c r="C778" s="1" t="s">
        <v>359</v>
      </c>
      <c r="D778" s="1" t="s">
        <v>360</v>
      </c>
      <c r="E778" s="1" t="s">
        <v>361</v>
      </c>
      <c r="F778" s="1" t="s">
        <v>362</v>
      </c>
      <c r="G778" s="1">
        <v>84</v>
      </c>
    </row>
    <row r="779" spans="1:7">
      <c r="A779" s="1" t="s">
        <v>447</v>
      </c>
      <c r="B779" s="1" t="s">
        <v>545</v>
      </c>
      <c r="C779" s="1" t="s">
        <v>564</v>
      </c>
      <c r="D779" s="1" t="s">
        <v>565</v>
      </c>
      <c r="E779" s="1" t="s">
        <v>566</v>
      </c>
      <c r="F779" s="1" t="s">
        <v>567</v>
      </c>
      <c r="G779" s="1">
        <v>84</v>
      </c>
    </row>
    <row r="780" spans="1:7">
      <c r="A780" s="1" t="s">
        <v>447</v>
      </c>
      <c r="B780" s="1" t="s">
        <v>700</v>
      </c>
      <c r="C780" s="1" t="s">
        <v>783</v>
      </c>
      <c r="D780" s="1" t="s">
        <v>784</v>
      </c>
      <c r="E780" s="1" t="s">
        <v>785</v>
      </c>
      <c r="F780" s="1" t="s">
        <v>786</v>
      </c>
      <c r="G780" s="1">
        <v>84</v>
      </c>
    </row>
    <row r="781" spans="1:7">
      <c r="A781" s="1" t="s">
        <v>2929</v>
      </c>
      <c r="B781" s="1" t="s">
        <v>3125</v>
      </c>
      <c r="C781" s="1" t="s">
        <v>3219</v>
      </c>
      <c r="D781" s="1" t="s">
        <v>3220</v>
      </c>
      <c r="E781" s="1" t="s">
        <v>3221</v>
      </c>
      <c r="F781" s="1" t="s">
        <v>3222</v>
      </c>
      <c r="G781" s="1">
        <v>84</v>
      </c>
    </row>
    <row r="782" spans="1:7">
      <c r="A782" s="1" t="s">
        <v>3199</v>
      </c>
      <c r="B782" s="1" t="s">
        <v>4445</v>
      </c>
      <c r="C782" s="1" t="s">
        <v>4476</v>
      </c>
      <c r="D782" s="1" t="s">
        <v>4477</v>
      </c>
      <c r="E782" s="1" t="s">
        <v>4478</v>
      </c>
      <c r="F782" s="1" t="s">
        <v>4479</v>
      </c>
      <c r="G782" s="1">
        <v>84</v>
      </c>
    </row>
    <row r="783" spans="1:7">
      <c r="A783" s="1" t="s">
        <v>5312</v>
      </c>
      <c r="B783" s="1" t="s">
        <v>5312</v>
      </c>
      <c r="C783" s="1" t="s">
        <v>6079</v>
      </c>
      <c r="D783" s="1" t="s">
        <v>6080</v>
      </c>
      <c r="E783" s="1" t="s">
        <v>6081</v>
      </c>
      <c r="F783" s="1" t="s">
        <v>6082</v>
      </c>
      <c r="G783" s="1">
        <v>84</v>
      </c>
    </row>
    <row r="784" spans="1:7">
      <c r="A784" s="1" t="s">
        <v>7141</v>
      </c>
      <c r="B784" s="1" t="s">
        <v>8779</v>
      </c>
      <c r="C784" s="1" t="s">
        <v>8822</v>
      </c>
      <c r="D784" s="1" t="s">
        <v>8823</v>
      </c>
      <c r="E784" s="1" t="s">
        <v>8824</v>
      </c>
      <c r="F784" s="1" t="s">
        <v>8825</v>
      </c>
      <c r="G784" s="1">
        <v>84</v>
      </c>
    </row>
    <row r="785" spans="1:7">
      <c r="A785" s="1" t="s">
        <v>7158</v>
      </c>
      <c r="B785" s="1" t="s">
        <v>8564</v>
      </c>
      <c r="C785" s="1" t="s">
        <v>9195</v>
      </c>
      <c r="D785" s="1" t="s">
        <v>9196</v>
      </c>
      <c r="E785" s="1" t="s">
        <v>9197</v>
      </c>
      <c r="F785" s="1" t="s">
        <v>9198</v>
      </c>
      <c r="G785" s="1">
        <v>84</v>
      </c>
    </row>
    <row r="786" spans="1:7">
      <c r="A786" s="1" t="s">
        <v>447</v>
      </c>
      <c r="B786" s="1" t="s">
        <v>545</v>
      </c>
      <c r="C786" s="1" t="s">
        <v>665</v>
      </c>
      <c r="D786" s="1" t="s">
        <v>666</v>
      </c>
      <c r="E786" s="1" t="s">
        <v>667</v>
      </c>
      <c r="F786" s="1" t="s">
        <v>668</v>
      </c>
      <c r="G786" s="1">
        <v>85</v>
      </c>
    </row>
    <row r="787" spans="1:7">
      <c r="A787" s="1" t="s">
        <v>1347</v>
      </c>
      <c r="B787" s="1" t="s">
        <v>1392</v>
      </c>
      <c r="C787" s="1" t="s">
        <v>1439</v>
      </c>
      <c r="D787" s="1" t="s">
        <v>1440</v>
      </c>
      <c r="E787" s="1" t="s">
        <v>1441</v>
      </c>
      <c r="F787" s="1" t="s">
        <v>1442</v>
      </c>
      <c r="G787" s="1">
        <v>85</v>
      </c>
    </row>
    <row r="788" spans="1:7">
      <c r="A788" s="1" t="s">
        <v>11</v>
      </c>
      <c r="B788" s="1" t="s">
        <v>412</v>
      </c>
      <c r="C788" s="1" t="s">
        <v>1461</v>
      </c>
      <c r="D788" s="1" t="s">
        <v>1462</v>
      </c>
      <c r="E788" s="1" t="s">
        <v>1463</v>
      </c>
      <c r="F788" s="1" t="s">
        <v>1464</v>
      </c>
      <c r="G788" s="1">
        <v>85</v>
      </c>
    </row>
    <row r="789" spans="1:7">
      <c r="A789" s="1" t="s">
        <v>1149</v>
      </c>
      <c r="B789" s="1" t="s">
        <v>1898</v>
      </c>
      <c r="C789" s="1" t="s">
        <v>2090</v>
      </c>
      <c r="D789" s="1" t="s">
        <v>2091</v>
      </c>
      <c r="E789" s="1" t="s">
        <v>2092</v>
      </c>
      <c r="F789" s="1" t="s">
        <v>2093</v>
      </c>
      <c r="G789" s="1">
        <v>85</v>
      </c>
    </row>
    <row r="790" spans="1:7">
      <c r="A790" s="1" t="s">
        <v>1149</v>
      </c>
      <c r="B790" s="1" t="s">
        <v>2398</v>
      </c>
      <c r="C790" s="1" t="s">
        <v>2590</v>
      </c>
      <c r="D790" s="1" t="s">
        <v>2591</v>
      </c>
      <c r="E790" s="1" t="s">
        <v>2592</v>
      </c>
      <c r="F790" s="1" t="s">
        <v>2593</v>
      </c>
      <c r="G790" s="1">
        <v>85</v>
      </c>
    </row>
    <row r="791" spans="1:7">
      <c r="A791" s="1" t="s">
        <v>3082</v>
      </c>
      <c r="B791" s="1" t="s">
        <v>4918</v>
      </c>
      <c r="C791" s="1" t="s">
        <v>4919</v>
      </c>
      <c r="D791" s="1" t="s">
        <v>4920</v>
      </c>
      <c r="E791" s="1" t="s">
        <v>4919</v>
      </c>
      <c r="F791" s="1" t="s">
        <v>4921</v>
      </c>
      <c r="G791" s="1">
        <v>85</v>
      </c>
    </row>
    <row r="792" spans="1:7">
      <c r="A792" s="1" t="s">
        <v>5312</v>
      </c>
      <c r="B792" s="1" t="s">
        <v>5947</v>
      </c>
      <c r="C792" s="1" t="s">
        <v>5979</v>
      </c>
      <c r="D792" s="1" t="s">
        <v>5980</v>
      </c>
      <c r="E792" s="1" t="s">
        <v>5981</v>
      </c>
      <c r="F792" s="1" t="s">
        <v>5982</v>
      </c>
      <c r="G792" s="1">
        <v>85</v>
      </c>
    </row>
    <row r="793" spans="1:7">
      <c r="A793" s="1" t="s">
        <v>5312</v>
      </c>
      <c r="B793" s="1" t="s">
        <v>5312</v>
      </c>
      <c r="C793" s="1" t="s">
        <v>6043</v>
      </c>
      <c r="D793" s="1" t="s">
        <v>6044</v>
      </c>
      <c r="E793" s="1" t="s">
        <v>6045</v>
      </c>
      <c r="F793" s="1" t="s">
        <v>6046</v>
      </c>
      <c r="G793" s="1">
        <v>85</v>
      </c>
    </row>
    <row r="794" spans="1:7">
      <c r="A794" s="1" t="s">
        <v>7141</v>
      </c>
      <c r="B794" s="1" t="s">
        <v>8136</v>
      </c>
      <c r="C794" s="1" t="s">
        <v>8199</v>
      </c>
      <c r="D794" s="1" t="s">
        <v>8200</v>
      </c>
      <c r="E794" s="1" t="s">
        <v>8201</v>
      </c>
      <c r="F794" s="1" t="s">
        <v>8202</v>
      </c>
      <c r="G794" s="1">
        <v>85</v>
      </c>
    </row>
    <row r="795" spans="1:7">
      <c r="A795" s="1" t="s">
        <v>7141</v>
      </c>
      <c r="B795" s="1" t="s">
        <v>8793</v>
      </c>
      <c r="C795" s="1" t="s">
        <v>9015</v>
      </c>
      <c r="D795" s="1" t="s">
        <v>9016</v>
      </c>
      <c r="E795" s="1" t="s">
        <v>9017</v>
      </c>
      <c r="F795" s="1" t="s">
        <v>9018</v>
      </c>
      <c r="G795" s="1">
        <v>85</v>
      </c>
    </row>
    <row r="796" spans="1:7">
      <c r="A796" s="1" t="s">
        <v>8126</v>
      </c>
      <c r="B796" s="1" t="s">
        <v>8439</v>
      </c>
      <c r="C796" s="1" t="s">
        <v>9984</v>
      </c>
      <c r="D796" s="1" t="s">
        <v>9985</v>
      </c>
      <c r="E796" s="1" t="s">
        <v>9986</v>
      </c>
      <c r="F796" s="1" t="s">
        <v>9987</v>
      </c>
      <c r="G796" s="1">
        <v>85</v>
      </c>
    </row>
    <row r="797" spans="1:7">
      <c r="A797" s="1" t="s">
        <v>447</v>
      </c>
      <c r="B797" s="1" t="s">
        <v>448</v>
      </c>
      <c r="C797" s="1" t="s">
        <v>537</v>
      </c>
      <c r="D797" s="1" t="s">
        <v>538</v>
      </c>
      <c r="E797" s="1" t="s">
        <v>539</v>
      </c>
      <c r="F797" s="1" t="s">
        <v>540</v>
      </c>
      <c r="G797" s="1">
        <v>86</v>
      </c>
    </row>
    <row r="798" spans="1:7">
      <c r="A798" s="1" t="s">
        <v>447</v>
      </c>
      <c r="B798" s="1" t="s">
        <v>1089</v>
      </c>
      <c r="C798" s="1" t="s">
        <v>1145</v>
      </c>
      <c r="D798" s="1" t="s">
        <v>1146</v>
      </c>
      <c r="E798" s="1" t="s">
        <v>1147</v>
      </c>
      <c r="F798" s="1" t="s">
        <v>1148</v>
      </c>
      <c r="G798" s="1">
        <v>86</v>
      </c>
    </row>
    <row r="799" spans="1:7">
      <c r="A799" s="1" t="s">
        <v>1149</v>
      </c>
      <c r="B799" s="1" t="s">
        <v>1898</v>
      </c>
      <c r="C799" s="1" t="s">
        <v>2086</v>
      </c>
      <c r="D799" s="1" t="s">
        <v>2087</v>
      </c>
      <c r="E799" s="1" t="s">
        <v>2088</v>
      </c>
      <c r="F799" s="1" t="s">
        <v>2089</v>
      </c>
      <c r="G799" s="1">
        <v>86</v>
      </c>
    </row>
    <row r="800" spans="1:7">
      <c r="A800" s="1" t="s">
        <v>1149</v>
      </c>
      <c r="B800" s="1" t="s">
        <v>2398</v>
      </c>
      <c r="C800" s="1" t="s">
        <v>2513</v>
      </c>
      <c r="D800" s="1" t="s">
        <v>2514</v>
      </c>
      <c r="E800" s="1" t="s">
        <v>2515</v>
      </c>
      <c r="F800" s="1" t="s">
        <v>2516</v>
      </c>
      <c r="G800" s="1">
        <v>86</v>
      </c>
    </row>
    <row r="801" spans="1:7">
      <c r="A801" s="1" t="s">
        <v>1347</v>
      </c>
      <c r="B801" s="1" t="s">
        <v>2704</v>
      </c>
      <c r="C801" s="1" t="s">
        <v>2735</v>
      </c>
      <c r="D801" s="1" t="s">
        <v>2736</v>
      </c>
      <c r="E801" s="1" t="s">
        <v>2737</v>
      </c>
      <c r="F801" s="1" t="s">
        <v>2708</v>
      </c>
      <c r="G801" s="1">
        <v>86</v>
      </c>
    </row>
    <row r="802" spans="1:7">
      <c r="A802" s="1" t="s">
        <v>2929</v>
      </c>
      <c r="B802" s="1" t="s">
        <v>2930</v>
      </c>
      <c r="C802" s="1" t="s">
        <v>2980</v>
      </c>
      <c r="D802" s="1" t="s">
        <v>2981</v>
      </c>
      <c r="E802" s="1" t="s">
        <v>333</v>
      </c>
      <c r="F802" s="1" t="s">
        <v>2982</v>
      </c>
      <c r="G802" s="1">
        <v>86</v>
      </c>
    </row>
    <row r="803" spans="1:7">
      <c r="A803" s="1" t="s">
        <v>3169</v>
      </c>
      <c r="B803" s="1" t="s">
        <v>3432</v>
      </c>
      <c r="C803" s="1" t="s">
        <v>4731</v>
      </c>
      <c r="D803" s="1" t="s">
        <v>4732</v>
      </c>
      <c r="E803" s="1" t="s">
        <v>4733</v>
      </c>
      <c r="F803" s="1" t="s">
        <v>4734</v>
      </c>
      <c r="G803" s="1">
        <v>86</v>
      </c>
    </row>
    <row r="804" spans="1:7">
      <c r="A804" s="1" t="s">
        <v>6192</v>
      </c>
      <c r="B804" s="1" t="s">
        <v>6192</v>
      </c>
      <c r="C804" s="1" t="s">
        <v>6267</v>
      </c>
      <c r="D804" s="1" t="s">
        <v>6268</v>
      </c>
      <c r="E804" s="1" t="s">
        <v>6269</v>
      </c>
      <c r="F804" s="1" t="s">
        <v>6270</v>
      </c>
      <c r="G804" s="1">
        <v>86</v>
      </c>
    </row>
    <row r="805" spans="1:7">
      <c r="A805" s="1" t="s">
        <v>6204</v>
      </c>
      <c r="B805" s="1" t="s">
        <v>6205</v>
      </c>
      <c r="C805" s="1" t="s">
        <v>7044</v>
      </c>
      <c r="D805" s="1" t="s">
        <v>7045</v>
      </c>
      <c r="E805" s="1" t="s">
        <v>7046</v>
      </c>
      <c r="F805" s="1" t="s">
        <v>7047</v>
      </c>
      <c r="G805" s="1">
        <v>86</v>
      </c>
    </row>
    <row r="806" spans="1:7">
      <c r="A806" s="1" t="s">
        <v>7141</v>
      </c>
      <c r="B806" s="1" t="s">
        <v>2022</v>
      </c>
      <c r="C806" s="1" t="s">
        <v>6234</v>
      </c>
      <c r="D806" s="1" t="s">
        <v>6235</v>
      </c>
      <c r="E806" s="1" t="s">
        <v>7171</v>
      </c>
      <c r="F806" s="1" t="s">
        <v>7172</v>
      </c>
      <c r="G806" s="1">
        <v>86</v>
      </c>
    </row>
    <row r="807" spans="1:7">
      <c r="A807" s="1" t="s">
        <v>6181</v>
      </c>
      <c r="B807" s="1" t="s">
        <v>6182</v>
      </c>
      <c r="C807" s="1" t="s">
        <v>7241</v>
      </c>
      <c r="D807" s="1" t="s">
        <v>7242</v>
      </c>
      <c r="E807" s="1" t="s">
        <v>7241</v>
      </c>
      <c r="F807" s="1" t="s">
        <v>7243</v>
      </c>
      <c r="G807" s="1">
        <v>86</v>
      </c>
    </row>
    <row r="808" spans="1:7">
      <c r="A808" s="1" t="s">
        <v>6247</v>
      </c>
      <c r="B808" s="1" t="s">
        <v>6490</v>
      </c>
      <c r="C808" s="1" t="s">
        <v>7692</v>
      </c>
      <c r="D808" s="1" t="s">
        <v>7693</v>
      </c>
      <c r="E808" s="1" t="s">
        <v>7692</v>
      </c>
      <c r="F808" s="1" t="s">
        <v>7694</v>
      </c>
      <c r="G808" s="1">
        <v>86</v>
      </c>
    </row>
    <row r="809" spans="1:7">
      <c r="A809" s="1" t="s">
        <v>6228</v>
      </c>
      <c r="B809" s="1" t="s">
        <v>10227</v>
      </c>
      <c r="C809" s="1" t="s">
        <v>10133</v>
      </c>
      <c r="D809" s="1" t="s">
        <v>10134</v>
      </c>
      <c r="E809" s="1" t="s">
        <v>10238</v>
      </c>
      <c r="F809" s="1" t="s">
        <v>10239</v>
      </c>
      <c r="G809" s="1">
        <v>86</v>
      </c>
    </row>
    <row r="810" spans="1:7">
      <c r="A810" s="1" t="s">
        <v>6247</v>
      </c>
      <c r="B810" s="1" t="s">
        <v>10124</v>
      </c>
      <c r="C810" s="1" t="s">
        <v>10133</v>
      </c>
      <c r="D810" s="1" t="s">
        <v>10134</v>
      </c>
      <c r="E810" s="1" t="s">
        <v>10316</v>
      </c>
      <c r="F810" s="1" t="s">
        <v>10317</v>
      </c>
      <c r="G810" s="1">
        <v>86</v>
      </c>
    </row>
    <row r="811" spans="1:7">
      <c r="A811" s="1" t="s">
        <v>1149</v>
      </c>
      <c r="B811" s="1" t="s">
        <v>1149</v>
      </c>
      <c r="C811" s="1" t="s">
        <v>2348</v>
      </c>
      <c r="D811" s="1" t="s">
        <v>2349</v>
      </c>
      <c r="E811" s="1" t="s">
        <v>2350</v>
      </c>
      <c r="F811" s="1" t="s">
        <v>2351</v>
      </c>
      <c r="G811" s="1">
        <v>87</v>
      </c>
    </row>
    <row r="812" spans="1:7">
      <c r="A812" s="1" t="s">
        <v>3199</v>
      </c>
      <c r="B812" s="1" t="s">
        <v>3200</v>
      </c>
      <c r="C812" s="1" t="s">
        <v>3201</v>
      </c>
      <c r="D812" s="1" t="s">
        <v>3202</v>
      </c>
      <c r="E812" s="1" t="s">
        <v>3201</v>
      </c>
      <c r="F812" s="1" t="s">
        <v>3203</v>
      </c>
      <c r="G812" s="1">
        <v>87</v>
      </c>
    </row>
    <row r="813" spans="1:7">
      <c r="A813" s="1" t="s">
        <v>3199</v>
      </c>
      <c r="B813" s="1" t="s">
        <v>4595</v>
      </c>
      <c r="C813" s="1" t="s">
        <v>4723</v>
      </c>
      <c r="D813" s="1" t="s">
        <v>4724</v>
      </c>
      <c r="E813" s="1" t="s">
        <v>4725</v>
      </c>
      <c r="F813" s="1" t="s">
        <v>4726</v>
      </c>
      <c r="G813" s="1">
        <v>87</v>
      </c>
    </row>
    <row r="814" spans="1:7">
      <c r="A814" s="1" t="s">
        <v>3199</v>
      </c>
      <c r="B814" s="1" t="s">
        <v>3200</v>
      </c>
      <c r="C814" s="1" t="s">
        <v>4771</v>
      </c>
      <c r="D814" s="1" t="s">
        <v>4772</v>
      </c>
      <c r="E814" s="1" t="s">
        <v>4773</v>
      </c>
      <c r="F814" s="1" t="s">
        <v>4774</v>
      </c>
      <c r="G814" s="1">
        <v>87</v>
      </c>
    </row>
    <row r="815" spans="1:7">
      <c r="A815" s="1" t="s">
        <v>3199</v>
      </c>
      <c r="B815" s="1" t="s">
        <v>3200</v>
      </c>
      <c r="C815" s="1" t="s">
        <v>3201</v>
      </c>
      <c r="D815" s="1" t="s">
        <v>3202</v>
      </c>
      <c r="E815" s="1" t="s">
        <v>3201</v>
      </c>
      <c r="F815" s="1" t="s">
        <v>3203</v>
      </c>
      <c r="G815" s="1">
        <v>87</v>
      </c>
    </row>
    <row r="816" spans="1:7">
      <c r="A816" s="1" t="s">
        <v>7141</v>
      </c>
      <c r="B816" s="1" t="s">
        <v>2022</v>
      </c>
      <c r="C816" s="1" t="s">
        <v>7155</v>
      </c>
      <c r="D816" s="1" t="s">
        <v>7156</v>
      </c>
      <c r="E816" s="1" t="s">
        <v>2647</v>
      </c>
      <c r="F816" s="1" t="s">
        <v>7157</v>
      </c>
      <c r="G816" s="1">
        <v>87</v>
      </c>
    </row>
    <row r="817" spans="1:7">
      <c r="A817" s="1" t="s">
        <v>6228</v>
      </c>
      <c r="B817" s="1" t="s">
        <v>10227</v>
      </c>
      <c r="C817" s="1" t="s">
        <v>10133</v>
      </c>
      <c r="D817" s="1" t="s">
        <v>10134</v>
      </c>
      <c r="E817" s="1" t="s">
        <v>10297</v>
      </c>
      <c r="F817" s="1" t="s">
        <v>10298</v>
      </c>
      <c r="G817" s="1">
        <v>87</v>
      </c>
    </row>
    <row r="818" spans="1:7">
      <c r="A818" s="1" t="s">
        <v>6228</v>
      </c>
      <c r="B818" s="1" t="s">
        <v>7142</v>
      </c>
      <c r="C818" s="1" t="s">
        <v>10133</v>
      </c>
      <c r="D818" s="1" t="s">
        <v>10134</v>
      </c>
      <c r="E818" s="1" t="s">
        <v>10480</v>
      </c>
      <c r="F818" s="1" t="s">
        <v>10481</v>
      </c>
      <c r="G818" s="1">
        <v>87</v>
      </c>
    </row>
    <row r="819" spans="1:7">
      <c r="A819" s="1" t="s">
        <v>6228</v>
      </c>
      <c r="B819" s="1" t="s">
        <v>7142</v>
      </c>
      <c r="C819" s="1" t="s">
        <v>10133</v>
      </c>
      <c r="D819" s="1" t="s">
        <v>10134</v>
      </c>
      <c r="E819" s="1" t="s">
        <v>10522</v>
      </c>
      <c r="F819" s="1" t="s">
        <v>10523</v>
      </c>
      <c r="G819" s="1">
        <v>87</v>
      </c>
    </row>
    <row r="820" spans="1:7">
      <c r="A820" s="1" t="s">
        <v>3199</v>
      </c>
      <c r="B820" s="1" t="s">
        <v>4310</v>
      </c>
      <c r="C820" s="1" t="s">
        <v>4359</v>
      </c>
      <c r="D820" s="1" t="s">
        <v>4360</v>
      </c>
      <c r="E820" s="1" t="s">
        <v>4361</v>
      </c>
      <c r="F820" s="1" t="s">
        <v>4362</v>
      </c>
      <c r="G820" s="1">
        <v>88</v>
      </c>
    </row>
    <row r="821" spans="1:7">
      <c r="A821" s="1" t="s">
        <v>5009</v>
      </c>
      <c r="B821" s="1" t="s">
        <v>406</v>
      </c>
      <c r="C821" s="1" t="s">
        <v>5040</v>
      </c>
      <c r="D821" s="1" t="s">
        <v>5041</v>
      </c>
      <c r="E821" s="1" t="s">
        <v>5040</v>
      </c>
      <c r="F821" s="1" t="s">
        <v>5042</v>
      </c>
      <c r="G821" s="1">
        <v>88</v>
      </c>
    </row>
    <row r="822" spans="1:7">
      <c r="A822" s="1" t="s">
        <v>5009</v>
      </c>
      <c r="B822" s="1" t="s">
        <v>6108</v>
      </c>
      <c r="C822" s="1" t="s">
        <v>6131</v>
      </c>
      <c r="D822" s="1" t="s">
        <v>6132</v>
      </c>
      <c r="E822" s="1" t="s">
        <v>6133</v>
      </c>
      <c r="F822" s="1" t="s">
        <v>6134</v>
      </c>
      <c r="G822" s="1">
        <v>88</v>
      </c>
    </row>
    <row r="823" spans="1:7">
      <c r="A823" s="1" t="s">
        <v>6181</v>
      </c>
      <c r="B823" s="1" t="s">
        <v>6187</v>
      </c>
      <c r="C823" s="1" t="s">
        <v>6902</v>
      </c>
      <c r="D823" s="1" t="s">
        <v>6903</v>
      </c>
      <c r="E823" s="1" t="s">
        <v>6904</v>
      </c>
      <c r="F823" s="1" t="s">
        <v>6905</v>
      </c>
      <c r="G823" s="1">
        <v>88</v>
      </c>
    </row>
    <row r="824" spans="1:7">
      <c r="A824" s="1" t="s">
        <v>6247</v>
      </c>
      <c r="B824" s="1" t="s">
        <v>6248</v>
      </c>
      <c r="C824" s="1" t="s">
        <v>6960</v>
      </c>
      <c r="D824" s="1" t="s">
        <v>6961</v>
      </c>
      <c r="E824" s="1" t="s">
        <v>6962</v>
      </c>
      <c r="F824" s="1" t="s">
        <v>6963</v>
      </c>
      <c r="G824" s="1">
        <v>88</v>
      </c>
    </row>
    <row r="825" spans="1:7">
      <c r="A825" s="1" t="s">
        <v>7141</v>
      </c>
      <c r="B825" s="1" t="s">
        <v>2022</v>
      </c>
      <c r="C825" s="1" t="s">
        <v>7192</v>
      </c>
      <c r="D825" s="1" t="s">
        <v>7193</v>
      </c>
      <c r="E825" s="1" t="s">
        <v>7194</v>
      </c>
      <c r="F825" s="1" t="s">
        <v>7195</v>
      </c>
      <c r="G825" s="1">
        <v>88</v>
      </c>
    </row>
    <row r="826" spans="1:7">
      <c r="A826" s="1" t="s">
        <v>7158</v>
      </c>
      <c r="B826" s="1" t="s">
        <v>8527</v>
      </c>
      <c r="C826" s="1" t="s">
        <v>2653</v>
      </c>
      <c r="D826" s="1" t="s">
        <v>2654</v>
      </c>
      <c r="E826" s="1" t="s">
        <v>2653</v>
      </c>
      <c r="F826" s="1" t="s">
        <v>9417</v>
      </c>
      <c r="G826" s="1">
        <v>88</v>
      </c>
    </row>
    <row r="827" spans="1:7">
      <c r="A827" s="1" t="s">
        <v>8126</v>
      </c>
      <c r="B827" s="1" t="s">
        <v>8485</v>
      </c>
      <c r="C827" s="1" t="s">
        <v>9812</v>
      </c>
      <c r="D827" s="1" t="s">
        <v>9813</v>
      </c>
      <c r="E827" s="1" t="s">
        <v>9814</v>
      </c>
      <c r="F827" s="1" t="s">
        <v>9815</v>
      </c>
      <c r="G827" s="1">
        <v>88</v>
      </c>
    </row>
    <row r="828" spans="1:7">
      <c r="A828" s="1" t="s">
        <v>8126</v>
      </c>
      <c r="B828" s="1" t="s">
        <v>8439</v>
      </c>
      <c r="C828" s="1" t="s">
        <v>9994</v>
      </c>
      <c r="D828" s="1" t="s">
        <v>9995</v>
      </c>
      <c r="E828" s="1" t="s">
        <v>9996</v>
      </c>
      <c r="F828" s="1" t="s">
        <v>9997</v>
      </c>
      <c r="G828" s="1">
        <v>88</v>
      </c>
    </row>
    <row r="829" spans="1:7">
      <c r="A829" s="1" t="s">
        <v>1149</v>
      </c>
      <c r="B829" s="1" t="s">
        <v>1898</v>
      </c>
      <c r="C829" s="1" t="s">
        <v>2082</v>
      </c>
      <c r="D829" s="1" t="s">
        <v>2083</v>
      </c>
      <c r="E829" s="1" t="s">
        <v>2084</v>
      </c>
      <c r="F829" s="1" t="s">
        <v>2085</v>
      </c>
      <c r="G829" s="1">
        <v>89</v>
      </c>
    </row>
    <row r="830" spans="1:7">
      <c r="A830" s="1" t="s">
        <v>6181</v>
      </c>
      <c r="B830" s="1" t="s">
        <v>6187</v>
      </c>
      <c r="C830" s="1" t="s">
        <v>6483</v>
      </c>
      <c r="D830" s="1" t="s">
        <v>6484</v>
      </c>
      <c r="E830" s="1" t="s">
        <v>6485</v>
      </c>
      <c r="F830" s="1" t="s">
        <v>6486</v>
      </c>
      <c r="G830" s="1">
        <v>89</v>
      </c>
    </row>
    <row r="831" spans="1:7">
      <c r="A831" s="1" t="s">
        <v>7141</v>
      </c>
      <c r="B831" s="1" t="s">
        <v>7142</v>
      </c>
      <c r="C831" s="1" t="s">
        <v>3302</v>
      </c>
      <c r="D831" s="1" t="s">
        <v>8919</v>
      </c>
      <c r="E831" s="1" t="s">
        <v>3302</v>
      </c>
      <c r="F831" s="1" t="s">
        <v>8920</v>
      </c>
      <c r="G831" s="1">
        <v>89</v>
      </c>
    </row>
    <row r="832" spans="1:7">
      <c r="A832" s="1" t="s">
        <v>7158</v>
      </c>
      <c r="B832" s="1" t="s">
        <v>7167</v>
      </c>
      <c r="C832" s="1" t="s">
        <v>9283</v>
      </c>
      <c r="D832" s="1" t="s">
        <v>9284</v>
      </c>
      <c r="E832" s="1" t="s">
        <v>9285</v>
      </c>
      <c r="F832" s="1" t="s">
        <v>9286</v>
      </c>
      <c r="G832" s="1">
        <v>89</v>
      </c>
    </row>
    <row r="833" spans="1:7">
      <c r="A833" s="1" t="s">
        <v>7158</v>
      </c>
      <c r="B833" s="1" t="s">
        <v>8393</v>
      </c>
      <c r="C833" s="1" t="s">
        <v>9535</v>
      </c>
      <c r="D833" s="1" t="s">
        <v>9536</v>
      </c>
      <c r="E833" s="1" t="s">
        <v>9535</v>
      </c>
      <c r="F833" s="1" t="s">
        <v>9537</v>
      </c>
      <c r="G833" s="1">
        <v>89</v>
      </c>
    </row>
    <row r="834" spans="1:7">
      <c r="A834" s="1" t="s">
        <v>6228</v>
      </c>
      <c r="B834" s="1" t="s">
        <v>10326</v>
      </c>
      <c r="C834" s="1" t="s">
        <v>10133</v>
      </c>
      <c r="D834" s="1" t="s">
        <v>10134</v>
      </c>
      <c r="E834" s="1" t="s">
        <v>10357</v>
      </c>
      <c r="F834" s="1" t="s">
        <v>10358</v>
      </c>
      <c r="G834" s="1">
        <v>89</v>
      </c>
    </row>
    <row r="835" spans="1:7">
      <c r="A835" s="1" t="s">
        <v>6228</v>
      </c>
      <c r="B835" s="1" t="s">
        <v>7142</v>
      </c>
      <c r="C835" s="1" t="s">
        <v>10133</v>
      </c>
      <c r="D835" s="1" t="s">
        <v>10134</v>
      </c>
      <c r="E835" s="1" t="s">
        <v>10498</v>
      </c>
      <c r="F835" s="1" t="s">
        <v>10499</v>
      </c>
      <c r="G835" s="1">
        <v>89</v>
      </c>
    </row>
    <row r="836" spans="1:7">
      <c r="A836" s="1" t="s">
        <v>447</v>
      </c>
      <c r="B836" s="1" t="s">
        <v>700</v>
      </c>
      <c r="C836" s="1" t="s">
        <v>779</v>
      </c>
      <c r="D836" s="1" t="s">
        <v>780</v>
      </c>
      <c r="E836" s="1" t="s">
        <v>781</v>
      </c>
      <c r="F836" s="1" t="s">
        <v>782</v>
      </c>
      <c r="G836" s="1">
        <v>90</v>
      </c>
    </row>
    <row r="837" spans="1:7">
      <c r="A837" s="1" t="s">
        <v>11</v>
      </c>
      <c r="B837" s="1" t="s">
        <v>412</v>
      </c>
      <c r="C837" s="1" t="s">
        <v>1123</v>
      </c>
      <c r="D837" s="1" t="s">
        <v>1124</v>
      </c>
      <c r="E837" s="1" t="s">
        <v>1123</v>
      </c>
      <c r="F837" s="1" t="s">
        <v>1125</v>
      </c>
      <c r="G837" s="1">
        <v>90</v>
      </c>
    </row>
    <row r="838" spans="1:7">
      <c r="A838" s="1" t="s">
        <v>3199</v>
      </c>
      <c r="B838" s="1" t="s">
        <v>3253</v>
      </c>
      <c r="C838" s="1" t="s">
        <v>3289</v>
      </c>
      <c r="D838" s="1" t="s">
        <v>3290</v>
      </c>
      <c r="E838" s="1" t="s">
        <v>3291</v>
      </c>
      <c r="F838" s="1" t="s">
        <v>3292</v>
      </c>
      <c r="G838" s="1">
        <v>90</v>
      </c>
    </row>
    <row r="839" spans="1:7">
      <c r="A839" s="1" t="s">
        <v>5009</v>
      </c>
      <c r="B839" s="1" t="s">
        <v>6108</v>
      </c>
      <c r="C839" s="1" t="s">
        <v>6177</v>
      </c>
      <c r="D839" s="1" t="s">
        <v>6178</v>
      </c>
      <c r="E839" s="1" t="s">
        <v>6179</v>
      </c>
      <c r="F839" s="1" t="s">
        <v>6180</v>
      </c>
      <c r="G839" s="1">
        <v>90</v>
      </c>
    </row>
    <row r="840" spans="1:7">
      <c r="A840" s="1" t="s">
        <v>8499</v>
      </c>
      <c r="B840" s="1" t="s">
        <v>8672</v>
      </c>
      <c r="C840" s="1" t="s">
        <v>8713</v>
      </c>
      <c r="D840" s="1" t="s">
        <v>8714</v>
      </c>
      <c r="E840" s="1" t="s">
        <v>5671</v>
      </c>
      <c r="F840" s="1" t="s">
        <v>8715</v>
      </c>
      <c r="G840" s="1">
        <v>90</v>
      </c>
    </row>
    <row r="841" spans="1:7">
      <c r="A841" s="1" t="s">
        <v>7158</v>
      </c>
      <c r="B841" s="1" t="s">
        <v>8527</v>
      </c>
      <c r="C841" s="1" t="s">
        <v>5671</v>
      </c>
      <c r="D841" s="1" t="s">
        <v>8780</v>
      </c>
      <c r="E841" s="1" t="s">
        <v>5671</v>
      </c>
      <c r="F841" s="1" t="s">
        <v>9471</v>
      </c>
      <c r="G841" s="1">
        <v>90</v>
      </c>
    </row>
    <row r="842" spans="1:7">
      <c r="A842" s="1" t="s">
        <v>8126</v>
      </c>
      <c r="B842" s="1" t="s">
        <v>8126</v>
      </c>
      <c r="C842" s="1" t="s">
        <v>8713</v>
      </c>
      <c r="D842" s="1" t="s">
        <v>8714</v>
      </c>
      <c r="E842" s="1" t="s">
        <v>5671</v>
      </c>
      <c r="F842" s="1" t="s">
        <v>9595</v>
      </c>
      <c r="G842" s="1">
        <v>90</v>
      </c>
    </row>
    <row r="843" spans="1:7">
      <c r="A843" s="1" t="s">
        <v>8126</v>
      </c>
      <c r="B843" s="1" t="s">
        <v>8485</v>
      </c>
      <c r="C843" s="1" t="s">
        <v>9791</v>
      </c>
      <c r="D843" s="1" t="s">
        <v>9792</v>
      </c>
      <c r="E843" s="1" t="s">
        <v>9793</v>
      </c>
      <c r="F843" s="1" t="s">
        <v>9794</v>
      </c>
      <c r="G843" s="1">
        <v>90</v>
      </c>
    </row>
    <row r="844" spans="1:7">
      <c r="A844" s="1" t="s">
        <v>7158</v>
      </c>
      <c r="B844" s="1" t="s">
        <v>5316</v>
      </c>
      <c r="C844" s="1" t="s">
        <v>9275</v>
      </c>
      <c r="D844" s="1" t="s">
        <v>9276</v>
      </c>
      <c r="E844" s="1" t="s">
        <v>9873</v>
      </c>
      <c r="F844" s="1" t="s">
        <v>9874</v>
      </c>
      <c r="G844" s="1">
        <v>90</v>
      </c>
    </row>
    <row r="845" spans="1:7">
      <c r="A845" s="1" t="s">
        <v>6247</v>
      </c>
      <c r="B845" s="1" t="s">
        <v>10173</v>
      </c>
      <c r="C845" s="1" t="s">
        <v>10133</v>
      </c>
      <c r="D845" s="1" t="s">
        <v>10134</v>
      </c>
      <c r="E845" s="1" t="s">
        <v>10188</v>
      </c>
      <c r="F845" s="1" t="s">
        <v>10189</v>
      </c>
      <c r="G845" s="1">
        <v>90</v>
      </c>
    </row>
    <row r="846" spans="1:7">
      <c r="A846" s="1" t="s">
        <v>11</v>
      </c>
      <c r="B846" s="1" t="s">
        <v>383</v>
      </c>
      <c r="C846" s="1" t="s">
        <v>428</v>
      </c>
      <c r="D846" s="1" t="s">
        <v>429</v>
      </c>
      <c r="E846" s="1" t="s">
        <v>430</v>
      </c>
      <c r="F846" s="1" t="s">
        <v>431</v>
      </c>
      <c r="G846" s="1">
        <v>91</v>
      </c>
    </row>
    <row r="847" spans="1:7">
      <c r="A847" s="1" t="s">
        <v>1149</v>
      </c>
      <c r="B847" s="1" t="s">
        <v>1150</v>
      </c>
      <c r="C847" s="1" t="s">
        <v>1237</v>
      </c>
      <c r="D847" s="1" t="s">
        <v>1238</v>
      </c>
      <c r="E847" s="1" t="s">
        <v>1239</v>
      </c>
      <c r="F847" s="1" t="s">
        <v>1240</v>
      </c>
      <c r="G847" s="1">
        <v>91</v>
      </c>
    </row>
    <row r="848" spans="1:7">
      <c r="A848" s="1" t="s">
        <v>1149</v>
      </c>
      <c r="B848" s="1" t="s">
        <v>1549</v>
      </c>
      <c r="C848" s="1" t="s">
        <v>1823</v>
      </c>
      <c r="D848" s="1" t="s">
        <v>1824</v>
      </c>
      <c r="E848" s="1" t="s">
        <v>1823</v>
      </c>
      <c r="F848" s="1" t="s">
        <v>1825</v>
      </c>
      <c r="G848" s="1">
        <v>91</v>
      </c>
    </row>
    <row r="849" spans="1:7">
      <c r="A849" s="1" t="s">
        <v>3169</v>
      </c>
      <c r="B849" s="1" t="s">
        <v>3170</v>
      </c>
      <c r="C849" s="1" t="s">
        <v>2653</v>
      </c>
      <c r="D849" s="1" t="s">
        <v>2654</v>
      </c>
      <c r="E849" s="1" t="s">
        <v>2653</v>
      </c>
      <c r="F849" s="1" t="s">
        <v>3944</v>
      </c>
      <c r="G849" s="1">
        <v>91</v>
      </c>
    </row>
    <row r="850" spans="1:7">
      <c r="A850" s="1" t="s">
        <v>5009</v>
      </c>
      <c r="B850" s="1" t="s">
        <v>6108</v>
      </c>
      <c r="C850" s="1" t="s">
        <v>6127</v>
      </c>
      <c r="D850" s="1" t="s">
        <v>6128</v>
      </c>
      <c r="E850" s="1" t="s">
        <v>6129</v>
      </c>
      <c r="F850" s="1" t="s">
        <v>6130</v>
      </c>
      <c r="G850" s="1">
        <v>91</v>
      </c>
    </row>
    <row r="851" spans="1:7">
      <c r="A851" s="1" t="s">
        <v>6228</v>
      </c>
      <c r="B851" s="1" t="s">
        <v>6229</v>
      </c>
      <c r="C851" s="1" t="s">
        <v>6538</v>
      </c>
      <c r="D851" s="1" t="s">
        <v>6539</v>
      </c>
      <c r="E851" s="1" t="s">
        <v>6538</v>
      </c>
      <c r="F851" s="1" t="s">
        <v>6540</v>
      </c>
      <c r="G851" s="1">
        <v>91</v>
      </c>
    </row>
    <row r="852" spans="1:7">
      <c r="A852" s="1" t="s">
        <v>6192</v>
      </c>
      <c r="B852" s="1" t="s">
        <v>6192</v>
      </c>
      <c r="C852" s="1" t="s">
        <v>6719</v>
      </c>
      <c r="D852" s="1" t="s">
        <v>6720</v>
      </c>
      <c r="E852" s="1" t="s">
        <v>6721</v>
      </c>
      <c r="F852" s="1" t="s">
        <v>6722</v>
      </c>
      <c r="G852" s="1">
        <v>91</v>
      </c>
    </row>
    <row r="853" spans="1:7">
      <c r="A853" s="1" t="s">
        <v>8126</v>
      </c>
      <c r="B853" s="1" t="s">
        <v>8127</v>
      </c>
      <c r="C853" s="1" t="s">
        <v>8192</v>
      </c>
      <c r="D853" s="1" t="s">
        <v>8193</v>
      </c>
      <c r="E853" s="1" t="s">
        <v>8192</v>
      </c>
      <c r="F853" s="1" t="s">
        <v>8194</v>
      </c>
      <c r="G853" s="1">
        <v>91</v>
      </c>
    </row>
    <row r="854" spans="1:7">
      <c r="A854" s="1" t="s">
        <v>7141</v>
      </c>
      <c r="B854" s="1" t="s">
        <v>8793</v>
      </c>
      <c r="C854" s="1" t="s">
        <v>9019</v>
      </c>
      <c r="D854" s="1" t="s">
        <v>9020</v>
      </c>
      <c r="E854" s="1" t="s">
        <v>9021</v>
      </c>
      <c r="F854" s="1" t="s">
        <v>9022</v>
      </c>
      <c r="G854" s="1">
        <v>91</v>
      </c>
    </row>
    <row r="855" spans="1:7">
      <c r="A855" s="1" t="s">
        <v>11</v>
      </c>
      <c r="B855" s="1" t="s">
        <v>11</v>
      </c>
      <c r="C855" s="1" t="s">
        <v>173</v>
      </c>
      <c r="D855" s="1" t="s">
        <v>174</v>
      </c>
      <c r="E855" s="1" t="s">
        <v>175</v>
      </c>
      <c r="F855" s="1" t="s">
        <v>176</v>
      </c>
      <c r="G855" s="1">
        <v>92</v>
      </c>
    </row>
    <row r="856" spans="1:7">
      <c r="A856" s="1" t="s">
        <v>6181</v>
      </c>
      <c r="B856" s="1" t="s">
        <v>6187</v>
      </c>
      <c r="C856" s="1" t="s">
        <v>173</v>
      </c>
      <c r="D856" s="1" t="s">
        <v>174</v>
      </c>
      <c r="E856" s="1" t="s">
        <v>173</v>
      </c>
      <c r="F856" s="1" t="s">
        <v>7590</v>
      </c>
      <c r="G856" s="1">
        <v>92</v>
      </c>
    </row>
    <row r="857" spans="1:7">
      <c r="A857" s="1" t="s">
        <v>7141</v>
      </c>
      <c r="B857" s="1" t="s">
        <v>7142</v>
      </c>
      <c r="C857" s="1" t="s">
        <v>173</v>
      </c>
      <c r="D857" s="1" t="s">
        <v>174</v>
      </c>
      <c r="E857" s="1" t="s">
        <v>8948</v>
      </c>
      <c r="F857" s="1" t="s">
        <v>8949</v>
      </c>
      <c r="G857" s="1">
        <v>92</v>
      </c>
    </row>
    <row r="858" spans="1:7">
      <c r="A858" s="1" t="s">
        <v>8126</v>
      </c>
      <c r="B858" s="1" t="s">
        <v>8489</v>
      </c>
      <c r="C858" s="1" t="s">
        <v>9746</v>
      </c>
      <c r="D858" s="1" t="s">
        <v>9747</v>
      </c>
      <c r="E858" s="1" t="s">
        <v>8231</v>
      </c>
      <c r="F858" s="1" t="s">
        <v>9748</v>
      </c>
      <c r="G858" s="1">
        <v>92</v>
      </c>
    </row>
    <row r="859" spans="1:7">
      <c r="A859" s="1" t="s">
        <v>6228</v>
      </c>
      <c r="B859" s="1" t="s">
        <v>10227</v>
      </c>
      <c r="C859" s="1" t="s">
        <v>10133</v>
      </c>
      <c r="D859" s="1" t="s">
        <v>10134</v>
      </c>
      <c r="E859" s="1" t="s">
        <v>10232</v>
      </c>
      <c r="F859" s="1" t="s">
        <v>10233</v>
      </c>
      <c r="G859" s="1">
        <v>92</v>
      </c>
    </row>
    <row r="860" spans="1:7">
      <c r="A860" s="1" t="s">
        <v>11</v>
      </c>
      <c r="B860" s="1" t="s">
        <v>412</v>
      </c>
      <c r="C860" s="1" t="s">
        <v>1085</v>
      </c>
      <c r="D860" s="1" t="s">
        <v>1086</v>
      </c>
      <c r="E860" s="1" t="s">
        <v>1087</v>
      </c>
      <c r="F860" s="1" t="s">
        <v>1088</v>
      </c>
      <c r="G860" s="1">
        <v>93</v>
      </c>
    </row>
    <row r="861" spans="1:7">
      <c r="A861" s="1" t="s">
        <v>1149</v>
      </c>
      <c r="B861" s="1" t="s">
        <v>1149</v>
      </c>
      <c r="C861" s="1" t="s">
        <v>2344</v>
      </c>
      <c r="D861" s="1" t="s">
        <v>2345</v>
      </c>
      <c r="E861" s="1" t="s">
        <v>2346</v>
      </c>
      <c r="F861" s="1" t="s">
        <v>2347</v>
      </c>
      <c r="G861" s="1">
        <v>93</v>
      </c>
    </row>
    <row r="862" spans="1:7">
      <c r="A862" s="1" t="s">
        <v>3199</v>
      </c>
      <c r="B862" s="1" t="s">
        <v>3253</v>
      </c>
      <c r="C862" s="1" t="s">
        <v>3361</v>
      </c>
      <c r="D862" s="1" t="s">
        <v>3362</v>
      </c>
      <c r="E862" s="1" t="s">
        <v>3363</v>
      </c>
      <c r="F862" s="1" t="s">
        <v>3364</v>
      </c>
      <c r="G862" s="1">
        <v>93</v>
      </c>
    </row>
    <row r="863" spans="1:7">
      <c r="A863" s="1" t="s">
        <v>3199</v>
      </c>
      <c r="B863" s="1" t="s">
        <v>4006</v>
      </c>
      <c r="C863" s="1" t="s">
        <v>4118</v>
      </c>
      <c r="D863" s="1" t="s">
        <v>4119</v>
      </c>
      <c r="E863" s="1" t="s">
        <v>4118</v>
      </c>
      <c r="F863" s="1" t="s">
        <v>4120</v>
      </c>
      <c r="G863" s="1">
        <v>93</v>
      </c>
    </row>
    <row r="864" spans="1:7">
      <c r="A864" s="1" t="s">
        <v>3199</v>
      </c>
      <c r="B864" s="1" t="s">
        <v>3199</v>
      </c>
      <c r="C864" s="1" t="s">
        <v>4207</v>
      </c>
      <c r="D864" s="1" t="s">
        <v>4208</v>
      </c>
      <c r="E864" s="1" t="s">
        <v>4209</v>
      </c>
      <c r="F864" s="1" t="s">
        <v>4210</v>
      </c>
      <c r="G864" s="1">
        <v>93</v>
      </c>
    </row>
    <row r="865" spans="1:7">
      <c r="A865" s="1" t="s">
        <v>5009</v>
      </c>
      <c r="B865" s="1" t="s">
        <v>406</v>
      </c>
      <c r="C865" s="1" t="s">
        <v>5045</v>
      </c>
      <c r="D865" s="1" t="s">
        <v>5046</v>
      </c>
      <c r="E865" s="1" t="s">
        <v>5047</v>
      </c>
      <c r="F865" s="1" t="s">
        <v>5048</v>
      </c>
      <c r="G865" s="1">
        <v>93</v>
      </c>
    </row>
    <row r="866" spans="1:7">
      <c r="A866" s="1" t="s">
        <v>5312</v>
      </c>
      <c r="B866" s="1" t="s">
        <v>5605</v>
      </c>
      <c r="C866" s="1" t="s">
        <v>5614</v>
      </c>
      <c r="D866" s="1" t="s">
        <v>5615</v>
      </c>
      <c r="E866" s="1" t="s">
        <v>5616</v>
      </c>
      <c r="F866" s="1" t="s">
        <v>5617</v>
      </c>
      <c r="G866" s="1">
        <v>93</v>
      </c>
    </row>
    <row r="867" spans="1:7">
      <c r="A867" s="1" t="s">
        <v>11</v>
      </c>
      <c r="B867" s="1" t="s">
        <v>412</v>
      </c>
      <c r="C867" s="1" t="s">
        <v>1077</v>
      </c>
      <c r="D867" s="1" t="s">
        <v>1078</v>
      </c>
      <c r="E867" s="1" t="s">
        <v>1079</v>
      </c>
      <c r="F867" s="1" t="s">
        <v>1080</v>
      </c>
      <c r="G867" s="1">
        <v>94</v>
      </c>
    </row>
    <row r="868" spans="1:7">
      <c r="A868" s="1" t="s">
        <v>6181</v>
      </c>
      <c r="B868" s="1" t="s">
        <v>6187</v>
      </c>
      <c r="C868" s="1" t="s">
        <v>7359</v>
      </c>
      <c r="D868" s="1" t="s">
        <v>7360</v>
      </c>
      <c r="E868" s="1" t="s">
        <v>7361</v>
      </c>
      <c r="F868" s="1" t="s">
        <v>7362</v>
      </c>
      <c r="G868" s="1">
        <v>94</v>
      </c>
    </row>
    <row r="869" spans="1:7">
      <c r="A869" s="1" t="s">
        <v>7141</v>
      </c>
      <c r="B869" s="1" t="s">
        <v>7142</v>
      </c>
      <c r="C869" s="1" t="s">
        <v>8899</v>
      </c>
      <c r="D869" s="1" t="s">
        <v>8900</v>
      </c>
      <c r="E869" s="1" t="s">
        <v>8901</v>
      </c>
      <c r="F869" s="1" t="s">
        <v>8902</v>
      </c>
      <c r="G869" s="1">
        <v>94</v>
      </c>
    </row>
    <row r="870" spans="1:7">
      <c r="A870" s="1" t="s">
        <v>7141</v>
      </c>
      <c r="B870" s="1" t="s">
        <v>7142</v>
      </c>
      <c r="C870" s="1" t="s">
        <v>6234</v>
      </c>
      <c r="D870" s="1" t="s">
        <v>6235</v>
      </c>
      <c r="E870" s="1" t="s">
        <v>8913</v>
      </c>
      <c r="F870" s="1" t="s">
        <v>8914</v>
      </c>
      <c r="G870" s="1">
        <v>94</v>
      </c>
    </row>
    <row r="871" spans="1:7">
      <c r="A871" s="1" t="s">
        <v>8126</v>
      </c>
      <c r="B871" s="1" t="s">
        <v>8470</v>
      </c>
      <c r="C871" s="1" t="s">
        <v>9881</v>
      </c>
      <c r="D871" s="1" t="s">
        <v>9882</v>
      </c>
      <c r="E871" s="1" t="s">
        <v>9883</v>
      </c>
      <c r="F871" s="1" t="s">
        <v>9884</v>
      </c>
      <c r="G871" s="1">
        <v>94</v>
      </c>
    </row>
    <row r="872" spans="1:7">
      <c r="A872" s="1" t="s">
        <v>6228</v>
      </c>
      <c r="B872" s="1" t="s">
        <v>10227</v>
      </c>
      <c r="C872" s="1" t="s">
        <v>10133</v>
      </c>
      <c r="D872" s="1" t="s">
        <v>10134</v>
      </c>
      <c r="E872" s="1" t="s">
        <v>10254</v>
      </c>
      <c r="F872" s="1" t="s">
        <v>10255</v>
      </c>
      <c r="G872" s="1">
        <v>94</v>
      </c>
    </row>
    <row r="873" spans="1:7">
      <c r="A873" s="1" t="s">
        <v>1149</v>
      </c>
      <c r="B873" s="1" t="s">
        <v>1898</v>
      </c>
      <c r="C873" s="1" t="s">
        <v>2078</v>
      </c>
      <c r="D873" s="1" t="s">
        <v>2079</v>
      </c>
      <c r="E873" s="1" t="s">
        <v>2080</v>
      </c>
      <c r="F873" s="1" t="s">
        <v>2081</v>
      </c>
      <c r="G873" s="1">
        <v>95</v>
      </c>
    </row>
    <row r="874" spans="1:7">
      <c r="A874" s="1" t="s">
        <v>2778</v>
      </c>
      <c r="B874" s="1" t="s">
        <v>2861</v>
      </c>
      <c r="C874" s="1" t="s">
        <v>2882</v>
      </c>
      <c r="D874" s="1" t="s">
        <v>2883</v>
      </c>
      <c r="E874" s="1" t="s">
        <v>401</v>
      </c>
      <c r="F874" s="1" t="s">
        <v>2884</v>
      </c>
      <c r="G874" s="1">
        <v>95</v>
      </c>
    </row>
    <row r="875" spans="1:7">
      <c r="A875" s="1" t="s">
        <v>3199</v>
      </c>
      <c r="B875" s="1" t="s">
        <v>3713</v>
      </c>
      <c r="C875" s="1" t="s">
        <v>3864</v>
      </c>
      <c r="D875" s="1" t="s">
        <v>3865</v>
      </c>
      <c r="E875" s="1" t="s">
        <v>3866</v>
      </c>
      <c r="F875" s="1" t="s">
        <v>3867</v>
      </c>
      <c r="G875" s="1">
        <v>95</v>
      </c>
    </row>
    <row r="876" spans="1:7">
      <c r="A876" s="1" t="s">
        <v>6247</v>
      </c>
      <c r="B876" s="1" t="s">
        <v>6490</v>
      </c>
      <c r="C876" s="1" t="s">
        <v>6777</v>
      </c>
      <c r="D876" s="1" t="s">
        <v>6778</v>
      </c>
      <c r="E876" s="1" t="s">
        <v>6777</v>
      </c>
      <c r="F876" s="1" t="s">
        <v>6780</v>
      </c>
      <c r="G876" s="1">
        <v>95</v>
      </c>
    </row>
    <row r="877" spans="1:7">
      <c r="A877" s="1" t="s">
        <v>11</v>
      </c>
      <c r="B877" s="1" t="s">
        <v>19</v>
      </c>
      <c r="C877" s="1" t="s">
        <v>69</v>
      </c>
      <c r="D877" s="1" t="s">
        <v>70</v>
      </c>
      <c r="E877" s="1" t="s">
        <v>69</v>
      </c>
      <c r="F877" s="1" t="s">
        <v>71</v>
      </c>
      <c r="G877" s="1">
        <v>96</v>
      </c>
    </row>
    <row r="878" spans="1:7">
      <c r="A878" s="1" t="s">
        <v>11</v>
      </c>
      <c r="B878" s="1" t="s">
        <v>19</v>
      </c>
      <c r="C878" s="1" t="s">
        <v>72</v>
      </c>
      <c r="D878" s="1" t="s">
        <v>73</v>
      </c>
      <c r="E878" s="1" t="s">
        <v>72</v>
      </c>
      <c r="F878" s="1" t="s">
        <v>74</v>
      </c>
      <c r="G878" s="1">
        <v>96</v>
      </c>
    </row>
    <row r="879" spans="1:7">
      <c r="A879" s="1" t="s">
        <v>1149</v>
      </c>
      <c r="B879" s="1" t="s">
        <v>1149</v>
      </c>
      <c r="C879" s="1" t="s">
        <v>2341</v>
      </c>
      <c r="D879" s="1" t="s">
        <v>2342</v>
      </c>
      <c r="E879" s="1" t="s">
        <v>2341</v>
      </c>
      <c r="F879" s="1" t="s">
        <v>2343</v>
      </c>
      <c r="G879" s="1">
        <v>96</v>
      </c>
    </row>
    <row r="880" spans="1:7">
      <c r="A880" s="1" t="s">
        <v>2929</v>
      </c>
      <c r="B880" s="1" t="s">
        <v>3125</v>
      </c>
      <c r="C880" s="1" t="s">
        <v>3237</v>
      </c>
      <c r="D880" s="1" t="s">
        <v>3238</v>
      </c>
      <c r="E880" s="1" t="s">
        <v>3239</v>
      </c>
      <c r="F880" s="1" t="s">
        <v>3240</v>
      </c>
      <c r="G880" s="1">
        <v>96</v>
      </c>
    </row>
    <row r="881" spans="1:7">
      <c r="A881" s="1" t="s">
        <v>3199</v>
      </c>
      <c r="B881" s="1" t="s">
        <v>3605</v>
      </c>
      <c r="C881" s="1" t="s">
        <v>3694</v>
      </c>
      <c r="D881" s="1" t="s">
        <v>3695</v>
      </c>
      <c r="E881" s="1" t="s">
        <v>3696</v>
      </c>
      <c r="F881" s="1" t="s">
        <v>3697</v>
      </c>
      <c r="G881" s="1">
        <v>96</v>
      </c>
    </row>
    <row r="882" spans="1:7">
      <c r="A882" s="1" t="s">
        <v>3199</v>
      </c>
      <c r="B882" s="1" t="s">
        <v>4310</v>
      </c>
      <c r="C882" s="1" t="s">
        <v>4322</v>
      </c>
      <c r="D882" s="1" t="s">
        <v>4323</v>
      </c>
      <c r="E882" s="1" t="s">
        <v>4324</v>
      </c>
      <c r="F882" s="1" t="s">
        <v>4325</v>
      </c>
      <c r="G882" s="1">
        <v>96</v>
      </c>
    </row>
    <row r="883" spans="1:7">
      <c r="A883" s="1" t="s">
        <v>5009</v>
      </c>
      <c r="B883" s="1" t="s">
        <v>5725</v>
      </c>
      <c r="C883" s="1" t="s">
        <v>5781</v>
      </c>
      <c r="D883" s="1" t="s">
        <v>5782</v>
      </c>
      <c r="E883" s="1" t="s">
        <v>5783</v>
      </c>
      <c r="F883" s="1" t="s">
        <v>5784</v>
      </c>
      <c r="G883" s="1">
        <v>96</v>
      </c>
    </row>
    <row r="884" spans="1:7">
      <c r="A884" s="1" t="s">
        <v>6181</v>
      </c>
      <c r="B884" s="1" t="s">
        <v>6182</v>
      </c>
      <c r="C884" s="1" t="s">
        <v>6302</v>
      </c>
      <c r="D884" s="1" t="s">
        <v>6303</v>
      </c>
      <c r="E884" s="1" t="s">
        <v>6304</v>
      </c>
      <c r="F884" s="1" t="s">
        <v>6305</v>
      </c>
      <c r="G884" s="1">
        <v>96</v>
      </c>
    </row>
    <row r="885" spans="1:7">
      <c r="A885" s="1" t="s">
        <v>6247</v>
      </c>
      <c r="B885" s="1" t="s">
        <v>6248</v>
      </c>
      <c r="C885" s="1" t="s">
        <v>7667</v>
      </c>
      <c r="D885" s="1" t="s">
        <v>7668</v>
      </c>
      <c r="E885" s="1" t="s">
        <v>7669</v>
      </c>
      <c r="F885" s="1" t="s">
        <v>7670</v>
      </c>
      <c r="G885" s="1">
        <v>96</v>
      </c>
    </row>
    <row r="886" spans="1:7">
      <c r="A886" s="1" t="s">
        <v>7141</v>
      </c>
      <c r="B886" s="1" t="s">
        <v>8136</v>
      </c>
      <c r="C886" s="1" t="s">
        <v>8276</v>
      </c>
      <c r="D886" s="1" t="s">
        <v>8277</v>
      </c>
      <c r="E886" s="1" t="s">
        <v>8278</v>
      </c>
      <c r="F886" s="1" t="s">
        <v>8279</v>
      </c>
      <c r="G886" s="1">
        <v>96</v>
      </c>
    </row>
    <row r="887" spans="1:7">
      <c r="A887" s="1" t="s">
        <v>8126</v>
      </c>
      <c r="B887" s="1" t="s">
        <v>8485</v>
      </c>
      <c r="C887" s="1" t="s">
        <v>9808</v>
      </c>
      <c r="D887" s="1" t="s">
        <v>9809</v>
      </c>
      <c r="E887" s="1" t="s">
        <v>9810</v>
      </c>
      <c r="F887" s="1" t="s">
        <v>9811</v>
      </c>
      <c r="G887" s="1">
        <v>96</v>
      </c>
    </row>
    <row r="888" spans="1:7">
      <c r="A888" s="1" t="s">
        <v>11</v>
      </c>
      <c r="B888" s="1" t="s">
        <v>19</v>
      </c>
      <c r="C888" s="1" t="s">
        <v>65</v>
      </c>
      <c r="D888" s="1" t="s">
        <v>66</v>
      </c>
      <c r="E888" s="1" t="s">
        <v>67</v>
      </c>
      <c r="F888" s="1" t="s">
        <v>68</v>
      </c>
      <c r="G888" s="1">
        <v>97</v>
      </c>
    </row>
    <row r="889" spans="1:7">
      <c r="A889" s="1" t="s">
        <v>1347</v>
      </c>
      <c r="B889" s="1" t="s">
        <v>1392</v>
      </c>
      <c r="C889" s="1" t="s">
        <v>1435</v>
      </c>
      <c r="D889" s="1" t="s">
        <v>1436</v>
      </c>
      <c r="E889" s="1" t="s">
        <v>1437</v>
      </c>
      <c r="F889" s="1" t="s">
        <v>1438</v>
      </c>
      <c r="G889" s="1">
        <v>97</v>
      </c>
    </row>
    <row r="890" spans="1:7">
      <c r="A890" s="1" t="s">
        <v>1149</v>
      </c>
      <c r="B890" s="1" t="s">
        <v>1898</v>
      </c>
      <c r="C890" s="1" t="s">
        <v>2074</v>
      </c>
      <c r="D890" s="1" t="s">
        <v>2075</v>
      </c>
      <c r="E890" s="1" t="s">
        <v>2076</v>
      </c>
      <c r="F890" s="1" t="s">
        <v>2077</v>
      </c>
      <c r="G890" s="1">
        <v>97</v>
      </c>
    </row>
    <row r="891" spans="1:7">
      <c r="A891" s="1" t="s">
        <v>1347</v>
      </c>
      <c r="B891" s="1" t="s">
        <v>2704</v>
      </c>
      <c r="C891" s="1" t="s">
        <v>2731</v>
      </c>
      <c r="D891" s="1" t="s">
        <v>2732</v>
      </c>
      <c r="E891" s="1" t="s">
        <v>2733</v>
      </c>
      <c r="F891" s="1" t="s">
        <v>2708</v>
      </c>
      <c r="G891" s="1">
        <v>97</v>
      </c>
    </row>
    <row r="892" spans="1:7">
      <c r="A892" s="1" t="s">
        <v>3082</v>
      </c>
      <c r="B892" s="1" t="s">
        <v>3402</v>
      </c>
      <c r="C892" s="1" t="s">
        <v>3413</v>
      </c>
      <c r="D892" s="1" t="s">
        <v>3414</v>
      </c>
      <c r="E892" s="1" t="s">
        <v>3413</v>
      </c>
      <c r="F892" s="1" t="s">
        <v>3415</v>
      </c>
      <c r="G892" s="1">
        <v>97</v>
      </c>
    </row>
    <row r="893" spans="1:7">
      <c r="A893" s="1" t="s">
        <v>7141</v>
      </c>
      <c r="B893" s="1" t="s">
        <v>8136</v>
      </c>
      <c r="C893" s="1" t="s">
        <v>8311</v>
      </c>
      <c r="D893" s="1" t="s">
        <v>8312</v>
      </c>
      <c r="E893" s="1" t="s">
        <v>8313</v>
      </c>
      <c r="F893" s="1" t="s">
        <v>8314</v>
      </c>
      <c r="G893" s="1">
        <v>97</v>
      </c>
    </row>
    <row r="894" spans="1:7">
      <c r="A894" s="1" t="s">
        <v>7141</v>
      </c>
      <c r="B894" s="1" t="s">
        <v>2022</v>
      </c>
      <c r="C894" s="1" t="s">
        <v>8982</v>
      </c>
      <c r="D894" s="1" t="s">
        <v>8983</v>
      </c>
      <c r="E894" s="1" t="s">
        <v>8984</v>
      </c>
      <c r="F894" s="1" t="s">
        <v>8985</v>
      </c>
      <c r="G894" s="1">
        <v>97</v>
      </c>
    </row>
    <row r="895" spans="1:7">
      <c r="A895" s="1" t="s">
        <v>8126</v>
      </c>
      <c r="B895" s="1" t="s">
        <v>8127</v>
      </c>
      <c r="C895" s="1" t="s">
        <v>10114</v>
      </c>
      <c r="D895" s="1" t="s">
        <v>10115</v>
      </c>
      <c r="E895" s="1" t="s">
        <v>10116</v>
      </c>
      <c r="F895" s="1" t="s">
        <v>10117</v>
      </c>
      <c r="G895" s="1">
        <v>97</v>
      </c>
    </row>
    <row r="896" spans="1:7">
      <c r="A896" s="1" t="s">
        <v>6228</v>
      </c>
      <c r="B896" s="1" t="s">
        <v>7142</v>
      </c>
      <c r="C896" s="1" t="s">
        <v>10133</v>
      </c>
      <c r="D896" s="1" t="s">
        <v>10134</v>
      </c>
      <c r="E896" s="1" t="s">
        <v>10512</v>
      </c>
      <c r="F896" s="1" t="s">
        <v>10513</v>
      </c>
      <c r="G896" s="1">
        <v>97</v>
      </c>
    </row>
    <row r="897" spans="1:7">
      <c r="A897" s="1" t="s">
        <v>447</v>
      </c>
      <c r="B897" s="1" t="s">
        <v>545</v>
      </c>
      <c r="C897" s="1" t="s">
        <v>659</v>
      </c>
      <c r="D897" s="1" t="s">
        <v>660</v>
      </c>
      <c r="E897" s="1" t="s">
        <v>661</v>
      </c>
      <c r="F897" s="1" t="s">
        <v>662</v>
      </c>
      <c r="G897" s="1">
        <v>98</v>
      </c>
    </row>
    <row r="898" spans="1:7">
      <c r="A898" s="1" t="s">
        <v>1149</v>
      </c>
      <c r="B898" s="1" t="s">
        <v>1549</v>
      </c>
      <c r="C898" s="1" t="s">
        <v>1817</v>
      </c>
      <c r="D898" s="1" t="s">
        <v>1818</v>
      </c>
      <c r="E898" s="1" t="s">
        <v>1819</v>
      </c>
      <c r="F898" s="1" t="s">
        <v>1820</v>
      </c>
      <c r="G898" s="1">
        <v>98</v>
      </c>
    </row>
    <row r="899" spans="1:7">
      <c r="A899" s="1" t="s">
        <v>2778</v>
      </c>
      <c r="B899" s="1" t="s">
        <v>2778</v>
      </c>
      <c r="C899" s="1" t="s">
        <v>2822</v>
      </c>
      <c r="D899" s="1" t="s">
        <v>2823</v>
      </c>
      <c r="E899" s="1" t="s">
        <v>2824</v>
      </c>
      <c r="F899" s="1" t="s">
        <v>2825</v>
      </c>
      <c r="G899" s="1">
        <v>98</v>
      </c>
    </row>
    <row r="900" spans="1:7">
      <c r="A900" s="1" t="s">
        <v>3199</v>
      </c>
      <c r="B900" s="1" t="s">
        <v>3713</v>
      </c>
      <c r="C900" s="1" t="s">
        <v>3789</v>
      </c>
      <c r="D900" s="1" t="s">
        <v>3790</v>
      </c>
      <c r="E900" s="1" t="s">
        <v>3791</v>
      </c>
      <c r="F900" s="1" t="s">
        <v>3792</v>
      </c>
      <c r="G900" s="1">
        <v>98</v>
      </c>
    </row>
    <row r="901" spans="1:7">
      <c r="A901" s="1" t="s">
        <v>6204</v>
      </c>
      <c r="B901" s="1" t="s">
        <v>6205</v>
      </c>
      <c r="C901" s="1" t="s">
        <v>6972</v>
      </c>
      <c r="D901" s="1" t="s">
        <v>6973</v>
      </c>
      <c r="E901" s="1" t="s">
        <v>6974</v>
      </c>
      <c r="F901" s="1" t="s">
        <v>6975</v>
      </c>
      <c r="G901" s="1">
        <v>98</v>
      </c>
    </row>
    <row r="902" spans="1:7">
      <c r="A902" s="1" t="s">
        <v>6247</v>
      </c>
      <c r="B902" s="1" t="s">
        <v>6490</v>
      </c>
      <c r="C902" s="1" t="s">
        <v>659</v>
      </c>
      <c r="D902" s="1" t="s">
        <v>660</v>
      </c>
      <c r="E902" s="1" t="s">
        <v>7720</v>
      </c>
      <c r="F902" s="1" t="s">
        <v>7721</v>
      </c>
      <c r="G902" s="1">
        <v>98</v>
      </c>
    </row>
    <row r="903" spans="1:7">
      <c r="A903" s="1" t="s">
        <v>1149</v>
      </c>
      <c r="B903" s="1" t="s">
        <v>1898</v>
      </c>
      <c r="C903" s="1" t="s">
        <v>2070</v>
      </c>
      <c r="D903" s="1" t="s">
        <v>2071</v>
      </c>
      <c r="E903" s="1" t="s">
        <v>2072</v>
      </c>
      <c r="F903" s="1" t="s">
        <v>2073</v>
      </c>
      <c r="G903" s="1">
        <v>99</v>
      </c>
    </row>
    <row r="904" spans="1:7">
      <c r="A904" s="1" t="s">
        <v>2929</v>
      </c>
      <c r="B904" s="1" t="s">
        <v>2930</v>
      </c>
      <c r="C904" s="1" t="s">
        <v>3010</v>
      </c>
      <c r="D904" s="1" t="s">
        <v>3011</v>
      </c>
      <c r="E904" s="1" t="s">
        <v>3012</v>
      </c>
      <c r="F904" s="1" t="s">
        <v>3013</v>
      </c>
      <c r="G904" s="1">
        <v>99</v>
      </c>
    </row>
    <row r="905" spans="1:7">
      <c r="A905" s="1" t="s">
        <v>2929</v>
      </c>
      <c r="B905" s="1" t="s">
        <v>3125</v>
      </c>
      <c r="C905" s="1" t="s">
        <v>3223</v>
      </c>
      <c r="D905" s="1" t="s">
        <v>3224</v>
      </c>
      <c r="E905" s="1" t="s">
        <v>3225</v>
      </c>
      <c r="F905" s="1" t="s">
        <v>3226</v>
      </c>
      <c r="G905" s="1">
        <v>99</v>
      </c>
    </row>
    <row r="906" spans="1:7">
      <c r="A906" s="1" t="s">
        <v>3199</v>
      </c>
      <c r="B906" s="1" t="s">
        <v>3713</v>
      </c>
      <c r="C906" s="1" t="s">
        <v>3738</v>
      </c>
      <c r="D906" s="1" t="s">
        <v>3739</v>
      </c>
      <c r="E906" s="1" t="s">
        <v>3740</v>
      </c>
      <c r="F906" s="1" t="s">
        <v>3741</v>
      </c>
      <c r="G906" s="1">
        <v>99</v>
      </c>
    </row>
    <row r="907" spans="1:7">
      <c r="A907" s="1" t="s">
        <v>2929</v>
      </c>
      <c r="B907" s="1" t="s">
        <v>2929</v>
      </c>
      <c r="C907" s="1" t="s">
        <v>4267</v>
      </c>
      <c r="D907" s="1" t="s">
        <v>4268</v>
      </c>
      <c r="E907" s="1" t="s">
        <v>4269</v>
      </c>
      <c r="F907" s="1" t="s">
        <v>4270</v>
      </c>
      <c r="G907" s="1">
        <v>99</v>
      </c>
    </row>
    <row r="908" spans="1:7">
      <c r="A908" s="1" t="s">
        <v>6228</v>
      </c>
      <c r="B908" s="1" t="s">
        <v>6229</v>
      </c>
      <c r="C908" s="1" t="s">
        <v>6234</v>
      </c>
      <c r="D908" s="1" t="s">
        <v>6235</v>
      </c>
      <c r="E908" s="1" t="s">
        <v>6236</v>
      </c>
      <c r="F908" s="1" t="s">
        <v>6237</v>
      </c>
      <c r="G908" s="1">
        <v>99</v>
      </c>
    </row>
    <row r="909" spans="1:7">
      <c r="A909" s="1" t="s">
        <v>7158</v>
      </c>
      <c r="B909" s="1" t="s">
        <v>7167</v>
      </c>
      <c r="C909" s="1" t="s">
        <v>6234</v>
      </c>
      <c r="D909" s="1" t="s">
        <v>6235</v>
      </c>
      <c r="E909" s="1" t="s">
        <v>7168</v>
      </c>
      <c r="F909" s="1" t="s">
        <v>7169</v>
      </c>
      <c r="G909" s="1">
        <v>99</v>
      </c>
    </row>
    <row r="910" spans="1:7">
      <c r="A910" s="1" t="s">
        <v>8126</v>
      </c>
      <c r="B910" s="1" t="s">
        <v>8296</v>
      </c>
      <c r="C910" s="1" t="s">
        <v>6234</v>
      </c>
      <c r="D910" s="1" t="s">
        <v>6235</v>
      </c>
      <c r="E910" s="1" t="s">
        <v>8326</v>
      </c>
      <c r="F910" s="1" t="s">
        <v>8327</v>
      </c>
      <c r="G910" s="1">
        <v>99</v>
      </c>
    </row>
    <row r="911" spans="1:7">
      <c r="A911" s="1" t="s">
        <v>8126</v>
      </c>
      <c r="B911" s="1" t="s">
        <v>8439</v>
      </c>
      <c r="C911" s="1" t="s">
        <v>10062</v>
      </c>
      <c r="D911" s="1" t="s">
        <v>10063</v>
      </c>
      <c r="E911" s="1" t="s">
        <v>8944</v>
      </c>
      <c r="F911" s="1" t="s">
        <v>10064</v>
      </c>
      <c r="G911" s="1">
        <v>99</v>
      </c>
    </row>
    <row r="912" spans="1:7">
      <c r="A912" s="1" t="s">
        <v>11</v>
      </c>
      <c r="B912" s="1" t="s">
        <v>19</v>
      </c>
      <c r="C912" s="1" t="s">
        <v>61</v>
      </c>
      <c r="D912" s="1" t="s">
        <v>62</v>
      </c>
      <c r="E912" s="1" t="s">
        <v>63</v>
      </c>
      <c r="F912" s="1" t="s">
        <v>64</v>
      </c>
      <c r="G912" s="1">
        <v>100</v>
      </c>
    </row>
    <row r="913" spans="1:7">
      <c r="A913" s="1" t="s">
        <v>447</v>
      </c>
      <c r="B913" s="1" t="s">
        <v>1089</v>
      </c>
      <c r="C913" s="1" t="s">
        <v>1141</v>
      </c>
      <c r="D913" s="1" t="s">
        <v>1142</v>
      </c>
      <c r="E913" s="1" t="s">
        <v>1143</v>
      </c>
      <c r="F913" s="1" t="s">
        <v>1144</v>
      </c>
      <c r="G913" s="1">
        <v>100</v>
      </c>
    </row>
    <row r="914" spans="1:7">
      <c r="A914" s="1" t="s">
        <v>1149</v>
      </c>
      <c r="B914" s="1" t="s">
        <v>1549</v>
      </c>
      <c r="C914" s="1" t="s">
        <v>1813</v>
      </c>
      <c r="D914" s="1" t="s">
        <v>1814</v>
      </c>
      <c r="E914" s="1" t="s">
        <v>1815</v>
      </c>
      <c r="F914" s="1" t="s">
        <v>1816</v>
      </c>
      <c r="G914" s="1">
        <v>100</v>
      </c>
    </row>
    <row r="915" spans="1:7">
      <c r="A915" s="1" t="s">
        <v>3199</v>
      </c>
      <c r="B915" s="1" t="s">
        <v>3605</v>
      </c>
      <c r="C915" s="1" t="s">
        <v>3666</v>
      </c>
      <c r="D915" s="1" t="s">
        <v>3667</v>
      </c>
      <c r="E915" s="1" t="s">
        <v>3668</v>
      </c>
      <c r="F915" s="1" t="s">
        <v>3669</v>
      </c>
      <c r="G915" s="1">
        <v>100</v>
      </c>
    </row>
    <row r="916" spans="1:7">
      <c r="A916" s="1" t="s">
        <v>3199</v>
      </c>
      <c r="B916" s="1" t="s">
        <v>3713</v>
      </c>
      <c r="C916" s="1" t="s">
        <v>3874</v>
      </c>
      <c r="D916" s="1" t="s">
        <v>3875</v>
      </c>
      <c r="E916" s="1" t="s">
        <v>3876</v>
      </c>
      <c r="F916" s="1" t="s">
        <v>3877</v>
      </c>
      <c r="G916" s="1">
        <v>100</v>
      </c>
    </row>
    <row r="917" spans="1:7">
      <c r="A917" s="1" t="s">
        <v>5009</v>
      </c>
      <c r="B917" s="1" t="s">
        <v>406</v>
      </c>
      <c r="C917" s="1" t="s">
        <v>5078</v>
      </c>
      <c r="D917" s="1" t="s">
        <v>5079</v>
      </c>
      <c r="E917" s="1" t="s">
        <v>5080</v>
      </c>
      <c r="F917" s="1" t="s">
        <v>5081</v>
      </c>
      <c r="G917" s="1">
        <v>100</v>
      </c>
    </row>
    <row r="918" spans="1:7">
      <c r="A918" s="1" t="s">
        <v>6181</v>
      </c>
      <c r="B918" s="1" t="s">
        <v>6187</v>
      </c>
      <c r="C918" s="1" t="s">
        <v>5012</v>
      </c>
      <c r="D918" s="1" t="s">
        <v>6487</v>
      </c>
      <c r="E918" s="1" t="s">
        <v>6488</v>
      </c>
      <c r="F918" s="1" t="s">
        <v>6489</v>
      </c>
      <c r="G918" s="1">
        <v>100</v>
      </c>
    </row>
    <row r="919" spans="1:7">
      <c r="A919" s="1" t="s">
        <v>6247</v>
      </c>
      <c r="B919" s="1" t="s">
        <v>6248</v>
      </c>
      <c r="C919" s="1" t="s">
        <v>7111</v>
      </c>
      <c r="D919" s="1" t="s">
        <v>7112</v>
      </c>
      <c r="E919" s="1" t="s">
        <v>7113</v>
      </c>
      <c r="F919" s="1" t="s">
        <v>7114</v>
      </c>
      <c r="G919" s="1">
        <v>100</v>
      </c>
    </row>
    <row r="920" spans="1:7">
      <c r="A920" s="1" t="s">
        <v>6247</v>
      </c>
      <c r="B920" s="1" t="s">
        <v>6248</v>
      </c>
      <c r="C920" s="1" t="s">
        <v>7603</v>
      </c>
      <c r="D920" s="1" t="s">
        <v>7604</v>
      </c>
      <c r="E920" s="1" t="s">
        <v>7603</v>
      </c>
      <c r="F920" s="1" t="s">
        <v>7605</v>
      </c>
      <c r="G920" s="1">
        <v>100</v>
      </c>
    </row>
    <row r="921" spans="1:7">
      <c r="A921" s="1" t="s">
        <v>6204</v>
      </c>
      <c r="B921" s="1" t="s">
        <v>6289</v>
      </c>
      <c r="C921" s="1" t="s">
        <v>7872</v>
      </c>
      <c r="D921" s="1" t="s">
        <v>7873</v>
      </c>
      <c r="E921" s="1" t="s">
        <v>7874</v>
      </c>
      <c r="F921" s="1" t="s">
        <v>7875</v>
      </c>
      <c r="G921" s="1">
        <v>100</v>
      </c>
    </row>
    <row r="922" spans="1:7">
      <c r="A922" s="1" t="s">
        <v>6228</v>
      </c>
      <c r="B922" s="1" t="s">
        <v>7142</v>
      </c>
      <c r="C922" s="1" t="s">
        <v>10133</v>
      </c>
      <c r="D922" s="1" t="s">
        <v>10134</v>
      </c>
      <c r="E922" s="1" t="s">
        <v>10524</v>
      </c>
      <c r="F922" s="1" t="s">
        <v>10525</v>
      </c>
      <c r="G922" s="1">
        <v>100</v>
      </c>
    </row>
    <row r="923" spans="1:7">
      <c r="A923" s="1" t="s">
        <v>11</v>
      </c>
      <c r="B923" s="1" t="s">
        <v>383</v>
      </c>
      <c r="C923" s="1" t="s">
        <v>424</v>
      </c>
      <c r="D923" s="1" t="s">
        <v>425</v>
      </c>
      <c r="E923" s="1" t="s">
        <v>426</v>
      </c>
      <c r="F923" s="1" t="s">
        <v>427</v>
      </c>
      <c r="G923" s="1">
        <v>101</v>
      </c>
    </row>
    <row r="924" spans="1:7">
      <c r="A924" s="1" t="s">
        <v>447</v>
      </c>
      <c r="B924" s="1" t="s">
        <v>1089</v>
      </c>
      <c r="C924" s="1" t="s">
        <v>1137</v>
      </c>
      <c r="D924" s="1" t="s">
        <v>1138</v>
      </c>
      <c r="E924" s="1" t="s">
        <v>1139</v>
      </c>
      <c r="F924" s="1" t="s">
        <v>1140</v>
      </c>
      <c r="G924" s="1">
        <v>101</v>
      </c>
    </row>
    <row r="925" spans="1:7">
      <c r="A925" s="1" t="s">
        <v>1347</v>
      </c>
      <c r="B925" s="1" t="s">
        <v>1392</v>
      </c>
      <c r="C925" s="1" t="s">
        <v>1427</v>
      </c>
      <c r="D925" s="1" t="s">
        <v>1428</v>
      </c>
      <c r="E925" s="1" t="s">
        <v>1429</v>
      </c>
      <c r="F925" s="1" t="s">
        <v>1430</v>
      </c>
      <c r="G925" s="1">
        <v>101</v>
      </c>
    </row>
    <row r="926" spans="1:7">
      <c r="A926" s="1" t="s">
        <v>1347</v>
      </c>
      <c r="B926" s="1" t="s">
        <v>1392</v>
      </c>
      <c r="C926" s="1" t="s">
        <v>1431</v>
      </c>
      <c r="D926" s="1" t="s">
        <v>1432</v>
      </c>
      <c r="E926" s="1" t="s">
        <v>1433</v>
      </c>
      <c r="F926" s="1" t="s">
        <v>1434</v>
      </c>
      <c r="G926" s="1">
        <v>101</v>
      </c>
    </row>
    <row r="927" spans="1:7">
      <c r="A927" s="1" t="s">
        <v>1149</v>
      </c>
      <c r="B927" s="1" t="s">
        <v>1898</v>
      </c>
      <c r="C927" s="1" t="s">
        <v>2066</v>
      </c>
      <c r="D927" s="1" t="s">
        <v>2067</v>
      </c>
      <c r="E927" s="1" t="s">
        <v>2068</v>
      </c>
      <c r="F927" s="1" t="s">
        <v>2069</v>
      </c>
      <c r="G927" s="1">
        <v>101</v>
      </c>
    </row>
    <row r="928" spans="1:7">
      <c r="A928" s="1" t="s">
        <v>1149</v>
      </c>
      <c r="B928" s="1" t="s">
        <v>1149</v>
      </c>
      <c r="C928" s="1" t="s">
        <v>2335</v>
      </c>
      <c r="D928" s="1" t="s">
        <v>2336</v>
      </c>
      <c r="E928" s="1" t="s">
        <v>2337</v>
      </c>
      <c r="F928" s="1" t="s">
        <v>2338</v>
      </c>
      <c r="G928" s="1">
        <v>101</v>
      </c>
    </row>
    <row r="929" spans="1:7">
      <c r="A929" s="1" t="s">
        <v>1347</v>
      </c>
      <c r="B929" s="1" t="s">
        <v>2704</v>
      </c>
      <c r="C929" s="1" t="s">
        <v>2713</v>
      </c>
      <c r="D929" s="1" t="s">
        <v>2714</v>
      </c>
      <c r="E929" s="1" t="s">
        <v>2715</v>
      </c>
      <c r="F929" s="1" t="s">
        <v>2708</v>
      </c>
      <c r="G929" s="1">
        <v>101</v>
      </c>
    </row>
    <row r="930" spans="1:7">
      <c r="A930" s="1" t="s">
        <v>3199</v>
      </c>
      <c r="B930" s="1" t="s">
        <v>3713</v>
      </c>
      <c r="C930" s="1" t="s">
        <v>3890</v>
      </c>
      <c r="D930" s="1" t="s">
        <v>3891</v>
      </c>
      <c r="E930" s="1" t="s">
        <v>3892</v>
      </c>
      <c r="F930" s="1" t="s">
        <v>3893</v>
      </c>
      <c r="G930" s="1">
        <v>101</v>
      </c>
    </row>
    <row r="931" spans="1:7">
      <c r="A931" s="1" t="s">
        <v>5312</v>
      </c>
      <c r="B931" s="1" t="s">
        <v>5313</v>
      </c>
      <c r="C931" s="1" t="s">
        <v>5324</v>
      </c>
      <c r="D931" s="1" t="s">
        <v>5325</v>
      </c>
      <c r="E931" s="1" t="s">
        <v>5326</v>
      </c>
      <c r="F931" s="1" t="s">
        <v>5327</v>
      </c>
      <c r="G931" s="1">
        <v>101</v>
      </c>
    </row>
    <row r="932" spans="1:7">
      <c r="A932" s="1" t="s">
        <v>6192</v>
      </c>
      <c r="B932" s="1" t="s">
        <v>6192</v>
      </c>
      <c r="C932" s="1" t="s">
        <v>6332</v>
      </c>
      <c r="D932" s="1" t="s">
        <v>6333</v>
      </c>
      <c r="E932" s="1" t="s">
        <v>6334</v>
      </c>
      <c r="F932" s="1" t="s">
        <v>6335</v>
      </c>
      <c r="G932" s="1">
        <v>101</v>
      </c>
    </row>
    <row r="933" spans="1:7">
      <c r="A933" s="1" t="s">
        <v>6192</v>
      </c>
      <c r="B933" s="1" t="s">
        <v>6192</v>
      </c>
      <c r="C933" s="1" t="s">
        <v>6332</v>
      </c>
      <c r="D933" s="1" t="s">
        <v>6333</v>
      </c>
      <c r="E933" s="1" t="s">
        <v>6336</v>
      </c>
      <c r="F933" s="1" t="s">
        <v>6337</v>
      </c>
      <c r="G933" s="1">
        <v>101</v>
      </c>
    </row>
    <row r="934" spans="1:7">
      <c r="A934" s="1" t="s">
        <v>7141</v>
      </c>
      <c r="B934" s="1" t="s">
        <v>8136</v>
      </c>
      <c r="C934" s="1" t="s">
        <v>6332</v>
      </c>
      <c r="D934" s="1" t="s">
        <v>6333</v>
      </c>
      <c r="E934" s="1" t="s">
        <v>8207</v>
      </c>
      <c r="F934" s="1" t="s">
        <v>8208</v>
      </c>
      <c r="G934" s="1">
        <v>101</v>
      </c>
    </row>
    <row r="935" spans="1:7">
      <c r="A935" s="1" t="s">
        <v>7158</v>
      </c>
      <c r="B935" s="1" t="s">
        <v>5316</v>
      </c>
      <c r="C935" s="1" t="s">
        <v>9387</v>
      </c>
      <c r="D935" s="1" t="s">
        <v>9388</v>
      </c>
      <c r="E935" s="1" t="s">
        <v>9389</v>
      </c>
      <c r="F935" s="1" t="s">
        <v>9390</v>
      </c>
      <c r="G935" s="1">
        <v>101</v>
      </c>
    </row>
    <row r="936" spans="1:7">
      <c r="A936" s="1" t="s">
        <v>8126</v>
      </c>
      <c r="B936" s="1" t="s">
        <v>8485</v>
      </c>
      <c r="C936" s="1" t="s">
        <v>9796</v>
      </c>
      <c r="D936" s="1" t="s">
        <v>9797</v>
      </c>
      <c r="E936" s="1" t="s">
        <v>9798</v>
      </c>
      <c r="F936" s="1" t="s">
        <v>9799</v>
      </c>
      <c r="G936" s="1">
        <v>101</v>
      </c>
    </row>
    <row r="937" spans="1:7">
      <c r="A937" s="1" t="s">
        <v>6247</v>
      </c>
      <c r="B937" s="1" t="s">
        <v>10173</v>
      </c>
      <c r="C937" s="1" t="s">
        <v>10133</v>
      </c>
      <c r="D937" s="1" t="s">
        <v>10134</v>
      </c>
      <c r="E937" s="1" t="s">
        <v>10186</v>
      </c>
      <c r="F937" s="1" t="s">
        <v>10187</v>
      </c>
      <c r="G937" s="1">
        <v>101</v>
      </c>
    </row>
    <row r="938" spans="1:7">
      <c r="A938" s="1" t="s">
        <v>447</v>
      </c>
      <c r="B938" s="1" t="s">
        <v>700</v>
      </c>
      <c r="C938" s="1" t="s">
        <v>821</v>
      </c>
      <c r="D938" s="1" t="s">
        <v>822</v>
      </c>
      <c r="E938" s="1" t="s">
        <v>823</v>
      </c>
      <c r="F938" s="1" t="s">
        <v>824</v>
      </c>
      <c r="G938" s="1">
        <v>102</v>
      </c>
    </row>
    <row r="939" spans="1:7">
      <c r="A939" s="1" t="s">
        <v>11</v>
      </c>
      <c r="B939" s="1" t="s">
        <v>412</v>
      </c>
      <c r="C939" s="1" t="s">
        <v>1033</v>
      </c>
      <c r="D939" s="1" t="s">
        <v>1034</v>
      </c>
      <c r="E939" s="1" t="s">
        <v>1035</v>
      </c>
      <c r="F939" s="1" t="s">
        <v>1036</v>
      </c>
      <c r="G939" s="1">
        <v>102</v>
      </c>
    </row>
    <row r="940" spans="1:7">
      <c r="A940" s="1" t="s">
        <v>447</v>
      </c>
      <c r="B940" s="1" t="s">
        <v>1089</v>
      </c>
      <c r="C940" s="1" t="s">
        <v>1129</v>
      </c>
      <c r="D940" s="1" t="s">
        <v>1130</v>
      </c>
      <c r="E940" s="1" t="s">
        <v>1131</v>
      </c>
      <c r="F940" s="1" t="s">
        <v>1132</v>
      </c>
      <c r="G940" s="1">
        <v>102</v>
      </c>
    </row>
    <row r="941" spans="1:7">
      <c r="A941" s="1" t="s">
        <v>447</v>
      </c>
      <c r="B941" s="1" t="s">
        <v>1089</v>
      </c>
      <c r="C941" s="1" t="s">
        <v>1133</v>
      </c>
      <c r="D941" s="1" t="s">
        <v>1134</v>
      </c>
      <c r="E941" s="1" t="s">
        <v>1135</v>
      </c>
      <c r="F941" s="1" t="s">
        <v>1136</v>
      </c>
      <c r="G941" s="1">
        <v>102</v>
      </c>
    </row>
    <row r="942" spans="1:7">
      <c r="A942" s="1" t="s">
        <v>1149</v>
      </c>
      <c r="B942" s="1" t="s">
        <v>1898</v>
      </c>
      <c r="C942" s="1" t="s">
        <v>2058</v>
      </c>
      <c r="D942" s="1" t="s">
        <v>2059</v>
      </c>
      <c r="E942" s="1" t="s">
        <v>2060</v>
      </c>
      <c r="F942" s="1" t="s">
        <v>2061</v>
      </c>
      <c r="G942" s="1">
        <v>102</v>
      </c>
    </row>
    <row r="943" spans="1:7">
      <c r="A943" s="1" t="s">
        <v>3199</v>
      </c>
      <c r="B943" s="1" t="s">
        <v>4445</v>
      </c>
      <c r="C943" s="1" t="s">
        <v>4514</v>
      </c>
      <c r="D943" s="1" t="s">
        <v>4515</v>
      </c>
      <c r="E943" s="1" t="s">
        <v>4516</v>
      </c>
      <c r="F943" s="1" t="s">
        <v>4517</v>
      </c>
      <c r="G943" s="1">
        <v>102</v>
      </c>
    </row>
    <row r="944" spans="1:7">
      <c r="A944" s="1" t="s">
        <v>3199</v>
      </c>
      <c r="B944" s="1" t="s">
        <v>4445</v>
      </c>
      <c r="C944" s="1" t="s">
        <v>4522</v>
      </c>
      <c r="D944" s="1" t="s">
        <v>4523</v>
      </c>
      <c r="E944" s="1" t="s">
        <v>4522</v>
      </c>
      <c r="F944" s="1" t="s">
        <v>4524</v>
      </c>
      <c r="G944" s="1">
        <v>102</v>
      </c>
    </row>
    <row r="945" spans="1:7">
      <c r="A945" s="1" t="s">
        <v>3199</v>
      </c>
      <c r="B945" s="1" t="s">
        <v>4445</v>
      </c>
      <c r="C945" s="1" t="s">
        <v>4557</v>
      </c>
      <c r="D945" s="1" t="s">
        <v>4558</v>
      </c>
      <c r="E945" s="1" t="s">
        <v>4559</v>
      </c>
      <c r="F945" s="1" t="s">
        <v>4560</v>
      </c>
      <c r="G945" s="1">
        <v>102</v>
      </c>
    </row>
    <row r="946" spans="1:7">
      <c r="A946" s="1" t="s">
        <v>6181</v>
      </c>
      <c r="B946" s="1" t="s">
        <v>6182</v>
      </c>
      <c r="C946" s="1" t="s">
        <v>6930</v>
      </c>
      <c r="D946" s="1" t="s">
        <v>6931</v>
      </c>
      <c r="E946" s="1" t="s">
        <v>6932</v>
      </c>
      <c r="F946" s="1" t="s">
        <v>6933</v>
      </c>
      <c r="G946" s="1">
        <v>102</v>
      </c>
    </row>
    <row r="947" spans="1:7">
      <c r="A947" s="1" t="s">
        <v>6181</v>
      </c>
      <c r="B947" s="1" t="s">
        <v>6182</v>
      </c>
      <c r="C947" s="1" t="s">
        <v>7820</v>
      </c>
      <c r="D947" s="1" t="s">
        <v>7821</v>
      </c>
      <c r="E947" s="1" t="s">
        <v>7822</v>
      </c>
      <c r="F947" s="1" t="s">
        <v>7823</v>
      </c>
      <c r="G947" s="1">
        <v>102</v>
      </c>
    </row>
    <row r="948" spans="1:7">
      <c r="A948" s="1" t="s">
        <v>8126</v>
      </c>
      <c r="B948" s="1" t="s">
        <v>8296</v>
      </c>
      <c r="C948" s="1" t="s">
        <v>8346</v>
      </c>
      <c r="D948" s="1" t="s">
        <v>8347</v>
      </c>
      <c r="E948" s="1" t="s">
        <v>8348</v>
      </c>
      <c r="F948" s="1" t="s">
        <v>8349</v>
      </c>
      <c r="G948" s="1">
        <v>102</v>
      </c>
    </row>
    <row r="949" spans="1:7">
      <c r="A949" s="1" t="s">
        <v>7141</v>
      </c>
      <c r="B949" s="1" t="s">
        <v>8793</v>
      </c>
      <c r="C949" s="1" t="s">
        <v>9030</v>
      </c>
      <c r="D949" s="1" t="s">
        <v>9031</v>
      </c>
      <c r="E949" s="1" t="s">
        <v>9030</v>
      </c>
      <c r="F949" s="1" t="s">
        <v>9032</v>
      </c>
      <c r="G949" s="1">
        <v>102</v>
      </c>
    </row>
    <row r="950" spans="1:7">
      <c r="A950" s="1" t="s">
        <v>7158</v>
      </c>
      <c r="B950" s="1" t="s">
        <v>8393</v>
      </c>
      <c r="C950" s="1" t="s">
        <v>9525</v>
      </c>
      <c r="D950" s="1" t="s">
        <v>9526</v>
      </c>
      <c r="E950" s="1" t="s">
        <v>9525</v>
      </c>
      <c r="F950" s="1" t="s">
        <v>9527</v>
      </c>
      <c r="G950" s="1">
        <v>102</v>
      </c>
    </row>
    <row r="951" spans="1:7">
      <c r="A951" s="1" t="s">
        <v>8126</v>
      </c>
      <c r="B951" s="1" t="s">
        <v>8489</v>
      </c>
      <c r="C951" s="1" t="s">
        <v>9734</v>
      </c>
      <c r="D951" s="1" t="s">
        <v>9735</v>
      </c>
      <c r="E951" s="1" t="s">
        <v>9736</v>
      </c>
      <c r="F951" s="1" t="s">
        <v>9737</v>
      </c>
      <c r="G951" s="1">
        <v>102</v>
      </c>
    </row>
    <row r="952" spans="1:7">
      <c r="A952" s="1" t="s">
        <v>6228</v>
      </c>
      <c r="B952" s="1" t="s">
        <v>10227</v>
      </c>
      <c r="C952" s="1" t="s">
        <v>10133</v>
      </c>
      <c r="D952" s="1" t="s">
        <v>10134</v>
      </c>
      <c r="E952" s="1" t="s">
        <v>10274</v>
      </c>
      <c r="F952" s="1" t="s">
        <v>10275</v>
      </c>
      <c r="G952" s="1">
        <v>102</v>
      </c>
    </row>
    <row r="953" spans="1:7">
      <c r="A953" s="1" t="s">
        <v>447</v>
      </c>
      <c r="B953" s="1" t="s">
        <v>545</v>
      </c>
      <c r="C953" s="1" t="s">
        <v>655</v>
      </c>
      <c r="D953" s="1" t="s">
        <v>656</v>
      </c>
      <c r="E953" s="1" t="s">
        <v>657</v>
      </c>
      <c r="F953" s="1" t="s">
        <v>658</v>
      </c>
      <c r="G953" s="1">
        <v>103</v>
      </c>
    </row>
    <row r="954" spans="1:7">
      <c r="A954" s="1" t="s">
        <v>2929</v>
      </c>
      <c r="B954" s="1" t="s">
        <v>3125</v>
      </c>
      <c r="C954" s="1" t="s">
        <v>3179</v>
      </c>
      <c r="D954" s="1" t="s">
        <v>3180</v>
      </c>
      <c r="E954" s="1" t="s">
        <v>3181</v>
      </c>
      <c r="F954" s="1" t="s">
        <v>3182</v>
      </c>
      <c r="G954" s="1">
        <v>103</v>
      </c>
    </row>
    <row r="955" spans="1:7">
      <c r="A955" s="1" t="s">
        <v>3082</v>
      </c>
      <c r="B955" s="1" t="s">
        <v>3402</v>
      </c>
      <c r="C955" s="1" t="s">
        <v>3540</v>
      </c>
      <c r="D955" s="1" t="s">
        <v>3541</v>
      </c>
      <c r="E955" s="1" t="s">
        <v>3542</v>
      </c>
      <c r="F955" s="1" t="s">
        <v>3543</v>
      </c>
      <c r="G955" s="1">
        <v>103</v>
      </c>
    </row>
    <row r="956" spans="1:7">
      <c r="A956" s="1" t="s">
        <v>3199</v>
      </c>
      <c r="B956" s="1" t="s">
        <v>4445</v>
      </c>
      <c r="C956" s="1" t="s">
        <v>4588</v>
      </c>
      <c r="D956" s="1" t="s">
        <v>4589</v>
      </c>
      <c r="E956" s="1" t="s">
        <v>4588</v>
      </c>
      <c r="F956" s="1" t="s">
        <v>4590</v>
      </c>
      <c r="G956" s="1">
        <v>103</v>
      </c>
    </row>
    <row r="957" spans="1:7">
      <c r="A957" s="1" t="s">
        <v>3199</v>
      </c>
      <c r="B957" s="1" t="s">
        <v>3200</v>
      </c>
      <c r="C957" s="1" t="s">
        <v>4813</v>
      </c>
      <c r="D957" s="1" t="s">
        <v>4814</v>
      </c>
      <c r="E957" s="1" t="s">
        <v>4813</v>
      </c>
      <c r="F957" s="1" t="s">
        <v>4815</v>
      </c>
      <c r="G957" s="1">
        <v>103</v>
      </c>
    </row>
    <row r="958" spans="1:7">
      <c r="A958" s="1" t="s">
        <v>6181</v>
      </c>
      <c r="B958" s="1" t="s">
        <v>6182</v>
      </c>
      <c r="C958" s="1" t="s">
        <v>6643</v>
      </c>
      <c r="D958" s="1" t="s">
        <v>6644</v>
      </c>
      <c r="E958" s="1" t="s">
        <v>6643</v>
      </c>
      <c r="F958" s="1" t="s">
        <v>6645</v>
      </c>
      <c r="G958" s="1">
        <v>103</v>
      </c>
    </row>
    <row r="959" spans="1:7">
      <c r="A959" s="1" t="s">
        <v>6181</v>
      </c>
      <c r="B959" s="1" t="s">
        <v>6182</v>
      </c>
      <c r="C959" s="1" t="s">
        <v>312</v>
      </c>
      <c r="D959" s="1" t="s">
        <v>313</v>
      </c>
      <c r="E959" s="1" t="s">
        <v>312</v>
      </c>
      <c r="F959" s="1" t="s">
        <v>7467</v>
      </c>
      <c r="G959" s="1">
        <v>103</v>
      </c>
    </row>
    <row r="960" spans="1:7">
      <c r="A960" s="1" t="s">
        <v>6204</v>
      </c>
      <c r="B960" s="1" t="s">
        <v>6289</v>
      </c>
      <c r="C960" s="1" t="s">
        <v>7876</v>
      </c>
      <c r="D960" s="1" t="s">
        <v>7877</v>
      </c>
      <c r="E960" s="1" t="s">
        <v>7878</v>
      </c>
      <c r="F960" s="1" t="s">
        <v>7879</v>
      </c>
      <c r="G960" s="1">
        <v>103</v>
      </c>
    </row>
    <row r="961" spans="1:7">
      <c r="A961" s="1" t="s">
        <v>6247</v>
      </c>
      <c r="B961" s="1" t="s">
        <v>6490</v>
      </c>
      <c r="C961" s="1" t="s">
        <v>7951</v>
      </c>
      <c r="D961" s="1" t="s">
        <v>7952</v>
      </c>
      <c r="E961" s="1" t="s">
        <v>7951</v>
      </c>
      <c r="F961" s="1" t="s">
        <v>7953</v>
      </c>
      <c r="G961" s="1">
        <v>103</v>
      </c>
    </row>
    <row r="962" spans="1:7">
      <c r="A962" s="1" t="s">
        <v>6204</v>
      </c>
      <c r="B962" s="1" t="s">
        <v>6289</v>
      </c>
      <c r="C962" s="1" t="s">
        <v>8045</v>
      </c>
      <c r="D962" s="1" t="s">
        <v>8047</v>
      </c>
      <c r="E962" s="1" t="s">
        <v>8045</v>
      </c>
      <c r="F962" s="1" t="s">
        <v>8048</v>
      </c>
      <c r="G962" s="1">
        <v>103</v>
      </c>
    </row>
    <row r="963" spans="1:7">
      <c r="A963" s="1" t="s">
        <v>8126</v>
      </c>
      <c r="B963" s="1" t="s">
        <v>8127</v>
      </c>
      <c r="C963" s="1" t="s">
        <v>8176</v>
      </c>
      <c r="D963" s="1" t="s">
        <v>8177</v>
      </c>
      <c r="E963" s="1" t="s">
        <v>8178</v>
      </c>
      <c r="F963" s="1" t="s">
        <v>8179</v>
      </c>
      <c r="G963" s="1">
        <v>103</v>
      </c>
    </row>
    <row r="964" spans="1:7">
      <c r="A964" s="1" t="s">
        <v>7158</v>
      </c>
      <c r="B964" s="1" t="s">
        <v>8527</v>
      </c>
      <c r="C964" s="1" t="s">
        <v>9441</v>
      </c>
      <c r="D964" s="1" t="s">
        <v>9442</v>
      </c>
      <c r="E964" s="1" t="s">
        <v>9443</v>
      </c>
      <c r="F964" s="1" t="s">
        <v>9444</v>
      </c>
      <c r="G964" s="1">
        <v>103</v>
      </c>
    </row>
    <row r="965" spans="1:7">
      <c r="A965" s="1" t="s">
        <v>11</v>
      </c>
      <c r="B965" s="1" t="s">
        <v>19</v>
      </c>
      <c r="C965" s="1" t="s">
        <v>53</v>
      </c>
      <c r="D965" s="1" t="s">
        <v>54</v>
      </c>
      <c r="E965" s="1" t="s">
        <v>55</v>
      </c>
      <c r="F965" s="1" t="s">
        <v>56</v>
      </c>
      <c r="G965" s="1">
        <v>104</v>
      </c>
    </row>
    <row r="966" spans="1:7">
      <c r="A966" s="1" t="s">
        <v>1149</v>
      </c>
      <c r="B966" s="1" t="s">
        <v>2398</v>
      </c>
      <c r="C966" s="1" t="s">
        <v>2502</v>
      </c>
      <c r="D966" s="1" t="s">
        <v>2503</v>
      </c>
      <c r="E966" s="1" t="s">
        <v>2504</v>
      </c>
      <c r="F966" s="1" t="s">
        <v>2428</v>
      </c>
      <c r="G966" s="1">
        <v>104</v>
      </c>
    </row>
    <row r="967" spans="1:7">
      <c r="A967" s="1" t="s">
        <v>3169</v>
      </c>
      <c r="B967" s="1" t="s">
        <v>3169</v>
      </c>
      <c r="C967" s="1" t="s">
        <v>3999</v>
      </c>
      <c r="D967" s="1" t="s">
        <v>4000</v>
      </c>
      <c r="E967" s="1" t="s">
        <v>4001</v>
      </c>
      <c r="F967" s="1" t="s">
        <v>4002</v>
      </c>
      <c r="G967" s="1">
        <v>104</v>
      </c>
    </row>
    <row r="968" spans="1:7">
      <c r="A968" s="1" t="s">
        <v>6192</v>
      </c>
      <c r="B968" s="1" t="s">
        <v>6192</v>
      </c>
      <c r="C968" s="1" t="s">
        <v>6475</v>
      </c>
      <c r="D968" s="1" t="s">
        <v>6476</v>
      </c>
      <c r="E968" s="1" t="s">
        <v>6477</v>
      </c>
      <c r="F968" s="1" t="s">
        <v>6478</v>
      </c>
      <c r="G968" s="1">
        <v>104</v>
      </c>
    </row>
    <row r="969" spans="1:7">
      <c r="A969" s="1" t="s">
        <v>7158</v>
      </c>
      <c r="B969" s="1" t="s">
        <v>7167</v>
      </c>
      <c r="C969" s="1" t="s">
        <v>9255</v>
      </c>
      <c r="D969" s="1" t="s">
        <v>9256</v>
      </c>
      <c r="E969" s="1" t="s">
        <v>9257</v>
      </c>
      <c r="F969" s="1" t="s">
        <v>9258</v>
      </c>
      <c r="G969" s="1">
        <v>104</v>
      </c>
    </row>
    <row r="970" spans="1:7">
      <c r="A970" s="1" t="s">
        <v>1149</v>
      </c>
      <c r="B970" s="1" t="s">
        <v>1549</v>
      </c>
      <c r="C970" s="1" t="s">
        <v>1809</v>
      </c>
      <c r="D970" s="1" t="s">
        <v>1810</v>
      </c>
      <c r="E970" s="1" t="s">
        <v>1811</v>
      </c>
      <c r="F970" s="1" t="s">
        <v>1812</v>
      </c>
      <c r="G970" s="1">
        <v>105</v>
      </c>
    </row>
    <row r="971" spans="1:7">
      <c r="A971" s="1" t="s">
        <v>3199</v>
      </c>
      <c r="B971" s="1" t="s">
        <v>4445</v>
      </c>
      <c r="C971" s="1" t="s">
        <v>4564</v>
      </c>
      <c r="D971" s="1" t="s">
        <v>4565</v>
      </c>
      <c r="E971" s="1" t="s">
        <v>4566</v>
      </c>
      <c r="F971" s="1" t="s">
        <v>4567</v>
      </c>
      <c r="G971" s="1">
        <v>105</v>
      </c>
    </row>
    <row r="972" spans="1:7">
      <c r="A972" s="1" t="s">
        <v>5009</v>
      </c>
      <c r="B972" s="1" t="s">
        <v>5009</v>
      </c>
      <c r="C972" s="1" t="s">
        <v>5186</v>
      </c>
      <c r="D972" s="1" t="s">
        <v>5187</v>
      </c>
      <c r="E972" s="1" t="s">
        <v>5188</v>
      </c>
      <c r="F972" s="1" t="s">
        <v>5189</v>
      </c>
      <c r="G972" s="1">
        <v>105</v>
      </c>
    </row>
    <row r="973" spans="1:7">
      <c r="A973" s="1" t="s">
        <v>5009</v>
      </c>
      <c r="B973" s="1" t="s">
        <v>5116</v>
      </c>
      <c r="C973" s="1" t="s">
        <v>5404</v>
      </c>
      <c r="D973" s="1" t="s">
        <v>5405</v>
      </c>
      <c r="E973" s="1" t="s">
        <v>5406</v>
      </c>
      <c r="F973" s="1" t="s">
        <v>5407</v>
      </c>
      <c r="G973" s="1">
        <v>105</v>
      </c>
    </row>
    <row r="974" spans="1:7">
      <c r="A974" s="1" t="s">
        <v>6181</v>
      </c>
      <c r="B974" s="1" t="s">
        <v>6187</v>
      </c>
      <c r="C974" s="1" t="s">
        <v>6448</v>
      </c>
      <c r="D974" s="1" t="s">
        <v>6449</v>
      </c>
      <c r="E974" s="1" t="s">
        <v>6448</v>
      </c>
      <c r="F974" s="1" t="s">
        <v>6450</v>
      </c>
      <c r="G974" s="1">
        <v>105</v>
      </c>
    </row>
    <row r="975" spans="1:7">
      <c r="A975" s="1" t="s">
        <v>6247</v>
      </c>
      <c r="B975" s="1" t="s">
        <v>6490</v>
      </c>
      <c r="C975" s="1" t="s">
        <v>6495</v>
      </c>
      <c r="D975" s="1" t="s">
        <v>6496</v>
      </c>
      <c r="E975" s="1" t="s">
        <v>6495</v>
      </c>
      <c r="F975" s="1" t="s">
        <v>6497</v>
      </c>
      <c r="G975" s="1">
        <v>105</v>
      </c>
    </row>
    <row r="976" spans="1:7">
      <c r="A976" s="1" t="s">
        <v>6181</v>
      </c>
      <c r="B976" s="1" t="s">
        <v>6182</v>
      </c>
      <c r="C976" s="1" t="s">
        <v>6736</v>
      </c>
      <c r="D976" s="1" t="s">
        <v>6737</v>
      </c>
      <c r="E976" s="1" t="s">
        <v>6738</v>
      </c>
      <c r="F976" s="1" t="s">
        <v>6739</v>
      </c>
      <c r="G976" s="1">
        <v>105</v>
      </c>
    </row>
    <row r="977" spans="1:7">
      <c r="A977" s="1" t="s">
        <v>6181</v>
      </c>
      <c r="B977" s="1" t="s">
        <v>6187</v>
      </c>
      <c r="C977" s="1" t="s">
        <v>7854</v>
      </c>
      <c r="D977" s="1" t="s">
        <v>7855</v>
      </c>
      <c r="E977" s="1" t="s">
        <v>7854</v>
      </c>
      <c r="F977" s="1" t="s">
        <v>7856</v>
      </c>
      <c r="G977" s="1">
        <v>105</v>
      </c>
    </row>
    <row r="978" spans="1:7">
      <c r="A978" s="1" t="s">
        <v>7141</v>
      </c>
      <c r="B978" s="1" t="s">
        <v>7142</v>
      </c>
      <c r="C978" s="1" t="s">
        <v>8891</v>
      </c>
      <c r="D978" s="1" t="s">
        <v>8892</v>
      </c>
      <c r="E978" s="1" t="s">
        <v>8891</v>
      </c>
      <c r="F978" s="1" t="s">
        <v>8893</v>
      </c>
      <c r="G978" s="1">
        <v>105</v>
      </c>
    </row>
    <row r="979" spans="1:7">
      <c r="A979" s="1" t="s">
        <v>7141</v>
      </c>
      <c r="B979" s="1" t="s">
        <v>2022</v>
      </c>
      <c r="C979" s="1" t="s">
        <v>8978</v>
      </c>
      <c r="D979" s="1" t="s">
        <v>8979</v>
      </c>
      <c r="E979" s="1" t="s">
        <v>8980</v>
      </c>
      <c r="F979" s="1" t="s">
        <v>8981</v>
      </c>
      <c r="G979" s="1">
        <v>105</v>
      </c>
    </row>
    <row r="980" spans="1:7">
      <c r="A980" s="1" t="s">
        <v>8126</v>
      </c>
      <c r="B980" s="1" t="s">
        <v>8489</v>
      </c>
      <c r="C980" s="1" t="s">
        <v>9646</v>
      </c>
      <c r="D980" s="1" t="s">
        <v>9647</v>
      </c>
      <c r="E980" s="1" t="s">
        <v>398</v>
      </c>
      <c r="F980" s="1" t="s">
        <v>9648</v>
      </c>
      <c r="G980" s="1">
        <v>105</v>
      </c>
    </row>
    <row r="981" spans="1:7">
      <c r="A981" s="1" t="s">
        <v>6228</v>
      </c>
      <c r="B981" s="1" t="s">
        <v>7142</v>
      </c>
      <c r="C981" s="1" t="s">
        <v>10133</v>
      </c>
      <c r="D981" s="1" t="s">
        <v>10134</v>
      </c>
      <c r="E981" s="1" t="s">
        <v>9922</v>
      </c>
      <c r="F981" s="1" t="s">
        <v>10504</v>
      </c>
      <c r="G981" s="1">
        <v>105</v>
      </c>
    </row>
    <row r="982" spans="1:7">
      <c r="A982" s="1" t="s">
        <v>447</v>
      </c>
      <c r="B982" s="1" t="s">
        <v>1479</v>
      </c>
      <c r="C982" s="1" t="s">
        <v>1525</v>
      </c>
      <c r="D982" s="1" t="s">
        <v>1526</v>
      </c>
      <c r="E982" s="1" t="s">
        <v>1527</v>
      </c>
      <c r="F982" s="1" t="s">
        <v>1528</v>
      </c>
      <c r="G982" s="1">
        <v>106</v>
      </c>
    </row>
    <row r="983" spans="1:7">
      <c r="A983" s="1" t="s">
        <v>1149</v>
      </c>
      <c r="B983" s="1" t="s">
        <v>2398</v>
      </c>
      <c r="C983" s="1" t="s">
        <v>2479</v>
      </c>
      <c r="D983" s="1" t="s">
        <v>2480</v>
      </c>
      <c r="E983" s="1" t="s">
        <v>2481</v>
      </c>
      <c r="F983" s="1" t="s">
        <v>2482</v>
      </c>
      <c r="G983" s="1">
        <v>106</v>
      </c>
    </row>
    <row r="984" spans="1:7">
      <c r="A984" s="1" t="s">
        <v>2929</v>
      </c>
      <c r="B984" s="1" t="s">
        <v>2929</v>
      </c>
      <c r="C984" s="1" t="s">
        <v>4276</v>
      </c>
      <c r="D984" s="1" t="s">
        <v>4277</v>
      </c>
      <c r="E984" s="1" t="s">
        <v>4278</v>
      </c>
      <c r="F984" s="1" t="s">
        <v>4279</v>
      </c>
      <c r="G984" s="1">
        <v>106</v>
      </c>
    </row>
    <row r="985" spans="1:7">
      <c r="A985" s="1" t="s">
        <v>3199</v>
      </c>
      <c r="B985" s="1" t="s">
        <v>4595</v>
      </c>
      <c r="C985" s="1" t="s">
        <v>4622</v>
      </c>
      <c r="D985" s="1" t="s">
        <v>4623</v>
      </c>
      <c r="E985" s="1" t="s">
        <v>4624</v>
      </c>
      <c r="F985" s="1" t="s">
        <v>4625</v>
      </c>
      <c r="G985" s="1">
        <v>106</v>
      </c>
    </row>
    <row r="986" spans="1:7">
      <c r="A986" s="1" t="s">
        <v>5312</v>
      </c>
      <c r="B986" s="1" t="s">
        <v>5947</v>
      </c>
      <c r="C986" s="1" t="s">
        <v>5990</v>
      </c>
      <c r="D986" s="1" t="s">
        <v>5991</v>
      </c>
      <c r="E986" s="1" t="s">
        <v>5992</v>
      </c>
      <c r="F986" s="1" t="s">
        <v>5993</v>
      </c>
      <c r="G986" s="1">
        <v>106</v>
      </c>
    </row>
    <row r="987" spans="1:7">
      <c r="A987" s="1" t="s">
        <v>5312</v>
      </c>
      <c r="B987" s="1" t="s">
        <v>5312</v>
      </c>
      <c r="C987" s="1" t="s">
        <v>6033</v>
      </c>
      <c r="D987" s="1" t="s">
        <v>6034</v>
      </c>
      <c r="E987" s="1" t="s">
        <v>6035</v>
      </c>
      <c r="F987" s="1" t="s">
        <v>6036</v>
      </c>
      <c r="G987" s="1">
        <v>106</v>
      </c>
    </row>
    <row r="988" spans="1:7">
      <c r="A988" s="1" t="s">
        <v>1149</v>
      </c>
      <c r="B988" s="1" t="s">
        <v>1150</v>
      </c>
      <c r="C988" s="1" t="s">
        <v>1227</v>
      </c>
      <c r="D988" s="1" t="s">
        <v>1228</v>
      </c>
      <c r="E988" s="1" t="s">
        <v>1229</v>
      </c>
      <c r="F988" s="1" t="s">
        <v>1230</v>
      </c>
      <c r="G988" s="1">
        <v>107</v>
      </c>
    </row>
    <row r="989" spans="1:7">
      <c r="A989" s="1" t="s">
        <v>1149</v>
      </c>
      <c r="B989" s="1" t="s">
        <v>1549</v>
      </c>
      <c r="C989" s="1" t="s">
        <v>1805</v>
      </c>
      <c r="D989" s="1" t="s">
        <v>1806</v>
      </c>
      <c r="E989" s="1" t="s">
        <v>1807</v>
      </c>
      <c r="F989" s="1" t="s">
        <v>1808</v>
      </c>
      <c r="G989" s="1">
        <v>107</v>
      </c>
    </row>
    <row r="990" spans="1:7">
      <c r="A990" s="1" t="s">
        <v>1149</v>
      </c>
      <c r="B990" s="1" t="s">
        <v>1898</v>
      </c>
      <c r="C990" s="1" t="s">
        <v>2054</v>
      </c>
      <c r="D990" s="1" t="s">
        <v>2055</v>
      </c>
      <c r="E990" s="1" t="s">
        <v>2056</v>
      </c>
      <c r="F990" s="1" t="s">
        <v>2057</v>
      </c>
      <c r="G990" s="1">
        <v>107</v>
      </c>
    </row>
    <row r="991" spans="1:7">
      <c r="A991" s="1" t="s">
        <v>1149</v>
      </c>
      <c r="B991" s="1" t="s">
        <v>1149</v>
      </c>
      <c r="C991" s="1" t="s">
        <v>2330</v>
      </c>
      <c r="D991" s="1" t="s">
        <v>2331</v>
      </c>
      <c r="E991" s="1" t="s">
        <v>2332</v>
      </c>
      <c r="F991" s="1" t="s">
        <v>2333</v>
      </c>
      <c r="G991" s="1">
        <v>107</v>
      </c>
    </row>
    <row r="992" spans="1:7">
      <c r="A992" s="1" t="s">
        <v>2778</v>
      </c>
      <c r="B992" s="1" t="s">
        <v>2778</v>
      </c>
      <c r="C992" s="1" t="s">
        <v>2815</v>
      </c>
      <c r="D992" s="1" t="s">
        <v>2816</v>
      </c>
      <c r="E992" s="1" t="s">
        <v>2815</v>
      </c>
      <c r="F992" s="1" t="s">
        <v>2817</v>
      </c>
      <c r="G992" s="1">
        <v>107</v>
      </c>
    </row>
    <row r="993" spans="1:7">
      <c r="A993" s="1" t="s">
        <v>5009</v>
      </c>
      <c r="B993" s="1" t="s">
        <v>406</v>
      </c>
      <c r="C993" s="1" t="s">
        <v>5072</v>
      </c>
      <c r="D993" s="1" t="s">
        <v>5073</v>
      </c>
      <c r="E993" s="1" t="s">
        <v>5074</v>
      </c>
      <c r="F993" s="1" t="s">
        <v>5075</v>
      </c>
      <c r="G993" s="1">
        <v>107</v>
      </c>
    </row>
    <row r="994" spans="1:7">
      <c r="A994" s="1" t="s">
        <v>5312</v>
      </c>
      <c r="B994" s="1" t="s">
        <v>5313</v>
      </c>
      <c r="C994" s="1" t="s">
        <v>5364</v>
      </c>
      <c r="D994" s="1" t="s">
        <v>5365</v>
      </c>
      <c r="E994" s="1" t="s">
        <v>5366</v>
      </c>
      <c r="F994" s="1" t="s">
        <v>5367</v>
      </c>
      <c r="G994" s="1">
        <v>107</v>
      </c>
    </row>
    <row r="995" spans="1:7">
      <c r="A995" s="1" t="s">
        <v>6192</v>
      </c>
      <c r="B995" s="1" t="s">
        <v>6199</v>
      </c>
      <c r="C995" s="1" t="s">
        <v>6348</v>
      </c>
      <c r="D995" s="1" t="s">
        <v>6349</v>
      </c>
      <c r="E995" s="1" t="s">
        <v>6350</v>
      </c>
      <c r="F995" s="1" t="s">
        <v>6351</v>
      </c>
      <c r="G995" s="1">
        <v>107</v>
      </c>
    </row>
    <row r="996" spans="1:7">
      <c r="A996" s="1" t="s">
        <v>6192</v>
      </c>
      <c r="B996" s="1" t="s">
        <v>6192</v>
      </c>
      <c r="C996" s="1" t="s">
        <v>7673</v>
      </c>
      <c r="D996" s="1" t="s">
        <v>7674</v>
      </c>
      <c r="E996" s="1" t="s">
        <v>7675</v>
      </c>
      <c r="F996" s="1" t="s">
        <v>7676</v>
      </c>
      <c r="G996" s="1">
        <v>107</v>
      </c>
    </row>
    <row r="997" spans="1:7">
      <c r="A997" s="1" t="s">
        <v>7158</v>
      </c>
      <c r="B997" s="1" t="s">
        <v>8393</v>
      </c>
      <c r="C997" s="1" t="s">
        <v>716</v>
      </c>
      <c r="D997" s="1" t="s">
        <v>717</v>
      </c>
      <c r="E997" s="1" t="s">
        <v>6380</v>
      </c>
      <c r="F997" s="1" t="s">
        <v>8394</v>
      </c>
      <c r="G997" s="1">
        <v>107</v>
      </c>
    </row>
    <row r="998" spans="1:7">
      <c r="A998" s="1" t="s">
        <v>1149</v>
      </c>
      <c r="B998" s="1" t="s">
        <v>1898</v>
      </c>
      <c r="C998" s="1" t="s">
        <v>2046</v>
      </c>
      <c r="D998" s="1" t="s">
        <v>2047</v>
      </c>
      <c r="E998" s="1" t="s">
        <v>2048</v>
      </c>
      <c r="F998" s="1" t="s">
        <v>2049</v>
      </c>
      <c r="G998" s="1">
        <v>108</v>
      </c>
    </row>
    <row r="999" spans="1:7">
      <c r="A999" s="1" t="s">
        <v>2778</v>
      </c>
      <c r="B999" s="1" t="s">
        <v>2901</v>
      </c>
      <c r="C999" s="1" t="s">
        <v>2921</v>
      </c>
      <c r="D999" s="1" t="s">
        <v>2922</v>
      </c>
      <c r="E999" s="1" t="s">
        <v>2923</v>
      </c>
      <c r="F999" s="1" t="s">
        <v>2924</v>
      </c>
      <c r="G999" s="1">
        <v>108</v>
      </c>
    </row>
    <row r="1000" spans="1:7">
      <c r="A1000" s="1" t="s">
        <v>3199</v>
      </c>
      <c r="B1000" s="1" t="s">
        <v>3605</v>
      </c>
      <c r="C1000" s="1" t="s">
        <v>3644</v>
      </c>
      <c r="D1000" s="1" t="s">
        <v>3645</v>
      </c>
      <c r="E1000" s="1" t="s">
        <v>3646</v>
      </c>
      <c r="F1000" s="1" t="s">
        <v>3647</v>
      </c>
      <c r="G1000" s="1">
        <v>108</v>
      </c>
    </row>
    <row r="1001" spans="1:7">
      <c r="A1001" s="1" t="s">
        <v>3199</v>
      </c>
      <c r="B1001" s="1" t="s">
        <v>4310</v>
      </c>
      <c r="C1001" s="1" t="s">
        <v>4339</v>
      </c>
      <c r="D1001" s="1" t="s">
        <v>4340</v>
      </c>
      <c r="E1001" s="1" t="s">
        <v>4341</v>
      </c>
      <c r="F1001" s="1" t="s">
        <v>4342</v>
      </c>
      <c r="G1001" s="1">
        <v>108</v>
      </c>
    </row>
    <row r="1002" spans="1:7">
      <c r="A1002" s="1" t="s">
        <v>5312</v>
      </c>
      <c r="B1002" s="1" t="s">
        <v>5313</v>
      </c>
      <c r="C1002" s="1" t="s">
        <v>5314</v>
      </c>
      <c r="D1002" s="1" t="s">
        <v>5315</v>
      </c>
      <c r="E1002" s="1" t="s">
        <v>5316</v>
      </c>
      <c r="F1002" s="1" t="s">
        <v>5317</v>
      </c>
      <c r="G1002" s="1">
        <v>108</v>
      </c>
    </row>
    <row r="1003" spans="1:7">
      <c r="A1003" s="1" t="s">
        <v>6181</v>
      </c>
      <c r="B1003" s="1" t="s">
        <v>6187</v>
      </c>
      <c r="C1003" s="1" t="s">
        <v>6892</v>
      </c>
      <c r="D1003" s="1" t="s">
        <v>6893</v>
      </c>
      <c r="E1003" s="1" t="s">
        <v>6894</v>
      </c>
      <c r="F1003" s="1" t="s">
        <v>6895</v>
      </c>
      <c r="G1003" s="1">
        <v>108</v>
      </c>
    </row>
    <row r="1004" spans="1:7">
      <c r="A1004" s="1" t="s">
        <v>7141</v>
      </c>
      <c r="B1004" s="1" t="s">
        <v>2022</v>
      </c>
      <c r="C1004" s="1" t="s">
        <v>6234</v>
      </c>
      <c r="D1004" s="1" t="s">
        <v>6235</v>
      </c>
      <c r="E1004" s="1" t="s">
        <v>7170</v>
      </c>
      <c r="F1004" s="1" t="s">
        <v>7169</v>
      </c>
      <c r="G1004" s="1">
        <v>108</v>
      </c>
    </row>
    <row r="1005" spans="1:7">
      <c r="A1005" s="1" t="s">
        <v>7141</v>
      </c>
      <c r="B1005" s="1" t="s">
        <v>8136</v>
      </c>
      <c r="C1005" s="1" t="s">
        <v>8257</v>
      </c>
      <c r="D1005" s="1" t="s">
        <v>8258</v>
      </c>
      <c r="E1005" s="1" t="s">
        <v>8259</v>
      </c>
      <c r="F1005" s="1" t="s">
        <v>8260</v>
      </c>
      <c r="G1005" s="1">
        <v>108</v>
      </c>
    </row>
    <row r="1006" spans="1:7">
      <c r="A1006" s="1" t="s">
        <v>7141</v>
      </c>
      <c r="B1006" s="1" t="s">
        <v>8793</v>
      </c>
      <c r="C1006" s="1" t="s">
        <v>4222</v>
      </c>
      <c r="D1006" s="1" t="s">
        <v>4223</v>
      </c>
      <c r="E1006" s="1" t="s">
        <v>4222</v>
      </c>
      <c r="F1006" s="1" t="s">
        <v>9084</v>
      </c>
      <c r="G1006" s="1">
        <v>108</v>
      </c>
    </row>
    <row r="1007" spans="1:7">
      <c r="A1007" s="1" t="s">
        <v>8126</v>
      </c>
      <c r="B1007" s="1" t="s">
        <v>8485</v>
      </c>
      <c r="C1007" s="1" t="s">
        <v>9853</v>
      </c>
      <c r="D1007" s="1" t="s">
        <v>9854</v>
      </c>
      <c r="E1007" s="1" t="s">
        <v>9855</v>
      </c>
      <c r="F1007" s="1" t="s">
        <v>9856</v>
      </c>
      <c r="G1007" s="1">
        <v>108</v>
      </c>
    </row>
    <row r="1008" spans="1:7">
      <c r="A1008" s="1" t="s">
        <v>8126</v>
      </c>
      <c r="B1008" s="1" t="s">
        <v>8470</v>
      </c>
      <c r="C1008" s="1" t="s">
        <v>9938</v>
      </c>
      <c r="D1008" s="1" t="s">
        <v>9939</v>
      </c>
      <c r="E1008" s="1" t="s">
        <v>9940</v>
      </c>
      <c r="F1008" s="1" t="s">
        <v>9941</v>
      </c>
      <c r="G1008" s="1">
        <v>108</v>
      </c>
    </row>
    <row r="1009" spans="1:7">
      <c r="A1009" s="1" t="s">
        <v>11</v>
      </c>
      <c r="B1009" s="1" t="s">
        <v>177</v>
      </c>
      <c r="C1009" s="1" t="s">
        <v>281</v>
      </c>
      <c r="D1009" s="1" t="s">
        <v>282</v>
      </c>
      <c r="E1009" s="1" t="s">
        <v>283</v>
      </c>
      <c r="F1009" s="1" t="s">
        <v>284</v>
      </c>
      <c r="G1009" s="1">
        <v>109</v>
      </c>
    </row>
    <row r="1010" spans="1:7">
      <c r="A1010" s="1" t="s">
        <v>1149</v>
      </c>
      <c r="B1010" s="1" t="s">
        <v>1898</v>
      </c>
      <c r="C1010" s="1" t="s">
        <v>2042</v>
      </c>
      <c r="D1010" s="1" t="s">
        <v>2043</v>
      </c>
      <c r="E1010" s="1" t="s">
        <v>2044</v>
      </c>
      <c r="F1010" s="1" t="s">
        <v>2045</v>
      </c>
      <c r="G1010" s="1">
        <v>109</v>
      </c>
    </row>
    <row r="1011" spans="1:7">
      <c r="A1011" s="1" t="s">
        <v>3082</v>
      </c>
      <c r="B1011" s="1" t="s">
        <v>3082</v>
      </c>
      <c r="C1011" s="1" t="s">
        <v>3498</v>
      </c>
      <c r="D1011" s="1" t="s">
        <v>3499</v>
      </c>
      <c r="E1011" s="1" t="s">
        <v>3500</v>
      </c>
      <c r="F1011" s="1" t="s">
        <v>3501</v>
      </c>
      <c r="G1011" s="1">
        <v>109</v>
      </c>
    </row>
    <row r="1012" spans="1:7">
      <c r="A1012" s="1" t="s">
        <v>3199</v>
      </c>
      <c r="B1012" s="1" t="s">
        <v>4006</v>
      </c>
      <c r="C1012" s="1" t="s">
        <v>4035</v>
      </c>
      <c r="D1012" s="1" t="s">
        <v>4036</v>
      </c>
      <c r="E1012" s="1" t="s">
        <v>4035</v>
      </c>
      <c r="F1012" s="1" t="s">
        <v>4037</v>
      </c>
      <c r="G1012" s="1">
        <v>109</v>
      </c>
    </row>
    <row r="1013" spans="1:7">
      <c r="A1013" s="1" t="s">
        <v>6181</v>
      </c>
      <c r="B1013" s="1" t="s">
        <v>6182</v>
      </c>
      <c r="C1013" s="1" t="s">
        <v>6676</v>
      </c>
      <c r="D1013" s="1" t="s">
        <v>6677</v>
      </c>
      <c r="E1013" s="1" t="s">
        <v>6678</v>
      </c>
      <c r="F1013" s="1" t="s">
        <v>6679</v>
      </c>
      <c r="G1013" s="1">
        <v>109</v>
      </c>
    </row>
    <row r="1014" spans="1:7">
      <c r="A1014" s="1" t="s">
        <v>11</v>
      </c>
      <c r="B1014" s="1" t="s">
        <v>19</v>
      </c>
      <c r="C1014" s="1" t="s">
        <v>50</v>
      </c>
      <c r="D1014" s="1" t="s">
        <v>51</v>
      </c>
      <c r="E1014" s="1" t="s">
        <v>50</v>
      </c>
      <c r="F1014" s="1" t="s">
        <v>52</v>
      </c>
      <c r="G1014" s="1">
        <v>110</v>
      </c>
    </row>
    <row r="1015" spans="1:7">
      <c r="A1015" s="1" t="s">
        <v>11</v>
      </c>
      <c r="B1015" s="1" t="s">
        <v>177</v>
      </c>
      <c r="C1015" s="1" t="s">
        <v>278</v>
      </c>
      <c r="D1015" s="1" t="s">
        <v>279</v>
      </c>
      <c r="E1015" s="1" t="s">
        <v>278</v>
      </c>
      <c r="F1015" s="1" t="s">
        <v>280</v>
      </c>
      <c r="G1015" s="1">
        <v>110</v>
      </c>
    </row>
    <row r="1016" spans="1:7">
      <c r="A1016" s="1" t="s">
        <v>1149</v>
      </c>
      <c r="B1016" s="1" t="s">
        <v>2398</v>
      </c>
      <c r="C1016" s="1" t="s">
        <v>278</v>
      </c>
      <c r="D1016" s="1" t="s">
        <v>279</v>
      </c>
      <c r="E1016" s="1" t="s">
        <v>2467</v>
      </c>
      <c r="F1016" s="1" t="s">
        <v>2468</v>
      </c>
      <c r="G1016" s="1">
        <v>110</v>
      </c>
    </row>
    <row r="1017" spans="1:7">
      <c r="A1017" s="1" t="s">
        <v>2929</v>
      </c>
      <c r="B1017" s="1" t="s">
        <v>3038</v>
      </c>
      <c r="C1017" s="1" t="s">
        <v>3063</v>
      </c>
      <c r="D1017" s="1" t="s">
        <v>3064</v>
      </c>
      <c r="E1017" s="1" t="s">
        <v>3065</v>
      </c>
      <c r="F1017" s="1" t="s">
        <v>3066</v>
      </c>
      <c r="G1017" s="1">
        <v>110</v>
      </c>
    </row>
    <row r="1018" spans="1:7">
      <c r="A1018" s="1" t="s">
        <v>3199</v>
      </c>
      <c r="B1018" s="1" t="s">
        <v>3605</v>
      </c>
      <c r="C1018" s="1" t="s">
        <v>3698</v>
      </c>
      <c r="D1018" s="1" t="s">
        <v>3699</v>
      </c>
      <c r="E1018" s="1" t="s">
        <v>3700</v>
      </c>
      <c r="F1018" s="1" t="s">
        <v>3701</v>
      </c>
      <c r="G1018" s="1">
        <v>110</v>
      </c>
    </row>
    <row r="1019" spans="1:7">
      <c r="A1019" s="1" t="s">
        <v>3199</v>
      </c>
      <c r="B1019" s="1" t="s">
        <v>3200</v>
      </c>
      <c r="C1019" s="1" t="s">
        <v>4787</v>
      </c>
      <c r="D1019" s="1" t="s">
        <v>4788</v>
      </c>
      <c r="E1019" s="1" t="s">
        <v>4789</v>
      </c>
      <c r="F1019" s="1" t="s">
        <v>4790</v>
      </c>
      <c r="G1019" s="1">
        <v>110</v>
      </c>
    </row>
    <row r="1020" spans="1:7">
      <c r="A1020" s="1" t="s">
        <v>7141</v>
      </c>
      <c r="B1020" s="1" t="s">
        <v>2022</v>
      </c>
      <c r="C1020" s="1" t="s">
        <v>278</v>
      </c>
      <c r="D1020" s="1" t="s">
        <v>279</v>
      </c>
      <c r="E1020" s="1" t="s">
        <v>278</v>
      </c>
      <c r="F1020" s="1" t="s">
        <v>7234</v>
      </c>
      <c r="G1020" s="1">
        <v>110</v>
      </c>
    </row>
    <row r="1021" spans="1:7">
      <c r="A1021" s="1" t="s">
        <v>8126</v>
      </c>
      <c r="B1021" s="1" t="s">
        <v>8127</v>
      </c>
      <c r="C1021" s="1" t="s">
        <v>8138</v>
      </c>
      <c r="D1021" s="1" t="s">
        <v>8139</v>
      </c>
      <c r="E1021" s="1" t="s">
        <v>8140</v>
      </c>
      <c r="F1021" s="1" t="s">
        <v>8141</v>
      </c>
      <c r="G1021" s="1">
        <v>110</v>
      </c>
    </row>
    <row r="1022" spans="1:7">
      <c r="A1022" s="1" t="s">
        <v>7158</v>
      </c>
      <c r="B1022" s="1" t="s">
        <v>7167</v>
      </c>
      <c r="C1022" s="1" t="s">
        <v>9226</v>
      </c>
      <c r="D1022" s="1" t="s">
        <v>9227</v>
      </c>
      <c r="E1022" s="1" t="s">
        <v>9228</v>
      </c>
      <c r="F1022" s="1" t="s">
        <v>9229</v>
      </c>
      <c r="G1022" s="1">
        <v>110</v>
      </c>
    </row>
    <row r="1023" spans="1:7">
      <c r="A1023" s="1" t="s">
        <v>6228</v>
      </c>
      <c r="B1023" s="1" t="s">
        <v>6228</v>
      </c>
      <c r="C1023" s="1" t="s">
        <v>10133</v>
      </c>
      <c r="D1023" s="1" t="s">
        <v>10134</v>
      </c>
      <c r="E1023" s="1" t="s">
        <v>10442</v>
      </c>
      <c r="F1023" s="1" t="s">
        <v>10443</v>
      </c>
      <c r="G1023" s="1">
        <v>110</v>
      </c>
    </row>
    <row r="1024" spans="1:7">
      <c r="A1024" s="1" t="s">
        <v>11</v>
      </c>
      <c r="B1024" s="1" t="s">
        <v>11</v>
      </c>
      <c r="C1024" s="1" t="s">
        <v>141</v>
      </c>
      <c r="D1024" s="1" t="s">
        <v>142</v>
      </c>
      <c r="E1024" s="1" t="s">
        <v>143</v>
      </c>
      <c r="F1024" s="1" t="s">
        <v>144</v>
      </c>
      <c r="G1024" s="1">
        <v>111</v>
      </c>
    </row>
    <row r="1025" spans="1:7">
      <c r="A1025" s="1" t="s">
        <v>1149</v>
      </c>
      <c r="B1025" s="1" t="s">
        <v>1150</v>
      </c>
      <c r="C1025" s="1" t="s">
        <v>1223</v>
      </c>
      <c r="D1025" s="1" t="s">
        <v>1224</v>
      </c>
      <c r="E1025" s="1" t="s">
        <v>1225</v>
      </c>
      <c r="F1025" s="1" t="s">
        <v>1226</v>
      </c>
      <c r="G1025" s="1">
        <v>111</v>
      </c>
    </row>
    <row r="1026" spans="1:7">
      <c r="A1026" s="1" t="s">
        <v>1149</v>
      </c>
      <c r="B1026" s="1" t="s">
        <v>1549</v>
      </c>
      <c r="C1026" s="1" t="s">
        <v>1801</v>
      </c>
      <c r="D1026" s="1" t="s">
        <v>1802</v>
      </c>
      <c r="E1026" s="1" t="s">
        <v>1803</v>
      </c>
      <c r="F1026" s="1" t="s">
        <v>1804</v>
      </c>
      <c r="G1026" s="1">
        <v>111</v>
      </c>
    </row>
    <row r="1027" spans="1:7">
      <c r="A1027" s="1" t="s">
        <v>1149</v>
      </c>
      <c r="B1027" s="1" t="s">
        <v>1898</v>
      </c>
      <c r="C1027" s="1" t="s">
        <v>2038</v>
      </c>
      <c r="D1027" s="1" t="s">
        <v>2039</v>
      </c>
      <c r="E1027" s="1" t="s">
        <v>2040</v>
      </c>
      <c r="F1027" s="1" t="s">
        <v>2041</v>
      </c>
      <c r="G1027" s="1">
        <v>111</v>
      </c>
    </row>
    <row r="1028" spans="1:7">
      <c r="A1028" s="1" t="s">
        <v>3199</v>
      </c>
      <c r="B1028" s="1" t="s">
        <v>3199</v>
      </c>
      <c r="C1028" s="1" t="s">
        <v>3502</v>
      </c>
      <c r="D1028" s="1" t="s">
        <v>3503</v>
      </c>
      <c r="E1028" s="1" t="s">
        <v>3502</v>
      </c>
      <c r="F1028" s="1" t="s">
        <v>3504</v>
      </c>
      <c r="G1028" s="1">
        <v>111</v>
      </c>
    </row>
    <row r="1029" spans="1:7">
      <c r="A1029" s="1" t="s">
        <v>6192</v>
      </c>
      <c r="B1029" s="1" t="s">
        <v>261</v>
      </c>
      <c r="C1029" s="1" t="s">
        <v>7325</v>
      </c>
      <c r="D1029" s="1" t="s">
        <v>7326</v>
      </c>
      <c r="E1029" s="1" t="s">
        <v>7327</v>
      </c>
      <c r="F1029" s="1" t="s">
        <v>7328</v>
      </c>
      <c r="G1029" s="1">
        <v>111</v>
      </c>
    </row>
    <row r="1030" spans="1:7">
      <c r="A1030" s="1" t="s">
        <v>8499</v>
      </c>
      <c r="B1030" s="1" t="s">
        <v>8577</v>
      </c>
      <c r="C1030" s="1" t="s">
        <v>8651</v>
      </c>
      <c r="D1030" s="1" t="s">
        <v>8652</v>
      </c>
      <c r="E1030" s="1" t="s">
        <v>8653</v>
      </c>
      <c r="F1030" s="1" t="s">
        <v>8654</v>
      </c>
      <c r="G1030" s="1">
        <v>111</v>
      </c>
    </row>
    <row r="1031" spans="1:7">
      <c r="A1031" s="1" t="s">
        <v>7158</v>
      </c>
      <c r="B1031" s="1" t="s">
        <v>8601</v>
      </c>
      <c r="C1031" s="1" t="s">
        <v>9331</v>
      </c>
      <c r="D1031" s="1" t="s">
        <v>9332</v>
      </c>
      <c r="E1031" s="1" t="s">
        <v>9333</v>
      </c>
      <c r="F1031" s="1" t="s">
        <v>9334</v>
      </c>
      <c r="G1031" s="1">
        <v>111</v>
      </c>
    </row>
    <row r="1032" spans="1:7">
      <c r="A1032" s="1" t="s">
        <v>6228</v>
      </c>
      <c r="B1032" s="1" t="s">
        <v>10326</v>
      </c>
      <c r="C1032" s="1" t="s">
        <v>10133</v>
      </c>
      <c r="D1032" s="1" t="s">
        <v>10134</v>
      </c>
      <c r="E1032" s="1" t="s">
        <v>10342</v>
      </c>
      <c r="F1032" s="1" t="s">
        <v>10343</v>
      </c>
      <c r="G1032" s="1">
        <v>111</v>
      </c>
    </row>
    <row r="1033" spans="1:7">
      <c r="A1033" s="1" t="s">
        <v>447</v>
      </c>
      <c r="B1033" s="1" t="s">
        <v>448</v>
      </c>
      <c r="C1033" s="1" t="s">
        <v>533</v>
      </c>
      <c r="D1033" s="1" t="s">
        <v>534</v>
      </c>
      <c r="E1033" s="1" t="s">
        <v>535</v>
      </c>
      <c r="F1033" s="1" t="s">
        <v>536</v>
      </c>
      <c r="G1033" s="1">
        <v>112</v>
      </c>
    </row>
    <row r="1034" spans="1:7">
      <c r="A1034" s="1" t="s">
        <v>3199</v>
      </c>
      <c r="B1034" s="1" t="s">
        <v>3253</v>
      </c>
      <c r="C1034" s="1" t="s">
        <v>3281</v>
      </c>
      <c r="D1034" s="1" t="s">
        <v>3282</v>
      </c>
      <c r="E1034" s="1" t="s">
        <v>3283</v>
      </c>
      <c r="F1034" s="1" t="s">
        <v>3284</v>
      </c>
      <c r="G1034" s="1">
        <v>112</v>
      </c>
    </row>
    <row r="1035" spans="1:7">
      <c r="A1035" s="1" t="s">
        <v>6181</v>
      </c>
      <c r="B1035" s="1" t="s">
        <v>6182</v>
      </c>
      <c r="C1035" s="1" t="s">
        <v>8077</v>
      </c>
      <c r="D1035" s="1" t="s">
        <v>8078</v>
      </c>
      <c r="E1035" s="1" t="s">
        <v>8079</v>
      </c>
      <c r="F1035" s="1" t="s">
        <v>8080</v>
      </c>
      <c r="G1035" s="1">
        <v>112</v>
      </c>
    </row>
    <row r="1036" spans="1:7">
      <c r="A1036" s="1" t="s">
        <v>7158</v>
      </c>
      <c r="B1036" s="1" t="s">
        <v>8527</v>
      </c>
      <c r="C1036" s="1" t="s">
        <v>246</v>
      </c>
      <c r="D1036" s="1" t="s">
        <v>6768</v>
      </c>
      <c r="E1036" s="1" t="s">
        <v>6777</v>
      </c>
      <c r="F1036" s="1" t="s">
        <v>9422</v>
      </c>
      <c r="G1036" s="1">
        <v>112</v>
      </c>
    </row>
    <row r="1037" spans="1:7">
      <c r="A1037" s="1" t="s">
        <v>11</v>
      </c>
      <c r="B1037" s="1" t="s">
        <v>19</v>
      </c>
      <c r="C1037" s="1" t="s">
        <v>46</v>
      </c>
      <c r="D1037" s="1" t="s">
        <v>47</v>
      </c>
      <c r="E1037" s="1" t="s">
        <v>48</v>
      </c>
      <c r="F1037" s="1" t="s">
        <v>49</v>
      </c>
      <c r="G1037" s="1">
        <v>113</v>
      </c>
    </row>
    <row r="1038" spans="1:7">
      <c r="A1038" s="1" t="s">
        <v>447</v>
      </c>
      <c r="B1038" s="1" t="s">
        <v>447</v>
      </c>
      <c r="C1038" s="1" t="s">
        <v>398</v>
      </c>
      <c r="D1038" s="1" t="s">
        <v>399</v>
      </c>
      <c r="E1038" s="1" t="s">
        <v>398</v>
      </c>
      <c r="F1038" s="1" t="s">
        <v>976</v>
      </c>
      <c r="G1038" s="1">
        <v>113</v>
      </c>
    </row>
    <row r="1039" spans="1:7">
      <c r="A1039" s="1" t="s">
        <v>1149</v>
      </c>
      <c r="B1039" s="1" t="s">
        <v>1549</v>
      </c>
      <c r="C1039" s="1" t="s">
        <v>1797</v>
      </c>
      <c r="D1039" s="1" t="s">
        <v>1798</v>
      </c>
      <c r="E1039" s="1" t="s">
        <v>1799</v>
      </c>
      <c r="F1039" s="1" t="s">
        <v>1800</v>
      </c>
      <c r="G1039" s="1">
        <v>113</v>
      </c>
    </row>
    <row r="1040" spans="1:7">
      <c r="A1040" s="1" t="s">
        <v>2778</v>
      </c>
      <c r="B1040" s="1" t="s">
        <v>2778</v>
      </c>
      <c r="C1040" s="1" t="s">
        <v>2811</v>
      </c>
      <c r="D1040" s="1" t="s">
        <v>2812</v>
      </c>
      <c r="E1040" s="1" t="s">
        <v>2813</v>
      </c>
      <c r="F1040" s="1" t="s">
        <v>2814</v>
      </c>
      <c r="G1040" s="1">
        <v>113</v>
      </c>
    </row>
    <row r="1041" spans="1:7">
      <c r="A1041" s="1" t="s">
        <v>3199</v>
      </c>
      <c r="B1041" s="1" t="s">
        <v>3253</v>
      </c>
      <c r="C1041" s="1" t="s">
        <v>3381</v>
      </c>
      <c r="D1041" s="1" t="s">
        <v>3382</v>
      </c>
      <c r="E1041" s="1" t="s">
        <v>3383</v>
      </c>
      <c r="F1041" s="1" t="s">
        <v>3384</v>
      </c>
      <c r="G1041" s="1">
        <v>113</v>
      </c>
    </row>
    <row r="1042" spans="1:7">
      <c r="A1042" s="1" t="s">
        <v>5312</v>
      </c>
      <c r="B1042" s="1" t="s">
        <v>5511</v>
      </c>
      <c r="C1042" s="1" t="s">
        <v>5516</v>
      </c>
      <c r="D1042" s="1" t="s">
        <v>5517</v>
      </c>
      <c r="E1042" s="1" t="s">
        <v>5518</v>
      </c>
      <c r="F1042" s="1" t="s">
        <v>5519</v>
      </c>
      <c r="G1042" s="1">
        <v>113</v>
      </c>
    </row>
    <row r="1043" spans="1:7">
      <c r="A1043" s="1" t="s">
        <v>6181</v>
      </c>
      <c r="B1043" s="1" t="s">
        <v>6182</v>
      </c>
      <c r="C1043" s="1" t="s">
        <v>6723</v>
      </c>
      <c r="D1043" s="1" t="s">
        <v>6724</v>
      </c>
      <c r="E1043" s="1" t="s">
        <v>6723</v>
      </c>
      <c r="F1043" s="1" t="s">
        <v>6725</v>
      </c>
      <c r="G1043" s="1">
        <v>113</v>
      </c>
    </row>
    <row r="1044" spans="1:7">
      <c r="A1044" s="1" t="s">
        <v>8126</v>
      </c>
      <c r="B1044" s="1" t="s">
        <v>8439</v>
      </c>
      <c r="C1044" s="1" t="s">
        <v>10092</v>
      </c>
      <c r="D1044" s="1" t="s">
        <v>10093</v>
      </c>
      <c r="E1044" s="1" t="s">
        <v>10094</v>
      </c>
      <c r="F1044" s="1" t="s">
        <v>10095</v>
      </c>
      <c r="G1044" s="1">
        <v>113</v>
      </c>
    </row>
    <row r="1045" spans="1:7">
      <c r="A1045" s="1" t="s">
        <v>11</v>
      </c>
      <c r="B1045" s="1" t="s">
        <v>19</v>
      </c>
      <c r="C1045" s="1" t="s">
        <v>42</v>
      </c>
      <c r="D1045" s="1" t="s">
        <v>43</v>
      </c>
      <c r="E1045" s="1" t="s">
        <v>44</v>
      </c>
      <c r="F1045" s="1" t="s">
        <v>45</v>
      </c>
      <c r="G1045" s="1">
        <v>114</v>
      </c>
    </row>
    <row r="1046" spans="1:7">
      <c r="A1046" s="1" t="s">
        <v>11</v>
      </c>
      <c r="B1046" s="1" t="s">
        <v>177</v>
      </c>
      <c r="C1046" s="1" t="s">
        <v>274</v>
      </c>
      <c r="D1046" s="1" t="s">
        <v>275</v>
      </c>
      <c r="E1046" s="1" t="s">
        <v>276</v>
      </c>
      <c r="F1046" s="1" t="s">
        <v>277</v>
      </c>
      <c r="G1046" s="1">
        <v>114</v>
      </c>
    </row>
    <row r="1047" spans="1:7">
      <c r="A1047" s="1" t="s">
        <v>3199</v>
      </c>
      <c r="B1047" s="1" t="s">
        <v>3253</v>
      </c>
      <c r="C1047" s="1" t="s">
        <v>3369</v>
      </c>
      <c r="D1047" s="1" t="s">
        <v>3370</v>
      </c>
      <c r="E1047" s="1" t="s">
        <v>3371</v>
      </c>
      <c r="F1047" s="1" t="s">
        <v>3372</v>
      </c>
      <c r="G1047" s="1">
        <v>114</v>
      </c>
    </row>
    <row r="1048" spans="1:7">
      <c r="A1048" s="1" t="s">
        <v>3082</v>
      </c>
      <c r="B1048" s="1" t="s">
        <v>4412</v>
      </c>
      <c r="C1048" s="1" t="s">
        <v>4413</v>
      </c>
      <c r="D1048" s="1" t="s">
        <v>4414</v>
      </c>
      <c r="E1048" s="1" t="s">
        <v>4415</v>
      </c>
      <c r="F1048" s="1" t="s">
        <v>4416</v>
      </c>
      <c r="G1048" s="1">
        <v>114</v>
      </c>
    </row>
    <row r="1049" spans="1:7">
      <c r="A1049" s="1" t="s">
        <v>6181</v>
      </c>
      <c r="B1049" s="1" t="s">
        <v>6187</v>
      </c>
      <c r="C1049" s="1" t="s">
        <v>6680</v>
      </c>
      <c r="D1049" s="1" t="s">
        <v>6681</v>
      </c>
      <c r="E1049" s="1" t="s">
        <v>6682</v>
      </c>
      <c r="F1049" s="1" t="s">
        <v>6683</v>
      </c>
      <c r="G1049" s="1">
        <v>114</v>
      </c>
    </row>
    <row r="1050" spans="1:7">
      <c r="A1050" s="1" t="s">
        <v>6247</v>
      </c>
      <c r="B1050" s="1" t="s">
        <v>6490</v>
      </c>
      <c r="C1050" s="1" t="s">
        <v>6964</v>
      </c>
      <c r="D1050" s="1" t="s">
        <v>6965</v>
      </c>
      <c r="E1050" s="1" t="s">
        <v>6966</v>
      </c>
      <c r="F1050" s="1" t="s">
        <v>6967</v>
      </c>
      <c r="G1050" s="1">
        <v>114</v>
      </c>
    </row>
    <row r="1051" spans="1:7">
      <c r="A1051" s="1" t="s">
        <v>6181</v>
      </c>
      <c r="B1051" s="1" t="s">
        <v>6182</v>
      </c>
      <c r="C1051" s="1" t="s">
        <v>6988</v>
      </c>
      <c r="D1051" s="1" t="s">
        <v>6989</v>
      </c>
      <c r="E1051" s="1" t="s">
        <v>6990</v>
      </c>
      <c r="F1051" s="1" t="s">
        <v>6991</v>
      </c>
      <c r="G1051" s="1">
        <v>114</v>
      </c>
    </row>
    <row r="1052" spans="1:7">
      <c r="A1052" s="1" t="s">
        <v>6181</v>
      </c>
      <c r="B1052" s="1" t="s">
        <v>6187</v>
      </c>
      <c r="C1052" s="1" t="s">
        <v>7622</v>
      </c>
      <c r="D1052" s="1" t="s">
        <v>7623</v>
      </c>
      <c r="E1052" s="1" t="s">
        <v>7624</v>
      </c>
      <c r="F1052" s="1" t="s">
        <v>7625</v>
      </c>
      <c r="G1052" s="1">
        <v>114</v>
      </c>
    </row>
    <row r="1053" spans="1:7">
      <c r="A1053" s="1" t="s">
        <v>447</v>
      </c>
      <c r="B1053" s="1" t="s">
        <v>700</v>
      </c>
      <c r="C1053" s="1" t="s">
        <v>768</v>
      </c>
      <c r="D1053" s="1" t="s">
        <v>769</v>
      </c>
      <c r="E1053" s="1" t="s">
        <v>451</v>
      </c>
      <c r="F1053" s="1" t="s">
        <v>770</v>
      </c>
      <c r="G1053" s="1">
        <v>115</v>
      </c>
    </row>
    <row r="1054" spans="1:7">
      <c r="A1054" s="1" t="s">
        <v>1149</v>
      </c>
      <c r="B1054" s="1" t="s">
        <v>1549</v>
      </c>
      <c r="C1054" s="1" t="s">
        <v>1789</v>
      </c>
      <c r="D1054" s="1" t="s">
        <v>1790</v>
      </c>
      <c r="E1054" s="1" t="s">
        <v>1791</v>
      </c>
      <c r="F1054" s="1" t="s">
        <v>1792</v>
      </c>
      <c r="G1054" s="1">
        <v>115</v>
      </c>
    </row>
    <row r="1055" spans="1:7">
      <c r="A1055" s="1" t="s">
        <v>1149</v>
      </c>
      <c r="B1055" s="1" t="s">
        <v>2398</v>
      </c>
      <c r="C1055" s="1" t="s">
        <v>2533</v>
      </c>
      <c r="D1055" s="1" t="s">
        <v>2534</v>
      </c>
      <c r="E1055" s="1" t="s">
        <v>2535</v>
      </c>
      <c r="F1055" s="1" t="s">
        <v>2536</v>
      </c>
      <c r="G1055" s="1">
        <v>115</v>
      </c>
    </row>
    <row r="1056" spans="1:7">
      <c r="A1056" s="1" t="s">
        <v>2929</v>
      </c>
      <c r="B1056" s="1" t="s">
        <v>3125</v>
      </c>
      <c r="C1056" s="1" t="s">
        <v>3153</v>
      </c>
      <c r="D1056" s="1" t="s">
        <v>3154</v>
      </c>
      <c r="E1056" s="1" t="s">
        <v>3155</v>
      </c>
      <c r="F1056" s="1" t="s">
        <v>3156</v>
      </c>
      <c r="G1056" s="1">
        <v>115</v>
      </c>
    </row>
    <row r="1057" spans="1:7">
      <c r="A1057" s="1" t="s">
        <v>3199</v>
      </c>
      <c r="B1057" s="1" t="s">
        <v>3253</v>
      </c>
      <c r="C1057" s="1" t="s">
        <v>3272</v>
      </c>
      <c r="D1057" s="1" t="s">
        <v>3273</v>
      </c>
      <c r="E1057" s="1" t="s">
        <v>3272</v>
      </c>
      <c r="F1057" s="1" t="s">
        <v>3274</v>
      </c>
      <c r="G1057" s="1">
        <v>115</v>
      </c>
    </row>
    <row r="1058" spans="1:7">
      <c r="A1058" s="1" t="s">
        <v>3169</v>
      </c>
      <c r="B1058" s="1" t="s">
        <v>3437</v>
      </c>
      <c r="C1058" s="1" t="s">
        <v>3458</v>
      </c>
      <c r="D1058" s="1" t="s">
        <v>3459</v>
      </c>
      <c r="E1058" s="1" t="s">
        <v>3460</v>
      </c>
      <c r="F1058" s="1" t="s">
        <v>3461</v>
      </c>
      <c r="G1058" s="1">
        <v>115</v>
      </c>
    </row>
    <row r="1059" spans="1:7">
      <c r="A1059" s="1" t="s">
        <v>5009</v>
      </c>
      <c r="B1059" s="1" t="s">
        <v>406</v>
      </c>
      <c r="C1059" s="1" t="s">
        <v>3458</v>
      </c>
      <c r="D1059" s="1" t="s">
        <v>3459</v>
      </c>
      <c r="E1059" s="1" t="s">
        <v>5098</v>
      </c>
      <c r="F1059" s="1" t="s">
        <v>5099</v>
      </c>
      <c r="G1059" s="1">
        <v>115</v>
      </c>
    </row>
    <row r="1060" spans="1:7">
      <c r="A1060" s="1" t="s">
        <v>5009</v>
      </c>
      <c r="B1060" s="1" t="s">
        <v>5881</v>
      </c>
      <c r="C1060" s="1" t="s">
        <v>5911</v>
      </c>
      <c r="D1060" s="1" t="s">
        <v>5912</v>
      </c>
      <c r="E1060" s="1" t="s">
        <v>5913</v>
      </c>
      <c r="F1060" s="1" t="s">
        <v>5914</v>
      </c>
      <c r="G1060" s="1">
        <v>115</v>
      </c>
    </row>
    <row r="1061" spans="1:7">
      <c r="A1061" s="1" t="s">
        <v>6192</v>
      </c>
      <c r="B1061" s="1" t="s">
        <v>6199</v>
      </c>
      <c r="C1061" s="1" t="s">
        <v>6225</v>
      </c>
      <c r="D1061" s="1" t="s">
        <v>6226</v>
      </c>
      <c r="E1061" s="1" t="s">
        <v>6225</v>
      </c>
      <c r="F1061" s="1" t="s">
        <v>6227</v>
      </c>
      <c r="G1061" s="1">
        <v>115</v>
      </c>
    </row>
    <row r="1062" spans="1:7">
      <c r="A1062" s="1" t="s">
        <v>6247</v>
      </c>
      <c r="B1062" s="1" t="s">
        <v>6490</v>
      </c>
      <c r="C1062" s="1" t="s">
        <v>7412</v>
      </c>
      <c r="D1062" s="1" t="s">
        <v>7413</v>
      </c>
      <c r="E1062" s="1" t="s">
        <v>7412</v>
      </c>
      <c r="F1062" s="1" t="s">
        <v>7414</v>
      </c>
      <c r="G1062" s="1">
        <v>115</v>
      </c>
    </row>
    <row r="1063" spans="1:7">
      <c r="A1063" s="1" t="s">
        <v>6181</v>
      </c>
      <c r="B1063" s="1" t="s">
        <v>6182</v>
      </c>
      <c r="C1063" s="1" t="s">
        <v>7597</v>
      </c>
      <c r="D1063" s="1" t="s">
        <v>7598</v>
      </c>
      <c r="E1063" s="1" t="s">
        <v>7599</v>
      </c>
      <c r="F1063" s="1" t="s">
        <v>7600</v>
      </c>
      <c r="G1063" s="1">
        <v>115</v>
      </c>
    </row>
    <row r="1064" spans="1:7">
      <c r="A1064" s="1" t="s">
        <v>7141</v>
      </c>
      <c r="B1064" s="1" t="s">
        <v>8136</v>
      </c>
      <c r="C1064" s="1" t="s">
        <v>8261</v>
      </c>
      <c r="D1064" s="1" t="s">
        <v>8262</v>
      </c>
      <c r="E1064" s="1" t="s">
        <v>8261</v>
      </c>
      <c r="F1064" s="1" t="s">
        <v>8263</v>
      </c>
      <c r="G1064" s="1">
        <v>115</v>
      </c>
    </row>
    <row r="1065" spans="1:7">
      <c r="A1065" s="1" t="s">
        <v>7141</v>
      </c>
      <c r="B1065" s="1" t="s">
        <v>8793</v>
      </c>
      <c r="C1065" s="1" t="s">
        <v>9081</v>
      </c>
      <c r="D1065" s="1" t="s">
        <v>9082</v>
      </c>
      <c r="E1065" s="1" t="s">
        <v>9081</v>
      </c>
      <c r="F1065" s="1" t="s">
        <v>9083</v>
      </c>
      <c r="G1065" s="1">
        <v>115</v>
      </c>
    </row>
    <row r="1066" spans="1:7">
      <c r="A1066" s="1" t="s">
        <v>11</v>
      </c>
      <c r="B1066" s="1" t="s">
        <v>412</v>
      </c>
      <c r="C1066" s="1" t="s">
        <v>996</v>
      </c>
      <c r="D1066" s="1" t="s">
        <v>997</v>
      </c>
      <c r="E1066" s="1" t="s">
        <v>998</v>
      </c>
      <c r="F1066" s="1" t="s">
        <v>999</v>
      </c>
      <c r="G1066" s="1">
        <v>116</v>
      </c>
    </row>
    <row r="1067" spans="1:7">
      <c r="A1067" s="1" t="s">
        <v>1149</v>
      </c>
      <c r="B1067" s="1" t="s">
        <v>1150</v>
      </c>
      <c r="C1067" s="1" t="s">
        <v>1213</v>
      </c>
      <c r="D1067" s="1" t="s">
        <v>1214</v>
      </c>
      <c r="E1067" s="1" t="s">
        <v>1215</v>
      </c>
      <c r="F1067" s="1" t="s">
        <v>1216</v>
      </c>
      <c r="G1067" s="1">
        <v>116</v>
      </c>
    </row>
    <row r="1068" spans="1:7">
      <c r="A1068" s="1" t="s">
        <v>1347</v>
      </c>
      <c r="B1068" s="1" t="s">
        <v>1392</v>
      </c>
      <c r="C1068" s="1" t="s">
        <v>1423</v>
      </c>
      <c r="D1068" s="1" t="s">
        <v>1424</v>
      </c>
      <c r="E1068" s="1" t="s">
        <v>1425</v>
      </c>
      <c r="F1068" s="1" t="s">
        <v>1426</v>
      </c>
      <c r="G1068" s="1">
        <v>116</v>
      </c>
    </row>
    <row r="1069" spans="1:7">
      <c r="A1069" s="1" t="s">
        <v>1149</v>
      </c>
      <c r="B1069" s="1" t="s">
        <v>1549</v>
      </c>
      <c r="C1069" s="1" t="s">
        <v>1785</v>
      </c>
      <c r="D1069" s="1" t="s">
        <v>1786</v>
      </c>
      <c r="E1069" s="1" t="s">
        <v>1787</v>
      </c>
      <c r="F1069" s="1" t="s">
        <v>1788</v>
      </c>
      <c r="G1069" s="1">
        <v>116</v>
      </c>
    </row>
    <row r="1070" spans="1:7">
      <c r="A1070" s="1" t="s">
        <v>2778</v>
      </c>
      <c r="B1070" s="1" t="s">
        <v>2778</v>
      </c>
      <c r="C1070" s="1" t="s">
        <v>2807</v>
      </c>
      <c r="D1070" s="1" t="s">
        <v>2808</v>
      </c>
      <c r="E1070" s="1" t="s">
        <v>2809</v>
      </c>
      <c r="F1070" s="1" t="s">
        <v>2810</v>
      </c>
      <c r="G1070" s="1">
        <v>116</v>
      </c>
    </row>
    <row r="1071" spans="1:7">
      <c r="A1071" s="1" t="s">
        <v>3199</v>
      </c>
      <c r="B1071" s="1" t="s">
        <v>4595</v>
      </c>
      <c r="C1071" s="1" t="s">
        <v>4707</v>
      </c>
      <c r="D1071" s="1" t="s">
        <v>4708</v>
      </c>
      <c r="E1071" s="1" t="s">
        <v>4709</v>
      </c>
      <c r="F1071" s="1" t="s">
        <v>4710</v>
      </c>
      <c r="G1071" s="1">
        <v>116</v>
      </c>
    </row>
    <row r="1072" spans="1:7">
      <c r="A1072" s="1" t="s">
        <v>3169</v>
      </c>
      <c r="B1072" s="1" t="s">
        <v>3532</v>
      </c>
      <c r="C1072" s="1" t="s">
        <v>4767</v>
      </c>
      <c r="D1072" s="1" t="s">
        <v>4768</v>
      </c>
      <c r="E1072" s="1" t="s">
        <v>4769</v>
      </c>
      <c r="F1072" s="1" t="s">
        <v>4770</v>
      </c>
      <c r="G1072" s="1">
        <v>116</v>
      </c>
    </row>
    <row r="1073" spans="1:7">
      <c r="A1073" s="1" t="s">
        <v>5009</v>
      </c>
      <c r="B1073" s="1" t="s">
        <v>5822</v>
      </c>
      <c r="C1073" s="1" t="s">
        <v>5861</v>
      </c>
      <c r="D1073" s="1" t="s">
        <v>5862</v>
      </c>
      <c r="E1073" s="1" t="s">
        <v>5863</v>
      </c>
      <c r="F1073" s="1" t="s">
        <v>5864</v>
      </c>
      <c r="G1073" s="1">
        <v>116</v>
      </c>
    </row>
    <row r="1074" spans="1:7">
      <c r="A1074" s="1" t="s">
        <v>6181</v>
      </c>
      <c r="B1074" s="1" t="s">
        <v>6182</v>
      </c>
      <c r="C1074" s="1" t="s">
        <v>6405</v>
      </c>
      <c r="D1074" s="1" t="s">
        <v>6406</v>
      </c>
      <c r="E1074" s="1" t="s">
        <v>6405</v>
      </c>
      <c r="F1074" s="1" t="s">
        <v>6407</v>
      </c>
      <c r="G1074" s="1">
        <v>116</v>
      </c>
    </row>
    <row r="1075" spans="1:7">
      <c r="A1075" s="1" t="s">
        <v>8126</v>
      </c>
      <c r="B1075" s="1" t="s">
        <v>8127</v>
      </c>
      <c r="C1075" s="1" t="s">
        <v>8253</v>
      </c>
      <c r="D1075" s="1" t="s">
        <v>8254</v>
      </c>
      <c r="E1075" s="1" t="s">
        <v>8255</v>
      </c>
      <c r="F1075" s="1" t="s">
        <v>8256</v>
      </c>
      <c r="G1075" s="1">
        <v>116</v>
      </c>
    </row>
    <row r="1076" spans="1:7">
      <c r="A1076" s="1" t="s">
        <v>8126</v>
      </c>
      <c r="B1076" s="1" t="s">
        <v>8296</v>
      </c>
      <c r="C1076" s="1" t="s">
        <v>8304</v>
      </c>
      <c r="D1076" s="1" t="s">
        <v>8305</v>
      </c>
      <c r="E1076" s="1" t="s">
        <v>8306</v>
      </c>
      <c r="F1076" s="1" t="s">
        <v>8307</v>
      </c>
      <c r="G1076" s="1">
        <v>116</v>
      </c>
    </row>
    <row r="1077" spans="1:7">
      <c r="A1077" s="1" t="s">
        <v>7141</v>
      </c>
      <c r="B1077" s="1" t="s">
        <v>8793</v>
      </c>
      <c r="C1077" s="1" t="s">
        <v>9097</v>
      </c>
      <c r="D1077" s="1" t="s">
        <v>9098</v>
      </c>
      <c r="E1077" s="1" t="s">
        <v>9099</v>
      </c>
      <c r="F1077" s="1" t="s">
        <v>9100</v>
      </c>
      <c r="G1077" s="1">
        <v>116</v>
      </c>
    </row>
    <row r="1078" spans="1:7">
      <c r="A1078" s="1" t="s">
        <v>7158</v>
      </c>
      <c r="B1078" s="1" t="s">
        <v>7167</v>
      </c>
      <c r="C1078" s="1" t="s">
        <v>7163</v>
      </c>
      <c r="D1078" s="1" t="s">
        <v>7164</v>
      </c>
      <c r="E1078" s="1" t="s">
        <v>7165</v>
      </c>
      <c r="F1078" s="1" t="s">
        <v>9251</v>
      </c>
      <c r="G1078" s="1">
        <v>116</v>
      </c>
    </row>
    <row r="1079" spans="1:7">
      <c r="A1079" s="1" t="s">
        <v>7158</v>
      </c>
      <c r="B1079" s="1" t="s">
        <v>8601</v>
      </c>
      <c r="C1079" s="1" t="s">
        <v>9335</v>
      </c>
      <c r="D1079" s="1" t="s">
        <v>9336</v>
      </c>
      <c r="E1079" s="1" t="s">
        <v>9337</v>
      </c>
      <c r="F1079" s="1" t="s">
        <v>9338</v>
      </c>
      <c r="G1079" s="1">
        <v>116</v>
      </c>
    </row>
    <row r="1080" spans="1:7">
      <c r="A1080" s="1" t="s">
        <v>6228</v>
      </c>
      <c r="B1080" s="1" t="s">
        <v>7142</v>
      </c>
      <c r="C1080" s="1" t="s">
        <v>10133</v>
      </c>
      <c r="D1080" s="1" t="s">
        <v>10134</v>
      </c>
      <c r="E1080" s="1" t="s">
        <v>10445</v>
      </c>
      <c r="F1080" s="1" t="s">
        <v>10446</v>
      </c>
      <c r="G1080" s="1">
        <v>116</v>
      </c>
    </row>
    <row r="1081" spans="1:7">
      <c r="A1081" s="1" t="s">
        <v>11</v>
      </c>
      <c r="B1081" s="1" t="s">
        <v>19</v>
      </c>
      <c r="C1081" s="1" t="s">
        <v>39</v>
      </c>
      <c r="D1081" s="1" t="s">
        <v>40</v>
      </c>
      <c r="E1081" s="1" t="s">
        <v>39</v>
      </c>
      <c r="F1081" s="1" t="s">
        <v>41</v>
      </c>
      <c r="G1081" s="1">
        <v>117</v>
      </c>
    </row>
    <row r="1082" spans="1:7">
      <c r="A1082" s="1" t="s">
        <v>1149</v>
      </c>
      <c r="B1082" s="1" t="s">
        <v>1150</v>
      </c>
      <c r="C1082" s="1" t="s">
        <v>1209</v>
      </c>
      <c r="D1082" s="1" t="s">
        <v>1210</v>
      </c>
      <c r="E1082" s="1" t="s">
        <v>1211</v>
      </c>
      <c r="F1082" s="1" t="s">
        <v>1212</v>
      </c>
      <c r="G1082" s="1">
        <v>117</v>
      </c>
    </row>
    <row r="1083" spans="1:7">
      <c r="A1083" s="1" t="s">
        <v>5009</v>
      </c>
      <c r="B1083" s="1" t="s">
        <v>5116</v>
      </c>
      <c r="C1083" s="1" t="s">
        <v>4057</v>
      </c>
      <c r="D1083" s="1" t="s">
        <v>4058</v>
      </c>
      <c r="E1083" s="1" t="s">
        <v>4059</v>
      </c>
      <c r="F1083" s="1" t="s">
        <v>5164</v>
      </c>
      <c r="G1083" s="1">
        <v>117</v>
      </c>
    </row>
    <row r="1084" spans="1:7">
      <c r="A1084" s="1" t="s">
        <v>5312</v>
      </c>
      <c r="B1084" s="1" t="s">
        <v>5671</v>
      </c>
      <c r="C1084" s="1" t="s">
        <v>5705</v>
      </c>
      <c r="D1084" s="1" t="s">
        <v>5706</v>
      </c>
      <c r="E1084" s="1" t="s">
        <v>5707</v>
      </c>
      <c r="F1084" s="1" t="s">
        <v>5708</v>
      </c>
      <c r="G1084" s="1">
        <v>117</v>
      </c>
    </row>
    <row r="1085" spans="1:7">
      <c r="A1085" s="1" t="s">
        <v>6247</v>
      </c>
      <c r="B1085" s="1" t="s">
        <v>6490</v>
      </c>
      <c r="C1085" s="1" t="s">
        <v>6491</v>
      </c>
      <c r="D1085" s="1" t="s">
        <v>6492</v>
      </c>
      <c r="E1085" s="1" t="s">
        <v>6493</v>
      </c>
      <c r="F1085" s="1" t="s">
        <v>6494</v>
      </c>
      <c r="G1085" s="1">
        <v>117</v>
      </c>
    </row>
    <row r="1086" spans="1:7">
      <c r="A1086" s="1" t="s">
        <v>8499</v>
      </c>
      <c r="B1086" s="1" t="s">
        <v>8577</v>
      </c>
      <c r="C1086" s="1" t="s">
        <v>8643</v>
      </c>
      <c r="D1086" s="1" t="s">
        <v>8644</v>
      </c>
      <c r="E1086" s="1" t="s">
        <v>8645</v>
      </c>
      <c r="F1086" s="1" t="s">
        <v>8646</v>
      </c>
      <c r="G1086" s="1">
        <v>117</v>
      </c>
    </row>
    <row r="1087" spans="1:7">
      <c r="A1087" s="1" t="s">
        <v>6247</v>
      </c>
      <c r="B1087" s="1" t="s">
        <v>10173</v>
      </c>
      <c r="C1087" s="1" t="s">
        <v>10133</v>
      </c>
      <c r="D1087" s="1" t="s">
        <v>10134</v>
      </c>
      <c r="E1087" s="1" t="s">
        <v>7720</v>
      </c>
      <c r="F1087" s="1" t="s">
        <v>10190</v>
      </c>
      <c r="G1087" s="1">
        <v>117</v>
      </c>
    </row>
    <row r="1088" spans="1:7">
      <c r="A1088" s="1" t="s">
        <v>6228</v>
      </c>
      <c r="B1088" s="1" t="s">
        <v>7142</v>
      </c>
      <c r="C1088" s="1" t="s">
        <v>10133</v>
      </c>
      <c r="D1088" s="1" t="s">
        <v>10134</v>
      </c>
      <c r="E1088" s="1" t="s">
        <v>10520</v>
      </c>
      <c r="F1088" s="1" t="s">
        <v>10521</v>
      </c>
      <c r="G1088" s="1">
        <v>117</v>
      </c>
    </row>
    <row r="1089" spans="1:7">
      <c r="A1089" s="1" t="s">
        <v>5312</v>
      </c>
      <c r="B1089" s="1" t="s">
        <v>5312</v>
      </c>
      <c r="C1089" s="1" t="s">
        <v>6059</v>
      </c>
      <c r="D1089" s="1" t="s">
        <v>6060</v>
      </c>
      <c r="E1089" s="1" t="s">
        <v>6061</v>
      </c>
      <c r="F1089" s="1" t="s">
        <v>6062</v>
      </c>
      <c r="G1089" s="1">
        <v>118</v>
      </c>
    </row>
    <row r="1090" spans="1:7">
      <c r="A1090" s="1" t="s">
        <v>6247</v>
      </c>
      <c r="B1090" s="1" t="s">
        <v>8783</v>
      </c>
      <c r="C1090" s="1" t="s">
        <v>10133</v>
      </c>
      <c r="D1090" s="1" t="s">
        <v>10134</v>
      </c>
      <c r="E1090" s="1" t="s">
        <v>10165</v>
      </c>
      <c r="F1090" s="1" t="s">
        <v>10166</v>
      </c>
      <c r="G1090" s="1">
        <v>118</v>
      </c>
    </row>
    <row r="1091" spans="1:7">
      <c r="A1091" s="1" t="s">
        <v>6247</v>
      </c>
      <c r="B1091" s="1" t="s">
        <v>10124</v>
      </c>
      <c r="C1091" s="1" t="s">
        <v>10133</v>
      </c>
      <c r="D1091" s="1" t="s">
        <v>10134</v>
      </c>
      <c r="E1091" s="1" t="s">
        <v>10310</v>
      </c>
      <c r="F1091" s="1" t="s">
        <v>10311</v>
      </c>
      <c r="G1091" s="1">
        <v>118</v>
      </c>
    </row>
    <row r="1092" spans="1:7">
      <c r="A1092" s="1" t="s">
        <v>6228</v>
      </c>
      <c r="B1092" s="1" t="s">
        <v>7142</v>
      </c>
      <c r="C1092" s="1" t="s">
        <v>10133</v>
      </c>
      <c r="D1092" s="1" t="s">
        <v>10134</v>
      </c>
      <c r="E1092" s="1" t="s">
        <v>10466</v>
      </c>
      <c r="F1092" s="1" t="s">
        <v>10467</v>
      </c>
      <c r="G1092" s="1">
        <v>118</v>
      </c>
    </row>
    <row r="1093" spans="1:7">
      <c r="A1093" s="1" t="s">
        <v>11</v>
      </c>
      <c r="B1093" s="1" t="s">
        <v>19</v>
      </c>
      <c r="C1093" s="1" t="s">
        <v>35</v>
      </c>
      <c r="D1093" s="1" t="s">
        <v>36</v>
      </c>
      <c r="E1093" s="1" t="s">
        <v>37</v>
      </c>
      <c r="F1093" s="1" t="s">
        <v>38</v>
      </c>
      <c r="G1093" s="1">
        <v>119</v>
      </c>
    </row>
    <row r="1094" spans="1:7">
      <c r="A1094" s="1" t="s">
        <v>447</v>
      </c>
      <c r="B1094" s="1" t="s">
        <v>447</v>
      </c>
      <c r="C1094" s="1" t="s">
        <v>972</v>
      </c>
      <c r="D1094" s="1" t="s">
        <v>973</v>
      </c>
      <c r="E1094" s="1" t="s">
        <v>974</v>
      </c>
      <c r="F1094" s="1" t="s">
        <v>975</v>
      </c>
      <c r="G1094" s="1">
        <v>119</v>
      </c>
    </row>
    <row r="1095" spans="1:7">
      <c r="A1095" s="1" t="s">
        <v>1347</v>
      </c>
      <c r="B1095" s="1" t="s">
        <v>2704</v>
      </c>
      <c r="C1095" s="1" t="s">
        <v>35</v>
      </c>
      <c r="D1095" s="1" t="s">
        <v>36</v>
      </c>
      <c r="E1095" s="1" t="s">
        <v>2734</v>
      </c>
      <c r="F1095" s="1" t="s">
        <v>2708</v>
      </c>
      <c r="G1095" s="1">
        <v>119</v>
      </c>
    </row>
    <row r="1096" spans="1:7">
      <c r="A1096" s="1" t="s">
        <v>3199</v>
      </c>
      <c r="B1096" s="1" t="s">
        <v>3605</v>
      </c>
      <c r="C1096" s="1" t="s">
        <v>3705</v>
      </c>
      <c r="D1096" s="1" t="s">
        <v>3706</v>
      </c>
      <c r="E1096" s="1" t="s">
        <v>3707</v>
      </c>
      <c r="F1096" s="1" t="s">
        <v>3708</v>
      </c>
      <c r="G1096" s="1">
        <v>119</v>
      </c>
    </row>
    <row r="1097" spans="1:7">
      <c r="A1097" s="1" t="s">
        <v>3082</v>
      </c>
      <c r="B1097" s="1" t="s">
        <v>4887</v>
      </c>
      <c r="C1097" s="1" t="s">
        <v>4896</v>
      </c>
      <c r="D1097" s="1" t="s">
        <v>4897</v>
      </c>
      <c r="E1097" s="1" t="s">
        <v>4898</v>
      </c>
      <c r="F1097" s="1" t="s">
        <v>4899</v>
      </c>
      <c r="G1097" s="1">
        <v>119</v>
      </c>
    </row>
    <row r="1098" spans="1:7">
      <c r="A1098" s="1" t="s">
        <v>7141</v>
      </c>
      <c r="B1098" s="1" t="s">
        <v>8136</v>
      </c>
      <c r="C1098" s="1" t="s">
        <v>398</v>
      </c>
      <c r="D1098" s="1" t="s">
        <v>399</v>
      </c>
      <c r="E1098" s="1" t="s">
        <v>398</v>
      </c>
      <c r="F1098" s="1" t="s">
        <v>9132</v>
      </c>
      <c r="G1098" s="1">
        <v>119</v>
      </c>
    </row>
    <row r="1099" spans="1:7">
      <c r="A1099" s="1" t="s">
        <v>5312</v>
      </c>
      <c r="B1099" s="1" t="s">
        <v>5671</v>
      </c>
      <c r="C1099" s="1" t="s">
        <v>5679</v>
      </c>
      <c r="D1099" s="1" t="s">
        <v>5680</v>
      </c>
      <c r="E1099" s="1" t="s">
        <v>5681</v>
      </c>
      <c r="F1099" s="1" t="s">
        <v>5682</v>
      </c>
      <c r="G1099" s="1">
        <v>120</v>
      </c>
    </row>
    <row r="1100" spans="1:7">
      <c r="A1100" s="1" t="s">
        <v>6181</v>
      </c>
      <c r="B1100" s="1" t="s">
        <v>6187</v>
      </c>
      <c r="C1100" s="1" t="s">
        <v>6341</v>
      </c>
      <c r="D1100" s="1" t="s">
        <v>6342</v>
      </c>
      <c r="E1100" s="1" t="s">
        <v>6341</v>
      </c>
      <c r="F1100" s="1" t="s">
        <v>6343</v>
      </c>
      <c r="G1100" s="1">
        <v>120</v>
      </c>
    </row>
    <row r="1101" spans="1:7">
      <c r="A1101" s="1" t="s">
        <v>8126</v>
      </c>
      <c r="B1101" s="1" t="s">
        <v>8127</v>
      </c>
      <c r="C1101" s="1" t="s">
        <v>8167</v>
      </c>
      <c r="D1101" s="1" t="s">
        <v>8168</v>
      </c>
      <c r="E1101" s="1" t="s">
        <v>8169</v>
      </c>
      <c r="F1101" s="1" t="s">
        <v>8170</v>
      </c>
      <c r="G1101" s="1">
        <v>120</v>
      </c>
    </row>
    <row r="1102" spans="1:7">
      <c r="A1102" s="1" t="s">
        <v>7141</v>
      </c>
      <c r="B1102" s="1" t="s">
        <v>8136</v>
      </c>
      <c r="C1102" s="1" t="s">
        <v>8358</v>
      </c>
      <c r="D1102" s="1" t="s">
        <v>8359</v>
      </c>
      <c r="E1102" s="1" t="s">
        <v>8360</v>
      </c>
      <c r="F1102" s="1" t="s">
        <v>8361</v>
      </c>
      <c r="G1102" s="1">
        <v>120</v>
      </c>
    </row>
    <row r="1103" spans="1:7">
      <c r="A1103" s="1" t="s">
        <v>6247</v>
      </c>
      <c r="B1103" s="1" t="s">
        <v>8783</v>
      </c>
      <c r="C1103" s="1" t="s">
        <v>10133</v>
      </c>
      <c r="D1103" s="1" t="s">
        <v>10134</v>
      </c>
      <c r="E1103" s="1" t="s">
        <v>8381</v>
      </c>
      <c r="F1103" s="1" t="s">
        <v>10143</v>
      </c>
      <c r="G1103" s="1">
        <v>120</v>
      </c>
    </row>
    <row r="1104" spans="1:7">
      <c r="A1104" s="1" t="s">
        <v>447</v>
      </c>
      <c r="B1104" s="1" t="s">
        <v>447</v>
      </c>
      <c r="C1104" s="1" t="s">
        <v>968</v>
      </c>
      <c r="D1104" s="1" t="s">
        <v>969</v>
      </c>
      <c r="E1104" s="1" t="s">
        <v>970</v>
      </c>
      <c r="F1104" s="1" t="s">
        <v>971</v>
      </c>
      <c r="G1104" s="1">
        <v>121</v>
      </c>
    </row>
    <row r="1105" spans="1:7">
      <c r="A1105" s="1" t="s">
        <v>1149</v>
      </c>
      <c r="B1105" s="1" t="s">
        <v>1549</v>
      </c>
      <c r="C1105" s="1" t="s">
        <v>1781</v>
      </c>
      <c r="D1105" s="1" t="s">
        <v>1782</v>
      </c>
      <c r="E1105" s="1" t="s">
        <v>1783</v>
      </c>
      <c r="F1105" s="1" t="s">
        <v>1784</v>
      </c>
      <c r="G1105" s="1">
        <v>121</v>
      </c>
    </row>
    <row r="1106" spans="1:7">
      <c r="A1106" s="1" t="s">
        <v>1149</v>
      </c>
      <c r="B1106" s="1" t="s">
        <v>2398</v>
      </c>
      <c r="C1106" s="1" t="s">
        <v>2425</v>
      </c>
      <c r="D1106" s="1" t="s">
        <v>2426</v>
      </c>
      <c r="E1106" s="1" t="s">
        <v>2427</v>
      </c>
      <c r="F1106" s="1" t="s">
        <v>2428</v>
      </c>
      <c r="G1106" s="1">
        <v>121</v>
      </c>
    </row>
    <row r="1107" spans="1:7">
      <c r="A1107" s="1" t="s">
        <v>1149</v>
      </c>
      <c r="B1107" s="1" t="s">
        <v>2398</v>
      </c>
      <c r="C1107" s="1" t="s">
        <v>2455</v>
      </c>
      <c r="D1107" s="1" t="s">
        <v>2456</v>
      </c>
      <c r="E1107" s="1" t="s">
        <v>2457</v>
      </c>
      <c r="F1107" s="1" t="s">
        <v>2458</v>
      </c>
      <c r="G1107" s="1">
        <v>121</v>
      </c>
    </row>
    <row r="1108" spans="1:7">
      <c r="A1108" s="1" t="s">
        <v>5312</v>
      </c>
      <c r="B1108" s="1" t="s">
        <v>5312</v>
      </c>
      <c r="C1108" s="1" t="s">
        <v>6073</v>
      </c>
      <c r="D1108" s="1" t="s">
        <v>6074</v>
      </c>
      <c r="E1108" s="1" t="s">
        <v>6075</v>
      </c>
      <c r="F1108" s="1" t="s">
        <v>6076</v>
      </c>
      <c r="G1108" s="1">
        <v>121</v>
      </c>
    </row>
    <row r="1109" spans="1:7">
      <c r="A1109" s="1" t="s">
        <v>6228</v>
      </c>
      <c r="B1109" s="1" t="s">
        <v>6229</v>
      </c>
      <c r="C1109" s="1" t="s">
        <v>6363</v>
      </c>
      <c r="D1109" s="1" t="s">
        <v>6364</v>
      </c>
      <c r="E1109" s="1" t="s">
        <v>128</v>
      </c>
      <c r="F1109" s="1" t="s">
        <v>128</v>
      </c>
      <c r="G1109" s="1">
        <v>121</v>
      </c>
    </row>
    <row r="1110" spans="1:7">
      <c r="A1110" s="1" t="s">
        <v>8126</v>
      </c>
      <c r="B1110" s="1" t="s">
        <v>8439</v>
      </c>
      <c r="C1110" s="1" t="s">
        <v>10047</v>
      </c>
      <c r="D1110" s="1" t="s">
        <v>10048</v>
      </c>
      <c r="E1110" s="1" t="s">
        <v>10049</v>
      </c>
      <c r="F1110" s="1" t="s">
        <v>10050</v>
      </c>
      <c r="G1110" s="1">
        <v>121</v>
      </c>
    </row>
    <row r="1111" spans="1:7">
      <c r="A1111" s="1" t="s">
        <v>8126</v>
      </c>
      <c r="B1111" s="1" t="s">
        <v>8439</v>
      </c>
      <c r="C1111" s="1" t="s">
        <v>10088</v>
      </c>
      <c r="D1111" s="1" t="s">
        <v>10089</v>
      </c>
      <c r="E1111" s="1" t="s">
        <v>10090</v>
      </c>
      <c r="F1111" s="1" t="s">
        <v>10091</v>
      </c>
      <c r="G1111" s="1">
        <v>121</v>
      </c>
    </row>
    <row r="1112" spans="1:7">
      <c r="A1112" s="1" t="s">
        <v>6228</v>
      </c>
      <c r="B1112" s="1" t="s">
        <v>6228</v>
      </c>
      <c r="C1112" s="1" t="s">
        <v>10133</v>
      </c>
      <c r="D1112" s="1" t="s">
        <v>10134</v>
      </c>
      <c r="E1112" s="1" t="s">
        <v>10428</v>
      </c>
      <c r="F1112" s="1" t="s">
        <v>10429</v>
      </c>
      <c r="G1112" s="1">
        <v>121</v>
      </c>
    </row>
    <row r="1113" spans="1:7">
      <c r="A1113" s="1" t="s">
        <v>6228</v>
      </c>
      <c r="B1113" s="1" t="s">
        <v>7142</v>
      </c>
      <c r="C1113" s="1" t="s">
        <v>10133</v>
      </c>
      <c r="D1113" s="1" t="s">
        <v>10134</v>
      </c>
      <c r="E1113" s="1" t="s">
        <v>10468</v>
      </c>
      <c r="F1113" s="1" t="s">
        <v>10469</v>
      </c>
      <c r="G1113" s="1">
        <v>121</v>
      </c>
    </row>
    <row r="1114" spans="1:7">
      <c r="A1114" s="1" t="s">
        <v>11</v>
      </c>
      <c r="B1114" s="1" t="s">
        <v>383</v>
      </c>
      <c r="C1114" s="1" t="s">
        <v>421</v>
      </c>
      <c r="D1114" s="1" t="s">
        <v>422</v>
      </c>
      <c r="E1114" s="1" t="s">
        <v>421</v>
      </c>
      <c r="F1114" s="1" t="s">
        <v>423</v>
      </c>
      <c r="G1114" s="1">
        <v>122</v>
      </c>
    </row>
    <row r="1115" spans="1:7">
      <c r="A1115" s="1" t="s">
        <v>1347</v>
      </c>
      <c r="B1115" s="1" t="s">
        <v>2704</v>
      </c>
      <c r="C1115" s="1" t="s">
        <v>2729</v>
      </c>
      <c r="D1115" s="1" t="s">
        <v>2730</v>
      </c>
      <c r="E1115" s="1" t="s">
        <v>2729</v>
      </c>
      <c r="F1115" s="1" t="s">
        <v>2708</v>
      </c>
      <c r="G1115" s="1">
        <v>122</v>
      </c>
    </row>
    <row r="1116" spans="1:7">
      <c r="A1116" s="1" t="s">
        <v>3199</v>
      </c>
      <c r="B1116" s="1" t="s">
        <v>4445</v>
      </c>
      <c r="C1116" s="1" t="s">
        <v>4577</v>
      </c>
      <c r="D1116" s="1" t="s">
        <v>4578</v>
      </c>
      <c r="E1116" s="1" t="s">
        <v>4577</v>
      </c>
      <c r="F1116" s="1" t="s">
        <v>4579</v>
      </c>
      <c r="G1116" s="1">
        <v>122</v>
      </c>
    </row>
    <row r="1117" spans="1:7">
      <c r="A1117" s="1" t="s">
        <v>5312</v>
      </c>
      <c r="B1117" s="1" t="s">
        <v>5671</v>
      </c>
      <c r="C1117" s="1" t="s">
        <v>5717</v>
      </c>
      <c r="D1117" s="1" t="s">
        <v>5718</v>
      </c>
      <c r="E1117" s="1" t="s">
        <v>5719</v>
      </c>
      <c r="F1117" s="1" t="s">
        <v>5720</v>
      </c>
      <c r="G1117" s="1">
        <v>122</v>
      </c>
    </row>
    <row r="1118" spans="1:7">
      <c r="A1118" s="1" t="s">
        <v>6192</v>
      </c>
      <c r="B1118" s="1" t="s">
        <v>6192</v>
      </c>
      <c r="C1118" s="1" t="s">
        <v>6699</v>
      </c>
      <c r="D1118" s="1" t="s">
        <v>6700</v>
      </c>
      <c r="E1118" s="1" t="s">
        <v>6699</v>
      </c>
      <c r="F1118" s="1" t="s">
        <v>6701</v>
      </c>
      <c r="G1118" s="1">
        <v>122</v>
      </c>
    </row>
    <row r="1119" spans="1:7">
      <c r="A1119" s="1" t="s">
        <v>7141</v>
      </c>
      <c r="B1119" s="1" t="s">
        <v>8779</v>
      </c>
      <c r="C1119" s="1" t="s">
        <v>8826</v>
      </c>
      <c r="D1119" s="1" t="s">
        <v>8827</v>
      </c>
      <c r="E1119" s="1" t="s">
        <v>8826</v>
      </c>
      <c r="F1119" s="1" t="s">
        <v>8828</v>
      </c>
      <c r="G1119" s="1">
        <v>122</v>
      </c>
    </row>
    <row r="1120" spans="1:7">
      <c r="A1120" s="1" t="s">
        <v>6247</v>
      </c>
      <c r="B1120" s="1" t="s">
        <v>8783</v>
      </c>
      <c r="C1120" s="1" t="s">
        <v>10133</v>
      </c>
      <c r="D1120" s="1" t="s">
        <v>10134</v>
      </c>
      <c r="E1120" s="1" t="s">
        <v>10158</v>
      </c>
      <c r="F1120" s="1" t="s">
        <v>10159</v>
      </c>
      <c r="G1120" s="1">
        <v>122</v>
      </c>
    </row>
    <row r="1121" spans="1:7">
      <c r="A1121" s="1" t="s">
        <v>11</v>
      </c>
      <c r="B1121" s="1" t="s">
        <v>177</v>
      </c>
      <c r="C1121" s="1" t="s">
        <v>264</v>
      </c>
      <c r="D1121" s="1" t="s">
        <v>265</v>
      </c>
      <c r="E1121" s="1" t="s">
        <v>266</v>
      </c>
      <c r="F1121" s="1" t="s">
        <v>267</v>
      </c>
      <c r="G1121" s="1">
        <v>123</v>
      </c>
    </row>
    <row r="1122" spans="1:7">
      <c r="A1122" s="1" t="s">
        <v>1149</v>
      </c>
      <c r="B1122" s="1" t="s">
        <v>1549</v>
      </c>
      <c r="C1122" s="1" t="s">
        <v>1773</v>
      </c>
      <c r="D1122" s="1" t="s">
        <v>1774</v>
      </c>
      <c r="E1122" s="1" t="s">
        <v>1775</v>
      </c>
      <c r="F1122" s="1" t="s">
        <v>1776</v>
      </c>
      <c r="G1122" s="1">
        <v>123</v>
      </c>
    </row>
    <row r="1123" spans="1:7">
      <c r="A1123" s="1" t="s">
        <v>1149</v>
      </c>
      <c r="B1123" s="1" t="s">
        <v>1549</v>
      </c>
      <c r="C1123" s="1" t="s">
        <v>1777</v>
      </c>
      <c r="D1123" s="1" t="s">
        <v>1778</v>
      </c>
      <c r="E1123" s="1" t="s">
        <v>1779</v>
      </c>
      <c r="F1123" s="1" t="s">
        <v>1780</v>
      </c>
      <c r="G1123" s="1">
        <v>123</v>
      </c>
    </row>
    <row r="1124" spans="1:7">
      <c r="A1124" s="1" t="s">
        <v>1149</v>
      </c>
      <c r="B1124" s="1" t="s">
        <v>1898</v>
      </c>
      <c r="C1124" s="1" t="s">
        <v>2034</v>
      </c>
      <c r="D1124" s="1" t="s">
        <v>2035</v>
      </c>
      <c r="E1124" s="1" t="s">
        <v>2036</v>
      </c>
      <c r="F1124" s="1" t="s">
        <v>2037</v>
      </c>
      <c r="G1124" s="1">
        <v>123</v>
      </c>
    </row>
    <row r="1125" spans="1:7">
      <c r="A1125" s="1" t="s">
        <v>7141</v>
      </c>
      <c r="B1125" s="1" t="s">
        <v>8779</v>
      </c>
      <c r="C1125" s="1" t="s">
        <v>8857</v>
      </c>
      <c r="D1125" s="1" t="s">
        <v>8858</v>
      </c>
      <c r="E1125" s="1" t="s">
        <v>8859</v>
      </c>
      <c r="F1125" s="1" t="s">
        <v>8860</v>
      </c>
      <c r="G1125" s="1">
        <v>123</v>
      </c>
    </row>
    <row r="1126" spans="1:7">
      <c r="A1126" s="1" t="s">
        <v>6228</v>
      </c>
      <c r="B1126" s="1" t="s">
        <v>7142</v>
      </c>
      <c r="C1126" s="1" t="s">
        <v>10133</v>
      </c>
      <c r="D1126" s="1" t="s">
        <v>10134</v>
      </c>
      <c r="E1126" s="1" t="s">
        <v>10514</v>
      </c>
      <c r="F1126" s="1" t="s">
        <v>10515</v>
      </c>
      <c r="G1126" s="1">
        <v>123</v>
      </c>
    </row>
    <row r="1127" spans="1:7">
      <c r="A1127" s="1" t="s">
        <v>1149</v>
      </c>
      <c r="B1127" s="1" t="s">
        <v>2398</v>
      </c>
      <c r="C1127" s="1" t="s">
        <v>2473</v>
      </c>
      <c r="D1127" s="1" t="s">
        <v>2474</v>
      </c>
      <c r="E1127" s="1" t="s">
        <v>2475</v>
      </c>
      <c r="F1127" s="1" t="s">
        <v>2476</v>
      </c>
      <c r="G1127" s="1">
        <v>124</v>
      </c>
    </row>
    <row r="1128" spans="1:7">
      <c r="A1128" s="1" t="s">
        <v>2929</v>
      </c>
      <c r="B1128" s="1" t="s">
        <v>2930</v>
      </c>
      <c r="C1128" s="1" t="s">
        <v>2983</v>
      </c>
      <c r="D1128" s="1" t="s">
        <v>2984</v>
      </c>
      <c r="E1128" s="1" t="s">
        <v>1031</v>
      </c>
      <c r="F1128" s="1" t="s">
        <v>2985</v>
      </c>
      <c r="G1128" s="1">
        <v>124</v>
      </c>
    </row>
    <row r="1129" spans="1:7">
      <c r="A1129" s="1" t="s">
        <v>5009</v>
      </c>
      <c r="B1129" s="1" t="s">
        <v>5009</v>
      </c>
      <c r="C1129" s="1" t="s">
        <v>5210</v>
      </c>
      <c r="D1129" s="1" t="s">
        <v>5211</v>
      </c>
      <c r="E1129" s="1" t="s">
        <v>5212</v>
      </c>
      <c r="F1129" s="1" t="s">
        <v>5213</v>
      </c>
      <c r="G1129" s="1">
        <v>124</v>
      </c>
    </row>
    <row r="1130" spans="1:7">
      <c r="A1130" s="1" t="s">
        <v>7141</v>
      </c>
      <c r="B1130" s="1" t="s">
        <v>7142</v>
      </c>
      <c r="C1130" s="1" t="s">
        <v>8940</v>
      </c>
      <c r="D1130" s="1" t="s">
        <v>8941</v>
      </c>
      <c r="E1130" s="1" t="s">
        <v>8942</v>
      </c>
      <c r="F1130" s="1" t="s">
        <v>8943</v>
      </c>
      <c r="G1130" s="1">
        <v>124</v>
      </c>
    </row>
    <row r="1131" spans="1:7">
      <c r="A1131" s="1" t="s">
        <v>11</v>
      </c>
      <c r="B1131" s="1" t="s">
        <v>177</v>
      </c>
      <c r="C1131" s="1" t="s">
        <v>261</v>
      </c>
      <c r="D1131" s="1" t="s">
        <v>262</v>
      </c>
      <c r="E1131" s="1" t="s">
        <v>261</v>
      </c>
      <c r="F1131" s="1" t="s">
        <v>263</v>
      </c>
      <c r="G1131" s="1">
        <v>125</v>
      </c>
    </row>
    <row r="1132" spans="1:7">
      <c r="A1132" s="1" t="s">
        <v>1149</v>
      </c>
      <c r="B1132" s="1" t="s">
        <v>2398</v>
      </c>
      <c r="C1132" s="1" t="s">
        <v>2431</v>
      </c>
      <c r="D1132" s="1" t="s">
        <v>2432</v>
      </c>
      <c r="E1132" s="1" t="s">
        <v>2433</v>
      </c>
      <c r="F1132" s="1" t="s">
        <v>2434</v>
      </c>
      <c r="G1132" s="1">
        <v>125</v>
      </c>
    </row>
    <row r="1133" spans="1:7">
      <c r="A1133" s="1" t="s">
        <v>7158</v>
      </c>
      <c r="B1133" s="1" t="s">
        <v>8527</v>
      </c>
      <c r="C1133" s="1" t="s">
        <v>9467</v>
      </c>
      <c r="D1133" s="1" t="s">
        <v>9468</v>
      </c>
      <c r="E1133" s="1" t="s">
        <v>9469</v>
      </c>
      <c r="F1133" s="1" t="s">
        <v>9470</v>
      </c>
      <c r="G1133" s="1">
        <v>125</v>
      </c>
    </row>
    <row r="1134" spans="1:7">
      <c r="A1134" s="1" t="s">
        <v>1149</v>
      </c>
      <c r="B1134" s="1" t="s">
        <v>1549</v>
      </c>
      <c r="C1134" s="1" t="s">
        <v>1761</v>
      </c>
      <c r="D1134" s="1" t="s">
        <v>1762</v>
      </c>
      <c r="E1134" s="1" t="s">
        <v>1763</v>
      </c>
      <c r="F1134" s="1" t="s">
        <v>1764</v>
      </c>
      <c r="G1134" s="1">
        <v>126</v>
      </c>
    </row>
    <row r="1135" spans="1:7">
      <c r="A1135" s="1" t="s">
        <v>1149</v>
      </c>
      <c r="B1135" s="1" t="s">
        <v>1549</v>
      </c>
      <c r="C1135" s="1" t="s">
        <v>1765</v>
      </c>
      <c r="D1135" s="1" t="s">
        <v>1766</v>
      </c>
      <c r="E1135" s="1" t="s">
        <v>1767</v>
      </c>
      <c r="F1135" s="1" t="s">
        <v>1768</v>
      </c>
      <c r="G1135" s="1">
        <v>126</v>
      </c>
    </row>
    <row r="1136" spans="1:7">
      <c r="A1136" s="1" t="s">
        <v>1149</v>
      </c>
      <c r="B1136" s="1" t="s">
        <v>1898</v>
      </c>
      <c r="C1136" s="1" t="s">
        <v>2030</v>
      </c>
      <c r="D1136" s="1" t="s">
        <v>2031</v>
      </c>
      <c r="E1136" s="1" t="s">
        <v>2032</v>
      </c>
      <c r="F1136" s="1" t="s">
        <v>2033</v>
      </c>
      <c r="G1136" s="1">
        <v>126</v>
      </c>
    </row>
    <row r="1137" spans="1:7">
      <c r="A1137" s="1" t="s">
        <v>6181</v>
      </c>
      <c r="B1137" s="1" t="s">
        <v>6182</v>
      </c>
      <c r="C1137" s="1" t="s">
        <v>6672</v>
      </c>
      <c r="D1137" s="1" t="s">
        <v>6673</v>
      </c>
      <c r="E1137" s="1" t="s">
        <v>6674</v>
      </c>
      <c r="F1137" s="1" t="s">
        <v>6675</v>
      </c>
      <c r="G1137" s="1">
        <v>126</v>
      </c>
    </row>
    <row r="1138" spans="1:7">
      <c r="A1138" s="1" t="s">
        <v>6181</v>
      </c>
      <c r="B1138" s="1" t="s">
        <v>6187</v>
      </c>
      <c r="C1138" s="1" t="s">
        <v>7850</v>
      </c>
      <c r="D1138" s="1" t="s">
        <v>7851</v>
      </c>
      <c r="E1138" s="1" t="s">
        <v>7852</v>
      </c>
      <c r="F1138" s="1" t="s">
        <v>7853</v>
      </c>
      <c r="G1138" s="1">
        <v>126</v>
      </c>
    </row>
    <row r="1139" spans="1:7">
      <c r="A1139" s="1" t="s">
        <v>7158</v>
      </c>
      <c r="B1139" s="1" t="s">
        <v>8564</v>
      </c>
      <c r="C1139" s="1" t="s">
        <v>9153</v>
      </c>
      <c r="D1139" s="1" t="s">
        <v>9154</v>
      </c>
      <c r="E1139" s="1" t="s">
        <v>9153</v>
      </c>
      <c r="F1139" s="1" t="s">
        <v>9155</v>
      </c>
      <c r="G1139" s="1">
        <v>126</v>
      </c>
    </row>
    <row r="1140" spans="1:7">
      <c r="A1140" s="1" t="s">
        <v>1149</v>
      </c>
      <c r="B1140" s="1" t="s">
        <v>1549</v>
      </c>
      <c r="C1140" s="1" t="s">
        <v>1757</v>
      </c>
      <c r="D1140" s="1" t="s">
        <v>1758</v>
      </c>
      <c r="E1140" s="1" t="s">
        <v>1759</v>
      </c>
      <c r="F1140" s="1" t="s">
        <v>1760</v>
      </c>
      <c r="G1140" s="1">
        <v>127</v>
      </c>
    </row>
    <row r="1141" spans="1:7">
      <c r="A1141" s="1" t="s">
        <v>5009</v>
      </c>
      <c r="B1141" s="1" t="s">
        <v>5216</v>
      </c>
      <c r="C1141" s="1" t="s">
        <v>5248</v>
      </c>
      <c r="D1141" s="1" t="s">
        <v>5249</v>
      </c>
      <c r="E1141" s="1" t="s">
        <v>5250</v>
      </c>
      <c r="F1141" s="1" t="s">
        <v>5251</v>
      </c>
      <c r="G1141" s="1">
        <v>127</v>
      </c>
    </row>
    <row r="1142" spans="1:7">
      <c r="A1142" s="1" t="s">
        <v>6181</v>
      </c>
      <c r="B1142" s="1" t="s">
        <v>6187</v>
      </c>
      <c r="C1142" s="1" t="s">
        <v>6650</v>
      </c>
      <c r="D1142" s="1" t="s">
        <v>6651</v>
      </c>
      <c r="E1142" s="1" t="s">
        <v>6652</v>
      </c>
      <c r="F1142" s="1" t="s">
        <v>6653</v>
      </c>
      <c r="G1142" s="1">
        <v>127</v>
      </c>
    </row>
    <row r="1143" spans="1:7">
      <c r="A1143" s="1" t="s">
        <v>6247</v>
      </c>
      <c r="B1143" s="1" t="s">
        <v>6248</v>
      </c>
      <c r="C1143" s="1" t="s">
        <v>7115</v>
      </c>
      <c r="D1143" s="1" t="s">
        <v>7116</v>
      </c>
      <c r="E1143" s="1" t="s">
        <v>7117</v>
      </c>
      <c r="F1143" s="1" t="s">
        <v>7118</v>
      </c>
      <c r="G1143" s="1">
        <v>127</v>
      </c>
    </row>
    <row r="1144" spans="1:7">
      <c r="A1144" s="1" t="s">
        <v>447</v>
      </c>
      <c r="B1144" s="1" t="s">
        <v>827</v>
      </c>
      <c r="C1144" s="1" t="s">
        <v>893</v>
      </c>
      <c r="D1144" s="1" t="s">
        <v>894</v>
      </c>
      <c r="E1144" s="1" t="s">
        <v>895</v>
      </c>
      <c r="F1144" s="1" t="s">
        <v>896</v>
      </c>
      <c r="G1144" s="1">
        <v>128</v>
      </c>
    </row>
    <row r="1145" spans="1:7">
      <c r="A1145" s="1" t="s">
        <v>447</v>
      </c>
      <c r="B1145" s="1" t="s">
        <v>1089</v>
      </c>
      <c r="C1145" s="1" t="s">
        <v>1126</v>
      </c>
      <c r="D1145" s="1" t="s">
        <v>1127</v>
      </c>
      <c r="E1145" s="1" t="s">
        <v>1126</v>
      </c>
      <c r="F1145" s="1" t="s">
        <v>1128</v>
      </c>
      <c r="G1145" s="1">
        <v>128</v>
      </c>
    </row>
    <row r="1146" spans="1:7">
      <c r="A1146" s="1" t="s">
        <v>5009</v>
      </c>
      <c r="B1146" s="1" t="s">
        <v>5822</v>
      </c>
      <c r="C1146" s="1" t="s">
        <v>5865</v>
      </c>
      <c r="D1146" s="1" t="s">
        <v>5866</v>
      </c>
      <c r="E1146" s="1" t="s">
        <v>5867</v>
      </c>
      <c r="F1146" s="1" t="s">
        <v>5868</v>
      </c>
      <c r="G1146" s="1">
        <v>128</v>
      </c>
    </row>
    <row r="1147" spans="1:7">
      <c r="A1147" s="1" t="s">
        <v>6204</v>
      </c>
      <c r="B1147" s="1" t="s">
        <v>6289</v>
      </c>
      <c r="C1147" s="1" t="s">
        <v>6640</v>
      </c>
      <c r="D1147" s="1" t="s">
        <v>6641</v>
      </c>
      <c r="E1147" s="1" t="s">
        <v>6640</v>
      </c>
      <c r="F1147" s="1" t="s">
        <v>6642</v>
      </c>
      <c r="G1147" s="1">
        <v>128</v>
      </c>
    </row>
    <row r="1148" spans="1:7">
      <c r="A1148" s="1" t="s">
        <v>6181</v>
      </c>
      <c r="B1148" s="1" t="s">
        <v>6187</v>
      </c>
      <c r="C1148" s="1" t="s">
        <v>7015</v>
      </c>
      <c r="D1148" s="1" t="s">
        <v>7016</v>
      </c>
      <c r="E1148" s="1" t="s">
        <v>7017</v>
      </c>
      <c r="F1148" s="1" t="s">
        <v>7018</v>
      </c>
      <c r="G1148" s="1">
        <v>128</v>
      </c>
    </row>
    <row r="1149" spans="1:7">
      <c r="A1149" s="1" t="s">
        <v>6181</v>
      </c>
      <c r="B1149" s="1" t="s">
        <v>6187</v>
      </c>
      <c r="C1149" s="1" t="s">
        <v>7015</v>
      </c>
      <c r="D1149" s="1" t="s">
        <v>7016</v>
      </c>
      <c r="E1149" s="1" t="s">
        <v>7019</v>
      </c>
      <c r="F1149" s="1" t="s">
        <v>7020</v>
      </c>
      <c r="G1149" s="1">
        <v>128</v>
      </c>
    </row>
    <row r="1150" spans="1:7">
      <c r="A1150" s="1" t="s">
        <v>6192</v>
      </c>
      <c r="B1150" s="1" t="s">
        <v>6192</v>
      </c>
      <c r="C1150" s="1" t="s">
        <v>7647</v>
      </c>
      <c r="D1150" s="1" t="s">
        <v>7648</v>
      </c>
      <c r="E1150" s="1" t="s">
        <v>7649</v>
      </c>
      <c r="F1150" s="1" t="s">
        <v>7650</v>
      </c>
      <c r="G1150" s="1">
        <v>128</v>
      </c>
    </row>
    <row r="1151" spans="1:7">
      <c r="A1151" s="1" t="s">
        <v>6181</v>
      </c>
      <c r="B1151" s="1" t="s">
        <v>6182</v>
      </c>
      <c r="C1151" s="1" t="s">
        <v>8028</v>
      </c>
      <c r="D1151" s="1" t="s">
        <v>8029</v>
      </c>
      <c r="E1151" s="1" t="s">
        <v>8030</v>
      </c>
      <c r="F1151" s="1" t="s">
        <v>8031</v>
      </c>
      <c r="G1151" s="1">
        <v>128</v>
      </c>
    </row>
    <row r="1152" spans="1:7">
      <c r="A1152" s="1" t="s">
        <v>6247</v>
      </c>
      <c r="B1152" s="1" t="s">
        <v>8783</v>
      </c>
      <c r="C1152" s="1" t="s">
        <v>10133</v>
      </c>
      <c r="D1152" s="1" t="s">
        <v>10134</v>
      </c>
      <c r="E1152" s="1" t="s">
        <v>10163</v>
      </c>
      <c r="F1152" s="1" t="s">
        <v>10164</v>
      </c>
      <c r="G1152" s="1">
        <v>128</v>
      </c>
    </row>
    <row r="1153" spans="1:7">
      <c r="A1153" s="1" t="s">
        <v>11</v>
      </c>
      <c r="B1153" s="1" t="s">
        <v>177</v>
      </c>
      <c r="C1153" s="1" t="s">
        <v>252</v>
      </c>
      <c r="D1153" s="1" t="s">
        <v>253</v>
      </c>
      <c r="E1153" s="1" t="s">
        <v>254</v>
      </c>
      <c r="F1153" s="1" t="s">
        <v>255</v>
      </c>
      <c r="G1153" s="1">
        <v>129</v>
      </c>
    </row>
    <row r="1154" spans="1:7">
      <c r="A1154" s="1" t="s">
        <v>11</v>
      </c>
      <c r="B1154" s="1" t="s">
        <v>383</v>
      </c>
      <c r="C1154" s="1" t="s">
        <v>417</v>
      </c>
      <c r="D1154" s="1" t="s">
        <v>418</v>
      </c>
      <c r="E1154" s="1" t="s">
        <v>419</v>
      </c>
      <c r="F1154" s="1" t="s">
        <v>420</v>
      </c>
      <c r="G1154" s="1">
        <v>129</v>
      </c>
    </row>
    <row r="1155" spans="1:7">
      <c r="A1155" s="1" t="s">
        <v>447</v>
      </c>
      <c r="B1155" s="1" t="s">
        <v>447</v>
      </c>
      <c r="C1155" s="1" t="s">
        <v>964</v>
      </c>
      <c r="D1155" s="1" t="s">
        <v>965</v>
      </c>
      <c r="E1155" s="1" t="s">
        <v>966</v>
      </c>
      <c r="F1155" s="1" t="s">
        <v>967</v>
      </c>
      <c r="G1155" s="1">
        <v>129</v>
      </c>
    </row>
    <row r="1156" spans="1:7">
      <c r="A1156" s="1" t="s">
        <v>2778</v>
      </c>
      <c r="B1156" s="1" t="s">
        <v>2778</v>
      </c>
      <c r="C1156" s="1" t="s">
        <v>256</v>
      </c>
      <c r="D1156" s="1" t="s">
        <v>257</v>
      </c>
      <c r="E1156" s="1" t="s">
        <v>258</v>
      </c>
      <c r="F1156" s="1" t="s">
        <v>259</v>
      </c>
      <c r="G1156" s="1">
        <v>129</v>
      </c>
    </row>
    <row r="1157" spans="1:7">
      <c r="A1157" s="1" t="s">
        <v>6192</v>
      </c>
      <c r="B1157" s="1" t="s">
        <v>261</v>
      </c>
      <c r="C1157" s="1" t="s">
        <v>7250</v>
      </c>
      <c r="D1157" s="1" t="s">
        <v>7251</v>
      </c>
      <c r="E1157" s="1" t="s">
        <v>7252</v>
      </c>
      <c r="F1157" s="1" t="s">
        <v>7253</v>
      </c>
      <c r="G1157" s="1">
        <v>129</v>
      </c>
    </row>
    <row r="1158" spans="1:7">
      <c r="A1158" s="1" t="s">
        <v>8126</v>
      </c>
      <c r="B1158" s="1" t="s">
        <v>8296</v>
      </c>
      <c r="C1158" s="1" t="s">
        <v>8332</v>
      </c>
      <c r="D1158" s="1" t="s">
        <v>8333</v>
      </c>
      <c r="E1158" s="1" t="s">
        <v>7185</v>
      </c>
      <c r="F1158" s="1" t="s">
        <v>8334</v>
      </c>
      <c r="G1158" s="1">
        <v>129</v>
      </c>
    </row>
    <row r="1159" spans="1:7">
      <c r="A1159" s="1" t="s">
        <v>8126</v>
      </c>
      <c r="B1159" s="1" t="s">
        <v>8126</v>
      </c>
      <c r="C1159" s="1" t="s">
        <v>398</v>
      </c>
      <c r="D1159" s="1" t="s">
        <v>399</v>
      </c>
      <c r="E1159" s="1" t="s">
        <v>9581</v>
      </c>
      <c r="F1159" s="1" t="s">
        <v>9582</v>
      </c>
      <c r="G1159" s="1">
        <v>129</v>
      </c>
    </row>
    <row r="1160" spans="1:7">
      <c r="A1160" s="1" t="s">
        <v>447</v>
      </c>
      <c r="B1160" s="1" t="s">
        <v>1089</v>
      </c>
      <c r="C1160" s="1" t="s">
        <v>1119</v>
      </c>
      <c r="D1160" s="1" t="s">
        <v>1120</v>
      </c>
      <c r="E1160" s="1" t="s">
        <v>1121</v>
      </c>
      <c r="F1160" s="1" t="s">
        <v>1122</v>
      </c>
      <c r="G1160" s="1">
        <v>130</v>
      </c>
    </row>
    <row r="1161" spans="1:7">
      <c r="A1161" s="1" t="s">
        <v>2929</v>
      </c>
      <c r="B1161" s="1" t="s">
        <v>3125</v>
      </c>
      <c r="C1161" s="1" t="s">
        <v>3134</v>
      </c>
      <c r="D1161" s="1" t="s">
        <v>3135</v>
      </c>
      <c r="E1161" s="1" t="s">
        <v>3136</v>
      </c>
      <c r="F1161" s="1" t="s">
        <v>3137</v>
      </c>
      <c r="G1161" s="1">
        <v>130</v>
      </c>
    </row>
    <row r="1162" spans="1:7">
      <c r="A1162" s="1" t="s">
        <v>3199</v>
      </c>
      <c r="B1162" s="1" t="s">
        <v>3713</v>
      </c>
      <c r="C1162" s="1" t="s">
        <v>3761</v>
      </c>
      <c r="D1162" s="1" t="s">
        <v>3762</v>
      </c>
      <c r="E1162" s="1" t="s">
        <v>3763</v>
      </c>
      <c r="F1162" s="1" t="s">
        <v>3764</v>
      </c>
      <c r="G1162" s="1">
        <v>130</v>
      </c>
    </row>
    <row r="1163" spans="1:7">
      <c r="A1163" s="1" t="s">
        <v>6204</v>
      </c>
      <c r="B1163" s="1" t="s">
        <v>6289</v>
      </c>
      <c r="C1163" s="1" t="s">
        <v>7898</v>
      </c>
      <c r="D1163" s="1" t="s">
        <v>7899</v>
      </c>
      <c r="E1163" s="1" t="s">
        <v>7900</v>
      </c>
      <c r="F1163" s="1" t="s">
        <v>7901</v>
      </c>
      <c r="G1163" s="1">
        <v>130</v>
      </c>
    </row>
    <row r="1164" spans="1:7">
      <c r="A1164" s="1" t="s">
        <v>7141</v>
      </c>
      <c r="B1164" s="1" t="s">
        <v>8779</v>
      </c>
      <c r="C1164" s="1" t="s">
        <v>8789</v>
      </c>
      <c r="D1164" s="1" t="s">
        <v>8790</v>
      </c>
      <c r="E1164" s="1" t="s">
        <v>8791</v>
      </c>
      <c r="F1164" s="1" t="s">
        <v>8792</v>
      </c>
      <c r="G1164" s="1">
        <v>130</v>
      </c>
    </row>
    <row r="1165" spans="1:7">
      <c r="A1165" s="1" t="s">
        <v>6247</v>
      </c>
      <c r="B1165" s="1" t="s">
        <v>7080</v>
      </c>
      <c r="C1165" s="1" t="s">
        <v>10133</v>
      </c>
      <c r="D1165" s="1" t="s">
        <v>10134</v>
      </c>
      <c r="E1165" s="1" t="s">
        <v>9577</v>
      </c>
      <c r="F1165" s="1" t="s">
        <v>10222</v>
      </c>
      <c r="G1165" s="1">
        <v>130</v>
      </c>
    </row>
    <row r="1166" spans="1:7">
      <c r="A1166" s="1" t="s">
        <v>1149</v>
      </c>
      <c r="B1166" s="1" t="s">
        <v>1549</v>
      </c>
      <c r="C1166" s="1" t="s">
        <v>1753</v>
      </c>
      <c r="D1166" s="1" t="s">
        <v>1754</v>
      </c>
      <c r="E1166" s="1" t="s">
        <v>1755</v>
      </c>
      <c r="F1166" s="1" t="s">
        <v>1756</v>
      </c>
      <c r="G1166" s="1">
        <v>131</v>
      </c>
    </row>
    <row r="1167" spans="1:7">
      <c r="A1167" s="1" t="s">
        <v>1347</v>
      </c>
      <c r="B1167" s="1" t="s">
        <v>2704</v>
      </c>
      <c r="C1167" s="1" t="s">
        <v>2773</v>
      </c>
      <c r="D1167" s="1" t="s">
        <v>2774</v>
      </c>
      <c r="E1167" s="1" t="s">
        <v>2775</v>
      </c>
      <c r="F1167" s="1" t="s">
        <v>2708</v>
      </c>
      <c r="G1167" s="1">
        <v>131</v>
      </c>
    </row>
    <row r="1168" spans="1:7">
      <c r="A1168" s="1" t="s">
        <v>8126</v>
      </c>
      <c r="B1168" s="1" t="s">
        <v>8485</v>
      </c>
      <c r="C1168" s="1" t="s">
        <v>9839</v>
      </c>
      <c r="D1168" s="1" t="s">
        <v>9840</v>
      </c>
      <c r="E1168" s="1" t="s">
        <v>9839</v>
      </c>
      <c r="F1168" s="1" t="s">
        <v>9841</v>
      </c>
      <c r="G1168" s="1">
        <v>131</v>
      </c>
    </row>
    <row r="1169" spans="1:7">
      <c r="A1169" s="1" t="s">
        <v>8126</v>
      </c>
      <c r="B1169" s="1" t="s">
        <v>8439</v>
      </c>
      <c r="C1169" s="1" t="s">
        <v>9964</v>
      </c>
      <c r="D1169" s="1" t="s">
        <v>9965</v>
      </c>
      <c r="E1169" s="1" t="s">
        <v>9966</v>
      </c>
      <c r="F1169" s="1" t="s">
        <v>9967</v>
      </c>
      <c r="G1169" s="1">
        <v>131</v>
      </c>
    </row>
    <row r="1170" spans="1:7">
      <c r="A1170" s="1" t="s">
        <v>8126</v>
      </c>
      <c r="B1170" s="1" t="s">
        <v>8439</v>
      </c>
      <c r="C1170" s="1" t="s">
        <v>10020</v>
      </c>
      <c r="D1170" s="1" t="s">
        <v>10021</v>
      </c>
      <c r="E1170" s="1" t="s">
        <v>10022</v>
      </c>
      <c r="F1170" s="1" t="s">
        <v>10023</v>
      </c>
      <c r="G1170" s="1">
        <v>131</v>
      </c>
    </row>
    <row r="1171" spans="1:7">
      <c r="A1171" s="1" t="s">
        <v>1149</v>
      </c>
      <c r="B1171" s="1" t="s">
        <v>1149</v>
      </c>
      <c r="C1171" s="1" t="s">
        <v>2324</v>
      </c>
      <c r="D1171" s="1" t="s">
        <v>2325</v>
      </c>
      <c r="E1171" s="1" t="s">
        <v>2326</v>
      </c>
      <c r="F1171" s="1" t="s">
        <v>2327</v>
      </c>
      <c r="G1171" s="1">
        <v>132</v>
      </c>
    </row>
    <row r="1172" spans="1:7">
      <c r="A1172" s="1" t="s">
        <v>2929</v>
      </c>
      <c r="B1172" s="1" t="s">
        <v>2930</v>
      </c>
      <c r="C1172" s="1" t="s">
        <v>3002</v>
      </c>
      <c r="D1172" s="1" t="s">
        <v>3003</v>
      </c>
      <c r="E1172" s="1" t="s">
        <v>3004</v>
      </c>
      <c r="F1172" s="1" t="s">
        <v>3005</v>
      </c>
      <c r="G1172" s="1">
        <v>132</v>
      </c>
    </row>
    <row r="1173" spans="1:7">
      <c r="A1173" s="1" t="s">
        <v>3199</v>
      </c>
      <c r="B1173" s="1" t="s">
        <v>3713</v>
      </c>
      <c r="C1173" s="1" t="s">
        <v>3834</v>
      </c>
      <c r="D1173" s="1" t="s">
        <v>3835</v>
      </c>
      <c r="E1173" s="1" t="s">
        <v>3836</v>
      </c>
      <c r="F1173" s="1" t="s">
        <v>3837</v>
      </c>
      <c r="G1173" s="1">
        <v>132</v>
      </c>
    </row>
    <row r="1174" spans="1:7">
      <c r="A1174" s="1" t="s">
        <v>3199</v>
      </c>
      <c r="B1174" s="1" t="s">
        <v>4595</v>
      </c>
      <c r="C1174" s="1" t="s">
        <v>4679</v>
      </c>
      <c r="D1174" s="1" t="s">
        <v>4680</v>
      </c>
      <c r="E1174" s="1" t="s">
        <v>4681</v>
      </c>
      <c r="F1174" s="1" t="s">
        <v>4682</v>
      </c>
      <c r="G1174" s="1">
        <v>132</v>
      </c>
    </row>
    <row r="1175" spans="1:7">
      <c r="A1175" s="1" t="s">
        <v>7141</v>
      </c>
      <c r="B1175" s="1" t="s">
        <v>2022</v>
      </c>
      <c r="C1175" s="1" t="s">
        <v>7177</v>
      </c>
      <c r="D1175" s="1" t="s">
        <v>7178</v>
      </c>
      <c r="E1175" s="1" t="s">
        <v>7179</v>
      </c>
      <c r="F1175" s="1" t="s">
        <v>7180</v>
      </c>
      <c r="G1175" s="1">
        <v>132</v>
      </c>
    </row>
    <row r="1176" spans="1:7">
      <c r="A1176" s="1" t="s">
        <v>447</v>
      </c>
      <c r="B1176" s="1" t="s">
        <v>545</v>
      </c>
      <c r="C1176" s="1" t="s">
        <v>637</v>
      </c>
      <c r="D1176" s="1" t="s">
        <v>638</v>
      </c>
      <c r="E1176" s="1" t="s">
        <v>639</v>
      </c>
      <c r="F1176" s="1" t="s">
        <v>640</v>
      </c>
      <c r="G1176" s="1">
        <v>133</v>
      </c>
    </row>
    <row r="1177" spans="1:7">
      <c r="A1177" s="1" t="s">
        <v>447</v>
      </c>
      <c r="B1177" s="1" t="s">
        <v>827</v>
      </c>
      <c r="C1177" s="1" t="s">
        <v>889</v>
      </c>
      <c r="D1177" s="1" t="s">
        <v>890</v>
      </c>
      <c r="E1177" s="1" t="s">
        <v>891</v>
      </c>
      <c r="F1177" s="1" t="s">
        <v>892</v>
      </c>
      <c r="G1177" s="1">
        <v>133</v>
      </c>
    </row>
    <row r="1178" spans="1:7">
      <c r="A1178" s="1" t="s">
        <v>1149</v>
      </c>
      <c r="B1178" s="1" t="s">
        <v>1549</v>
      </c>
      <c r="C1178" s="1" t="s">
        <v>1749</v>
      </c>
      <c r="D1178" s="1" t="s">
        <v>1750</v>
      </c>
      <c r="E1178" s="1" t="s">
        <v>1751</v>
      </c>
      <c r="F1178" s="1" t="s">
        <v>1752</v>
      </c>
      <c r="G1178" s="1">
        <v>133</v>
      </c>
    </row>
    <row r="1179" spans="1:7">
      <c r="A1179" s="1" t="s">
        <v>1149</v>
      </c>
      <c r="B1179" s="1" t="s">
        <v>1898</v>
      </c>
      <c r="C1179" s="1" t="s">
        <v>2026</v>
      </c>
      <c r="D1179" s="1" t="s">
        <v>2027</v>
      </c>
      <c r="E1179" s="1" t="s">
        <v>2028</v>
      </c>
      <c r="F1179" s="1" t="s">
        <v>2029</v>
      </c>
      <c r="G1179" s="1">
        <v>133</v>
      </c>
    </row>
    <row r="1180" spans="1:7">
      <c r="A1180" s="1" t="s">
        <v>3199</v>
      </c>
      <c r="B1180" s="1" t="s">
        <v>3253</v>
      </c>
      <c r="C1180" s="1" t="s">
        <v>3398</v>
      </c>
      <c r="D1180" s="1" t="s">
        <v>3399</v>
      </c>
      <c r="E1180" s="1" t="s">
        <v>3400</v>
      </c>
      <c r="F1180" s="1" t="s">
        <v>3401</v>
      </c>
      <c r="G1180" s="1">
        <v>133</v>
      </c>
    </row>
    <row r="1181" spans="1:7">
      <c r="A1181" s="1" t="s">
        <v>3199</v>
      </c>
      <c r="B1181" s="1" t="s">
        <v>4310</v>
      </c>
      <c r="C1181" s="1" t="s">
        <v>4330</v>
      </c>
      <c r="D1181" s="1" t="s">
        <v>4331</v>
      </c>
      <c r="E1181" s="1" t="s">
        <v>4332</v>
      </c>
      <c r="F1181" s="1" t="s">
        <v>4333</v>
      </c>
      <c r="G1181" s="1">
        <v>133</v>
      </c>
    </row>
    <row r="1182" spans="1:7">
      <c r="A1182" s="1" t="s">
        <v>3082</v>
      </c>
      <c r="B1182" s="1" t="s">
        <v>4887</v>
      </c>
      <c r="C1182" s="1" t="s">
        <v>4914</v>
      </c>
      <c r="D1182" s="1" t="s">
        <v>4915</v>
      </c>
      <c r="E1182" s="1" t="s">
        <v>4916</v>
      </c>
      <c r="F1182" s="1" t="s">
        <v>4917</v>
      </c>
      <c r="G1182" s="1">
        <v>133</v>
      </c>
    </row>
    <row r="1183" spans="1:7">
      <c r="A1183" s="1" t="s">
        <v>7141</v>
      </c>
      <c r="B1183" s="1" t="s">
        <v>7142</v>
      </c>
      <c r="C1183" s="1" t="s">
        <v>8931</v>
      </c>
      <c r="D1183" s="1" t="s">
        <v>8932</v>
      </c>
      <c r="E1183" s="1" t="s">
        <v>8931</v>
      </c>
      <c r="F1183" s="1" t="s">
        <v>8933</v>
      </c>
      <c r="G1183" s="1">
        <v>133</v>
      </c>
    </row>
    <row r="1184" spans="1:7">
      <c r="A1184" s="1" t="s">
        <v>8126</v>
      </c>
      <c r="B1184" s="1" t="s">
        <v>8470</v>
      </c>
      <c r="C1184" s="1" t="s">
        <v>9283</v>
      </c>
      <c r="D1184" s="1" t="s">
        <v>9284</v>
      </c>
      <c r="E1184" s="1" t="s">
        <v>9924</v>
      </c>
      <c r="F1184" s="1" t="s">
        <v>9925</v>
      </c>
      <c r="G1184" s="1">
        <v>133</v>
      </c>
    </row>
    <row r="1185" spans="1:7">
      <c r="A1185" s="1" t="s">
        <v>6228</v>
      </c>
      <c r="B1185" s="1" t="s">
        <v>7142</v>
      </c>
      <c r="C1185" s="1" t="s">
        <v>10133</v>
      </c>
      <c r="D1185" s="1" t="s">
        <v>10134</v>
      </c>
      <c r="E1185" s="1" t="s">
        <v>10470</v>
      </c>
      <c r="F1185" s="1" t="s">
        <v>10471</v>
      </c>
      <c r="G1185" s="1">
        <v>133</v>
      </c>
    </row>
    <row r="1186" spans="1:7">
      <c r="A1186" s="1" t="s">
        <v>447</v>
      </c>
      <c r="B1186" s="1" t="s">
        <v>700</v>
      </c>
      <c r="C1186" s="1" t="s">
        <v>762</v>
      </c>
      <c r="D1186" s="1" t="s">
        <v>763</v>
      </c>
      <c r="E1186" s="1" t="s">
        <v>764</v>
      </c>
      <c r="F1186" s="1" t="s">
        <v>765</v>
      </c>
      <c r="G1186" s="1">
        <v>134</v>
      </c>
    </row>
    <row r="1187" spans="1:7">
      <c r="A1187" s="1" t="s">
        <v>2929</v>
      </c>
      <c r="B1187" s="1" t="s">
        <v>2930</v>
      </c>
      <c r="C1187" s="1" t="s">
        <v>2958</v>
      </c>
      <c r="D1187" s="1" t="s">
        <v>2959</v>
      </c>
      <c r="E1187" s="1" t="s">
        <v>2960</v>
      </c>
      <c r="F1187" s="1" t="s">
        <v>2961</v>
      </c>
      <c r="G1187" s="1">
        <v>134</v>
      </c>
    </row>
    <row r="1188" spans="1:7">
      <c r="A1188" s="1" t="s">
        <v>5312</v>
      </c>
      <c r="B1188" s="1" t="s">
        <v>5312</v>
      </c>
      <c r="C1188" s="1" t="s">
        <v>6069</v>
      </c>
      <c r="D1188" s="1" t="s">
        <v>6070</v>
      </c>
      <c r="E1188" s="1" t="s">
        <v>6071</v>
      </c>
      <c r="F1188" s="1" t="s">
        <v>6072</v>
      </c>
      <c r="G1188" s="1">
        <v>134</v>
      </c>
    </row>
    <row r="1189" spans="1:7">
      <c r="A1189" s="1" t="s">
        <v>6181</v>
      </c>
      <c r="B1189" s="1" t="s">
        <v>6182</v>
      </c>
      <c r="C1189" s="1" t="s">
        <v>8073</v>
      </c>
      <c r="D1189" s="1" t="s">
        <v>8074</v>
      </c>
      <c r="E1189" s="1" t="s">
        <v>8075</v>
      </c>
      <c r="F1189" s="1" t="s">
        <v>8076</v>
      </c>
      <c r="G1189" s="1">
        <v>134</v>
      </c>
    </row>
    <row r="1190" spans="1:7">
      <c r="A1190" s="1" t="s">
        <v>8126</v>
      </c>
      <c r="B1190" s="1" t="s">
        <v>8489</v>
      </c>
      <c r="C1190" s="1" t="s">
        <v>9711</v>
      </c>
      <c r="D1190" s="1" t="s">
        <v>9712</v>
      </c>
      <c r="E1190" s="1" t="s">
        <v>9713</v>
      </c>
      <c r="F1190" s="1" t="s">
        <v>9714</v>
      </c>
      <c r="G1190" s="1">
        <v>134</v>
      </c>
    </row>
    <row r="1191" spans="1:7">
      <c r="A1191" s="1" t="s">
        <v>11</v>
      </c>
      <c r="B1191" s="1" t="s">
        <v>315</v>
      </c>
      <c r="C1191" s="1" t="s">
        <v>355</v>
      </c>
      <c r="D1191" s="1" t="s">
        <v>356</v>
      </c>
      <c r="E1191" s="1" t="s">
        <v>357</v>
      </c>
      <c r="F1191" s="1" t="s">
        <v>358</v>
      </c>
      <c r="G1191" s="1">
        <v>135</v>
      </c>
    </row>
    <row r="1192" spans="1:7">
      <c r="A1192" s="1" t="s">
        <v>447</v>
      </c>
      <c r="B1192" s="1" t="s">
        <v>545</v>
      </c>
      <c r="C1192" s="1" t="s">
        <v>633</v>
      </c>
      <c r="D1192" s="1" t="s">
        <v>634</v>
      </c>
      <c r="E1192" s="1" t="s">
        <v>635</v>
      </c>
      <c r="F1192" s="1" t="s">
        <v>636</v>
      </c>
      <c r="G1192" s="1">
        <v>135</v>
      </c>
    </row>
    <row r="1193" spans="1:7">
      <c r="A1193" s="1" t="s">
        <v>3199</v>
      </c>
      <c r="B1193" s="1" t="s">
        <v>3253</v>
      </c>
      <c r="C1193" s="1" t="s">
        <v>3285</v>
      </c>
      <c r="D1193" s="1" t="s">
        <v>3286</v>
      </c>
      <c r="E1193" s="1" t="s">
        <v>3287</v>
      </c>
      <c r="F1193" s="1" t="s">
        <v>3288</v>
      </c>
      <c r="G1193" s="1">
        <v>135</v>
      </c>
    </row>
    <row r="1194" spans="1:7">
      <c r="A1194" s="1" t="s">
        <v>3199</v>
      </c>
      <c r="B1194" s="1" t="s">
        <v>3253</v>
      </c>
      <c r="C1194" s="1" t="s">
        <v>3304</v>
      </c>
      <c r="D1194" s="1" t="s">
        <v>3305</v>
      </c>
      <c r="E1194" s="1" t="s">
        <v>3306</v>
      </c>
      <c r="F1194" s="1" t="s">
        <v>3307</v>
      </c>
      <c r="G1194" s="1">
        <v>135</v>
      </c>
    </row>
    <row r="1195" spans="1:7">
      <c r="A1195" s="1" t="s">
        <v>3082</v>
      </c>
      <c r="B1195" s="1" t="s">
        <v>3402</v>
      </c>
      <c r="C1195" s="1" t="s">
        <v>3428</v>
      </c>
      <c r="D1195" s="1" t="s">
        <v>3429</v>
      </c>
      <c r="E1195" s="1" t="s">
        <v>3430</v>
      </c>
      <c r="F1195" s="1" t="s">
        <v>3431</v>
      </c>
      <c r="G1195" s="1">
        <v>135</v>
      </c>
    </row>
    <row r="1196" spans="1:7">
      <c r="A1196" s="1" t="s">
        <v>3199</v>
      </c>
      <c r="B1196" s="1" t="s">
        <v>3605</v>
      </c>
      <c r="C1196" s="1" t="s">
        <v>3628</v>
      </c>
      <c r="D1196" s="1" t="s">
        <v>3629</v>
      </c>
      <c r="E1196" s="1" t="s">
        <v>3630</v>
      </c>
      <c r="F1196" s="1" t="s">
        <v>3631</v>
      </c>
      <c r="G1196" s="1">
        <v>135</v>
      </c>
    </row>
    <row r="1197" spans="1:7">
      <c r="A1197" s="1" t="s">
        <v>3082</v>
      </c>
      <c r="B1197" s="1" t="s">
        <v>4976</v>
      </c>
      <c r="C1197" s="1" t="s">
        <v>4981</v>
      </c>
      <c r="D1197" s="1" t="s">
        <v>4982</v>
      </c>
      <c r="E1197" s="1" t="s">
        <v>4983</v>
      </c>
      <c r="F1197" s="1" t="s">
        <v>4984</v>
      </c>
      <c r="G1197" s="1">
        <v>135</v>
      </c>
    </row>
    <row r="1198" spans="1:7">
      <c r="A1198" s="1" t="s">
        <v>5312</v>
      </c>
      <c r="B1198" s="1" t="s">
        <v>5312</v>
      </c>
      <c r="C1198" s="1" t="s">
        <v>6063</v>
      </c>
      <c r="D1198" s="1" t="s">
        <v>6064</v>
      </c>
      <c r="E1198" s="1" t="s">
        <v>6065</v>
      </c>
      <c r="F1198" s="1" t="s">
        <v>6066</v>
      </c>
      <c r="G1198" s="1">
        <v>135</v>
      </c>
    </row>
    <row r="1199" spans="1:7">
      <c r="A1199" s="1" t="s">
        <v>6204</v>
      </c>
      <c r="B1199" s="1" t="s">
        <v>6289</v>
      </c>
      <c r="C1199" s="1" t="s">
        <v>6867</v>
      </c>
      <c r="D1199" s="1" t="s">
        <v>6868</v>
      </c>
      <c r="E1199" s="1" t="s">
        <v>6869</v>
      </c>
      <c r="F1199" s="1" t="s">
        <v>6870</v>
      </c>
      <c r="G1199" s="1">
        <v>135</v>
      </c>
    </row>
    <row r="1200" spans="1:7">
      <c r="A1200" s="1" t="s">
        <v>6181</v>
      </c>
      <c r="B1200" s="1" t="s">
        <v>6182</v>
      </c>
      <c r="C1200" s="1" t="s">
        <v>7314</v>
      </c>
      <c r="D1200" s="1" t="s">
        <v>7315</v>
      </c>
      <c r="E1200" s="1" t="s">
        <v>7316</v>
      </c>
      <c r="F1200" s="1" t="s">
        <v>7317</v>
      </c>
      <c r="G1200" s="1">
        <v>135</v>
      </c>
    </row>
    <row r="1201" spans="1:7">
      <c r="A1201" s="1" t="s">
        <v>7141</v>
      </c>
      <c r="B1201" s="1" t="s">
        <v>8136</v>
      </c>
      <c r="C1201" s="1" t="s">
        <v>7163</v>
      </c>
      <c r="D1201" s="1" t="s">
        <v>7164</v>
      </c>
      <c r="E1201" s="1" t="s">
        <v>7165</v>
      </c>
      <c r="F1201" s="1" t="s">
        <v>8166</v>
      </c>
      <c r="G1201" s="1">
        <v>135</v>
      </c>
    </row>
    <row r="1202" spans="1:7">
      <c r="A1202" s="1" t="s">
        <v>8126</v>
      </c>
      <c r="B1202" s="1" t="s">
        <v>8296</v>
      </c>
      <c r="C1202" s="1" t="s">
        <v>8339</v>
      </c>
      <c r="D1202" s="1" t="s">
        <v>8340</v>
      </c>
      <c r="E1202" s="1" t="s">
        <v>8341</v>
      </c>
      <c r="F1202" s="1" t="s">
        <v>8342</v>
      </c>
      <c r="G1202" s="1">
        <v>135</v>
      </c>
    </row>
    <row r="1203" spans="1:7">
      <c r="A1203" s="1" t="s">
        <v>7158</v>
      </c>
      <c r="B1203" s="1" t="s">
        <v>8564</v>
      </c>
      <c r="C1203" s="1" t="s">
        <v>9215</v>
      </c>
      <c r="D1203" s="1" t="s">
        <v>9216</v>
      </c>
      <c r="E1203" s="1" t="s">
        <v>9217</v>
      </c>
      <c r="F1203" s="1" t="s">
        <v>9218</v>
      </c>
      <c r="G1203" s="1">
        <v>135</v>
      </c>
    </row>
    <row r="1204" spans="1:7">
      <c r="A1204" s="1" t="s">
        <v>8126</v>
      </c>
      <c r="B1204" s="1" t="s">
        <v>8489</v>
      </c>
      <c r="C1204" s="1" t="s">
        <v>9575</v>
      </c>
      <c r="D1204" s="1" t="s">
        <v>9576</v>
      </c>
      <c r="E1204" s="1" t="s">
        <v>9577</v>
      </c>
      <c r="F1204" s="1" t="s">
        <v>9764</v>
      </c>
      <c r="G1204" s="1">
        <v>135</v>
      </c>
    </row>
    <row r="1205" spans="1:7">
      <c r="A1205" s="1" t="s">
        <v>6228</v>
      </c>
      <c r="B1205" s="1" t="s">
        <v>10227</v>
      </c>
      <c r="C1205" s="1" t="s">
        <v>10133</v>
      </c>
      <c r="D1205" s="1" t="s">
        <v>10134</v>
      </c>
      <c r="E1205" s="1" t="s">
        <v>10299</v>
      </c>
      <c r="F1205" s="1" t="s">
        <v>10300</v>
      </c>
      <c r="G1205" s="1">
        <v>135</v>
      </c>
    </row>
    <row r="1206" spans="1:7">
      <c r="A1206" s="1" t="s">
        <v>11</v>
      </c>
      <c r="B1206" s="1" t="s">
        <v>383</v>
      </c>
      <c r="C1206" s="1" t="s">
        <v>408</v>
      </c>
      <c r="D1206" s="1" t="s">
        <v>409</v>
      </c>
      <c r="E1206" s="1" t="s">
        <v>410</v>
      </c>
      <c r="F1206" s="1" t="s">
        <v>411</v>
      </c>
      <c r="G1206" s="1">
        <v>136</v>
      </c>
    </row>
    <row r="1207" spans="1:7">
      <c r="A1207" s="1" t="s">
        <v>3169</v>
      </c>
      <c r="B1207" s="1" t="s">
        <v>3437</v>
      </c>
      <c r="C1207" s="1" t="s">
        <v>4177</v>
      </c>
      <c r="D1207" s="1" t="s">
        <v>4178</v>
      </c>
      <c r="E1207" s="1" t="s">
        <v>4179</v>
      </c>
      <c r="F1207" s="1" t="s">
        <v>4180</v>
      </c>
      <c r="G1207" s="1">
        <v>136</v>
      </c>
    </row>
    <row r="1208" spans="1:7">
      <c r="A1208" s="1" t="s">
        <v>2929</v>
      </c>
      <c r="B1208" s="1" t="s">
        <v>2929</v>
      </c>
      <c r="C1208" s="1" t="s">
        <v>4306</v>
      </c>
      <c r="D1208" s="1" t="s">
        <v>4307</v>
      </c>
      <c r="E1208" s="1" t="s">
        <v>4308</v>
      </c>
      <c r="F1208" s="1" t="s">
        <v>4309</v>
      </c>
      <c r="G1208" s="1">
        <v>136</v>
      </c>
    </row>
    <row r="1209" spans="1:7">
      <c r="A1209" s="1" t="s">
        <v>7141</v>
      </c>
      <c r="B1209" s="1" t="s">
        <v>8779</v>
      </c>
      <c r="C1209" s="1" t="s">
        <v>8812</v>
      </c>
      <c r="D1209" s="1" t="s">
        <v>8813</v>
      </c>
      <c r="E1209" s="1" t="s">
        <v>8814</v>
      </c>
      <c r="F1209" s="1" t="s">
        <v>8815</v>
      </c>
      <c r="G1209" s="1">
        <v>136</v>
      </c>
    </row>
    <row r="1210" spans="1:7">
      <c r="A1210" s="1" t="s">
        <v>7158</v>
      </c>
      <c r="B1210" s="1" t="s">
        <v>5316</v>
      </c>
      <c r="C1210" s="1" t="s">
        <v>9362</v>
      </c>
      <c r="D1210" s="1" t="s">
        <v>9363</v>
      </c>
      <c r="E1210" s="1" t="s">
        <v>9364</v>
      </c>
      <c r="F1210" s="1" t="s">
        <v>9365</v>
      </c>
      <c r="G1210" s="1">
        <v>136</v>
      </c>
    </row>
    <row r="1211" spans="1:7">
      <c r="A1211" s="1" t="s">
        <v>447</v>
      </c>
      <c r="B1211" s="1" t="s">
        <v>1000</v>
      </c>
      <c r="C1211" s="1" t="s">
        <v>1073</v>
      </c>
      <c r="D1211" s="1" t="s">
        <v>1074</v>
      </c>
      <c r="E1211" s="1" t="s">
        <v>1075</v>
      </c>
      <c r="F1211" s="1" t="s">
        <v>1076</v>
      </c>
      <c r="G1211" s="1">
        <v>137</v>
      </c>
    </row>
    <row r="1212" spans="1:7">
      <c r="A1212" s="1" t="s">
        <v>1149</v>
      </c>
      <c r="B1212" s="1" t="s">
        <v>1898</v>
      </c>
      <c r="C1212" s="1" t="s">
        <v>2018</v>
      </c>
      <c r="D1212" s="1" t="s">
        <v>2019</v>
      </c>
      <c r="E1212" s="1" t="s">
        <v>2020</v>
      </c>
      <c r="F1212" s="1" t="s">
        <v>2021</v>
      </c>
      <c r="G1212" s="1">
        <v>137</v>
      </c>
    </row>
    <row r="1213" spans="1:7">
      <c r="A1213" s="1" t="s">
        <v>1149</v>
      </c>
      <c r="B1213" s="1" t="s">
        <v>1898</v>
      </c>
      <c r="C1213" s="1" t="s">
        <v>2022</v>
      </c>
      <c r="D1213" s="1" t="s">
        <v>2023</v>
      </c>
      <c r="E1213" s="1" t="s">
        <v>2024</v>
      </c>
      <c r="F1213" s="1" t="s">
        <v>2025</v>
      </c>
      <c r="G1213" s="1">
        <v>137</v>
      </c>
    </row>
    <row r="1214" spans="1:7">
      <c r="A1214" s="1" t="s">
        <v>1149</v>
      </c>
      <c r="B1214" s="1" t="s">
        <v>1149</v>
      </c>
      <c r="C1214" s="1" t="s">
        <v>2320</v>
      </c>
      <c r="D1214" s="1" t="s">
        <v>2321</v>
      </c>
      <c r="E1214" s="1" t="s">
        <v>2322</v>
      </c>
      <c r="F1214" s="1" t="s">
        <v>2323</v>
      </c>
      <c r="G1214" s="1">
        <v>137</v>
      </c>
    </row>
    <row r="1215" spans="1:7">
      <c r="A1215" s="1" t="s">
        <v>1347</v>
      </c>
      <c r="B1215" s="1" t="s">
        <v>2704</v>
      </c>
      <c r="C1215" s="1" t="s">
        <v>2755</v>
      </c>
      <c r="D1215" s="1" t="s">
        <v>2756</v>
      </c>
      <c r="E1215" s="1" t="s">
        <v>2755</v>
      </c>
      <c r="F1215" s="1" t="s">
        <v>2708</v>
      </c>
      <c r="G1215" s="1">
        <v>137</v>
      </c>
    </row>
    <row r="1216" spans="1:7">
      <c r="A1216" s="1" t="s">
        <v>2778</v>
      </c>
      <c r="B1216" s="1" t="s">
        <v>2778</v>
      </c>
      <c r="C1216" s="1" t="s">
        <v>2755</v>
      </c>
      <c r="D1216" s="1" t="s">
        <v>2756</v>
      </c>
      <c r="E1216" s="1" t="s">
        <v>2755</v>
      </c>
      <c r="F1216" s="1" t="s">
        <v>2806</v>
      </c>
      <c r="G1216" s="1">
        <v>137</v>
      </c>
    </row>
    <row r="1217" spans="1:7">
      <c r="A1217" s="1" t="s">
        <v>3082</v>
      </c>
      <c r="B1217" s="1" t="s">
        <v>3402</v>
      </c>
      <c r="C1217" s="1" t="s">
        <v>3420</v>
      </c>
      <c r="D1217" s="1" t="s">
        <v>3421</v>
      </c>
      <c r="E1217" s="1" t="s">
        <v>3422</v>
      </c>
      <c r="F1217" s="1" t="s">
        <v>3423</v>
      </c>
      <c r="G1217" s="1">
        <v>137</v>
      </c>
    </row>
    <row r="1218" spans="1:7">
      <c r="A1218" s="1" t="s">
        <v>3199</v>
      </c>
      <c r="B1218" s="1" t="s">
        <v>4310</v>
      </c>
      <c r="C1218" s="1" t="s">
        <v>4343</v>
      </c>
      <c r="D1218" s="1" t="s">
        <v>4344</v>
      </c>
      <c r="E1218" s="1" t="s">
        <v>4345</v>
      </c>
      <c r="F1218" s="1" t="s">
        <v>4346</v>
      </c>
      <c r="G1218" s="1">
        <v>137</v>
      </c>
    </row>
    <row r="1219" spans="1:7">
      <c r="A1219" s="1" t="s">
        <v>5009</v>
      </c>
      <c r="B1219" s="1" t="s">
        <v>406</v>
      </c>
      <c r="C1219" s="1" t="s">
        <v>5102</v>
      </c>
      <c r="D1219" s="1" t="s">
        <v>5103</v>
      </c>
      <c r="E1219" s="1" t="s">
        <v>5104</v>
      </c>
      <c r="F1219" s="1" t="s">
        <v>5105</v>
      </c>
      <c r="G1219" s="1">
        <v>137</v>
      </c>
    </row>
    <row r="1220" spans="1:7">
      <c r="A1220" s="1" t="s">
        <v>5312</v>
      </c>
      <c r="B1220" s="1" t="s">
        <v>5605</v>
      </c>
      <c r="C1220" s="1" t="s">
        <v>5606</v>
      </c>
      <c r="D1220" s="1" t="s">
        <v>5607</v>
      </c>
      <c r="E1220" s="1" t="s">
        <v>5608</v>
      </c>
      <c r="F1220" s="1" t="s">
        <v>5609</v>
      </c>
      <c r="G1220" s="1">
        <v>137</v>
      </c>
    </row>
    <row r="1221" spans="1:7">
      <c r="A1221" s="1" t="s">
        <v>6204</v>
      </c>
      <c r="B1221" s="1" t="s">
        <v>6289</v>
      </c>
      <c r="C1221" s="1" t="s">
        <v>6467</v>
      </c>
      <c r="D1221" s="1" t="s">
        <v>6468</v>
      </c>
      <c r="E1221" s="1" t="s">
        <v>6469</v>
      </c>
      <c r="F1221" s="1" t="s">
        <v>6470</v>
      </c>
      <c r="G1221" s="1">
        <v>137</v>
      </c>
    </row>
    <row r="1222" spans="1:7">
      <c r="A1222" s="1" t="s">
        <v>7158</v>
      </c>
      <c r="B1222" s="1" t="s">
        <v>8393</v>
      </c>
      <c r="C1222" s="1" t="s">
        <v>8662</v>
      </c>
      <c r="D1222" s="1" t="s">
        <v>8663</v>
      </c>
      <c r="E1222" s="1" t="s">
        <v>8664</v>
      </c>
      <c r="F1222" s="1" t="s">
        <v>8665</v>
      </c>
      <c r="G1222" s="1">
        <v>137</v>
      </c>
    </row>
    <row r="1223" spans="1:7">
      <c r="A1223" s="1" t="s">
        <v>8126</v>
      </c>
      <c r="B1223" s="1" t="s">
        <v>8127</v>
      </c>
      <c r="C1223" s="1" t="s">
        <v>10109</v>
      </c>
      <c r="D1223" s="1" t="s">
        <v>10110</v>
      </c>
      <c r="E1223" s="1" t="s">
        <v>10111</v>
      </c>
      <c r="F1223" s="1" t="s">
        <v>10112</v>
      </c>
      <c r="G1223" s="1">
        <v>137</v>
      </c>
    </row>
    <row r="1224" spans="1:7">
      <c r="A1224" s="1" t="s">
        <v>6247</v>
      </c>
      <c r="B1224" s="1" t="s">
        <v>8783</v>
      </c>
      <c r="C1224" s="1" t="s">
        <v>10133</v>
      </c>
      <c r="D1224" s="1" t="s">
        <v>10134</v>
      </c>
      <c r="E1224" s="1" t="s">
        <v>10156</v>
      </c>
      <c r="F1224" s="1" t="s">
        <v>10157</v>
      </c>
      <c r="G1224" s="1">
        <v>137</v>
      </c>
    </row>
    <row r="1225" spans="1:7">
      <c r="A1225" s="1" t="s">
        <v>3199</v>
      </c>
      <c r="B1225" s="1" t="s">
        <v>3253</v>
      </c>
      <c r="C1225" s="1" t="s">
        <v>3325</v>
      </c>
      <c r="D1225" s="1" t="s">
        <v>3326</v>
      </c>
      <c r="E1225" s="1" t="s">
        <v>3325</v>
      </c>
      <c r="F1225" s="1" t="s">
        <v>3327</v>
      </c>
      <c r="G1225" s="1">
        <v>138</v>
      </c>
    </row>
    <row r="1226" spans="1:7">
      <c r="A1226" s="1" t="s">
        <v>3082</v>
      </c>
      <c r="B1226" s="1" t="s">
        <v>4412</v>
      </c>
      <c r="C1226" s="1" t="s">
        <v>4425</v>
      </c>
      <c r="D1226" s="1" t="s">
        <v>4426</v>
      </c>
      <c r="E1226" s="1" t="s">
        <v>4425</v>
      </c>
      <c r="F1226" s="1" t="s">
        <v>4427</v>
      </c>
      <c r="G1226" s="1">
        <v>138</v>
      </c>
    </row>
    <row r="1227" spans="1:7">
      <c r="A1227" s="1" t="s">
        <v>3199</v>
      </c>
      <c r="B1227" s="1" t="s">
        <v>4595</v>
      </c>
      <c r="C1227" s="1" t="s">
        <v>4634</v>
      </c>
      <c r="D1227" s="1" t="s">
        <v>4635</v>
      </c>
      <c r="E1227" s="1" t="s">
        <v>4636</v>
      </c>
      <c r="F1227" s="1" t="s">
        <v>4637</v>
      </c>
      <c r="G1227" s="1">
        <v>138</v>
      </c>
    </row>
    <row r="1228" spans="1:7">
      <c r="A1228" s="1" t="s">
        <v>5312</v>
      </c>
      <c r="B1228" s="1" t="s">
        <v>5605</v>
      </c>
      <c r="C1228" s="1" t="s">
        <v>5654</v>
      </c>
      <c r="D1228" s="1" t="s">
        <v>5655</v>
      </c>
      <c r="E1228" s="1" t="s">
        <v>3111</v>
      </c>
      <c r="F1228" s="1" t="s">
        <v>5656</v>
      </c>
      <c r="G1228" s="1">
        <v>138</v>
      </c>
    </row>
    <row r="1229" spans="1:7">
      <c r="A1229" s="1" t="s">
        <v>6181</v>
      </c>
      <c r="B1229" s="1" t="s">
        <v>6182</v>
      </c>
      <c r="C1229" s="1" t="s">
        <v>7131</v>
      </c>
      <c r="D1229" s="1" t="s">
        <v>7132</v>
      </c>
      <c r="E1229" s="1" t="s">
        <v>7131</v>
      </c>
      <c r="F1229" s="1" t="s">
        <v>7133</v>
      </c>
      <c r="G1229" s="1">
        <v>138</v>
      </c>
    </row>
    <row r="1230" spans="1:7">
      <c r="A1230" s="1" t="s">
        <v>8126</v>
      </c>
      <c r="B1230" s="1" t="s">
        <v>8296</v>
      </c>
      <c r="C1230" s="1" t="s">
        <v>8308</v>
      </c>
      <c r="D1230" s="1" t="s">
        <v>8309</v>
      </c>
      <c r="E1230" s="1" t="s">
        <v>8308</v>
      </c>
      <c r="F1230" s="1" t="s">
        <v>8310</v>
      </c>
      <c r="G1230" s="1">
        <v>138</v>
      </c>
    </row>
    <row r="1231" spans="1:7">
      <c r="A1231" s="1" t="s">
        <v>8126</v>
      </c>
      <c r="B1231" s="1" t="s">
        <v>8489</v>
      </c>
      <c r="C1231" s="1" t="s">
        <v>9772</v>
      </c>
      <c r="D1231" s="1" t="s">
        <v>9773</v>
      </c>
      <c r="E1231" s="1" t="s">
        <v>9772</v>
      </c>
      <c r="F1231" s="1" t="s">
        <v>9774</v>
      </c>
      <c r="G1231" s="1">
        <v>138</v>
      </c>
    </row>
    <row r="1232" spans="1:7">
      <c r="A1232" s="1" t="s">
        <v>11</v>
      </c>
      <c r="B1232" s="1" t="s">
        <v>177</v>
      </c>
      <c r="C1232" s="1" t="s">
        <v>248</v>
      </c>
      <c r="D1232" s="1" t="s">
        <v>249</v>
      </c>
      <c r="E1232" s="1" t="s">
        <v>250</v>
      </c>
      <c r="F1232" s="1" t="s">
        <v>251</v>
      </c>
      <c r="G1232" s="1">
        <v>139</v>
      </c>
    </row>
    <row r="1233" spans="1:7">
      <c r="A1233" s="1" t="s">
        <v>11</v>
      </c>
      <c r="B1233" s="1" t="s">
        <v>315</v>
      </c>
      <c r="C1233" s="1" t="s">
        <v>351</v>
      </c>
      <c r="D1233" s="1" t="s">
        <v>352</v>
      </c>
      <c r="E1233" s="1" t="s">
        <v>353</v>
      </c>
      <c r="F1233" s="1" t="s">
        <v>354</v>
      </c>
      <c r="G1233" s="1">
        <v>139</v>
      </c>
    </row>
    <row r="1234" spans="1:7">
      <c r="A1234" s="1" t="s">
        <v>447</v>
      </c>
      <c r="B1234" s="1" t="s">
        <v>827</v>
      </c>
      <c r="C1234" s="1" t="s">
        <v>851</v>
      </c>
      <c r="D1234" s="1" t="s">
        <v>852</v>
      </c>
      <c r="E1234" s="1" t="s">
        <v>853</v>
      </c>
      <c r="F1234" s="1" t="s">
        <v>854</v>
      </c>
      <c r="G1234" s="1">
        <v>139</v>
      </c>
    </row>
    <row r="1235" spans="1:7">
      <c r="A1235" s="1" t="s">
        <v>1149</v>
      </c>
      <c r="B1235" s="1" t="s">
        <v>1150</v>
      </c>
      <c r="C1235" s="1" t="s">
        <v>1203</v>
      </c>
      <c r="D1235" s="1" t="s">
        <v>1204</v>
      </c>
      <c r="E1235" s="1" t="s">
        <v>1205</v>
      </c>
      <c r="F1235" s="1" t="s">
        <v>1206</v>
      </c>
      <c r="G1235" s="1">
        <v>139</v>
      </c>
    </row>
    <row r="1236" spans="1:7">
      <c r="A1236" s="1" t="s">
        <v>3199</v>
      </c>
      <c r="B1236" s="1" t="s">
        <v>3253</v>
      </c>
      <c r="C1236" s="1" t="s">
        <v>3308</v>
      </c>
      <c r="D1236" s="1" t="s">
        <v>3309</v>
      </c>
      <c r="E1236" s="1" t="s">
        <v>3310</v>
      </c>
      <c r="F1236" s="1" t="s">
        <v>3311</v>
      </c>
      <c r="G1236" s="1">
        <v>139</v>
      </c>
    </row>
    <row r="1237" spans="1:7">
      <c r="A1237" s="1" t="s">
        <v>5009</v>
      </c>
      <c r="B1237" s="1" t="s">
        <v>5009</v>
      </c>
      <c r="C1237" s="1" t="s">
        <v>5198</v>
      </c>
      <c r="D1237" s="1" t="s">
        <v>5199</v>
      </c>
      <c r="E1237" s="1" t="s">
        <v>5200</v>
      </c>
      <c r="F1237" s="1" t="s">
        <v>5201</v>
      </c>
      <c r="G1237" s="1">
        <v>139</v>
      </c>
    </row>
    <row r="1238" spans="1:7">
      <c r="A1238" s="1" t="s">
        <v>5312</v>
      </c>
      <c r="B1238" s="1" t="s">
        <v>5671</v>
      </c>
      <c r="C1238" s="1" t="s">
        <v>5688</v>
      </c>
      <c r="D1238" s="1" t="s">
        <v>5689</v>
      </c>
      <c r="E1238" s="1" t="s">
        <v>5690</v>
      </c>
      <c r="F1238" s="1" t="s">
        <v>5691</v>
      </c>
      <c r="G1238" s="1">
        <v>139</v>
      </c>
    </row>
    <row r="1239" spans="1:7">
      <c r="A1239" s="1" t="s">
        <v>7141</v>
      </c>
      <c r="B1239" s="1" t="s">
        <v>2022</v>
      </c>
      <c r="C1239" s="1" t="s">
        <v>7207</v>
      </c>
      <c r="D1239" s="1" t="s">
        <v>7208</v>
      </c>
      <c r="E1239" s="1" t="s">
        <v>7209</v>
      </c>
      <c r="F1239" s="1" t="s">
        <v>7210</v>
      </c>
      <c r="G1239" s="1">
        <v>139</v>
      </c>
    </row>
    <row r="1240" spans="1:7">
      <c r="A1240" s="1" t="s">
        <v>7158</v>
      </c>
      <c r="B1240" s="1" t="s">
        <v>8564</v>
      </c>
      <c r="C1240" s="1" t="s">
        <v>9187</v>
      </c>
      <c r="D1240" s="1" t="s">
        <v>9188</v>
      </c>
      <c r="E1240" s="1" t="s">
        <v>9189</v>
      </c>
      <c r="F1240" s="1" t="s">
        <v>9190</v>
      </c>
      <c r="G1240" s="1">
        <v>139</v>
      </c>
    </row>
    <row r="1241" spans="1:7">
      <c r="A1241" s="1" t="s">
        <v>8126</v>
      </c>
      <c r="B1241" s="1" t="s">
        <v>8489</v>
      </c>
      <c r="C1241" s="1" t="s">
        <v>9738</v>
      </c>
      <c r="D1241" s="1" t="s">
        <v>9739</v>
      </c>
      <c r="E1241" s="1" t="s">
        <v>9740</v>
      </c>
      <c r="F1241" s="1" t="s">
        <v>9741</v>
      </c>
      <c r="G1241" s="1">
        <v>139</v>
      </c>
    </row>
    <row r="1242" spans="1:7">
      <c r="A1242" s="1" t="s">
        <v>6247</v>
      </c>
      <c r="B1242" s="1" t="s">
        <v>8783</v>
      </c>
      <c r="C1242" s="1" t="s">
        <v>10133</v>
      </c>
      <c r="D1242" s="1" t="s">
        <v>10134</v>
      </c>
      <c r="E1242" s="1" t="s">
        <v>10152</v>
      </c>
      <c r="F1242" s="1" t="s">
        <v>10153</v>
      </c>
      <c r="G1242" s="1">
        <v>139</v>
      </c>
    </row>
    <row r="1243" spans="1:7">
      <c r="A1243" s="1" t="s">
        <v>6247</v>
      </c>
      <c r="B1243" s="1" t="s">
        <v>10173</v>
      </c>
      <c r="C1243" s="1" t="s">
        <v>10133</v>
      </c>
      <c r="D1243" s="1" t="s">
        <v>10134</v>
      </c>
      <c r="E1243" s="1" t="s">
        <v>8672</v>
      </c>
      <c r="F1243" s="1" t="s">
        <v>10191</v>
      </c>
      <c r="G1243" s="1">
        <v>139</v>
      </c>
    </row>
    <row r="1244" spans="1:7">
      <c r="A1244" s="1" t="s">
        <v>6228</v>
      </c>
      <c r="B1244" s="1" t="s">
        <v>7142</v>
      </c>
      <c r="C1244" s="1" t="s">
        <v>10133</v>
      </c>
      <c r="D1244" s="1" t="s">
        <v>10134</v>
      </c>
      <c r="E1244" s="1" t="s">
        <v>10500</v>
      </c>
      <c r="F1244" s="1" t="s">
        <v>10501</v>
      </c>
      <c r="G1244" s="1">
        <v>139</v>
      </c>
    </row>
    <row r="1245" spans="1:7">
      <c r="A1245" s="1" t="s">
        <v>3199</v>
      </c>
      <c r="B1245" s="1" t="s">
        <v>4445</v>
      </c>
      <c r="C1245" s="1" t="s">
        <v>4480</v>
      </c>
      <c r="D1245" s="1" t="s">
        <v>4481</v>
      </c>
      <c r="E1245" s="1" t="s">
        <v>4482</v>
      </c>
      <c r="F1245" s="1" t="s">
        <v>4483</v>
      </c>
      <c r="G1245" s="1">
        <v>140</v>
      </c>
    </row>
    <row r="1246" spans="1:7">
      <c r="A1246" s="1" t="s">
        <v>7141</v>
      </c>
      <c r="B1246" s="1" t="s">
        <v>8136</v>
      </c>
      <c r="C1246" s="1" t="s">
        <v>8150</v>
      </c>
      <c r="D1246" s="1" t="s">
        <v>8151</v>
      </c>
      <c r="E1246" s="1" t="s">
        <v>8152</v>
      </c>
      <c r="F1246" s="1" t="s">
        <v>8153</v>
      </c>
      <c r="G1246" s="1">
        <v>140</v>
      </c>
    </row>
    <row r="1247" spans="1:7">
      <c r="A1247" s="1" t="s">
        <v>1149</v>
      </c>
      <c r="B1247" s="1" t="s">
        <v>1898</v>
      </c>
      <c r="C1247" s="1" t="s">
        <v>2014</v>
      </c>
      <c r="D1247" s="1" t="s">
        <v>2015</v>
      </c>
      <c r="E1247" s="1" t="s">
        <v>2016</v>
      </c>
      <c r="F1247" s="1" t="s">
        <v>2017</v>
      </c>
      <c r="G1247" s="1">
        <v>141</v>
      </c>
    </row>
    <row r="1248" spans="1:7">
      <c r="A1248" s="1" t="s">
        <v>5009</v>
      </c>
      <c r="B1248" s="1" t="s">
        <v>5276</v>
      </c>
      <c r="C1248" s="1" t="s">
        <v>5288</v>
      </c>
      <c r="D1248" s="1" t="s">
        <v>5289</v>
      </c>
      <c r="E1248" s="1" t="s">
        <v>5290</v>
      </c>
      <c r="F1248" s="1" t="s">
        <v>5291</v>
      </c>
      <c r="G1248" s="1">
        <v>141</v>
      </c>
    </row>
    <row r="1249" spans="1:7">
      <c r="A1249" s="1" t="s">
        <v>5009</v>
      </c>
      <c r="B1249" s="1" t="s">
        <v>6108</v>
      </c>
      <c r="C1249" s="1" t="s">
        <v>6153</v>
      </c>
      <c r="D1249" s="1" t="s">
        <v>6154</v>
      </c>
      <c r="E1249" s="1" t="s">
        <v>6155</v>
      </c>
      <c r="F1249" s="1" t="s">
        <v>6156</v>
      </c>
      <c r="G1249" s="1">
        <v>141</v>
      </c>
    </row>
    <row r="1250" spans="1:7">
      <c r="A1250" s="1" t="s">
        <v>7141</v>
      </c>
      <c r="B1250" s="1" t="s">
        <v>8793</v>
      </c>
      <c r="C1250" s="1" t="s">
        <v>8965</v>
      </c>
      <c r="D1250" s="1" t="s">
        <v>8966</v>
      </c>
      <c r="E1250" s="1" t="s">
        <v>8967</v>
      </c>
      <c r="F1250" s="1" t="s">
        <v>8968</v>
      </c>
      <c r="G1250" s="1">
        <v>141</v>
      </c>
    </row>
    <row r="1251" spans="1:7">
      <c r="A1251" s="1" t="s">
        <v>7141</v>
      </c>
      <c r="B1251" s="1" t="s">
        <v>8793</v>
      </c>
      <c r="C1251" s="1" t="s">
        <v>9068</v>
      </c>
      <c r="D1251" s="1" t="s">
        <v>9069</v>
      </c>
      <c r="E1251" s="1" t="s">
        <v>9068</v>
      </c>
      <c r="F1251" s="1" t="s">
        <v>9070</v>
      </c>
      <c r="G1251" s="1">
        <v>141</v>
      </c>
    </row>
    <row r="1252" spans="1:7">
      <c r="A1252" s="1" t="s">
        <v>6228</v>
      </c>
      <c r="B1252" s="1" t="s">
        <v>7142</v>
      </c>
      <c r="C1252" s="1" t="s">
        <v>10133</v>
      </c>
      <c r="D1252" s="1" t="s">
        <v>10134</v>
      </c>
      <c r="E1252" s="1" t="s">
        <v>10449</v>
      </c>
      <c r="F1252" s="1" t="s">
        <v>10450</v>
      </c>
      <c r="G1252" s="1">
        <v>141</v>
      </c>
    </row>
    <row r="1253" spans="1:7">
      <c r="A1253" s="1" t="s">
        <v>6228</v>
      </c>
      <c r="B1253" s="1" t="s">
        <v>7142</v>
      </c>
      <c r="C1253" s="1" t="s">
        <v>10133</v>
      </c>
      <c r="D1253" s="1" t="s">
        <v>10134</v>
      </c>
      <c r="E1253" s="1" t="s">
        <v>1384</v>
      </c>
      <c r="F1253" s="1" t="s">
        <v>10526</v>
      </c>
      <c r="G1253" s="1">
        <v>141</v>
      </c>
    </row>
    <row r="1254" spans="1:7">
      <c r="A1254" s="1" t="s">
        <v>11</v>
      </c>
      <c r="B1254" s="1" t="s">
        <v>315</v>
      </c>
      <c r="C1254" s="1" t="s">
        <v>347</v>
      </c>
      <c r="D1254" s="1" t="s">
        <v>348</v>
      </c>
      <c r="E1254" s="1" t="s">
        <v>349</v>
      </c>
      <c r="F1254" s="1" t="s">
        <v>350</v>
      </c>
      <c r="G1254" s="1">
        <v>142</v>
      </c>
    </row>
    <row r="1255" spans="1:7">
      <c r="A1255" s="1" t="s">
        <v>3199</v>
      </c>
      <c r="B1255" s="1" t="s">
        <v>3713</v>
      </c>
      <c r="C1255" s="1" t="s">
        <v>3765</v>
      </c>
      <c r="D1255" s="1" t="s">
        <v>3766</v>
      </c>
      <c r="E1255" s="1" t="s">
        <v>3765</v>
      </c>
      <c r="F1255" s="1" t="s">
        <v>3767</v>
      </c>
      <c r="G1255" s="1">
        <v>142</v>
      </c>
    </row>
    <row r="1256" spans="1:7">
      <c r="A1256" s="1" t="s">
        <v>3199</v>
      </c>
      <c r="B1256" s="1" t="s">
        <v>4006</v>
      </c>
      <c r="C1256" s="1" t="s">
        <v>4051</v>
      </c>
      <c r="D1256" s="1" t="s">
        <v>4052</v>
      </c>
      <c r="E1256" s="1" t="s">
        <v>4053</v>
      </c>
      <c r="F1256" s="1" t="s">
        <v>4054</v>
      </c>
      <c r="G1256" s="1">
        <v>142</v>
      </c>
    </row>
    <row r="1257" spans="1:7">
      <c r="A1257" s="1" t="s">
        <v>3199</v>
      </c>
      <c r="B1257" s="1" t="s">
        <v>3200</v>
      </c>
      <c r="C1257" s="1" t="s">
        <v>4825</v>
      </c>
      <c r="D1257" s="1" t="s">
        <v>4826</v>
      </c>
      <c r="E1257" s="1" t="s">
        <v>4827</v>
      </c>
      <c r="F1257" s="1" t="s">
        <v>4828</v>
      </c>
      <c r="G1257" s="1">
        <v>142</v>
      </c>
    </row>
    <row r="1258" spans="1:7">
      <c r="A1258" s="1" t="s">
        <v>5009</v>
      </c>
      <c r="B1258" s="1" t="s">
        <v>5116</v>
      </c>
      <c r="C1258" s="1" t="s">
        <v>5436</v>
      </c>
      <c r="D1258" s="1" t="s">
        <v>5437</v>
      </c>
      <c r="E1258" s="1" t="s">
        <v>5438</v>
      </c>
      <c r="F1258" s="1" t="s">
        <v>5439</v>
      </c>
      <c r="G1258" s="1">
        <v>142</v>
      </c>
    </row>
    <row r="1259" spans="1:7">
      <c r="A1259" s="1" t="s">
        <v>6181</v>
      </c>
      <c r="B1259" s="1" t="s">
        <v>6182</v>
      </c>
      <c r="C1259" s="1" t="s">
        <v>6355</v>
      </c>
      <c r="D1259" s="1" t="s">
        <v>6356</v>
      </c>
      <c r="E1259" s="1" t="s">
        <v>6357</v>
      </c>
      <c r="F1259" s="1" t="s">
        <v>6358</v>
      </c>
      <c r="G1259" s="1">
        <v>142</v>
      </c>
    </row>
    <row r="1260" spans="1:7">
      <c r="A1260" s="1" t="s">
        <v>6192</v>
      </c>
      <c r="B1260" s="1" t="s">
        <v>6192</v>
      </c>
      <c r="C1260" s="1" t="s">
        <v>6556</v>
      </c>
      <c r="D1260" s="1" t="s">
        <v>6557</v>
      </c>
      <c r="E1260" s="1" t="s">
        <v>6545</v>
      </c>
      <c r="F1260" s="1" t="s">
        <v>6558</v>
      </c>
      <c r="G1260" s="1">
        <v>142</v>
      </c>
    </row>
    <row r="1261" spans="1:7">
      <c r="A1261" s="1" t="s">
        <v>6247</v>
      </c>
      <c r="B1261" s="1" t="s">
        <v>6248</v>
      </c>
      <c r="C1261" s="1" t="s">
        <v>7824</v>
      </c>
      <c r="D1261" s="1" t="s">
        <v>7825</v>
      </c>
      <c r="E1261" s="1" t="s">
        <v>7826</v>
      </c>
      <c r="F1261" s="1" t="s">
        <v>7827</v>
      </c>
      <c r="G1261" s="1">
        <v>142</v>
      </c>
    </row>
    <row r="1262" spans="1:7">
      <c r="A1262" s="1" t="s">
        <v>6192</v>
      </c>
      <c r="B1262" s="1" t="s">
        <v>6199</v>
      </c>
      <c r="C1262" s="1" t="s">
        <v>7983</v>
      </c>
      <c r="D1262" s="1" t="s">
        <v>7984</v>
      </c>
      <c r="E1262" s="1" t="s">
        <v>7985</v>
      </c>
      <c r="F1262" s="1" t="s">
        <v>7986</v>
      </c>
      <c r="G1262" s="1">
        <v>142</v>
      </c>
    </row>
    <row r="1263" spans="1:7">
      <c r="A1263" s="1" t="s">
        <v>7158</v>
      </c>
      <c r="B1263" s="1" t="s">
        <v>8527</v>
      </c>
      <c r="C1263" s="1" t="s">
        <v>9495</v>
      </c>
      <c r="D1263" s="1" t="s">
        <v>9496</v>
      </c>
      <c r="E1263" s="1" t="s">
        <v>9495</v>
      </c>
      <c r="F1263" s="1" t="s">
        <v>9497</v>
      </c>
      <c r="G1263" s="1">
        <v>142</v>
      </c>
    </row>
    <row r="1264" spans="1:7">
      <c r="A1264" s="1" t="s">
        <v>6228</v>
      </c>
      <c r="B1264" s="1" t="s">
        <v>7142</v>
      </c>
      <c r="C1264" s="1" t="s">
        <v>10133</v>
      </c>
      <c r="D1264" s="1" t="s">
        <v>10134</v>
      </c>
      <c r="E1264" s="1" t="s">
        <v>10510</v>
      </c>
      <c r="F1264" s="1" t="s">
        <v>10511</v>
      </c>
      <c r="G1264" s="1">
        <v>142</v>
      </c>
    </row>
    <row r="1265" spans="1:7">
      <c r="A1265" s="1" t="s">
        <v>1149</v>
      </c>
      <c r="B1265" s="1" t="s">
        <v>1549</v>
      </c>
      <c r="C1265" s="1" t="s">
        <v>1745</v>
      </c>
      <c r="D1265" s="1" t="s">
        <v>1746</v>
      </c>
      <c r="E1265" s="1" t="s">
        <v>1747</v>
      </c>
      <c r="F1265" s="1" t="s">
        <v>1748</v>
      </c>
      <c r="G1265" s="1">
        <v>143</v>
      </c>
    </row>
    <row r="1266" spans="1:7">
      <c r="A1266" s="1" t="s">
        <v>3199</v>
      </c>
      <c r="B1266" s="1" t="s">
        <v>3200</v>
      </c>
      <c r="C1266" s="1" t="s">
        <v>4831</v>
      </c>
      <c r="D1266" s="1" t="s">
        <v>4832</v>
      </c>
      <c r="E1266" s="1" t="s">
        <v>4833</v>
      </c>
      <c r="F1266" s="1" t="s">
        <v>4834</v>
      </c>
      <c r="G1266" s="1">
        <v>143</v>
      </c>
    </row>
    <row r="1267" spans="1:7">
      <c r="A1267" s="1" t="s">
        <v>6192</v>
      </c>
      <c r="B1267" s="1" t="s">
        <v>261</v>
      </c>
      <c r="C1267" s="1" t="s">
        <v>6326</v>
      </c>
      <c r="D1267" s="1" t="s">
        <v>6327</v>
      </c>
      <c r="E1267" s="1" t="s">
        <v>6326</v>
      </c>
      <c r="F1267" s="1" t="s">
        <v>6328</v>
      </c>
      <c r="G1267" s="1">
        <v>143</v>
      </c>
    </row>
    <row r="1268" spans="1:7">
      <c r="A1268" s="1" t="s">
        <v>6181</v>
      </c>
      <c r="B1268" s="1" t="s">
        <v>6182</v>
      </c>
      <c r="C1268" s="1" t="s">
        <v>6630</v>
      </c>
      <c r="D1268" s="1" t="s">
        <v>6631</v>
      </c>
      <c r="E1268" s="1" t="s">
        <v>6632</v>
      </c>
      <c r="F1268" s="1" t="s">
        <v>6633</v>
      </c>
      <c r="G1268" s="1">
        <v>143</v>
      </c>
    </row>
    <row r="1269" spans="1:7">
      <c r="A1269" s="1" t="s">
        <v>7158</v>
      </c>
      <c r="B1269" s="1" t="s">
        <v>8564</v>
      </c>
      <c r="C1269" s="1" t="s">
        <v>9150</v>
      </c>
      <c r="D1269" s="1" t="s">
        <v>9151</v>
      </c>
      <c r="E1269" s="1" t="s">
        <v>9150</v>
      </c>
      <c r="F1269" s="1" t="s">
        <v>9152</v>
      </c>
      <c r="G1269" s="1">
        <v>143</v>
      </c>
    </row>
    <row r="1270" spans="1:7">
      <c r="A1270" s="1" t="s">
        <v>8126</v>
      </c>
      <c r="B1270" s="1" t="s">
        <v>8489</v>
      </c>
      <c r="C1270" s="1" t="s">
        <v>9708</v>
      </c>
      <c r="D1270" s="1" t="s">
        <v>9709</v>
      </c>
      <c r="E1270" s="1" t="s">
        <v>9708</v>
      </c>
      <c r="F1270" s="1" t="s">
        <v>9710</v>
      </c>
      <c r="G1270" s="1">
        <v>143</v>
      </c>
    </row>
    <row r="1271" spans="1:7">
      <c r="A1271" s="1" t="s">
        <v>8126</v>
      </c>
      <c r="B1271" s="1" t="s">
        <v>8489</v>
      </c>
      <c r="C1271" s="1" t="s">
        <v>9742</v>
      </c>
      <c r="D1271" s="1" t="s">
        <v>9743</v>
      </c>
      <c r="E1271" s="1" t="s">
        <v>9744</v>
      </c>
      <c r="F1271" s="1" t="s">
        <v>9745</v>
      </c>
      <c r="G1271" s="1">
        <v>143</v>
      </c>
    </row>
    <row r="1272" spans="1:7">
      <c r="A1272" s="1" t="s">
        <v>8126</v>
      </c>
      <c r="B1272" s="1" t="s">
        <v>8489</v>
      </c>
      <c r="C1272" s="1" t="s">
        <v>9749</v>
      </c>
      <c r="D1272" s="1" t="s">
        <v>9750</v>
      </c>
      <c r="E1272" s="1" t="s">
        <v>9751</v>
      </c>
      <c r="F1272" s="1" t="s">
        <v>9752</v>
      </c>
      <c r="G1272" s="1">
        <v>143</v>
      </c>
    </row>
    <row r="1273" spans="1:7">
      <c r="A1273" s="1" t="s">
        <v>6247</v>
      </c>
      <c r="B1273" s="1" t="s">
        <v>10173</v>
      </c>
      <c r="C1273" s="1" t="s">
        <v>10133</v>
      </c>
      <c r="D1273" s="1" t="s">
        <v>10134</v>
      </c>
      <c r="E1273" s="1" t="s">
        <v>10184</v>
      </c>
      <c r="F1273" s="1" t="s">
        <v>10185</v>
      </c>
      <c r="G1273" s="1">
        <v>143</v>
      </c>
    </row>
    <row r="1274" spans="1:7">
      <c r="A1274" s="1" t="s">
        <v>11</v>
      </c>
      <c r="B1274" s="1" t="s">
        <v>19</v>
      </c>
      <c r="C1274" s="1" t="s">
        <v>32</v>
      </c>
      <c r="D1274" s="1" t="s">
        <v>33</v>
      </c>
      <c r="E1274" s="1" t="s">
        <v>32</v>
      </c>
      <c r="F1274" s="1" t="s">
        <v>34</v>
      </c>
      <c r="G1274" s="1">
        <v>144</v>
      </c>
    </row>
    <row r="1275" spans="1:7">
      <c r="A1275" s="1" t="s">
        <v>1149</v>
      </c>
      <c r="B1275" s="1" t="s">
        <v>1150</v>
      </c>
      <c r="C1275" s="1" t="s">
        <v>1199</v>
      </c>
      <c r="D1275" s="1" t="s">
        <v>1200</v>
      </c>
      <c r="E1275" s="1" t="s">
        <v>1201</v>
      </c>
      <c r="F1275" s="1" t="s">
        <v>1202</v>
      </c>
      <c r="G1275" s="1">
        <v>144</v>
      </c>
    </row>
    <row r="1276" spans="1:7">
      <c r="A1276" s="1" t="s">
        <v>6181</v>
      </c>
      <c r="B1276" s="1" t="s">
        <v>6187</v>
      </c>
      <c r="C1276" s="1" t="s">
        <v>5499</v>
      </c>
      <c r="D1276" s="1" t="s">
        <v>6396</v>
      </c>
      <c r="E1276" s="1" t="s">
        <v>6397</v>
      </c>
      <c r="F1276" s="1" t="s">
        <v>6398</v>
      </c>
      <c r="G1276" s="1">
        <v>144</v>
      </c>
    </row>
    <row r="1277" spans="1:7">
      <c r="A1277" s="1" t="s">
        <v>6181</v>
      </c>
      <c r="B1277" s="1" t="s">
        <v>6187</v>
      </c>
      <c r="C1277" s="1" t="s">
        <v>6444</v>
      </c>
      <c r="D1277" s="1" t="s">
        <v>6445</v>
      </c>
      <c r="E1277" s="1" t="s">
        <v>6446</v>
      </c>
      <c r="F1277" s="1" t="s">
        <v>6447</v>
      </c>
      <c r="G1277" s="1">
        <v>144</v>
      </c>
    </row>
    <row r="1278" spans="1:7">
      <c r="A1278" s="1" t="s">
        <v>7158</v>
      </c>
      <c r="B1278" s="1" t="s">
        <v>8393</v>
      </c>
      <c r="C1278" s="1" t="s">
        <v>9556</v>
      </c>
      <c r="D1278" s="1" t="s">
        <v>9557</v>
      </c>
      <c r="E1278" s="1" t="s">
        <v>256</v>
      </c>
      <c r="F1278" s="1" t="s">
        <v>9558</v>
      </c>
      <c r="G1278" s="1">
        <v>144</v>
      </c>
    </row>
    <row r="1279" spans="1:7">
      <c r="A1279" s="1" t="s">
        <v>8126</v>
      </c>
      <c r="B1279" s="1" t="s">
        <v>8126</v>
      </c>
      <c r="C1279" s="1" t="s">
        <v>9599</v>
      </c>
      <c r="D1279" s="1" t="s">
        <v>9600</v>
      </c>
      <c r="E1279" s="1" t="s">
        <v>9601</v>
      </c>
      <c r="F1279" s="1" t="s">
        <v>9602</v>
      </c>
      <c r="G1279" s="1">
        <v>144</v>
      </c>
    </row>
    <row r="1280" spans="1:7">
      <c r="A1280" s="1" t="s">
        <v>8126</v>
      </c>
      <c r="B1280" s="1" t="s">
        <v>8485</v>
      </c>
      <c r="C1280" s="1" t="s">
        <v>9836</v>
      </c>
      <c r="D1280" s="1" t="s">
        <v>9837</v>
      </c>
      <c r="E1280" s="1" t="s">
        <v>9836</v>
      </c>
      <c r="F1280" s="1" t="s">
        <v>9838</v>
      </c>
      <c r="G1280" s="1">
        <v>144</v>
      </c>
    </row>
    <row r="1281" spans="1:7">
      <c r="A1281" s="1" t="s">
        <v>6228</v>
      </c>
      <c r="B1281" s="1" t="s">
        <v>10227</v>
      </c>
      <c r="C1281" s="1" t="s">
        <v>10133</v>
      </c>
      <c r="D1281" s="1" t="s">
        <v>10134</v>
      </c>
      <c r="E1281" s="1" t="s">
        <v>10252</v>
      </c>
      <c r="F1281" s="1" t="s">
        <v>10253</v>
      </c>
      <c r="G1281" s="1">
        <v>144</v>
      </c>
    </row>
    <row r="1282" spans="1:7">
      <c r="A1282" s="1" t="s">
        <v>6228</v>
      </c>
      <c r="B1282" s="1" t="s">
        <v>7142</v>
      </c>
      <c r="C1282" s="1" t="s">
        <v>10133</v>
      </c>
      <c r="D1282" s="1" t="s">
        <v>10134</v>
      </c>
      <c r="E1282" s="1" t="s">
        <v>10516</v>
      </c>
      <c r="F1282" s="1" t="s">
        <v>10517</v>
      </c>
      <c r="G1282" s="1">
        <v>144</v>
      </c>
    </row>
    <row r="1283" spans="1:7">
      <c r="A1283" s="1" t="s">
        <v>11</v>
      </c>
      <c r="B1283" s="1" t="s">
        <v>315</v>
      </c>
      <c r="C1283" s="1" t="s">
        <v>339</v>
      </c>
      <c r="D1283" s="1" t="s">
        <v>340</v>
      </c>
      <c r="E1283" s="1" t="s">
        <v>341</v>
      </c>
      <c r="F1283" s="1" t="s">
        <v>342</v>
      </c>
      <c r="G1283" s="1">
        <v>145</v>
      </c>
    </row>
    <row r="1284" spans="1:7">
      <c r="A1284" s="1" t="s">
        <v>3199</v>
      </c>
      <c r="B1284" s="1" t="s">
        <v>3713</v>
      </c>
      <c r="C1284" s="1" t="s">
        <v>3775</v>
      </c>
      <c r="D1284" s="1" t="s">
        <v>3776</v>
      </c>
      <c r="E1284" s="1" t="s">
        <v>3777</v>
      </c>
      <c r="F1284" s="1" t="s">
        <v>3778</v>
      </c>
      <c r="G1284" s="1">
        <v>145</v>
      </c>
    </row>
    <row r="1285" spans="1:7">
      <c r="A1285" s="1" t="s">
        <v>6181</v>
      </c>
      <c r="B1285" s="1" t="s">
        <v>6187</v>
      </c>
      <c r="C1285" s="1" t="s">
        <v>6885</v>
      </c>
      <c r="D1285" s="1" t="s">
        <v>6886</v>
      </c>
      <c r="E1285" s="1" t="s">
        <v>6885</v>
      </c>
      <c r="F1285" s="1" t="s">
        <v>6887</v>
      </c>
      <c r="G1285" s="1">
        <v>145</v>
      </c>
    </row>
    <row r="1286" spans="1:7">
      <c r="A1286" s="1" t="s">
        <v>8126</v>
      </c>
      <c r="B1286" s="1" t="s">
        <v>8470</v>
      </c>
      <c r="C1286" s="1" t="s">
        <v>9949</v>
      </c>
      <c r="D1286" s="1" t="s">
        <v>9950</v>
      </c>
      <c r="E1286" s="1" t="s">
        <v>9951</v>
      </c>
      <c r="F1286" s="1" t="s">
        <v>9952</v>
      </c>
      <c r="G1286" s="1">
        <v>145</v>
      </c>
    </row>
    <row r="1287" spans="1:7">
      <c r="A1287" s="1" t="s">
        <v>1149</v>
      </c>
      <c r="B1287" s="1" t="s">
        <v>1898</v>
      </c>
      <c r="C1287" s="1" t="s">
        <v>2008</v>
      </c>
      <c r="D1287" s="1" t="s">
        <v>2009</v>
      </c>
      <c r="E1287" s="1" t="s">
        <v>2010</v>
      </c>
      <c r="F1287" s="1" t="s">
        <v>2011</v>
      </c>
      <c r="G1287" s="1">
        <v>146</v>
      </c>
    </row>
    <row r="1288" spans="1:7">
      <c r="A1288" s="1" t="s">
        <v>1149</v>
      </c>
      <c r="B1288" s="1" t="s">
        <v>1149</v>
      </c>
      <c r="C1288" s="1" t="s">
        <v>2316</v>
      </c>
      <c r="D1288" s="1" t="s">
        <v>2317</v>
      </c>
      <c r="E1288" s="1" t="s">
        <v>2318</v>
      </c>
      <c r="F1288" s="1" t="s">
        <v>2319</v>
      </c>
      <c r="G1288" s="1">
        <v>146</v>
      </c>
    </row>
    <row r="1289" spans="1:7">
      <c r="A1289" s="1" t="s">
        <v>3169</v>
      </c>
      <c r="B1289" s="1" t="s">
        <v>3437</v>
      </c>
      <c r="C1289" s="1" t="s">
        <v>4161</v>
      </c>
      <c r="D1289" s="1" t="s">
        <v>4162</v>
      </c>
      <c r="E1289" s="1" t="s">
        <v>4163</v>
      </c>
      <c r="F1289" s="1" t="s">
        <v>4164</v>
      </c>
      <c r="G1289" s="1">
        <v>146</v>
      </c>
    </row>
    <row r="1290" spans="1:7">
      <c r="A1290" s="1" t="s">
        <v>6181</v>
      </c>
      <c r="B1290" s="1" t="s">
        <v>6187</v>
      </c>
      <c r="C1290" s="1" t="s">
        <v>6188</v>
      </c>
      <c r="D1290" s="1" t="s">
        <v>6189</v>
      </c>
      <c r="E1290" s="1" t="s">
        <v>6190</v>
      </c>
      <c r="F1290" s="1" t="s">
        <v>6191</v>
      </c>
      <c r="G1290" s="1">
        <v>146</v>
      </c>
    </row>
    <row r="1291" spans="1:7">
      <c r="A1291" s="1" t="s">
        <v>6228</v>
      </c>
      <c r="B1291" s="1" t="s">
        <v>6229</v>
      </c>
      <c r="C1291" s="1" t="s">
        <v>7506</v>
      </c>
      <c r="D1291" s="1" t="s">
        <v>7507</v>
      </c>
      <c r="E1291" s="1" t="s">
        <v>7508</v>
      </c>
      <c r="F1291" s="1" t="s">
        <v>7509</v>
      </c>
      <c r="G1291" s="1">
        <v>146</v>
      </c>
    </row>
    <row r="1292" spans="1:7">
      <c r="A1292" s="1" t="s">
        <v>7158</v>
      </c>
      <c r="B1292" s="1" t="s">
        <v>8564</v>
      </c>
      <c r="C1292" s="1" t="s">
        <v>9191</v>
      </c>
      <c r="D1292" s="1" t="s">
        <v>9192</v>
      </c>
      <c r="E1292" s="1" t="s">
        <v>9193</v>
      </c>
      <c r="F1292" s="1" t="s">
        <v>9194</v>
      </c>
      <c r="G1292" s="1">
        <v>146</v>
      </c>
    </row>
    <row r="1293" spans="1:7">
      <c r="A1293" s="1" t="s">
        <v>6247</v>
      </c>
      <c r="B1293" s="1" t="s">
        <v>10124</v>
      </c>
      <c r="C1293" s="1" t="s">
        <v>10133</v>
      </c>
      <c r="D1293" s="1" t="s">
        <v>10134</v>
      </c>
      <c r="E1293" s="1" t="s">
        <v>10312</v>
      </c>
      <c r="F1293" s="1" t="s">
        <v>10313</v>
      </c>
      <c r="G1293" s="1">
        <v>146</v>
      </c>
    </row>
    <row r="1294" spans="1:7">
      <c r="A1294" s="1" t="s">
        <v>11</v>
      </c>
      <c r="B1294" s="1" t="s">
        <v>19</v>
      </c>
      <c r="C1294" s="1" t="s">
        <v>27</v>
      </c>
      <c r="D1294" s="1" t="s">
        <v>28</v>
      </c>
      <c r="E1294" s="1" t="s">
        <v>29</v>
      </c>
      <c r="F1294" s="1" t="s">
        <v>30</v>
      </c>
      <c r="G1294" s="1">
        <v>147</v>
      </c>
    </row>
    <row r="1295" spans="1:7">
      <c r="A1295" s="1" t="s">
        <v>1149</v>
      </c>
      <c r="B1295" s="1" t="s">
        <v>1898</v>
      </c>
      <c r="C1295" s="1" t="s">
        <v>2004</v>
      </c>
      <c r="D1295" s="1" t="s">
        <v>2005</v>
      </c>
      <c r="E1295" s="1" t="s">
        <v>2006</v>
      </c>
      <c r="F1295" s="1" t="s">
        <v>2007</v>
      </c>
      <c r="G1295" s="1">
        <v>147</v>
      </c>
    </row>
    <row r="1296" spans="1:7">
      <c r="A1296" s="1" t="s">
        <v>3082</v>
      </c>
      <c r="B1296" s="1" t="s">
        <v>3082</v>
      </c>
      <c r="C1296" s="1" t="s">
        <v>3478</v>
      </c>
      <c r="D1296" s="1" t="s">
        <v>3479</v>
      </c>
      <c r="E1296" s="1" t="s">
        <v>3480</v>
      </c>
      <c r="F1296" s="1" t="s">
        <v>3481</v>
      </c>
      <c r="G1296" s="1">
        <v>147</v>
      </c>
    </row>
    <row r="1297" spans="1:7">
      <c r="A1297" s="1" t="s">
        <v>3199</v>
      </c>
      <c r="B1297" s="1" t="s">
        <v>4595</v>
      </c>
      <c r="C1297" s="1" t="s">
        <v>4595</v>
      </c>
      <c r="D1297" s="1" t="s">
        <v>4701</v>
      </c>
      <c r="E1297" s="1" t="s">
        <v>4595</v>
      </c>
      <c r="F1297" s="1" t="s">
        <v>4702</v>
      </c>
      <c r="G1297" s="1">
        <v>147</v>
      </c>
    </row>
    <row r="1298" spans="1:7">
      <c r="A1298" s="1" t="s">
        <v>3199</v>
      </c>
      <c r="B1298" s="1" t="s">
        <v>3713</v>
      </c>
      <c r="C1298" s="1" t="s">
        <v>3808</v>
      </c>
      <c r="D1298" s="1" t="s">
        <v>3809</v>
      </c>
      <c r="E1298" s="1" t="s">
        <v>3810</v>
      </c>
      <c r="F1298" s="1" t="s">
        <v>3811</v>
      </c>
      <c r="G1298" s="1">
        <v>148</v>
      </c>
    </row>
    <row r="1299" spans="1:7">
      <c r="A1299" s="1" t="s">
        <v>5312</v>
      </c>
      <c r="B1299" s="1" t="s">
        <v>5313</v>
      </c>
      <c r="C1299" s="1" t="s">
        <v>5342</v>
      </c>
      <c r="D1299" s="1" t="s">
        <v>5343</v>
      </c>
      <c r="E1299" s="1" t="s">
        <v>5344</v>
      </c>
      <c r="F1299" s="1" t="s">
        <v>5345</v>
      </c>
      <c r="G1299" s="1">
        <v>148</v>
      </c>
    </row>
    <row r="1300" spans="1:7">
      <c r="A1300" s="1" t="s">
        <v>6204</v>
      </c>
      <c r="B1300" s="1" t="s">
        <v>6205</v>
      </c>
      <c r="C1300" s="1" t="s">
        <v>6359</v>
      </c>
      <c r="D1300" s="1" t="s">
        <v>6360</v>
      </c>
      <c r="E1300" s="1" t="s">
        <v>6361</v>
      </c>
      <c r="F1300" s="1" t="s">
        <v>6362</v>
      </c>
      <c r="G1300" s="1">
        <v>148</v>
      </c>
    </row>
    <row r="1301" spans="1:7">
      <c r="A1301" s="1" t="s">
        <v>6181</v>
      </c>
      <c r="B1301" s="1" t="s">
        <v>6187</v>
      </c>
      <c r="C1301" s="1" t="s">
        <v>6506</v>
      </c>
      <c r="D1301" s="1" t="s">
        <v>6507</v>
      </c>
      <c r="E1301" s="1" t="s">
        <v>6508</v>
      </c>
      <c r="F1301" s="1" t="s">
        <v>6509</v>
      </c>
      <c r="G1301" s="1">
        <v>148</v>
      </c>
    </row>
    <row r="1302" spans="1:7">
      <c r="A1302" s="1" t="s">
        <v>6181</v>
      </c>
      <c r="B1302" s="1" t="s">
        <v>6182</v>
      </c>
      <c r="C1302" s="1" t="s">
        <v>7591</v>
      </c>
      <c r="D1302" s="1" t="s">
        <v>7592</v>
      </c>
      <c r="E1302" s="1" t="s">
        <v>173</v>
      </c>
      <c r="F1302" s="1" t="s">
        <v>7593</v>
      </c>
      <c r="G1302" s="1">
        <v>148</v>
      </c>
    </row>
    <row r="1303" spans="1:7">
      <c r="A1303" s="1" t="s">
        <v>8126</v>
      </c>
      <c r="B1303" s="1" t="s">
        <v>8296</v>
      </c>
      <c r="C1303" s="1" t="s">
        <v>8367</v>
      </c>
      <c r="D1303" s="1" t="s">
        <v>8368</v>
      </c>
      <c r="E1303" s="1" t="s">
        <v>8369</v>
      </c>
      <c r="F1303" s="1" t="s">
        <v>8370</v>
      </c>
      <c r="G1303" s="1">
        <v>148</v>
      </c>
    </row>
    <row r="1304" spans="1:7">
      <c r="A1304" s="1" t="s">
        <v>6247</v>
      </c>
      <c r="B1304" s="1" t="s">
        <v>10124</v>
      </c>
      <c r="C1304" s="1" t="s">
        <v>10133</v>
      </c>
      <c r="D1304" s="1" t="s">
        <v>10134</v>
      </c>
      <c r="E1304" s="1" t="s">
        <v>10318</v>
      </c>
      <c r="F1304" s="1" t="s">
        <v>10319</v>
      </c>
      <c r="G1304" s="1">
        <v>148</v>
      </c>
    </row>
    <row r="1305" spans="1:7">
      <c r="A1305" s="1" t="s">
        <v>447</v>
      </c>
      <c r="B1305" s="1" t="s">
        <v>1000</v>
      </c>
      <c r="C1305" s="1" t="s">
        <v>1022</v>
      </c>
      <c r="D1305" s="1" t="s">
        <v>1023</v>
      </c>
      <c r="E1305" s="1" t="s">
        <v>1024</v>
      </c>
      <c r="F1305" s="1" t="s">
        <v>1025</v>
      </c>
      <c r="G1305" s="1">
        <v>149</v>
      </c>
    </row>
    <row r="1306" spans="1:7">
      <c r="A1306" s="1" t="s">
        <v>6247</v>
      </c>
      <c r="B1306" s="1" t="s">
        <v>6248</v>
      </c>
      <c r="C1306" s="1" t="s">
        <v>7529</v>
      </c>
      <c r="D1306" s="1" t="s">
        <v>7530</v>
      </c>
      <c r="E1306" s="1" t="s">
        <v>7531</v>
      </c>
      <c r="F1306" s="1" t="s">
        <v>7532</v>
      </c>
      <c r="G1306" s="1">
        <v>149</v>
      </c>
    </row>
    <row r="1307" spans="1:7">
      <c r="A1307" s="1" t="s">
        <v>6181</v>
      </c>
      <c r="B1307" s="1" t="s">
        <v>6182</v>
      </c>
      <c r="C1307" s="1" t="s">
        <v>7832</v>
      </c>
      <c r="D1307" s="1" t="s">
        <v>7833</v>
      </c>
      <c r="E1307" s="1" t="s">
        <v>7834</v>
      </c>
      <c r="F1307" s="1" t="s">
        <v>7835</v>
      </c>
      <c r="G1307" s="1">
        <v>149</v>
      </c>
    </row>
    <row r="1308" spans="1:7">
      <c r="A1308" s="1" t="s">
        <v>7158</v>
      </c>
      <c r="B1308" s="1" t="s">
        <v>5316</v>
      </c>
      <c r="C1308" s="1" t="s">
        <v>8594</v>
      </c>
      <c r="D1308" s="1" t="s">
        <v>8595</v>
      </c>
      <c r="E1308" s="1" t="s">
        <v>8594</v>
      </c>
      <c r="F1308" s="1" t="s">
        <v>8596</v>
      </c>
      <c r="G1308" s="1">
        <v>149</v>
      </c>
    </row>
    <row r="1309" spans="1:7">
      <c r="A1309" s="1" t="s">
        <v>8126</v>
      </c>
      <c r="B1309" s="1" t="s">
        <v>8489</v>
      </c>
      <c r="C1309" s="1" t="s">
        <v>9769</v>
      </c>
      <c r="D1309" s="1" t="s">
        <v>9770</v>
      </c>
      <c r="E1309" s="1" t="s">
        <v>9769</v>
      </c>
      <c r="F1309" s="1" t="s">
        <v>9771</v>
      </c>
      <c r="G1309" s="1">
        <v>149</v>
      </c>
    </row>
    <row r="1310" spans="1:7">
      <c r="A1310" s="1" t="s">
        <v>8126</v>
      </c>
      <c r="B1310" s="1" t="s">
        <v>8127</v>
      </c>
      <c r="C1310" s="1" t="s">
        <v>10102</v>
      </c>
      <c r="D1310" s="1" t="s">
        <v>10103</v>
      </c>
      <c r="E1310" s="1" t="s">
        <v>10102</v>
      </c>
      <c r="F1310" s="1" t="s">
        <v>10104</v>
      </c>
      <c r="G1310" s="1">
        <v>149</v>
      </c>
    </row>
    <row r="1311" spans="1:7">
      <c r="A1311" s="1" t="s">
        <v>447</v>
      </c>
      <c r="B1311" s="1" t="s">
        <v>1000</v>
      </c>
      <c r="C1311" s="1" t="s">
        <v>1057</v>
      </c>
      <c r="D1311" s="1" t="s">
        <v>1058</v>
      </c>
      <c r="E1311" s="1" t="s">
        <v>1059</v>
      </c>
      <c r="F1311" s="1" t="s">
        <v>1060</v>
      </c>
      <c r="G1311" s="1">
        <v>150</v>
      </c>
    </row>
    <row r="1312" spans="1:7">
      <c r="A1312" s="1" t="s">
        <v>3199</v>
      </c>
      <c r="B1312" s="1" t="s">
        <v>4310</v>
      </c>
      <c r="C1312" s="1" t="s">
        <v>4366</v>
      </c>
      <c r="D1312" s="1" t="s">
        <v>4367</v>
      </c>
      <c r="E1312" s="1" t="s">
        <v>4368</v>
      </c>
      <c r="F1312" s="1" t="s">
        <v>4369</v>
      </c>
      <c r="G1312" s="1">
        <v>150</v>
      </c>
    </row>
    <row r="1313" spans="1:7">
      <c r="A1313" s="1" t="s">
        <v>5009</v>
      </c>
      <c r="B1313" s="1" t="s">
        <v>5725</v>
      </c>
      <c r="C1313" s="1" t="s">
        <v>5752</v>
      </c>
      <c r="D1313" s="1" t="s">
        <v>5753</v>
      </c>
      <c r="E1313" s="1" t="s">
        <v>5754</v>
      </c>
      <c r="F1313" s="1" t="s">
        <v>5755</v>
      </c>
      <c r="G1313" s="1">
        <v>150</v>
      </c>
    </row>
    <row r="1314" spans="1:7">
      <c r="A1314" s="1" t="s">
        <v>5009</v>
      </c>
      <c r="B1314" s="1" t="s">
        <v>6108</v>
      </c>
      <c r="C1314" s="1" t="s">
        <v>6157</v>
      </c>
      <c r="D1314" s="1" t="s">
        <v>6158</v>
      </c>
      <c r="E1314" s="1" t="s">
        <v>6159</v>
      </c>
      <c r="F1314" s="1" t="s">
        <v>6160</v>
      </c>
      <c r="G1314" s="1">
        <v>150</v>
      </c>
    </row>
    <row r="1315" spans="1:7">
      <c r="A1315" s="1" t="s">
        <v>6204</v>
      </c>
      <c r="B1315" s="1" t="s">
        <v>6205</v>
      </c>
      <c r="C1315" s="1" t="s">
        <v>6206</v>
      </c>
      <c r="D1315" s="1" t="s">
        <v>6207</v>
      </c>
      <c r="E1315" s="1" t="s">
        <v>6206</v>
      </c>
      <c r="F1315" s="1" t="s">
        <v>6208</v>
      </c>
      <c r="G1315" s="1">
        <v>150</v>
      </c>
    </row>
    <row r="1316" spans="1:7">
      <c r="A1316" s="1" t="s">
        <v>6181</v>
      </c>
      <c r="B1316" s="1" t="s">
        <v>6187</v>
      </c>
      <c r="C1316" s="1" t="s">
        <v>7235</v>
      </c>
      <c r="D1316" s="1" t="s">
        <v>7236</v>
      </c>
      <c r="E1316" s="1" t="s">
        <v>7235</v>
      </c>
      <c r="F1316" s="1" t="s">
        <v>7237</v>
      </c>
      <c r="G1316" s="1">
        <v>150</v>
      </c>
    </row>
    <row r="1317" spans="1:7">
      <c r="A1317" s="1" t="s">
        <v>7158</v>
      </c>
      <c r="B1317" s="1" t="s">
        <v>8527</v>
      </c>
      <c r="C1317" s="1" t="s">
        <v>8534</v>
      </c>
      <c r="D1317" s="1" t="s">
        <v>8535</v>
      </c>
      <c r="E1317" s="1" t="s">
        <v>8536</v>
      </c>
      <c r="F1317" s="1" t="s">
        <v>8537</v>
      </c>
      <c r="G1317" s="1">
        <v>150</v>
      </c>
    </row>
    <row r="1318" spans="1:7">
      <c r="A1318" s="1" t="s">
        <v>11</v>
      </c>
      <c r="B1318" s="1" t="s">
        <v>177</v>
      </c>
      <c r="C1318" s="1" t="s">
        <v>244</v>
      </c>
      <c r="D1318" s="1" t="s">
        <v>245</v>
      </c>
      <c r="E1318" s="1" t="s">
        <v>246</v>
      </c>
      <c r="F1318" s="1" t="s">
        <v>247</v>
      </c>
      <c r="G1318" s="1">
        <v>151</v>
      </c>
    </row>
    <row r="1319" spans="1:7">
      <c r="A1319" s="1" t="s">
        <v>5009</v>
      </c>
      <c r="B1319" s="1" t="s">
        <v>6108</v>
      </c>
      <c r="C1319" s="1" t="s">
        <v>6147</v>
      </c>
      <c r="D1319" s="1" t="s">
        <v>6148</v>
      </c>
      <c r="E1319" s="1" t="s">
        <v>6149</v>
      </c>
      <c r="F1319" s="1" t="s">
        <v>6150</v>
      </c>
      <c r="G1319" s="1">
        <v>151</v>
      </c>
    </row>
    <row r="1320" spans="1:7">
      <c r="A1320" s="1" t="s">
        <v>1347</v>
      </c>
      <c r="B1320" s="1" t="s">
        <v>1347</v>
      </c>
      <c r="C1320" s="1" t="s">
        <v>1384</v>
      </c>
      <c r="D1320" s="1" t="s">
        <v>1385</v>
      </c>
      <c r="E1320" s="1" t="s">
        <v>1386</v>
      </c>
      <c r="F1320" s="1" t="s">
        <v>1387</v>
      </c>
      <c r="G1320" s="1">
        <v>152</v>
      </c>
    </row>
    <row r="1321" spans="1:7">
      <c r="A1321" s="1" t="s">
        <v>1149</v>
      </c>
      <c r="B1321" s="1" t="s">
        <v>1549</v>
      </c>
      <c r="C1321" s="1" t="s">
        <v>1741</v>
      </c>
      <c r="D1321" s="1" t="s">
        <v>1742</v>
      </c>
      <c r="E1321" s="1" t="s">
        <v>1743</v>
      </c>
      <c r="F1321" s="1" t="s">
        <v>1744</v>
      </c>
      <c r="G1321" s="1">
        <v>152</v>
      </c>
    </row>
    <row r="1322" spans="1:7">
      <c r="A1322" s="1" t="s">
        <v>3082</v>
      </c>
      <c r="B1322" s="1" t="s">
        <v>3083</v>
      </c>
      <c r="C1322" s="1" t="s">
        <v>3098</v>
      </c>
      <c r="D1322" s="1" t="s">
        <v>3099</v>
      </c>
      <c r="E1322" s="1" t="s">
        <v>3100</v>
      </c>
      <c r="F1322" s="1" t="s">
        <v>3101</v>
      </c>
      <c r="G1322" s="1">
        <v>152</v>
      </c>
    </row>
    <row r="1323" spans="1:7">
      <c r="A1323" s="1" t="s">
        <v>3199</v>
      </c>
      <c r="B1323" s="1" t="s">
        <v>4445</v>
      </c>
      <c r="C1323" s="1" t="s">
        <v>4549</v>
      </c>
      <c r="D1323" s="1" t="s">
        <v>4550</v>
      </c>
      <c r="E1323" s="1" t="s">
        <v>4551</v>
      </c>
      <c r="F1323" s="1" t="s">
        <v>4552</v>
      </c>
      <c r="G1323" s="1">
        <v>152</v>
      </c>
    </row>
    <row r="1324" spans="1:7">
      <c r="A1324" s="1" t="s">
        <v>6181</v>
      </c>
      <c r="B1324" s="1" t="s">
        <v>6187</v>
      </c>
      <c r="C1324" s="1" t="s">
        <v>6827</v>
      </c>
      <c r="D1324" s="1" t="s">
        <v>6828</v>
      </c>
      <c r="E1324" s="1" t="s">
        <v>6825</v>
      </c>
      <c r="F1324" s="1" t="s">
        <v>6829</v>
      </c>
      <c r="G1324" s="1">
        <v>152</v>
      </c>
    </row>
    <row r="1325" spans="1:7">
      <c r="A1325" s="1" t="s">
        <v>8126</v>
      </c>
      <c r="B1325" s="1" t="s">
        <v>8470</v>
      </c>
      <c r="C1325" s="1" t="s">
        <v>9909</v>
      </c>
      <c r="D1325" s="1" t="s">
        <v>9910</v>
      </c>
      <c r="E1325" s="1" t="s">
        <v>9911</v>
      </c>
      <c r="F1325" s="1" t="s">
        <v>9912</v>
      </c>
      <c r="G1325" s="1">
        <v>152</v>
      </c>
    </row>
    <row r="1326" spans="1:7">
      <c r="A1326" s="1" t="s">
        <v>6247</v>
      </c>
      <c r="B1326" s="1" t="s">
        <v>7080</v>
      </c>
      <c r="C1326" s="1" t="s">
        <v>10133</v>
      </c>
      <c r="D1326" s="1" t="s">
        <v>10134</v>
      </c>
      <c r="E1326" s="1" t="s">
        <v>10201</v>
      </c>
      <c r="F1326" s="1" t="s">
        <v>10202</v>
      </c>
      <c r="G1326" s="1">
        <v>152</v>
      </c>
    </row>
    <row r="1327" spans="1:7">
      <c r="A1327" s="1" t="s">
        <v>447</v>
      </c>
      <c r="B1327" s="1" t="s">
        <v>827</v>
      </c>
      <c r="C1327" s="1" t="s">
        <v>930</v>
      </c>
      <c r="D1327" s="1" t="s">
        <v>931</v>
      </c>
      <c r="E1327" s="1" t="s">
        <v>930</v>
      </c>
      <c r="F1327" s="1" t="s">
        <v>932</v>
      </c>
      <c r="G1327" s="1">
        <v>153</v>
      </c>
    </row>
    <row r="1328" spans="1:7">
      <c r="A1328" s="1" t="s">
        <v>5009</v>
      </c>
      <c r="B1328" s="1" t="s">
        <v>5216</v>
      </c>
      <c r="C1328" s="1" t="s">
        <v>5270</v>
      </c>
      <c r="D1328" s="1" t="s">
        <v>5271</v>
      </c>
      <c r="E1328" s="1" t="s">
        <v>5272</v>
      </c>
      <c r="F1328" s="1" t="s">
        <v>5273</v>
      </c>
      <c r="G1328" s="1">
        <v>153</v>
      </c>
    </row>
    <row r="1329" spans="1:7">
      <c r="A1329" s="1" t="s">
        <v>5312</v>
      </c>
      <c r="B1329" s="1" t="s">
        <v>5671</v>
      </c>
      <c r="C1329" s="1" t="s">
        <v>5697</v>
      </c>
      <c r="D1329" s="1" t="s">
        <v>5698</v>
      </c>
      <c r="E1329" s="1" t="s">
        <v>5699</v>
      </c>
      <c r="F1329" s="1" t="s">
        <v>5700</v>
      </c>
      <c r="G1329" s="1">
        <v>153</v>
      </c>
    </row>
    <row r="1330" spans="1:7">
      <c r="A1330" s="1" t="s">
        <v>7158</v>
      </c>
      <c r="B1330" s="1" t="s">
        <v>7167</v>
      </c>
      <c r="C1330" s="1" t="s">
        <v>9275</v>
      </c>
      <c r="D1330" s="1" t="s">
        <v>9276</v>
      </c>
      <c r="E1330" s="1" t="s">
        <v>9277</v>
      </c>
      <c r="F1330" s="1" t="s">
        <v>9278</v>
      </c>
      <c r="G1330" s="1">
        <v>153</v>
      </c>
    </row>
    <row r="1331" spans="1:7">
      <c r="A1331" s="1" t="s">
        <v>3199</v>
      </c>
      <c r="B1331" s="1" t="s">
        <v>3253</v>
      </c>
      <c r="C1331" s="1" t="s">
        <v>3373</v>
      </c>
      <c r="D1331" s="1" t="s">
        <v>3374</v>
      </c>
      <c r="E1331" s="1" t="s">
        <v>3375</v>
      </c>
      <c r="F1331" s="1" t="s">
        <v>3376</v>
      </c>
      <c r="G1331" s="1">
        <v>154</v>
      </c>
    </row>
    <row r="1332" spans="1:7">
      <c r="A1332" s="1" t="s">
        <v>3199</v>
      </c>
      <c r="B1332" s="1" t="s">
        <v>3713</v>
      </c>
      <c r="C1332" s="1" t="s">
        <v>3878</v>
      </c>
      <c r="D1332" s="1" t="s">
        <v>3879</v>
      </c>
      <c r="E1332" s="1" t="s">
        <v>3880</v>
      </c>
      <c r="F1332" s="1" t="s">
        <v>3881</v>
      </c>
      <c r="G1332" s="1">
        <v>154</v>
      </c>
    </row>
    <row r="1333" spans="1:7">
      <c r="A1333" s="1" t="s">
        <v>2929</v>
      </c>
      <c r="B1333" s="1" t="s">
        <v>2929</v>
      </c>
      <c r="C1333" s="1" t="s">
        <v>4271</v>
      </c>
      <c r="D1333" s="1" t="s">
        <v>4272</v>
      </c>
      <c r="E1333" s="1" t="s">
        <v>4273</v>
      </c>
      <c r="F1333" s="1" t="s">
        <v>4274</v>
      </c>
      <c r="G1333" s="1">
        <v>154</v>
      </c>
    </row>
    <row r="1334" spans="1:7">
      <c r="A1334" s="1" t="s">
        <v>8126</v>
      </c>
      <c r="B1334" s="1" t="s">
        <v>8126</v>
      </c>
      <c r="C1334" s="1" t="s">
        <v>9596</v>
      </c>
      <c r="D1334" s="1" t="s">
        <v>9597</v>
      </c>
      <c r="E1334" s="1" t="s">
        <v>9596</v>
      </c>
      <c r="F1334" s="1" t="s">
        <v>9598</v>
      </c>
      <c r="G1334" s="1">
        <v>154</v>
      </c>
    </row>
    <row r="1335" spans="1:7">
      <c r="A1335" s="1" t="s">
        <v>11</v>
      </c>
      <c r="B1335" s="1" t="s">
        <v>19</v>
      </c>
      <c r="C1335" s="1" t="s">
        <v>24</v>
      </c>
      <c r="D1335" s="1" t="s">
        <v>25</v>
      </c>
      <c r="E1335" s="1" t="s">
        <v>24</v>
      </c>
      <c r="F1335" s="1" t="s">
        <v>26</v>
      </c>
      <c r="G1335" s="1">
        <v>155</v>
      </c>
    </row>
    <row r="1336" spans="1:7">
      <c r="A1336" s="1" t="s">
        <v>1149</v>
      </c>
      <c r="B1336" s="1" t="s">
        <v>1150</v>
      </c>
      <c r="C1336" s="1" t="s">
        <v>1195</v>
      </c>
      <c r="D1336" s="1" t="s">
        <v>1196</v>
      </c>
      <c r="E1336" s="1" t="s">
        <v>1197</v>
      </c>
      <c r="F1336" s="1" t="s">
        <v>1198</v>
      </c>
      <c r="G1336" s="1">
        <v>155</v>
      </c>
    </row>
    <row r="1337" spans="1:7">
      <c r="A1337" s="1" t="s">
        <v>1149</v>
      </c>
      <c r="B1337" s="1" t="s">
        <v>2398</v>
      </c>
      <c r="C1337" s="1" t="s">
        <v>2463</v>
      </c>
      <c r="D1337" s="1" t="s">
        <v>2464</v>
      </c>
      <c r="E1337" s="1" t="s">
        <v>2465</v>
      </c>
      <c r="F1337" s="1" t="s">
        <v>2466</v>
      </c>
      <c r="G1337" s="1">
        <v>155</v>
      </c>
    </row>
    <row r="1338" spans="1:7">
      <c r="A1338" s="1" t="s">
        <v>3082</v>
      </c>
      <c r="B1338" s="1" t="s">
        <v>4918</v>
      </c>
      <c r="C1338" s="1" t="s">
        <v>4964</v>
      </c>
      <c r="D1338" s="1" t="s">
        <v>4965</v>
      </c>
      <c r="E1338" s="1" t="s">
        <v>4966</v>
      </c>
      <c r="F1338" s="1" t="s">
        <v>4967</v>
      </c>
      <c r="G1338" s="1">
        <v>155</v>
      </c>
    </row>
    <row r="1339" spans="1:7">
      <c r="A1339" s="1" t="s">
        <v>5009</v>
      </c>
      <c r="B1339" s="1" t="s">
        <v>5009</v>
      </c>
      <c r="C1339" s="1" t="s">
        <v>5169</v>
      </c>
      <c r="D1339" s="1" t="s">
        <v>5170</v>
      </c>
      <c r="E1339" s="1" t="s">
        <v>5171</v>
      </c>
      <c r="F1339" s="1" t="s">
        <v>5172</v>
      </c>
      <c r="G1339" s="1">
        <v>155</v>
      </c>
    </row>
    <row r="1340" spans="1:7">
      <c r="A1340" s="1" t="s">
        <v>6181</v>
      </c>
      <c r="B1340" s="1" t="s">
        <v>6187</v>
      </c>
      <c r="C1340" s="1" t="s">
        <v>7007</v>
      </c>
      <c r="D1340" s="1" t="s">
        <v>7008</v>
      </c>
      <c r="E1340" s="1" t="s">
        <v>7009</v>
      </c>
      <c r="F1340" s="1" t="s">
        <v>7010</v>
      </c>
      <c r="G1340" s="1">
        <v>155</v>
      </c>
    </row>
    <row r="1341" spans="1:7">
      <c r="A1341" s="1" t="s">
        <v>7158</v>
      </c>
      <c r="B1341" s="1" t="s">
        <v>8601</v>
      </c>
      <c r="C1341" s="1" t="s">
        <v>9311</v>
      </c>
      <c r="D1341" s="1" t="s">
        <v>9312</v>
      </c>
      <c r="E1341" s="1" t="s">
        <v>9313</v>
      </c>
      <c r="F1341" s="1" t="s">
        <v>9314</v>
      </c>
      <c r="G1341" s="1">
        <v>155</v>
      </c>
    </row>
    <row r="1342" spans="1:7">
      <c r="A1342" s="1" t="s">
        <v>6247</v>
      </c>
      <c r="B1342" s="1" t="s">
        <v>8783</v>
      </c>
      <c r="C1342" s="1" t="s">
        <v>10133</v>
      </c>
      <c r="D1342" s="1" t="s">
        <v>10134</v>
      </c>
      <c r="E1342" s="1" t="s">
        <v>10167</v>
      </c>
      <c r="F1342" s="1" t="s">
        <v>10168</v>
      </c>
      <c r="G1342" s="1">
        <v>155</v>
      </c>
    </row>
    <row r="1343" spans="1:7">
      <c r="A1343" s="1" t="s">
        <v>6228</v>
      </c>
      <c r="B1343" s="1" t="s">
        <v>10326</v>
      </c>
      <c r="C1343" s="1" t="s">
        <v>10133</v>
      </c>
      <c r="D1343" s="1" t="s">
        <v>10134</v>
      </c>
      <c r="E1343" s="1" t="s">
        <v>10330</v>
      </c>
      <c r="F1343" s="1" t="s">
        <v>10331</v>
      </c>
      <c r="G1343" s="1">
        <v>155</v>
      </c>
    </row>
    <row r="1344" spans="1:7">
      <c r="A1344" s="1" t="s">
        <v>11</v>
      </c>
      <c r="B1344" s="1" t="s">
        <v>19</v>
      </c>
      <c r="C1344" s="1" t="s">
        <v>20</v>
      </c>
      <c r="D1344" s="1" t="s">
        <v>21</v>
      </c>
      <c r="E1344" s="1" t="s">
        <v>22</v>
      </c>
      <c r="F1344" s="1" t="s">
        <v>23</v>
      </c>
      <c r="G1344" s="1">
        <v>156</v>
      </c>
    </row>
    <row r="1345" spans="1:7">
      <c r="A1345" s="1" t="s">
        <v>1149</v>
      </c>
      <c r="B1345" s="1" t="s">
        <v>1150</v>
      </c>
      <c r="C1345" s="1" t="s">
        <v>1187</v>
      </c>
      <c r="D1345" s="1" t="s">
        <v>1188</v>
      </c>
      <c r="E1345" s="1" t="s">
        <v>1189</v>
      </c>
      <c r="F1345" s="1" t="s">
        <v>1190</v>
      </c>
      <c r="G1345" s="1">
        <v>156</v>
      </c>
    </row>
    <row r="1346" spans="1:7">
      <c r="A1346" s="1" t="s">
        <v>1149</v>
      </c>
      <c r="B1346" s="1" t="s">
        <v>1150</v>
      </c>
      <c r="C1346" s="1" t="s">
        <v>1191</v>
      </c>
      <c r="D1346" s="1" t="s">
        <v>1192</v>
      </c>
      <c r="E1346" s="1" t="s">
        <v>1193</v>
      </c>
      <c r="F1346" s="1" t="s">
        <v>1194</v>
      </c>
      <c r="G1346" s="1">
        <v>156</v>
      </c>
    </row>
    <row r="1347" spans="1:7">
      <c r="A1347" s="1" t="s">
        <v>3199</v>
      </c>
      <c r="B1347" s="1" t="s">
        <v>3253</v>
      </c>
      <c r="C1347" s="1" t="s">
        <v>3258</v>
      </c>
      <c r="D1347" s="1" t="s">
        <v>3259</v>
      </c>
      <c r="E1347" s="1" t="s">
        <v>3260</v>
      </c>
      <c r="F1347" s="1" t="s">
        <v>3261</v>
      </c>
      <c r="G1347" s="1">
        <v>156</v>
      </c>
    </row>
    <row r="1348" spans="1:7">
      <c r="A1348" s="1" t="s">
        <v>2929</v>
      </c>
      <c r="B1348" s="1" t="s">
        <v>4275</v>
      </c>
      <c r="C1348" s="1" t="s">
        <v>2986</v>
      </c>
      <c r="D1348" s="1" t="s">
        <v>2987</v>
      </c>
      <c r="E1348" s="1" t="s">
        <v>2988</v>
      </c>
      <c r="F1348" s="1" t="s">
        <v>2989</v>
      </c>
      <c r="G1348" s="1">
        <v>156</v>
      </c>
    </row>
    <row r="1349" spans="1:7">
      <c r="A1349" s="1" t="s">
        <v>6181</v>
      </c>
      <c r="B1349" s="1" t="s">
        <v>6182</v>
      </c>
      <c r="C1349" s="1" t="s">
        <v>7836</v>
      </c>
      <c r="D1349" s="1" t="s">
        <v>7837</v>
      </c>
      <c r="E1349" s="1" t="s">
        <v>7838</v>
      </c>
      <c r="F1349" s="1" t="s">
        <v>7839</v>
      </c>
      <c r="G1349" s="1">
        <v>156</v>
      </c>
    </row>
    <row r="1350" spans="1:7">
      <c r="A1350" s="1" t="s">
        <v>8126</v>
      </c>
      <c r="B1350" s="1" t="s">
        <v>8296</v>
      </c>
      <c r="C1350" s="1" t="s">
        <v>8442</v>
      </c>
      <c r="D1350" s="1" t="s">
        <v>8443</v>
      </c>
      <c r="E1350" s="1" t="s">
        <v>8444</v>
      </c>
      <c r="F1350" s="1" t="s">
        <v>8445</v>
      </c>
      <c r="G1350" s="1">
        <v>156</v>
      </c>
    </row>
    <row r="1351" spans="1:7">
      <c r="A1351" s="1" t="s">
        <v>8126</v>
      </c>
      <c r="B1351" s="1" t="s">
        <v>8485</v>
      </c>
      <c r="C1351" s="1" t="s">
        <v>9857</v>
      </c>
      <c r="D1351" s="1" t="s">
        <v>9858</v>
      </c>
      <c r="E1351" s="1" t="s">
        <v>9859</v>
      </c>
      <c r="F1351" s="1" t="s">
        <v>9860</v>
      </c>
      <c r="G1351" s="1">
        <v>156</v>
      </c>
    </row>
    <row r="1352" spans="1:7">
      <c r="A1352" s="1" t="s">
        <v>11</v>
      </c>
      <c r="B1352" s="1" t="s">
        <v>177</v>
      </c>
      <c r="C1352" s="1" t="s">
        <v>236</v>
      </c>
      <c r="D1352" s="1" t="s">
        <v>237</v>
      </c>
      <c r="E1352" s="1" t="s">
        <v>238</v>
      </c>
      <c r="F1352" s="1" t="s">
        <v>239</v>
      </c>
      <c r="G1352" s="1">
        <v>157</v>
      </c>
    </row>
    <row r="1353" spans="1:7">
      <c r="A1353" s="1" t="s">
        <v>11</v>
      </c>
      <c r="B1353" s="1" t="s">
        <v>177</v>
      </c>
      <c r="C1353" s="1" t="s">
        <v>240</v>
      </c>
      <c r="D1353" s="1" t="s">
        <v>241</v>
      </c>
      <c r="E1353" s="1" t="s">
        <v>242</v>
      </c>
      <c r="F1353" s="1" t="s">
        <v>243</v>
      </c>
      <c r="G1353" s="1">
        <v>157</v>
      </c>
    </row>
    <row r="1354" spans="1:7">
      <c r="A1354" s="1" t="s">
        <v>447</v>
      </c>
      <c r="B1354" s="1" t="s">
        <v>700</v>
      </c>
      <c r="C1354" s="1" t="s">
        <v>758</v>
      </c>
      <c r="D1354" s="1" t="s">
        <v>759</v>
      </c>
      <c r="E1354" s="1" t="s">
        <v>760</v>
      </c>
      <c r="F1354" s="1" t="s">
        <v>761</v>
      </c>
      <c r="G1354" s="1">
        <v>157</v>
      </c>
    </row>
    <row r="1355" spans="1:7">
      <c r="A1355" s="1" t="s">
        <v>447</v>
      </c>
      <c r="B1355" s="1" t="s">
        <v>827</v>
      </c>
      <c r="C1355" s="1" t="s">
        <v>897</v>
      </c>
      <c r="D1355" s="1" t="s">
        <v>898</v>
      </c>
      <c r="E1355" s="1" t="s">
        <v>899</v>
      </c>
      <c r="F1355" s="1" t="s">
        <v>900</v>
      </c>
      <c r="G1355" s="1">
        <v>157</v>
      </c>
    </row>
    <row r="1356" spans="1:7">
      <c r="A1356" s="1" t="s">
        <v>3199</v>
      </c>
      <c r="B1356" s="1" t="s">
        <v>3605</v>
      </c>
      <c r="C1356" s="1" t="s">
        <v>3640</v>
      </c>
      <c r="D1356" s="1" t="s">
        <v>3641</v>
      </c>
      <c r="E1356" s="1" t="s">
        <v>3642</v>
      </c>
      <c r="F1356" s="1" t="s">
        <v>3643</v>
      </c>
      <c r="G1356" s="1">
        <v>157</v>
      </c>
    </row>
    <row r="1357" spans="1:7">
      <c r="A1357" s="1" t="s">
        <v>5312</v>
      </c>
      <c r="B1357" s="1" t="s">
        <v>5671</v>
      </c>
      <c r="C1357" s="1" t="s">
        <v>5701</v>
      </c>
      <c r="D1357" s="1" t="s">
        <v>5702</v>
      </c>
      <c r="E1357" s="1" t="s">
        <v>5703</v>
      </c>
      <c r="F1357" s="1" t="s">
        <v>5704</v>
      </c>
      <c r="G1357" s="1">
        <v>157</v>
      </c>
    </row>
    <row r="1358" spans="1:7">
      <c r="A1358" s="1" t="s">
        <v>6192</v>
      </c>
      <c r="B1358" s="1" t="s">
        <v>6192</v>
      </c>
      <c r="C1358" s="1" t="s">
        <v>7074</v>
      </c>
      <c r="D1358" s="1" t="s">
        <v>7075</v>
      </c>
      <c r="E1358" s="1" t="s">
        <v>7076</v>
      </c>
      <c r="F1358" s="1" t="s">
        <v>7077</v>
      </c>
      <c r="G1358" s="1">
        <v>157</v>
      </c>
    </row>
    <row r="1359" spans="1:7">
      <c r="A1359" s="1" t="s">
        <v>6247</v>
      </c>
      <c r="B1359" s="1" t="s">
        <v>6490</v>
      </c>
      <c r="C1359" s="1" t="s">
        <v>7395</v>
      </c>
      <c r="D1359" s="1" t="s">
        <v>7396</v>
      </c>
      <c r="E1359" s="1" t="s">
        <v>7397</v>
      </c>
      <c r="F1359" s="1" t="s">
        <v>7398</v>
      </c>
      <c r="G1359" s="1">
        <v>157</v>
      </c>
    </row>
    <row r="1360" spans="1:7">
      <c r="A1360" s="1" t="s">
        <v>8126</v>
      </c>
      <c r="B1360" s="1" t="s">
        <v>8470</v>
      </c>
      <c r="C1360" s="1" t="s">
        <v>9926</v>
      </c>
      <c r="D1360" s="1" t="s">
        <v>9927</v>
      </c>
      <c r="E1360" s="1" t="s">
        <v>9928</v>
      </c>
      <c r="F1360" s="1" t="s">
        <v>9929</v>
      </c>
      <c r="G1360" s="1">
        <v>157</v>
      </c>
    </row>
    <row r="1361" spans="1:7">
      <c r="A1361" s="1" t="s">
        <v>447</v>
      </c>
      <c r="B1361" s="1" t="s">
        <v>827</v>
      </c>
      <c r="C1361" s="1" t="s">
        <v>876</v>
      </c>
      <c r="D1361" s="1" t="s">
        <v>877</v>
      </c>
      <c r="E1361" s="1" t="s">
        <v>878</v>
      </c>
      <c r="F1361" s="1" t="s">
        <v>879</v>
      </c>
      <c r="G1361" s="1">
        <v>158</v>
      </c>
    </row>
    <row r="1362" spans="1:7">
      <c r="A1362" s="1" t="s">
        <v>447</v>
      </c>
      <c r="B1362" s="1" t="s">
        <v>1479</v>
      </c>
      <c r="C1362" s="1" t="s">
        <v>1521</v>
      </c>
      <c r="D1362" s="1" t="s">
        <v>1522</v>
      </c>
      <c r="E1362" s="1" t="s">
        <v>1523</v>
      </c>
      <c r="F1362" s="1" t="s">
        <v>1524</v>
      </c>
      <c r="G1362" s="1">
        <v>158</v>
      </c>
    </row>
    <row r="1363" spans="1:7">
      <c r="A1363" s="1" t="s">
        <v>1149</v>
      </c>
      <c r="B1363" s="1" t="s">
        <v>1549</v>
      </c>
      <c r="C1363" s="1" t="s">
        <v>1737</v>
      </c>
      <c r="D1363" s="1" t="s">
        <v>1738</v>
      </c>
      <c r="E1363" s="1" t="s">
        <v>1739</v>
      </c>
      <c r="F1363" s="1" t="s">
        <v>1740</v>
      </c>
      <c r="G1363" s="1">
        <v>158</v>
      </c>
    </row>
    <row r="1364" spans="1:7">
      <c r="A1364" s="1" t="s">
        <v>3082</v>
      </c>
      <c r="B1364" s="1" t="s">
        <v>3402</v>
      </c>
      <c r="C1364" s="1" t="s">
        <v>3424</v>
      </c>
      <c r="D1364" s="1" t="s">
        <v>3425</v>
      </c>
      <c r="E1364" s="1" t="s">
        <v>3426</v>
      </c>
      <c r="F1364" s="1" t="s">
        <v>3427</v>
      </c>
      <c r="G1364" s="1">
        <v>158</v>
      </c>
    </row>
    <row r="1365" spans="1:7">
      <c r="A1365" s="1" t="s">
        <v>8126</v>
      </c>
      <c r="B1365" s="1" t="s">
        <v>8296</v>
      </c>
      <c r="C1365" s="1" t="s">
        <v>8460</v>
      </c>
      <c r="D1365" s="1" t="s">
        <v>8461</v>
      </c>
      <c r="E1365" s="1" t="s">
        <v>8462</v>
      </c>
      <c r="F1365" s="1" t="s">
        <v>8463</v>
      </c>
      <c r="G1365" s="1">
        <v>158</v>
      </c>
    </row>
    <row r="1366" spans="1:7">
      <c r="A1366" s="1" t="s">
        <v>8126</v>
      </c>
      <c r="B1366" s="1" t="s">
        <v>8296</v>
      </c>
      <c r="C1366" s="1" t="s">
        <v>8466</v>
      </c>
      <c r="D1366" s="1" t="s">
        <v>8467</v>
      </c>
      <c r="E1366" s="1" t="s">
        <v>8468</v>
      </c>
      <c r="F1366" s="1" t="s">
        <v>8469</v>
      </c>
      <c r="G1366" s="1">
        <v>158</v>
      </c>
    </row>
    <row r="1367" spans="1:7">
      <c r="A1367" s="1" t="s">
        <v>7141</v>
      </c>
      <c r="B1367" s="1" t="s">
        <v>8793</v>
      </c>
      <c r="C1367" s="1" t="s">
        <v>9045</v>
      </c>
      <c r="D1367" s="1" t="s">
        <v>9046</v>
      </c>
      <c r="E1367" s="1" t="s">
        <v>9047</v>
      </c>
      <c r="F1367" s="1" t="s">
        <v>9048</v>
      </c>
      <c r="G1367" s="1">
        <v>158</v>
      </c>
    </row>
    <row r="1368" spans="1:7">
      <c r="A1368" s="1" t="s">
        <v>11</v>
      </c>
      <c r="B1368" s="1" t="s">
        <v>383</v>
      </c>
      <c r="C1368" s="1" t="s">
        <v>444</v>
      </c>
      <c r="D1368" s="1" t="s">
        <v>445</v>
      </c>
      <c r="E1368" s="1" t="s">
        <v>444</v>
      </c>
      <c r="F1368" s="1" t="s">
        <v>446</v>
      </c>
      <c r="G1368" s="1">
        <v>159</v>
      </c>
    </row>
    <row r="1369" spans="1:7">
      <c r="A1369" s="1" t="s">
        <v>1149</v>
      </c>
      <c r="B1369" s="1" t="s">
        <v>1898</v>
      </c>
      <c r="C1369" s="1" t="s">
        <v>2000</v>
      </c>
      <c r="D1369" s="1" t="s">
        <v>2001</v>
      </c>
      <c r="E1369" s="1" t="s">
        <v>2002</v>
      </c>
      <c r="F1369" s="1" t="s">
        <v>2003</v>
      </c>
      <c r="G1369" s="1">
        <v>159</v>
      </c>
    </row>
    <row r="1370" spans="1:7">
      <c r="A1370" s="1" t="s">
        <v>3199</v>
      </c>
      <c r="B1370" s="1" t="s">
        <v>4595</v>
      </c>
      <c r="C1370" s="1" t="s">
        <v>4596</v>
      </c>
      <c r="D1370" s="1" t="s">
        <v>4597</v>
      </c>
      <c r="E1370" s="1" t="s">
        <v>4598</v>
      </c>
      <c r="F1370" s="1" t="s">
        <v>4599</v>
      </c>
      <c r="G1370" s="1">
        <v>159</v>
      </c>
    </row>
    <row r="1371" spans="1:7">
      <c r="A1371" s="1" t="s">
        <v>5009</v>
      </c>
      <c r="B1371" s="1" t="s">
        <v>406</v>
      </c>
      <c r="C1371" s="1" t="s">
        <v>5051</v>
      </c>
      <c r="D1371" s="1" t="s">
        <v>5052</v>
      </c>
      <c r="E1371" s="1" t="s">
        <v>5051</v>
      </c>
      <c r="F1371" s="1" t="s">
        <v>5053</v>
      </c>
      <c r="G1371" s="1">
        <v>159</v>
      </c>
    </row>
    <row r="1372" spans="1:7">
      <c r="A1372" s="1" t="s">
        <v>7141</v>
      </c>
      <c r="B1372" s="1" t="s">
        <v>8793</v>
      </c>
      <c r="C1372" s="1" t="s">
        <v>7442</v>
      </c>
      <c r="D1372" s="1" t="s">
        <v>9085</v>
      </c>
      <c r="E1372" s="1" t="s">
        <v>7442</v>
      </c>
      <c r="F1372" s="1" t="s">
        <v>9086</v>
      </c>
      <c r="G1372" s="1">
        <v>159</v>
      </c>
    </row>
    <row r="1373" spans="1:7">
      <c r="A1373" s="1" t="s">
        <v>7158</v>
      </c>
      <c r="B1373" s="1" t="s">
        <v>5316</v>
      </c>
      <c r="C1373" s="1" t="s">
        <v>9349</v>
      </c>
      <c r="D1373" s="1" t="s">
        <v>9350</v>
      </c>
      <c r="E1373" s="1" t="s">
        <v>9349</v>
      </c>
      <c r="F1373" s="1" t="s">
        <v>9351</v>
      </c>
      <c r="G1373" s="1">
        <v>159</v>
      </c>
    </row>
    <row r="1374" spans="1:7">
      <c r="A1374" s="1" t="s">
        <v>6228</v>
      </c>
      <c r="B1374" s="1" t="s">
        <v>10326</v>
      </c>
      <c r="C1374" s="1" t="s">
        <v>10133</v>
      </c>
      <c r="D1374" s="1" t="s">
        <v>10134</v>
      </c>
      <c r="E1374" s="1" t="s">
        <v>10346</v>
      </c>
      <c r="F1374" s="1" t="s">
        <v>10347</v>
      </c>
      <c r="G1374" s="1">
        <v>159</v>
      </c>
    </row>
    <row r="1375" spans="1:7">
      <c r="A1375" s="1" t="s">
        <v>6228</v>
      </c>
      <c r="B1375" s="1" t="s">
        <v>7142</v>
      </c>
      <c r="C1375" s="1" t="s">
        <v>10133</v>
      </c>
      <c r="D1375" s="1" t="s">
        <v>10134</v>
      </c>
      <c r="E1375" s="1" t="s">
        <v>10460</v>
      </c>
      <c r="F1375" s="1" t="s">
        <v>10461</v>
      </c>
      <c r="G1375" s="1">
        <v>159</v>
      </c>
    </row>
    <row r="1376" spans="1:7">
      <c r="A1376" s="1" t="s">
        <v>11</v>
      </c>
      <c r="B1376" s="1" t="s">
        <v>412</v>
      </c>
      <c r="C1376" s="1" t="s">
        <v>989</v>
      </c>
      <c r="D1376" s="1" t="s">
        <v>990</v>
      </c>
      <c r="E1376" s="1" t="s">
        <v>989</v>
      </c>
      <c r="F1376" s="1" t="s">
        <v>991</v>
      </c>
      <c r="G1376" s="1">
        <v>160</v>
      </c>
    </row>
    <row r="1377" spans="1:7">
      <c r="A1377" s="1" t="s">
        <v>1149</v>
      </c>
      <c r="B1377" s="1" t="s">
        <v>1898</v>
      </c>
      <c r="C1377" s="1" t="s">
        <v>1996</v>
      </c>
      <c r="D1377" s="1" t="s">
        <v>1997</v>
      </c>
      <c r="E1377" s="1" t="s">
        <v>1998</v>
      </c>
      <c r="F1377" s="1" t="s">
        <v>1999</v>
      </c>
      <c r="G1377" s="1">
        <v>160</v>
      </c>
    </row>
    <row r="1378" spans="1:7">
      <c r="A1378" s="1" t="s">
        <v>1149</v>
      </c>
      <c r="B1378" s="1" t="s">
        <v>2398</v>
      </c>
      <c r="C1378" s="1" t="s">
        <v>2580</v>
      </c>
      <c r="D1378" s="1" t="s">
        <v>2581</v>
      </c>
      <c r="E1378" s="1" t="s">
        <v>2582</v>
      </c>
      <c r="F1378" s="1" t="s">
        <v>2583</v>
      </c>
      <c r="G1378" s="1">
        <v>160</v>
      </c>
    </row>
    <row r="1379" spans="1:7">
      <c r="A1379" s="1" t="s">
        <v>11</v>
      </c>
      <c r="B1379" s="1" t="s">
        <v>19</v>
      </c>
      <c r="C1379" s="1" t="s">
        <v>2925</v>
      </c>
      <c r="D1379" s="1" t="s">
        <v>2926</v>
      </c>
      <c r="E1379" s="1" t="s">
        <v>2927</v>
      </c>
      <c r="F1379" s="1" t="s">
        <v>2928</v>
      </c>
      <c r="G1379" s="1">
        <v>160</v>
      </c>
    </row>
    <row r="1380" spans="1:7">
      <c r="A1380" s="1" t="s">
        <v>2929</v>
      </c>
      <c r="B1380" s="1" t="s">
        <v>3125</v>
      </c>
      <c r="C1380" s="1" t="s">
        <v>3138</v>
      </c>
      <c r="D1380" s="1" t="s">
        <v>3139</v>
      </c>
      <c r="E1380" s="1" t="s">
        <v>3138</v>
      </c>
      <c r="F1380" s="1" t="s">
        <v>3140</v>
      </c>
      <c r="G1380" s="1">
        <v>160</v>
      </c>
    </row>
    <row r="1381" spans="1:7">
      <c r="A1381" s="1" t="s">
        <v>5009</v>
      </c>
      <c r="B1381" s="1" t="s">
        <v>5116</v>
      </c>
      <c r="C1381" s="1" t="s">
        <v>5408</v>
      </c>
      <c r="D1381" s="1" t="s">
        <v>5409</v>
      </c>
      <c r="E1381" s="1" t="s">
        <v>5410</v>
      </c>
      <c r="F1381" s="1" t="s">
        <v>5411</v>
      </c>
      <c r="G1381" s="1">
        <v>160</v>
      </c>
    </row>
    <row r="1382" spans="1:7">
      <c r="A1382" s="1" t="s">
        <v>6247</v>
      </c>
      <c r="B1382" s="1" t="s">
        <v>6384</v>
      </c>
      <c r="C1382" s="1" t="s">
        <v>10133</v>
      </c>
      <c r="D1382" s="1" t="s">
        <v>10134</v>
      </c>
      <c r="E1382" s="1" t="s">
        <v>10401</v>
      </c>
      <c r="F1382" s="1" t="s">
        <v>10402</v>
      </c>
      <c r="G1382" s="1">
        <v>160</v>
      </c>
    </row>
    <row r="1383" spans="1:7">
      <c r="A1383" s="1" t="s">
        <v>11</v>
      </c>
      <c r="B1383" s="1" t="s">
        <v>177</v>
      </c>
      <c r="C1383" s="1" t="s">
        <v>232</v>
      </c>
      <c r="D1383" s="1" t="s">
        <v>233</v>
      </c>
      <c r="E1383" s="1" t="s">
        <v>234</v>
      </c>
      <c r="F1383" s="1" t="s">
        <v>235</v>
      </c>
      <c r="G1383" s="1">
        <v>161</v>
      </c>
    </row>
    <row r="1384" spans="1:7">
      <c r="A1384" s="1" t="s">
        <v>1149</v>
      </c>
      <c r="B1384" s="1" t="s">
        <v>2398</v>
      </c>
      <c r="C1384" s="1" t="s">
        <v>2636</v>
      </c>
      <c r="D1384" s="1" t="s">
        <v>2637</v>
      </c>
      <c r="E1384" s="1" t="s">
        <v>2638</v>
      </c>
      <c r="F1384" s="1" t="s">
        <v>2639</v>
      </c>
      <c r="G1384" s="1">
        <v>161</v>
      </c>
    </row>
    <row r="1385" spans="1:7">
      <c r="A1385" s="1" t="s">
        <v>7158</v>
      </c>
      <c r="B1385" s="1" t="s">
        <v>7167</v>
      </c>
      <c r="C1385" s="1" t="s">
        <v>9289</v>
      </c>
      <c r="D1385" s="1" t="s">
        <v>9290</v>
      </c>
      <c r="E1385" s="1" t="s">
        <v>9291</v>
      </c>
      <c r="F1385" s="1" t="s">
        <v>9292</v>
      </c>
      <c r="G1385" s="1">
        <v>161</v>
      </c>
    </row>
    <row r="1386" spans="1:7">
      <c r="A1386" s="1" t="s">
        <v>447</v>
      </c>
      <c r="B1386" s="1" t="s">
        <v>827</v>
      </c>
      <c r="C1386" s="1" t="s">
        <v>926</v>
      </c>
      <c r="D1386" s="1" t="s">
        <v>927</v>
      </c>
      <c r="E1386" s="1" t="s">
        <v>928</v>
      </c>
      <c r="F1386" s="1" t="s">
        <v>929</v>
      </c>
      <c r="G1386" s="1">
        <v>162</v>
      </c>
    </row>
    <row r="1387" spans="1:7">
      <c r="A1387" s="1" t="s">
        <v>11</v>
      </c>
      <c r="B1387" s="1" t="s">
        <v>412</v>
      </c>
      <c r="C1387" s="1" t="s">
        <v>949</v>
      </c>
      <c r="D1387" s="1" t="s">
        <v>950</v>
      </c>
      <c r="E1387" s="1" t="s">
        <v>951</v>
      </c>
      <c r="F1387" s="1" t="s">
        <v>952</v>
      </c>
      <c r="G1387" s="1">
        <v>162</v>
      </c>
    </row>
    <row r="1388" spans="1:7">
      <c r="A1388" s="1" t="s">
        <v>447</v>
      </c>
      <c r="B1388" s="1" t="s">
        <v>1000</v>
      </c>
      <c r="C1388" s="1" t="s">
        <v>1081</v>
      </c>
      <c r="D1388" s="1" t="s">
        <v>1082</v>
      </c>
      <c r="E1388" s="1" t="s">
        <v>1083</v>
      </c>
      <c r="F1388" s="1" t="s">
        <v>1084</v>
      </c>
      <c r="G1388" s="1">
        <v>162</v>
      </c>
    </row>
    <row r="1389" spans="1:7">
      <c r="A1389" s="1" t="s">
        <v>1149</v>
      </c>
      <c r="B1389" s="1" t="s">
        <v>1549</v>
      </c>
      <c r="C1389" s="1" t="s">
        <v>1733</v>
      </c>
      <c r="D1389" s="1" t="s">
        <v>1734</v>
      </c>
      <c r="E1389" s="1" t="s">
        <v>1735</v>
      </c>
      <c r="F1389" s="1" t="s">
        <v>1736</v>
      </c>
      <c r="G1389" s="1">
        <v>162</v>
      </c>
    </row>
    <row r="1390" spans="1:7">
      <c r="A1390" s="1" t="s">
        <v>2778</v>
      </c>
      <c r="B1390" s="1" t="s">
        <v>2901</v>
      </c>
      <c r="C1390" s="1" t="s">
        <v>2917</v>
      </c>
      <c r="D1390" s="1" t="s">
        <v>2918</v>
      </c>
      <c r="E1390" s="1" t="s">
        <v>2919</v>
      </c>
      <c r="F1390" s="1" t="s">
        <v>2920</v>
      </c>
      <c r="G1390" s="1">
        <v>162</v>
      </c>
    </row>
    <row r="1391" spans="1:7">
      <c r="A1391" s="1" t="s">
        <v>3199</v>
      </c>
      <c r="B1391" s="1" t="s">
        <v>4006</v>
      </c>
      <c r="C1391" s="1" t="s">
        <v>4094</v>
      </c>
      <c r="D1391" s="1" t="s">
        <v>4095</v>
      </c>
      <c r="E1391" s="1" t="s">
        <v>4096</v>
      </c>
      <c r="F1391" s="1" t="s">
        <v>4097</v>
      </c>
      <c r="G1391" s="1">
        <v>162</v>
      </c>
    </row>
    <row r="1392" spans="1:7">
      <c r="A1392" s="1" t="s">
        <v>7141</v>
      </c>
      <c r="B1392" s="1" t="s">
        <v>2022</v>
      </c>
      <c r="C1392" s="1" t="s">
        <v>7196</v>
      </c>
      <c r="D1392" s="1" t="s">
        <v>7197</v>
      </c>
      <c r="E1392" s="1" t="s">
        <v>7198</v>
      </c>
      <c r="F1392" s="1" t="s">
        <v>7199</v>
      </c>
      <c r="G1392" s="1">
        <v>162</v>
      </c>
    </row>
    <row r="1393" spans="1:7">
      <c r="A1393" s="1" t="s">
        <v>7141</v>
      </c>
      <c r="B1393" s="1" t="s">
        <v>2022</v>
      </c>
      <c r="C1393" s="1" t="s">
        <v>7231</v>
      </c>
      <c r="D1393" s="1" t="s">
        <v>7232</v>
      </c>
      <c r="E1393" s="1" t="s">
        <v>7231</v>
      </c>
      <c r="F1393" s="1" t="s">
        <v>7233</v>
      </c>
      <c r="G1393" s="1">
        <v>162</v>
      </c>
    </row>
    <row r="1394" spans="1:7">
      <c r="A1394" s="1" t="s">
        <v>6247</v>
      </c>
      <c r="B1394" s="1" t="s">
        <v>6490</v>
      </c>
      <c r="C1394" s="1" t="s">
        <v>7498</v>
      </c>
      <c r="D1394" s="1" t="s">
        <v>7499</v>
      </c>
      <c r="E1394" s="1" t="s">
        <v>7500</v>
      </c>
      <c r="F1394" s="1" t="s">
        <v>7501</v>
      </c>
      <c r="G1394" s="1">
        <v>162</v>
      </c>
    </row>
    <row r="1395" spans="1:7">
      <c r="A1395" s="1" t="s">
        <v>6192</v>
      </c>
      <c r="B1395" s="1" t="s">
        <v>261</v>
      </c>
      <c r="C1395" s="1" t="s">
        <v>7902</v>
      </c>
      <c r="D1395" s="1" t="s">
        <v>7903</v>
      </c>
      <c r="E1395" s="1" t="s">
        <v>7904</v>
      </c>
      <c r="F1395" s="1" t="s">
        <v>7905</v>
      </c>
      <c r="G1395" s="1">
        <v>162</v>
      </c>
    </row>
    <row r="1396" spans="1:7">
      <c r="A1396" s="1" t="s">
        <v>3199</v>
      </c>
      <c r="B1396" s="1" t="s">
        <v>3713</v>
      </c>
      <c r="C1396" s="1" t="s">
        <v>3822</v>
      </c>
      <c r="D1396" s="1" t="s">
        <v>3823</v>
      </c>
      <c r="E1396" s="1" t="s">
        <v>3824</v>
      </c>
      <c r="F1396" s="1" t="s">
        <v>3825</v>
      </c>
      <c r="G1396" s="1">
        <v>163</v>
      </c>
    </row>
    <row r="1397" spans="1:7">
      <c r="A1397" s="1" t="s">
        <v>3199</v>
      </c>
      <c r="B1397" s="1" t="s">
        <v>4595</v>
      </c>
      <c r="C1397" s="1" t="s">
        <v>4715</v>
      </c>
      <c r="D1397" s="1" t="s">
        <v>4716</v>
      </c>
      <c r="E1397" s="1" t="s">
        <v>4717</v>
      </c>
      <c r="F1397" s="1" t="s">
        <v>4718</v>
      </c>
      <c r="G1397" s="1">
        <v>163</v>
      </c>
    </row>
    <row r="1398" spans="1:7">
      <c r="A1398" s="1" t="s">
        <v>5312</v>
      </c>
      <c r="B1398" s="1" t="s">
        <v>5313</v>
      </c>
      <c r="C1398" s="1" t="s">
        <v>5358</v>
      </c>
      <c r="D1398" s="1" t="s">
        <v>5359</v>
      </c>
      <c r="E1398" s="1" t="s">
        <v>5360</v>
      </c>
      <c r="F1398" s="1" t="s">
        <v>5361</v>
      </c>
      <c r="G1398" s="1">
        <v>163</v>
      </c>
    </row>
    <row r="1399" spans="1:7">
      <c r="A1399" s="1" t="s">
        <v>5312</v>
      </c>
      <c r="B1399" s="1" t="s">
        <v>5671</v>
      </c>
      <c r="C1399" s="1" t="s">
        <v>5672</v>
      </c>
      <c r="D1399" s="1" t="s">
        <v>5673</v>
      </c>
      <c r="E1399" s="1" t="s">
        <v>5012</v>
      </c>
      <c r="F1399" s="1" t="s">
        <v>5674</v>
      </c>
      <c r="G1399" s="1">
        <v>163</v>
      </c>
    </row>
    <row r="1400" spans="1:7">
      <c r="A1400" s="1" t="s">
        <v>6181</v>
      </c>
      <c r="B1400" s="1" t="s">
        <v>6182</v>
      </c>
      <c r="C1400" s="1" t="s">
        <v>6374</v>
      </c>
      <c r="D1400" s="1" t="s">
        <v>6375</v>
      </c>
      <c r="E1400" s="1" t="s">
        <v>6376</v>
      </c>
      <c r="F1400" s="1" t="s">
        <v>6377</v>
      </c>
      <c r="G1400" s="1">
        <v>163</v>
      </c>
    </row>
    <row r="1401" spans="1:7">
      <c r="A1401" s="1" t="s">
        <v>6192</v>
      </c>
      <c r="B1401" s="1" t="s">
        <v>6199</v>
      </c>
      <c r="C1401" s="1" t="s">
        <v>7944</v>
      </c>
      <c r="D1401" s="1" t="s">
        <v>7945</v>
      </c>
      <c r="E1401" s="1" t="s">
        <v>7944</v>
      </c>
      <c r="F1401" s="1" t="s">
        <v>7946</v>
      </c>
      <c r="G1401" s="1">
        <v>163</v>
      </c>
    </row>
    <row r="1402" spans="1:7">
      <c r="A1402" s="1" t="s">
        <v>8126</v>
      </c>
      <c r="B1402" s="1" t="s">
        <v>8126</v>
      </c>
      <c r="C1402" s="1" t="s">
        <v>9627</v>
      </c>
      <c r="D1402" s="1" t="s">
        <v>9628</v>
      </c>
      <c r="E1402" s="1" t="s">
        <v>9629</v>
      </c>
      <c r="F1402" s="1" t="s">
        <v>9630</v>
      </c>
      <c r="G1402" s="1">
        <v>163</v>
      </c>
    </row>
    <row r="1403" spans="1:7">
      <c r="A1403" s="1" t="s">
        <v>6247</v>
      </c>
      <c r="B1403" s="1" t="s">
        <v>6384</v>
      </c>
      <c r="C1403" s="1" t="s">
        <v>10133</v>
      </c>
      <c r="D1403" s="1" t="s">
        <v>10134</v>
      </c>
      <c r="E1403" s="1" t="s">
        <v>10388</v>
      </c>
      <c r="F1403" s="1" t="s">
        <v>10389</v>
      </c>
      <c r="G1403" s="1">
        <v>163</v>
      </c>
    </row>
    <row r="1404" spans="1:7">
      <c r="A1404" s="1" t="s">
        <v>3199</v>
      </c>
      <c r="B1404" s="1" t="s">
        <v>4595</v>
      </c>
      <c r="C1404" s="1" t="s">
        <v>4619</v>
      </c>
      <c r="D1404" s="1" t="s">
        <v>4620</v>
      </c>
      <c r="E1404" s="1" t="s">
        <v>4619</v>
      </c>
      <c r="F1404" s="1" t="s">
        <v>4621</v>
      </c>
      <c r="G1404" s="1">
        <v>164</v>
      </c>
    </row>
    <row r="1405" spans="1:7">
      <c r="A1405" s="1" t="s">
        <v>6247</v>
      </c>
      <c r="B1405" s="1" t="s">
        <v>6490</v>
      </c>
      <c r="C1405" s="1" t="s">
        <v>6534</v>
      </c>
      <c r="D1405" s="1" t="s">
        <v>6535</v>
      </c>
      <c r="E1405" s="1" t="s">
        <v>6536</v>
      </c>
      <c r="F1405" s="1" t="s">
        <v>6537</v>
      </c>
      <c r="G1405" s="1">
        <v>164</v>
      </c>
    </row>
    <row r="1406" spans="1:7">
      <c r="A1406" s="1" t="s">
        <v>6181</v>
      </c>
      <c r="B1406" s="1" t="s">
        <v>6187</v>
      </c>
      <c r="C1406" s="1" t="s">
        <v>7786</v>
      </c>
      <c r="D1406" s="1" t="s">
        <v>7787</v>
      </c>
      <c r="E1406" s="1" t="s">
        <v>7788</v>
      </c>
      <c r="F1406" s="1" t="s">
        <v>7789</v>
      </c>
      <c r="G1406" s="1">
        <v>164</v>
      </c>
    </row>
    <row r="1407" spans="1:7">
      <c r="A1407" s="1" t="s">
        <v>6192</v>
      </c>
      <c r="B1407" s="1" t="s">
        <v>6199</v>
      </c>
      <c r="C1407" s="1" t="s">
        <v>7786</v>
      </c>
      <c r="D1407" s="1" t="s">
        <v>7787</v>
      </c>
      <c r="E1407" s="1" t="s">
        <v>7786</v>
      </c>
      <c r="F1407" s="1" t="s">
        <v>7790</v>
      </c>
      <c r="G1407" s="1">
        <v>164</v>
      </c>
    </row>
    <row r="1408" spans="1:7">
      <c r="A1408" s="1" t="s">
        <v>6204</v>
      </c>
      <c r="B1408" s="1" t="s">
        <v>6289</v>
      </c>
      <c r="C1408" s="1" t="s">
        <v>7891</v>
      </c>
      <c r="D1408" s="1" t="s">
        <v>7892</v>
      </c>
      <c r="E1408" s="1" t="s">
        <v>7891</v>
      </c>
      <c r="F1408" s="1" t="s">
        <v>7893</v>
      </c>
      <c r="G1408" s="1">
        <v>164</v>
      </c>
    </row>
    <row r="1409" spans="1:7">
      <c r="A1409" s="1" t="s">
        <v>7158</v>
      </c>
      <c r="B1409" s="1" t="s">
        <v>7167</v>
      </c>
      <c r="C1409" s="1" t="s">
        <v>9231</v>
      </c>
      <c r="D1409" s="1" t="s">
        <v>9232</v>
      </c>
      <c r="E1409" s="1" t="s">
        <v>9233</v>
      </c>
      <c r="F1409" s="1" t="s">
        <v>9234</v>
      </c>
      <c r="G1409" s="1">
        <v>164</v>
      </c>
    </row>
    <row r="1410" spans="1:7">
      <c r="A1410" s="1" t="s">
        <v>6228</v>
      </c>
      <c r="B1410" s="1" t="s">
        <v>10227</v>
      </c>
      <c r="C1410" s="1" t="s">
        <v>10133</v>
      </c>
      <c r="D1410" s="1" t="s">
        <v>10134</v>
      </c>
      <c r="E1410" s="1" t="s">
        <v>10262</v>
      </c>
      <c r="F1410" s="1" t="s">
        <v>10263</v>
      </c>
      <c r="G1410" s="1">
        <v>164</v>
      </c>
    </row>
    <row r="1411" spans="1:7">
      <c r="A1411" s="1" t="s">
        <v>1149</v>
      </c>
      <c r="B1411" s="1" t="s">
        <v>1150</v>
      </c>
      <c r="C1411" s="1" t="s">
        <v>1183</v>
      </c>
      <c r="D1411" s="1" t="s">
        <v>1184</v>
      </c>
      <c r="E1411" s="1" t="s">
        <v>1185</v>
      </c>
      <c r="F1411" s="1" t="s">
        <v>1186</v>
      </c>
      <c r="G1411" s="1">
        <v>165</v>
      </c>
    </row>
    <row r="1412" spans="1:7">
      <c r="A1412" s="1" t="s">
        <v>1149</v>
      </c>
      <c r="B1412" s="1" t="s">
        <v>1898</v>
      </c>
      <c r="C1412" s="1" t="s">
        <v>1992</v>
      </c>
      <c r="D1412" s="1" t="s">
        <v>1993</v>
      </c>
      <c r="E1412" s="1" t="s">
        <v>1994</v>
      </c>
      <c r="F1412" s="1" t="s">
        <v>1995</v>
      </c>
      <c r="G1412" s="1">
        <v>165</v>
      </c>
    </row>
    <row r="1413" spans="1:7">
      <c r="A1413" s="1" t="s">
        <v>2929</v>
      </c>
      <c r="B1413" s="1" t="s">
        <v>2930</v>
      </c>
      <c r="C1413" s="1" t="s">
        <v>2986</v>
      </c>
      <c r="D1413" s="1" t="s">
        <v>2987</v>
      </c>
      <c r="E1413" s="1" t="s">
        <v>2988</v>
      </c>
      <c r="F1413" s="1" t="s">
        <v>2989</v>
      </c>
      <c r="G1413" s="1">
        <v>165</v>
      </c>
    </row>
    <row r="1414" spans="1:7">
      <c r="A1414" s="1" t="s">
        <v>3199</v>
      </c>
      <c r="B1414" s="1" t="s">
        <v>3200</v>
      </c>
      <c r="C1414" s="1" t="s">
        <v>4779</v>
      </c>
      <c r="D1414" s="1" t="s">
        <v>4780</v>
      </c>
      <c r="E1414" s="1" t="s">
        <v>4781</v>
      </c>
      <c r="F1414" s="1" t="s">
        <v>4782</v>
      </c>
      <c r="G1414" s="1">
        <v>165</v>
      </c>
    </row>
    <row r="1415" spans="1:7">
      <c r="A1415" s="1" t="s">
        <v>6192</v>
      </c>
      <c r="B1415" s="1" t="s">
        <v>6199</v>
      </c>
      <c r="C1415" s="1" t="s">
        <v>7127</v>
      </c>
      <c r="D1415" s="1" t="s">
        <v>7128</v>
      </c>
      <c r="E1415" s="1" t="s">
        <v>7129</v>
      </c>
      <c r="F1415" s="1" t="s">
        <v>7130</v>
      </c>
      <c r="G1415" s="1">
        <v>165</v>
      </c>
    </row>
    <row r="1416" spans="1:7">
      <c r="A1416" s="1" t="s">
        <v>7158</v>
      </c>
      <c r="B1416" s="1" t="s">
        <v>5316</v>
      </c>
      <c r="C1416" s="1" t="s">
        <v>9375</v>
      </c>
      <c r="D1416" s="1" t="s">
        <v>9376</v>
      </c>
      <c r="E1416" s="1" t="s">
        <v>9377</v>
      </c>
      <c r="F1416" s="1" t="s">
        <v>9378</v>
      </c>
      <c r="G1416" s="1">
        <v>165</v>
      </c>
    </row>
    <row r="1417" spans="1:7">
      <c r="A1417" s="1" t="s">
        <v>11</v>
      </c>
      <c r="B1417" s="1" t="s">
        <v>177</v>
      </c>
      <c r="C1417" s="1" t="s">
        <v>225</v>
      </c>
      <c r="D1417" s="1" t="s">
        <v>226</v>
      </c>
      <c r="E1417" s="1" t="s">
        <v>225</v>
      </c>
      <c r="F1417" s="1" t="s">
        <v>227</v>
      </c>
      <c r="G1417" s="1">
        <v>166</v>
      </c>
    </row>
    <row r="1418" spans="1:7">
      <c r="A1418" s="1" t="s">
        <v>11</v>
      </c>
      <c r="B1418" s="1" t="s">
        <v>383</v>
      </c>
      <c r="C1418" s="1" t="s">
        <v>252</v>
      </c>
      <c r="D1418" s="1" t="s">
        <v>253</v>
      </c>
      <c r="E1418" s="1" t="s">
        <v>404</v>
      </c>
      <c r="F1418" s="1" t="s">
        <v>405</v>
      </c>
      <c r="G1418" s="1">
        <v>166</v>
      </c>
    </row>
    <row r="1419" spans="1:7">
      <c r="A1419" s="1" t="s">
        <v>3199</v>
      </c>
      <c r="B1419" s="1" t="s">
        <v>4006</v>
      </c>
      <c r="C1419" s="1" t="s">
        <v>4013</v>
      </c>
      <c r="D1419" s="1" t="s">
        <v>4014</v>
      </c>
      <c r="E1419" s="1" t="s">
        <v>4013</v>
      </c>
      <c r="F1419" s="1" t="s">
        <v>4015</v>
      </c>
      <c r="G1419" s="1">
        <v>166</v>
      </c>
    </row>
    <row r="1420" spans="1:7">
      <c r="A1420" s="1" t="s">
        <v>6192</v>
      </c>
      <c r="B1420" s="1" t="s">
        <v>6199</v>
      </c>
      <c r="C1420" s="1" t="s">
        <v>6384</v>
      </c>
      <c r="D1420" s="1" t="s">
        <v>6385</v>
      </c>
      <c r="E1420" s="1" t="s">
        <v>6386</v>
      </c>
      <c r="F1420" s="1" t="s">
        <v>6387</v>
      </c>
      <c r="G1420" s="1">
        <v>166</v>
      </c>
    </row>
    <row r="1421" spans="1:7">
      <c r="A1421" s="1" t="s">
        <v>6192</v>
      </c>
      <c r="B1421" s="1" t="s">
        <v>6199</v>
      </c>
      <c r="C1421" s="1" t="s">
        <v>6384</v>
      </c>
      <c r="D1421" s="1" t="s">
        <v>6385</v>
      </c>
      <c r="E1421" s="1" t="s">
        <v>6388</v>
      </c>
      <c r="F1421" s="1" t="s">
        <v>6389</v>
      </c>
      <c r="G1421" s="1">
        <v>166</v>
      </c>
    </row>
    <row r="1422" spans="1:7">
      <c r="A1422" s="1" t="s">
        <v>6228</v>
      </c>
      <c r="B1422" s="1" t="s">
        <v>6229</v>
      </c>
      <c r="C1422" s="1" t="s">
        <v>6552</v>
      </c>
      <c r="D1422" s="1" t="s">
        <v>6553</v>
      </c>
      <c r="E1422" s="1" t="s">
        <v>6554</v>
      </c>
      <c r="F1422" s="1" t="s">
        <v>6555</v>
      </c>
      <c r="G1422" s="1">
        <v>166</v>
      </c>
    </row>
    <row r="1423" spans="1:7">
      <c r="A1423" s="1" t="s">
        <v>8126</v>
      </c>
      <c r="B1423" s="1" t="s">
        <v>8127</v>
      </c>
      <c r="C1423" s="1" t="s">
        <v>8237</v>
      </c>
      <c r="D1423" s="1" t="s">
        <v>8238</v>
      </c>
      <c r="E1423" s="1" t="s">
        <v>8239</v>
      </c>
      <c r="F1423" s="1" t="s">
        <v>8240</v>
      </c>
      <c r="G1423" s="1">
        <v>166</v>
      </c>
    </row>
    <row r="1424" spans="1:7">
      <c r="A1424" s="1" t="s">
        <v>8499</v>
      </c>
      <c r="B1424" s="1" t="s">
        <v>8577</v>
      </c>
      <c r="C1424" s="1" t="s">
        <v>8597</v>
      </c>
      <c r="D1424" s="1" t="s">
        <v>8598</v>
      </c>
      <c r="E1424" s="1" t="s">
        <v>8599</v>
      </c>
      <c r="F1424" s="1" t="s">
        <v>8600</v>
      </c>
      <c r="G1424" s="1">
        <v>166</v>
      </c>
    </row>
    <row r="1425" spans="1:7">
      <c r="A1425" s="1" t="s">
        <v>7141</v>
      </c>
      <c r="B1425" s="1" t="s">
        <v>2022</v>
      </c>
      <c r="C1425" s="1" t="s">
        <v>8994</v>
      </c>
      <c r="D1425" s="1" t="s">
        <v>8995</v>
      </c>
      <c r="E1425" s="1" t="s">
        <v>8994</v>
      </c>
      <c r="F1425" s="1" t="s">
        <v>8996</v>
      </c>
      <c r="G1425" s="1">
        <v>166</v>
      </c>
    </row>
    <row r="1426" spans="1:7">
      <c r="A1426" s="1" t="s">
        <v>11</v>
      </c>
      <c r="B1426" s="1" t="s">
        <v>412</v>
      </c>
      <c r="C1426" s="1" t="s">
        <v>909</v>
      </c>
      <c r="D1426" s="1" t="s">
        <v>910</v>
      </c>
      <c r="E1426" s="1" t="s">
        <v>909</v>
      </c>
      <c r="F1426" s="1" t="s">
        <v>911</v>
      </c>
      <c r="G1426" s="1">
        <v>167</v>
      </c>
    </row>
    <row r="1427" spans="1:7">
      <c r="A1427" s="1" t="s">
        <v>6181</v>
      </c>
      <c r="B1427" s="1" t="s">
        <v>6182</v>
      </c>
      <c r="C1427" s="1" t="s">
        <v>7731</v>
      </c>
      <c r="D1427" s="1" t="s">
        <v>7732</v>
      </c>
      <c r="E1427" s="1" t="s">
        <v>7733</v>
      </c>
      <c r="F1427" s="1" t="s">
        <v>7734</v>
      </c>
      <c r="G1427" s="1">
        <v>167</v>
      </c>
    </row>
    <row r="1428" spans="1:7">
      <c r="A1428" s="1" t="s">
        <v>8126</v>
      </c>
      <c r="B1428" s="1" t="s">
        <v>8296</v>
      </c>
      <c r="C1428" s="1" t="s">
        <v>716</v>
      </c>
      <c r="D1428" s="1" t="s">
        <v>717</v>
      </c>
      <c r="E1428" s="1" t="s">
        <v>8399</v>
      </c>
      <c r="F1428" s="1" t="s">
        <v>8400</v>
      </c>
      <c r="G1428" s="1">
        <v>167</v>
      </c>
    </row>
    <row r="1429" spans="1:7">
      <c r="A1429" s="1" t="s">
        <v>7158</v>
      </c>
      <c r="B1429" s="1" t="s">
        <v>7167</v>
      </c>
      <c r="C1429" s="1" t="s">
        <v>9243</v>
      </c>
      <c r="D1429" s="1" t="s">
        <v>9244</v>
      </c>
      <c r="E1429" s="1" t="s">
        <v>9245</v>
      </c>
      <c r="F1429" s="1" t="s">
        <v>9246</v>
      </c>
      <c r="G1429" s="1">
        <v>167</v>
      </c>
    </row>
    <row r="1430" spans="1:7">
      <c r="A1430" s="1" t="s">
        <v>8126</v>
      </c>
      <c r="B1430" s="1" t="s">
        <v>8485</v>
      </c>
      <c r="C1430" s="1" t="s">
        <v>9779</v>
      </c>
      <c r="D1430" s="1" t="s">
        <v>9780</v>
      </c>
      <c r="E1430" s="1" t="s">
        <v>9781</v>
      </c>
      <c r="F1430" s="1" t="s">
        <v>9782</v>
      </c>
      <c r="G1430" s="1">
        <v>167</v>
      </c>
    </row>
    <row r="1431" spans="1:7">
      <c r="A1431" s="1" t="s">
        <v>6181</v>
      </c>
      <c r="B1431" s="1" t="s">
        <v>6187</v>
      </c>
      <c r="C1431" s="1" t="s">
        <v>7377</v>
      </c>
      <c r="D1431" s="1" t="s">
        <v>7378</v>
      </c>
      <c r="E1431" s="1" t="s">
        <v>7379</v>
      </c>
      <c r="F1431" s="1" t="s">
        <v>7380</v>
      </c>
      <c r="G1431" s="1">
        <v>168</v>
      </c>
    </row>
    <row r="1432" spans="1:7">
      <c r="A1432" s="1" t="s">
        <v>6247</v>
      </c>
      <c r="B1432" s="1" t="s">
        <v>6490</v>
      </c>
      <c r="C1432" s="1" t="s">
        <v>7912</v>
      </c>
      <c r="D1432" s="1" t="s">
        <v>7913</v>
      </c>
      <c r="E1432" s="1" t="s">
        <v>7914</v>
      </c>
      <c r="F1432" s="1" t="s">
        <v>7915</v>
      </c>
      <c r="G1432" s="1">
        <v>168</v>
      </c>
    </row>
    <row r="1433" spans="1:7">
      <c r="A1433" s="1" t="s">
        <v>6247</v>
      </c>
      <c r="B1433" s="1" t="s">
        <v>6490</v>
      </c>
      <c r="C1433" s="1" t="s">
        <v>7987</v>
      </c>
      <c r="D1433" s="1" t="s">
        <v>7988</v>
      </c>
      <c r="E1433" s="1" t="s">
        <v>7989</v>
      </c>
      <c r="F1433" s="1" t="s">
        <v>7990</v>
      </c>
      <c r="G1433" s="1">
        <v>168</v>
      </c>
    </row>
    <row r="1434" spans="1:7">
      <c r="A1434" s="1" t="s">
        <v>7141</v>
      </c>
      <c r="B1434" s="1" t="s">
        <v>8136</v>
      </c>
      <c r="C1434" s="1" t="s">
        <v>8241</v>
      </c>
      <c r="D1434" s="1" t="s">
        <v>8242</v>
      </c>
      <c r="E1434" s="1" t="s">
        <v>8243</v>
      </c>
      <c r="F1434" s="1" t="s">
        <v>8244</v>
      </c>
      <c r="G1434" s="1">
        <v>168</v>
      </c>
    </row>
    <row r="1435" spans="1:7">
      <c r="A1435" s="1" t="s">
        <v>1149</v>
      </c>
      <c r="B1435" s="1" t="s">
        <v>1898</v>
      </c>
      <c r="C1435" s="1" t="s">
        <v>1988</v>
      </c>
      <c r="D1435" s="1" t="s">
        <v>1989</v>
      </c>
      <c r="E1435" s="1" t="s">
        <v>1990</v>
      </c>
      <c r="F1435" s="1" t="s">
        <v>1991</v>
      </c>
      <c r="G1435" s="1">
        <v>169</v>
      </c>
    </row>
    <row r="1436" spans="1:7">
      <c r="A1436" s="1" t="s">
        <v>6192</v>
      </c>
      <c r="B1436" s="1" t="s">
        <v>6192</v>
      </c>
      <c r="C1436" s="1" t="s">
        <v>7055</v>
      </c>
      <c r="D1436" s="1" t="s">
        <v>7056</v>
      </c>
      <c r="E1436" s="1" t="s">
        <v>7057</v>
      </c>
      <c r="F1436" s="1" t="s">
        <v>7058</v>
      </c>
      <c r="G1436" s="1">
        <v>169</v>
      </c>
    </row>
    <row r="1437" spans="1:7">
      <c r="A1437" s="1" t="s">
        <v>8499</v>
      </c>
      <c r="B1437" s="1" t="s">
        <v>6199</v>
      </c>
      <c r="C1437" s="1" t="s">
        <v>8511</v>
      </c>
      <c r="D1437" s="1" t="s">
        <v>8512</v>
      </c>
      <c r="E1437" s="1" t="s">
        <v>8513</v>
      </c>
      <c r="F1437" s="1" t="s">
        <v>8514</v>
      </c>
      <c r="G1437" s="1">
        <v>169</v>
      </c>
    </row>
    <row r="1438" spans="1:7">
      <c r="A1438" s="1" t="s">
        <v>8126</v>
      </c>
      <c r="B1438" s="1" t="s">
        <v>8439</v>
      </c>
      <c r="C1438" s="1" t="s">
        <v>9976</v>
      </c>
      <c r="D1438" s="1" t="s">
        <v>9977</v>
      </c>
      <c r="E1438" s="1" t="s">
        <v>9978</v>
      </c>
      <c r="F1438" s="1" t="s">
        <v>9979</v>
      </c>
      <c r="G1438" s="1">
        <v>169</v>
      </c>
    </row>
    <row r="1439" spans="1:7">
      <c r="A1439" s="1" t="s">
        <v>447</v>
      </c>
      <c r="B1439" s="1" t="s">
        <v>448</v>
      </c>
      <c r="C1439" s="1" t="s">
        <v>527</v>
      </c>
      <c r="D1439" s="1" t="s">
        <v>528</v>
      </c>
      <c r="E1439" s="1" t="s">
        <v>529</v>
      </c>
      <c r="F1439" s="1" t="s">
        <v>530</v>
      </c>
      <c r="G1439" s="1">
        <v>170</v>
      </c>
    </row>
    <row r="1440" spans="1:7">
      <c r="A1440" s="1" t="s">
        <v>447</v>
      </c>
      <c r="B1440" s="1" t="s">
        <v>1000</v>
      </c>
      <c r="C1440" s="1" t="s">
        <v>1049</v>
      </c>
      <c r="D1440" s="1" t="s">
        <v>1050</v>
      </c>
      <c r="E1440" s="1" t="s">
        <v>1051</v>
      </c>
      <c r="F1440" s="1" t="s">
        <v>1052</v>
      </c>
      <c r="G1440" s="1">
        <v>170</v>
      </c>
    </row>
    <row r="1441" spans="1:7">
      <c r="A1441" s="1" t="s">
        <v>1149</v>
      </c>
      <c r="B1441" s="1" t="s">
        <v>1549</v>
      </c>
      <c r="C1441" s="1" t="s">
        <v>1719</v>
      </c>
      <c r="D1441" s="1" t="s">
        <v>1720</v>
      </c>
      <c r="E1441" s="1" t="s">
        <v>1721</v>
      </c>
      <c r="F1441" s="1" t="s">
        <v>1722</v>
      </c>
      <c r="G1441" s="1">
        <v>170</v>
      </c>
    </row>
    <row r="1442" spans="1:7">
      <c r="A1442" s="1" t="s">
        <v>2929</v>
      </c>
      <c r="B1442" s="1" t="s">
        <v>2929</v>
      </c>
      <c r="C1442" s="1" t="s">
        <v>4280</v>
      </c>
      <c r="D1442" s="1" t="s">
        <v>4281</v>
      </c>
      <c r="E1442" s="1" t="s">
        <v>4282</v>
      </c>
      <c r="F1442" s="1" t="s">
        <v>4283</v>
      </c>
      <c r="G1442" s="1">
        <v>170</v>
      </c>
    </row>
    <row r="1443" spans="1:7">
      <c r="A1443" s="1" t="s">
        <v>5009</v>
      </c>
      <c r="B1443" s="1" t="s">
        <v>5216</v>
      </c>
      <c r="C1443" s="1" t="s">
        <v>5217</v>
      </c>
      <c r="D1443" s="1" t="s">
        <v>5218</v>
      </c>
      <c r="E1443" s="1" t="s">
        <v>5219</v>
      </c>
      <c r="F1443" s="1" t="s">
        <v>5220</v>
      </c>
      <c r="G1443" s="1">
        <v>170</v>
      </c>
    </row>
    <row r="1444" spans="1:7">
      <c r="A1444" s="1" t="s">
        <v>7158</v>
      </c>
      <c r="B1444" s="1" t="s">
        <v>8601</v>
      </c>
      <c r="C1444" s="1" t="s">
        <v>9315</v>
      </c>
      <c r="D1444" s="1" t="s">
        <v>9316</v>
      </c>
      <c r="E1444" s="1" t="s">
        <v>9317</v>
      </c>
      <c r="F1444" s="1" t="s">
        <v>9318</v>
      </c>
      <c r="G1444" s="1">
        <v>170</v>
      </c>
    </row>
    <row r="1445" spans="1:7">
      <c r="A1445" s="1" t="s">
        <v>7158</v>
      </c>
      <c r="B1445" s="1" t="s">
        <v>8527</v>
      </c>
      <c r="C1445" s="1" t="s">
        <v>6536</v>
      </c>
      <c r="D1445" s="1" t="s">
        <v>9399</v>
      </c>
      <c r="E1445" s="1" t="s">
        <v>6536</v>
      </c>
      <c r="F1445" s="1" t="s">
        <v>9400</v>
      </c>
      <c r="G1445" s="1">
        <v>170</v>
      </c>
    </row>
    <row r="1446" spans="1:7">
      <c r="A1446" s="1" t="s">
        <v>447</v>
      </c>
      <c r="B1446" s="1" t="s">
        <v>700</v>
      </c>
      <c r="C1446" s="1" t="s">
        <v>751</v>
      </c>
      <c r="D1446" s="1" t="s">
        <v>752</v>
      </c>
      <c r="E1446" s="1" t="s">
        <v>147</v>
      </c>
      <c r="F1446" s="1" t="s">
        <v>753</v>
      </c>
      <c r="G1446" s="1">
        <v>171</v>
      </c>
    </row>
    <row r="1447" spans="1:7">
      <c r="A1447" s="1" t="s">
        <v>447</v>
      </c>
      <c r="B1447" s="1" t="s">
        <v>700</v>
      </c>
      <c r="C1447" s="1" t="s">
        <v>754</v>
      </c>
      <c r="D1447" s="1" t="s">
        <v>755</v>
      </c>
      <c r="E1447" s="1" t="s">
        <v>756</v>
      </c>
      <c r="F1447" s="1" t="s">
        <v>757</v>
      </c>
      <c r="G1447" s="1">
        <v>171</v>
      </c>
    </row>
    <row r="1448" spans="1:7">
      <c r="A1448" s="1" t="s">
        <v>447</v>
      </c>
      <c r="B1448" s="1" t="s">
        <v>827</v>
      </c>
      <c r="C1448" s="1" t="s">
        <v>754</v>
      </c>
      <c r="D1448" s="1" t="s">
        <v>755</v>
      </c>
      <c r="E1448" s="1" t="s">
        <v>756</v>
      </c>
      <c r="F1448" s="1" t="s">
        <v>884</v>
      </c>
      <c r="G1448" s="1">
        <v>171</v>
      </c>
    </row>
    <row r="1449" spans="1:7">
      <c r="A1449" s="1" t="s">
        <v>1149</v>
      </c>
      <c r="B1449" s="1" t="s">
        <v>1549</v>
      </c>
      <c r="C1449" s="1" t="s">
        <v>1715</v>
      </c>
      <c r="D1449" s="1" t="s">
        <v>1716</v>
      </c>
      <c r="E1449" s="1" t="s">
        <v>1717</v>
      </c>
      <c r="F1449" s="1" t="s">
        <v>1718</v>
      </c>
      <c r="G1449" s="1">
        <v>171</v>
      </c>
    </row>
    <row r="1450" spans="1:7">
      <c r="A1450" s="1" t="s">
        <v>6181</v>
      </c>
      <c r="B1450" s="1" t="s">
        <v>6182</v>
      </c>
      <c r="C1450" s="1" t="s">
        <v>7238</v>
      </c>
      <c r="D1450" s="1" t="s">
        <v>7239</v>
      </c>
      <c r="E1450" s="1" t="s">
        <v>7238</v>
      </c>
      <c r="F1450" s="1" t="s">
        <v>7240</v>
      </c>
      <c r="G1450" s="1">
        <v>171</v>
      </c>
    </row>
    <row r="1451" spans="1:7">
      <c r="A1451" s="1" t="s">
        <v>8499</v>
      </c>
      <c r="B1451" s="1" t="s">
        <v>6199</v>
      </c>
      <c r="C1451" s="1" t="s">
        <v>6402</v>
      </c>
      <c r="D1451" s="1" t="s">
        <v>6403</v>
      </c>
      <c r="E1451" s="1" t="s">
        <v>6199</v>
      </c>
      <c r="F1451" s="1" t="s">
        <v>8510</v>
      </c>
      <c r="G1451" s="1">
        <v>171</v>
      </c>
    </row>
    <row r="1452" spans="1:7">
      <c r="A1452" s="1" t="s">
        <v>8126</v>
      </c>
      <c r="B1452" s="1" t="s">
        <v>8439</v>
      </c>
      <c r="C1452" s="1" t="s">
        <v>10032</v>
      </c>
      <c r="D1452" s="1" t="s">
        <v>10033</v>
      </c>
      <c r="E1452" s="1" t="s">
        <v>10034</v>
      </c>
      <c r="F1452" s="1" t="s">
        <v>10035</v>
      </c>
      <c r="G1452" s="1">
        <v>171</v>
      </c>
    </row>
    <row r="1453" spans="1:7">
      <c r="A1453" s="1" t="s">
        <v>2929</v>
      </c>
      <c r="B1453" s="1" t="s">
        <v>2929</v>
      </c>
      <c r="C1453" s="1" t="s">
        <v>4262</v>
      </c>
      <c r="D1453" s="1" t="s">
        <v>4263</v>
      </c>
      <c r="E1453" s="1" t="s">
        <v>4262</v>
      </c>
      <c r="F1453" s="1" t="s">
        <v>4264</v>
      </c>
      <c r="G1453" s="1">
        <v>172</v>
      </c>
    </row>
    <row r="1454" spans="1:7">
      <c r="A1454" s="1" t="s">
        <v>5009</v>
      </c>
      <c r="B1454" s="1" t="s">
        <v>5393</v>
      </c>
      <c r="C1454" s="1" t="s">
        <v>5396</v>
      </c>
      <c r="D1454" s="1" t="s">
        <v>5397</v>
      </c>
      <c r="E1454" s="1" t="s">
        <v>5398</v>
      </c>
      <c r="F1454" s="1" t="s">
        <v>5399</v>
      </c>
      <c r="G1454" s="1">
        <v>172</v>
      </c>
    </row>
    <row r="1455" spans="1:7">
      <c r="A1455" s="1" t="s">
        <v>6181</v>
      </c>
      <c r="B1455" s="1" t="s">
        <v>6187</v>
      </c>
      <c r="C1455" s="1" t="s">
        <v>7510</v>
      </c>
      <c r="D1455" s="1" t="s">
        <v>7511</v>
      </c>
      <c r="E1455" s="1" t="s">
        <v>7512</v>
      </c>
      <c r="F1455" s="1" t="s">
        <v>7513</v>
      </c>
      <c r="G1455" s="1">
        <v>172</v>
      </c>
    </row>
    <row r="1456" spans="1:7">
      <c r="A1456" s="1" t="s">
        <v>8126</v>
      </c>
      <c r="B1456" s="1" t="s">
        <v>8470</v>
      </c>
      <c r="C1456" s="1" t="s">
        <v>9953</v>
      </c>
      <c r="D1456" s="1" t="s">
        <v>9954</v>
      </c>
      <c r="E1456" s="1" t="s">
        <v>9955</v>
      </c>
      <c r="F1456" s="1" t="s">
        <v>9956</v>
      </c>
      <c r="G1456" s="1">
        <v>172</v>
      </c>
    </row>
    <row r="1457" spans="1:7">
      <c r="A1457" s="1" t="s">
        <v>6228</v>
      </c>
      <c r="B1457" s="1" t="s">
        <v>7142</v>
      </c>
      <c r="C1457" s="1" t="s">
        <v>10133</v>
      </c>
      <c r="D1457" s="1" t="s">
        <v>10134</v>
      </c>
      <c r="E1457" s="1" t="s">
        <v>10453</v>
      </c>
      <c r="F1457" s="1" t="s">
        <v>10454</v>
      </c>
      <c r="G1457" s="1">
        <v>172</v>
      </c>
    </row>
    <row r="1458" spans="1:7">
      <c r="A1458" s="1" t="s">
        <v>1149</v>
      </c>
      <c r="B1458" s="1" t="s">
        <v>1150</v>
      </c>
      <c r="C1458" s="1" t="s">
        <v>1175</v>
      </c>
      <c r="D1458" s="1" t="s">
        <v>1176</v>
      </c>
      <c r="E1458" s="1" t="s">
        <v>1177</v>
      </c>
      <c r="F1458" s="1" t="s">
        <v>1178</v>
      </c>
      <c r="G1458" s="1">
        <v>173</v>
      </c>
    </row>
    <row r="1459" spans="1:7">
      <c r="A1459" s="1" t="s">
        <v>1149</v>
      </c>
      <c r="B1459" s="1" t="s">
        <v>1149</v>
      </c>
      <c r="C1459" s="1" t="s">
        <v>2312</v>
      </c>
      <c r="D1459" s="1" t="s">
        <v>2313</v>
      </c>
      <c r="E1459" s="1" t="s">
        <v>2314</v>
      </c>
      <c r="F1459" s="1" t="s">
        <v>2315</v>
      </c>
      <c r="G1459" s="1">
        <v>173</v>
      </c>
    </row>
    <row r="1460" spans="1:7">
      <c r="A1460" s="1" t="s">
        <v>6181</v>
      </c>
      <c r="B1460" s="1" t="s">
        <v>6182</v>
      </c>
      <c r="C1460" s="1" t="s">
        <v>8058</v>
      </c>
      <c r="D1460" s="1" t="s">
        <v>8059</v>
      </c>
      <c r="E1460" s="1" t="s">
        <v>8058</v>
      </c>
      <c r="F1460" s="1" t="s">
        <v>8060</v>
      </c>
      <c r="G1460" s="1">
        <v>173</v>
      </c>
    </row>
    <row r="1461" spans="1:7">
      <c r="A1461" s="1" t="s">
        <v>8126</v>
      </c>
      <c r="B1461" s="1" t="s">
        <v>8439</v>
      </c>
      <c r="C1461" s="1" t="s">
        <v>10096</v>
      </c>
      <c r="D1461" s="1" t="s">
        <v>10097</v>
      </c>
      <c r="E1461" s="1" t="s">
        <v>10096</v>
      </c>
      <c r="F1461" s="1" t="s">
        <v>10098</v>
      </c>
      <c r="G1461" s="1">
        <v>173</v>
      </c>
    </row>
    <row r="1462" spans="1:7">
      <c r="A1462" s="1" t="s">
        <v>6228</v>
      </c>
      <c r="B1462" s="1" t="s">
        <v>7142</v>
      </c>
      <c r="C1462" s="1" t="s">
        <v>10133</v>
      </c>
      <c r="D1462" s="1" t="s">
        <v>10134</v>
      </c>
      <c r="E1462" s="1" t="s">
        <v>10502</v>
      </c>
      <c r="F1462" s="1" t="s">
        <v>10503</v>
      </c>
      <c r="G1462" s="1">
        <v>173</v>
      </c>
    </row>
    <row r="1463" spans="1:7">
      <c r="A1463" s="1" t="s">
        <v>3169</v>
      </c>
      <c r="B1463" s="1" t="s">
        <v>3437</v>
      </c>
      <c r="C1463" s="1" t="s">
        <v>3450</v>
      </c>
      <c r="D1463" s="1" t="s">
        <v>3451</v>
      </c>
      <c r="E1463" s="1" t="s">
        <v>3452</v>
      </c>
      <c r="F1463" s="1" t="s">
        <v>3453</v>
      </c>
      <c r="G1463" s="1">
        <v>174</v>
      </c>
    </row>
    <row r="1464" spans="1:7">
      <c r="A1464" s="1" t="s">
        <v>2929</v>
      </c>
      <c r="B1464" s="1" t="s">
        <v>2929</v>
      </c>
      <c r="C1464" s="1" t="s">
        <v>4290</v>
      </c>
      <c r="D1464" s="1" t="s">
        <v>4291</v>
      </c>
      <c r="E1464" s="1" t="s">
        <v>4292</v>
      </c>
      <c r="F1464" s="1" t="s">
        <v>4293</v>
      </c>
      <c r="G1464" s="1">
        <v>174</v>
      </c>
    </row>
    <row r="1465" spans="1:7">
      <c r="A1465" s="1" t="s">
        <v>6204</v>
      </c>
      <c r="B1465" s="1" t="s">
        <v>6289</v>
      </c>
      <c r="C1465" s="1" t="s">
        <v>6329</v>
      </c>
      <c r="D1465" s="1" t="s">
        <v>6330</v>
      </c>
      <c r="E1465" s="1" t="s">
        <v>6329</v>
      </c>
      <c r="F1465" s="1" t="s">
        <v>6331</v>
      </c>
      <c r="G1465" s="1">
        <v>174</v>
      </c>
    </row>
    <row r="1466" spans="1:7">
      <c r="A1466" s="1" t="s">
        <v>7158</v>
      </c>
      <c r="B1466" s="1" t="s">
        <v>8527</v>
      </c>
      <c r="C1466" s="1" t="s">
        <v>7977</v>
      </c>
      <c r="D1466" s="1" t="s">
        <v>7978</v>
      </c>
      <c r="E1466" s="1" t="s">
        <v>8528</v>
      </c>
      <c r="F1466" s="1" t="s">
        <v>8529</v>
      </c>
      <c r="G1466" s="1">
        <v>174</v>
      </c>
    </row>
    <row r="1467" spans="1:7">
      <c r="A1467" s="1" t="s">
        <v>7141</v>
      </c>
      <c r="B1467" s="1" t="s">
        <v>8779</v>
      </c>
      <c r="C1467" s="1" t="s">
        <v>8850</v>
      </c>
      <c r="D1467" s="1" t="s">
        <v>8851</v>
      </c>
      <c r="E1467" s="1" t="s">
        <v>8850</v>
      </c>
      <c r="F1467" s="1" t="s">
        <v>8852</v>
      </c>
      <c r="G1467" s="1">
        <v>174</v>
      </c>
    </row>
    <row r="1468" spans="1:7">
      <c r="A1468" s="1" t="s">
        <v>8126</v>
      </c>
      <c r="B1468" s="1" t="s">
        <v>8489</v>
      </c>
      <c r="C1468" s="1" t="s">
        <v>9688</v>
      </c>
      <c r="D1468" s="1" t="s">
        <v>9689</v>
      </c>
      <c r="E1468" s="1" t="s">
        <v>9690</v>
      </c>
      <c r="F1468" s="1" t="s">
        <v>9691</v>
      </c>
      <c r="G1468" s="1">
        <v>174</v>
      </c>
    </row>
    <row r="1469" spans="1:7">
      <c r="A1469" s="1" t="s">
        <v>447</v>
      </c>
      <c r="B1469" s="1" t="s">
        <v>1000</v>
      </c>
      <c r="C1469" s="1" t="s">
        <v>1016</v>
      </c>
      <c r="D1469" s="1" t="s">
        <v>1017</v>
      </c>
      <c r="E1469" s="1" t="s">
        <v>1016</v>
      </c>
      <c r="F1469" s="1" t="s">
        <v>1018</v>
      </c>
      <c r="G1469" s="1">
        <v>175</v>
      </c>
    </row>
    <row r="1470" spans="1:7">
      <c r="A1470" s="1" t="s">
        <v>1149</v>
      </c>
      <c r="B1470" s="1" t="s">
        <v>1150</v>
      </c>
      <c r="C1470" s="1" t="s">
        <v>1171</v>
      </c>
      <c r="D1470" s="1" t="s">
        <v>1172</v>
      </c>
      <c r="E1470" s="1" t="s">
        <v>1173</v>
      </c>
      <c r="F1470" s="1" t="s">
        <v>1174</v>
      </c>
      <c r="G1470" s="1">
        <v>175</v>
      </c>
    </row>
    <row r="1471" spans="1:7">
      <c r="A1471" s="1" t="s">
        <v>3082</v>
      </c>
      <c r="B1471" s="1" t="s">
        <v>3402</v>
      </c>
      <c r="C1471" s="1" t="s">
        <v>3409</v>
      </c>
      <c r="D1471" s="1" t="s">
        <v>3410</v>
      </c>
      <c r="E1471" s="1" t="s">
        <v>3411</v>
      </c>
      <c r="F1471" s="1" t="s">
        <v>3412</v>
      </c>
      <c r="G1471" s="1">
        <v>175</v>
      </c>
    </row>
    <row r="1472" spans="1:7">
      <c r="A1472" s="1" t="s">
        <v>2929</v>
      </c>
      <c r="B1472" s="1" t="s">
        <v>2929</v>
      </c>
      <c r="C1472" s="1" t="s">
        <v>4286</v>
      </c>
      <c r="D1472" s="1" t="s">
        <v>4287</v>
      </c>
      <c r="E1472" s="1" t="s">
        <v>4288</v>
      </c>
      <c r="F1472" s="1" t="s">
        <v>4289</v>
      </c>
      <c r="G1472" s="1">
        <v>175</v>
      </c>
    </row>
    <row r="1473" spans="1:7">
      <c r="A1473" s="1" t="s">
        <v>6228</v>
      </c>
      <c r="B1473" s="1" t="s">
        <v>6229</v>
      </c>
      <c r="C1473" s="1" t="s">
        <v>6363</v>
      </c>
      <c r="D1473" s="1" t="s">
        <v>6364</v>
      </c>
      <c r="E1473" s="1" t="s">
        <v>128</v>
      </c>
      <c r="F1473" s="1" t="s">
        <v>128</v>
      </c>
      <c r="G1473" s="1">
        <v>175</v>
      </c>
    </row>
    <row r="1474" spans="1:7">
      <c r="A1474" s="1" t="s">
        <v>6192</v>
      </c>
      <c r="B1474" s="1" t="s">
        <v>6192</v>
      </c>
      <c r="C1474" s="1" t="s">
        <v>6437</v>
      </c>
      <c r="D1474" s="1" t="s">
        <v>6438</v>
      </c>
      <c r="E1474" s="1" t="s">
        <v>6439</v>
      </c>
      <c r="F1474" s="1" t="s">
        <v>6440</v>
      </c>
      <c r="G1474" s="1">
        <v>175</v>
      </c>
    </row>
    <row r="1475" spans="1:7">
      <c r="A1475" s="1" t="s">
        <v>6192</v>
      </c>
      <c r="B1475" s="1" t="s">
        <v>261</v>
      </c>
      <c r="C1475" s="1" t="s">
        <v>1364</v>
      </c>
      <c r="D1475" s="1" t="s">
        <v>6570</v>
      </c>
      <c r="E1475" s="1" t="s">
        <v>398</v>
      </c>
      <c r="F1475" s="1" t="s">
        <v>6571</v>
      </c>
      <c r="G1475" s="1">
        <v>175</v>
      </c>
    </row>
    <row r="1476" spans="1:7">
      <c r="A1476" s="1" t="s">
        <v>6181</v>
      </c>
      <c r="B1476" s="1" t="s">
        <v>6182</v>
      </c>
      <c r="C1476" s="1" t="s">
        <v>7318</v>
      </c>
      <c r="D1476" s="1" t="s">
        <v>7319</v>
      </c>
      <c r="E1476" s="1" t="s">
        <v>7320</v>
      </c>
      <c r="F1476" s="1" t="s">
        <v>7321</v>
      </c>
      <c r="G1476" s="1">
        <v>175</v>
      </c>
    </row>
    <row r="1477" spans="1:7">
      <c r="A1477" s="1" t="s">
        <v>6192</v>
      </c>
      <c r="B1477" s="1" t="s">
        <v>6192</v>
      </c>
      <c r="C1477" s="1" t="s">
        <v>7518</v>
      </c>
      <c r="D1477" s="1" t="s">
        <v>7519</v>
      </c>
      <c r="E1477" s="1" t="s">
        <v>7520</v>
      </c>
      <c r="F1477" s="1" t="s">
        <v>7521</v>
      </c>
      <c r="G1477" s="1">
        <v>175</v>
      </c>
    </row>
    <row r="1478" spans="1:7">
      <c r="A1478" s="1" t="s">
        <v>1149</v>
      </c>
      <c r="B1478" s="1" t="s">
        <v>1549</v>
      </c>
      <c r="C1478" s="1" t="s">
        <v>1711</v>
      </c>
      <c r="D1478" s="1" t="s">
        <v>1712</v>
      </c>
      <c r="E1478" s="1" t="s">
        <v>1713</v>
      </c>
      <c r="F1478" s="1" t="s">
        <v>1714</v>
      </c>
      <c r="G1478" s="1">
        <v>176</v>
      </c>
    </row>
    <row r="1479" spans="1:7">
      <c r="A1479" s="1" t="s">
        <v>1149</v>
      </c>
      <c r="B1479" s="1" t="s">
        <v>1898</v>
      </c>
      <c r="C1479" s="1" t="s">
        <v>1982</v>
      </c>
      <c r="D1479" s="1" t="s">
        <v>1983</v>
      </c>
      <c r="E1479" s="1" t="s">
        <v>1984</v>
      </c>
      <c r="F1479" s="1" t="s">
        <v>1985</v>
      </c>
      <c r="G1479" s="1">
        <v>176</v>
      </c>
    </row>
    <row r="1480" spans="1:7">
      <c r="A1480" s="1" t="s">
        <v>3169</v>
      </c>
      <c r="B1480" s="1" t="s">
        <v>3170</v>
      </c>
      <c r="C1480" s="1" t="s">
        <v>3960</v>
      </c>
      <c r="D1480" s="1" t="s">
        <v>3961</v>
      </c>
      <c r="E1480" s="1" t="s">
        <v>3962</v>
      </c>
      <c r="F1480" s="1" t="s">
        <v>3963</v>
      </c>
      <c r="G1480" s="1">
        <v>176</v>
      </c>
    </row>
    <row r="1481" spans="1:7">
      <c r="A1481" s="1" t="s">
        <v>3199</v>
      </c>
      <c r="B1481" s="1" t="s">
        <v>3199</v>
      </c>
      <c r="C1481" s="1" t="s">
        <v>4203</v>
      </c>
      <c r="D1481" s="1" t="s">
        <v>4204</v>
      </c>
      <c r="E1481" s="1" t="s">
        <v>4205</v>
      </c>
      <c r="F1481" s="1" t="s">
        <v>4206</v>
      </c>
      <c r="G1481" s="1">
        <v>176</v>
      </c>
    </row>
    <row r="1482" spans="1:7">
      <c r="A1482" s="1" t="s">
        <v>5009</v>
      </c>
      <c r="B1482" s="1" t="s">
        <v>5444</v>
      </c>
      <c r="C1482" s="1" t="s">
        <v>5473</v>
      </c>
      <c r="D1482" s="1" t="s">
        <v>5474</v>
      </c>
      <c r="E1482" s="1" t="s">
        <v>5475</v>
      </c>
      <c r="F1482" s="1" t="s">
        <v>5476</v>
      </c>
      <c r="G1482" s="1">
        <v>176</v>
      </c>
    </row>
    <row r="1483" spans="1:7">
      <c r="A1483" s="1" t="s">
        <v>6181</v>
      </c>
      <c r="B1483" s="1" t="s">
        <v>6182</v>
      </c>
      <c r="C1483" s="1" t="s">
        <v>7707</v>
      </c>
      <c r="D1483" s="1" t="s">
        <v>7708</v>
      </c>
      <c r="E1483" s="1" t="s">
        <v>7707</v>
      </c>
      <c r="F1483" s="1" t="s">
        <v>7709</v>
      </c>
      <c r="G1483" s="1">
        <v>176</v>
      </c>
    </row>
    <row r="1484" spans="1:7">
      <c r="A1484" s="1" t="s">
        <v>8126</v>
      </c>
      <c r="B1484" s="1" t="s">
        <v>8439</v>
      </c>
      <c r="C1484" s="1" t="s">
        <v>10073</v>
      </c>
      <c r="D1484" s="1" t="s">
        <v>10074</v>
      </c>
      <c r="E1484" s="1" t="s">
        <v>10075</v>
      </c>
      <c r="F1484" s="1" t="s">
        <v>10076</v>
      </c>
      <c r="G1484" s="1">
        <v>176</v>
      </c>
    </row>
    <row r="1485" spans="1:7">
      <c r="A1485" s="1" t="s">
        <v>1149</v>
      </c>
      <c r="B1485" s="1" t="s">
        <v>2398</v>
      </c>
      <c r="C1485" s="1" t="s">
        <v>2451</v>
      </c>
      <c r="D1485" s="1" t="s">
        <v>2452</v>
      </c>
      <c r="E1485" s="1" t="s">
        <v>2453</v>
      </c>
      <c r="F1485" s="1" t="s">
        <v>2454</v>
      </c>
      <c r="G1485" s="1">
        <v>177</v>
      </c>
    </row>
    <row r="1486" spans="1:7">
      <c r="A1486" s="1" t="s">
        <v>11</v>
      </c>
      <c r="B1486" s="1" t="s">
        <v>19</v>
      </c>
      <c r="C1486" s="1" t="s">
        <v>2897</v>
      </c>
      <c r="D1486" s="1" t="s">
        <v>2898</v>
      </c>
      <c r="E1486" s="1" t="s">
        <v>2899</v>
      </c>
      <c r="F1486" s="1" t="s">
        <v>2900</v>
      </c>
      <c r="G1486" s="1">
        <v>177</v>
      </c>
    </row>
    <row r="1487" spans="1:7">
      <c r="A1487" s="1" t="s">
        <v>3082</v>
      </c>
      <c r="B1487" s="1" t="s">
        <v>3083</v>
      </c>
      <c r="C1487" s="1" t="s">
        <v>3084</v>
      </c>
      <c r="D1487" s="1" t="s">
        <v>3085</v>
      </c>
      <c r="E1487" s="1" t="s">
        <v>3086</v>
      </c>
      <c r="F1487" s="1" t="s">
        <v>3087</v>
      </c>
      <c r="G1487" s="1">
        <v>177</v>
      </c>
    </row>
    <row r="1488" spans="1:7">
      <c r="A1488" s="1" t="s">
        <v>2929</v>
      </c>
      <c r="B1488" s="1" t="s">
        <v>3125</v>
      </c>
      <c r="C1488" s="1" t="s">
        <v>3145</v>
      </c>
      <c r="D1488" s="1" t="s">
        <v>3146</v>
      </c>
      <c r="E1488" s="1" t="s">
        <v>3147</v>
      </c>
      <c r="F1488" s="1" t="s">
        <v>3148</v>
      </c>
      <c r="G1488" s="1">
        <v>177</v>
      </c>
    </row>
    <row r="1489" spans="1:7">
      <c r="A1489" s="1" t="s">
        <v>3082</v>
      </c>
      <c r="B1489" s="1" t="s">
        <v>4918</v>
      </c>
      <c r="C1489" s="1" t="s">
        <v>4936</v>
      </c>
      <c r="D1489" s="1" t="s">
        <v>4937</v>
      </c>
      <c r="E1489" s="1" t="s">
        <v>4938</v>
      </c>
      <c r="F1489" s="1" t="s">
        <v>4939</v>
      </c>
      <c r="G1489" s="1">
        <v>177</v>
      </c>
    </row>
    <row r="1490" spans="1:7">
      <c r="A1490" s="1" t="s">
        <v>8126</v>
      </c>
      <c r="B1490" s="1" t="s">
        <v>8439</v>
      </c>
      <c r="C1490" s="1" t="s">
        <v>10081</v>
      </c>
      <c r="D1490" s="1" t="s">
        <v>10082</v>
      </c>
      <c r="E1490" s="1" t="s">
        <v>10081</v>
      </c>
      <c r="F1490" s="1" t="s">
        <v>10083</v>
      </c>
      <c r="G1490" s="1">
        <v>177</v>
      </c>
    </row>
    <row r="1491" spans="1:7">
      <c r="A1491" s="1" t="s">
        <v>6228</v>
      </c>
      <c r="B1491" s="1" t="s">
        <v>10326</v>
      </c>
      <c r="C1491" s="1" t="s">
        <v>10133</v>
      </c>
      <c r="D1491" s="1" t="s">
        <v>10134</v>
      </c>
      <c r="E1491" s="1" t="s">
        <v>10371</v>
      </c>
      <c r="F1491" s="1" t="s">
        <v>10372</v>
      </c>
      <c r="G1491" s="1">
        <v>177</v>
      </c>
    </row>
    <row r="1492" spans="1:7">
      <c r="A1492" s="1" t="s">
        <v>5312</v>
      </c>
      <c r="B1492" s="1" t="s">
        <v>5947</v>
      </c>
      <c r="C1492" s="1" t="s">
        <v>5953</v>
      </c>
      <c r="D1492" s="1" t="s">
        <v>5954</v>
      </c>
      <c r="E1492" s="1" t="s">
        <v>5955</v>
      </c>
      <c r="F1492" s="1" t="s">
        <v>5956</v>
      </c>
      <c r="G1492" s="1">
        <v>178</v>
      </c>
    </row>
    <row r="1493" spans="1:7">
      <c r="A1493" s="1" t="s">
        <v>6247</v>
      </c>
      <c r="B1493" s="1" t="s">
        <v>6490</v>
      </c>
      <c r="C1493" s="1" t="s">
        <v>7553</v>
      </c>
      <c r="D1493" s="1" t="s">
        <v>7554</v>
      </c>
      <c r="E1493" s="1" t="s">
        <v>7555</v>
      </c>
      <c r="F1493" s="1" t="s">
        <v>7556</v>
      </c>
      <c r="G1493" s="1">
        <v>178</v>
      </c>
    </row>
    <row r="1494" spans="1:7">
      <c r="A1494" s="1" t="s">
        <v>8126</v>
      </c>
      <c r="B1494" s="1" t="s">
        <v>8489</v>
      </c>
      <c r="C1494" s="1" t="s">
        <v>9649</v>
      </c>
      <c r="D1494" s="1" t="s">
        <v>9650</v>
      </c>
      <c r="E1494" s="1" t="s">
        <v>9651</v>
      </c>
      <c r="F1494" s="1" t="s">
        <v>9652</v>
      </c>
      <c r="G1494" s="1">
        <v>178</v>
      </c>
    </row>
    <row r="1495" spans="1:7">
      <c r="A1495" s="1" t="s">
        <v>6181</v>
      </c>
      <c r="B1495" s="1" t="s">
        <v>6182</v>
      </c>
      <c r="C1495" s="1" t="s">
        <v>7000</v>
      </c>
      <c r="D1495" s="1" t="s">
        <v>7001</v>
      </c>
      <c r="E1495" s="1" t="s">
        <v>7002</v>
      </c>
      <c r="F1495" s="1" t="s">
        <v>7003</v>
      </c>
      <c r="G1495" s="1">
        <v>179</v>
      </c>
    </row>
    <row r="1496" spans="1:7">
      <c r="A1496" s="1" t="s">
        <v>6181</v>
      </c>
      <c r="B1496" s="1" t="s">
        <v>6182</v>
      </c>
      <c r="C1496" s="1" t="s">
        <v>7594</v>
      </c>
      <c r="D1496" s="1" t="s">
        <v>7595</v>
      </c>
      <c r="E1496" s="1" t="s">
        <v>173</v>
      </c>
      <c r="F1496" s="1" t="s">
        <v>7596</v>
      </c>
      <c r="G1496" s="1">
        <v>179</v>
      </c>
    </row>
    <row r="1497" spans="1:7">
      <c r="A1497" s="1" t="s">
        <v>6204</v>
      </c>
      <c r="B1497" s="1" t="s">
        <v>6289</v>
      </c>
      <c r="C1497" s="1" t="s">
        <v>7639</v>
      </c>
      <c r="D1497" s="1" t="s">
        <v>7640</v>
      </c>
      <c r="E1497" s="1" t="s">
        <v>7641</v>
      </c>
      <c r="F1497" s="1" t="s">
        <v>7642</v>
      </c>
      <c r="G1497" s="1">
        <v>179</v>
      </c>
    </row>
    <row r="1498" spans="1:7">
      <c r="A1498" s="1" t="s">
        <v>8499</v>
      </c>
      <c r="B1498" s="1" t="s">
        <v>8672</v>
      </c>
      <c r="C1498" s="1" t="s">
        <v>8720</v>
      </c>
      <c r="D1498" s="1" t="s">
        <v>8721</v>
      </c>
      <c r="E1498" s="1" t="s">
        <v>8722</v>
      </c>
      <c r="F1498" s="1" t="s">
        <v>8723</v>
      </c>
      <c r="G1498" s="1">
        <v>179</v>
      </c>
    </row>
    <row r="1499" spans="1:7">
      <c r="A1499" s="1" t="s">
        <v>6228</v>
      </c>
      <c r="B1499" s="1" t="s">
        <v>10227</v>
      </c>
      <c r="C1499" s="1" t="s">
        <v>10133</v>
      </c>
      <c r="D1499" s="1" t="s">
        <v>10134</v>
      </c>
      <c r="E1499" s="1" t="s">
        <v>10256</v>
      </c>
      <c r="F1499" s="1" t="s">
        <v>10257</v>
      </c>
      <c r="G1499" s="1">
        <v>179</v>
      </c>
    </row>
    <row r="1500" spans="1:7">
      <c r="A1500" s="1" t="s">
        <v>6228</v>
      </c>
      <c r="B1500" s="1" t="s">
        <v>7142</v>
      </c>
      <c r="C1500" s="1" t="s">
        <v>10133</v>
      </c>
      <c r="D1500" s="1" t="s">
        <v>10134</v>
      </c>
      <c r="E1500" s="1" t="s">
        <v>9617</v>
      </c>
      <c r="F1500" s="1" t="s">
        <v>10507</v>
      </c>
      <c r="G1500" s="1">
        <v>179</v>
      </c>
    </row>
    <row r="1501" spans="1:7">
      <c r="A1501" s="1" t="s">
        <v>447</v>
      </c>
      <c r="B1501" s="1" t="s">
        <v>827</v>
      </c>
      <c r="C1501" s="1" t="s">
        <v>885</v>
      </c>
      <c r="D1501" s="1" t="s">
        <v>886</v>
      </c>
      <c r="E1501" s="1" t="s">
        <v>887</v>
      </c>
      <c r="F1501" s="1" t="s">
        <v>888</v>
      </c>
      <c r="G1501" s="1">
        <v>180</v>
      </c>
    </row>
    <row r="1502" spans="1:7">
      <c r="A1502" s="1" t="s">
        <v>1149</v>
      </c>
      <c r="B1502" s="1" t="s">
        <v>1898</v>
      </c>
      <c r="C1502" s="1" t="s">
        <v>1978</v>
      </c>
      <c r="D1502" s="1" t="s">
        <v>1979</v>
      </c>
      <c r="E1502" s="1" t="s">
        <v>1980</v>
      </c>
      <c r="F1502" s="1" t="s">
        <v>1981</v>
      </c>
      <c r="G1502" s="1">
        <v>180</v>
      </c>
    </row>
    <row r="1503" spans="1:7">
      <c r="A1503" s="1" t="s">
        <v>2929</v>
      </c>
      <c r="B1503" s="1" t="s">
        <v>2930</v>
      </c>
      <c r="C1503" s="1" t="s">
        <v>3030</v>
      </c>
      <c r="D1503" s="1" t="s">
        <v>3031</v>
      </c>
      <c r="E1503" s="1" t="s">
        <v>3032</v>
      </c>
      <c r="F1503" s="1" t="s">
        <v>3033</v>
      </c>
      <c r="G1503" s="1">
        <v>180</v>
      </c>
    </row>
    <row r="1504" spans="1:7">
      <c r="A1504" s="1" t="s">
        <v>3169</v>
      </c>
      <c r="B1504" s="1" t="s">
        <v>3437</v>
      </c>
      <c r="C1504" s="1" t="s">
        <v>4173</v>
      </c>
      <c r="D1504" s="1" t="s">
        <v>4174</v>
      </c>
      <c r="E1504" s="1" t="s">
        <v>4175</v>
      </c>
      <c r="F1504" s="1" t="s">
        <v>4176</v>
      </c>
      <c r="G1504" s="1">
        <v>180</v>
      </c>
    </row>
    <row r="1505" spans="1:7">
      <c r="A1505" s="1" t="s">
        <v>5312</v>
      </c>
      <c r="B1505" s="1" t="s">
        <v>5947</v>
      </c>
      <c r="C1505" s="1" t="s">
        <v>6013</v>
      </c>
      <c r="D1505" s="1" t="s">
        <v>6014</v>
      </c>
      <c r="E1505" s="1" t="s">
        <v>6015</v>
      </c>
      <c r="F1505" s="1" t="s">
        <v>6016</v>
      </c>
      <c r="G1505" s="1">
        <v>180</v>
      </c>
    </row>
    <row r="1506" spans="1:7">
      <c r="A1506" s="1" t="s">
        <v>6192</v>
      </c>
      <c r="B1506" s="1" t="s">
        <v>6192</v>
      </c>
      <c r="C1506" s="1" t="s">
        <v>7522</v>
      </c>
      <c r="D1506" s="1" t="s">
        <v>7523</v>
      </c>
      <c r="E1506" s="1" t="s">
        <v>7524</v>
      </c>
      <c r="F1506" s="1" t="s">
        <v>7525</v>
      </c>
      <c r="G1506" s="1">
        <v>180</v>
      </c>
    </row>
    <row r="1507" spans="1:7">
      <c r="A1507" s="1" t="s">
        <v>6228</v>
      </c>
      <c r="B1507" s="1" t="s">
        <v>6229</v>
      </c>
      <c r="C1507" s="1" t="s">
        <v>7995</v>
      </c>
      <c r="D1507" s="1" t="s">
        <v>7996</v>
      </c>
      <c r="E1507" s="1" t="s">
        <v>8001</v>
      </c>
      <c r="F1507" s="1" t="s">
        <v>8002</v>
      </c>
      <c r="G1507" s="1">
        <v>180</v>
      </c>
    </row>
    <row r="1508" spans="1:7">
      <c r="A1508" s="1" t="s">
        <v>8126</v>
      </c>
      <c r="B1508" s="1" t="s">
        <v>8296</v>
      </c>
      <c r="C1508" s="1" t="s">
        <v>8448</v>
      </c>
      <c r="D1508" s="1" t="s">
        <v>8449</v>
      </c>
      <c r="E1508" s="1" t="s">
        <v>8450</v>
      </c>
      <c r="F1508" s="1" t="s">
        <v>8451</v>
      </c>
      <c r="G1508" s="1">
        <v>180</v>
      </c>
    </row>
    <row r="1509" spans="1:7">
      <c r="A1509" s="1" t="s">
        <v>3082</v>
      </c>
      <c r="B1509" s="1" t="s">
        <v>4887</v>
      </c>
      <c r="C1509" s="1" t="s">
        <v>4904</v>
      </c>
      <c r="D1509" s="1" t="s">
        <v>4905</v>
      </c>
      <c r="E1509" s="1" t="s">
        <v>4906</v>
      </c>
      <c r="F1509" s="1" t="s">
        <v>4907</v>
      </c>
      <c r="G1509" s="1">
        <v>181</v>
      </c>
    </row>
    <row r="1510" spans="1:7">
      <c r="A1510" s="1" t="s">
        <v>7141</v>
      </c>
      <c r="B1510" s="1" t="s">
        <v>8136</v>
      </c>
      <c r="C1510" s="1" t="s">
        <v>8142</v>
      </c>
      <c r="D1510" s="1" t="s">
        <v>8143</v>
      </c>
      <c r="E1510" s="1" t="s">
        <v>8144</v>
      </c>
      <c r="F1510" s="1" t="s">
        <v>8145</v>
      </c>
      <c r="G1510" s="1">
        <v>181</v>
      </c>
    </row>
    <row r="1511" spans="1:7">
      <c r="A1511" s="1" t="s">
        <v>8126</v>
      </c>
      <c r="B1511" s="1" t="s">
        <v>8127</v>
      </c>
      <c r="C1511" s="1" t="s">
        <v>8184</v>
      </c>
      <c r="D1511" s="1" t="s">
        <v>8185</v>
      </c>
      <c r="E1511" s="1" t="s">
        <v>8186</v>
      </c>
      <c r="F1511" s="1" t="s">
        <v>8187</v>
      </c>
      <c r="G1511" s="1">
        <v>181</v>
      </c>
    </row>
    <row r="1512" spans="1:7">
      <c r="A1512" s="1" t="s">
        <v>8126</v>
      </c>
      <c r="B1512" s="1" t="s">
        <v>8470</v>
      </c>
      <c r="C1512" s="1" t="s">
        <v>9885</v>
      </c>
      <c r="D1512" s="1" t="s">
        <v>9886</v>
      </c>
      <c r="E1512" s="1" t="s">
        <v>9887</v>
      </c>
      <c r="F1512" s="1" t="s">
        <v>9888</v>
      </c>
      <c r="G1512" s="1">
        <v>181</v>
      </c>
    </row>
    <row r="1513" spans="1:7">
      <c r="A1513" s="1" t="s">
        <v>8126</v>
      </c>
      <c r="B1513" s="1" t="s">
        <v>8439</v>
      </c>
      <c r="C1513" s="1" t="s">
        <v>9991</v>
      </c>
      <c r="D1513" s="1" t="s">
        <v>9992</v>
      </c>
      <c r="E1513" s="1" t="s">
        <v>9887</v>
      </c>
      <c r="F1513" s="1" t="s">
        <v>9993</v>
      </c>
      <c r="G1513" s="1">
        <v>181</v>
      </c>
    </row>
    <row r="1514" spans="1:7">
      <c r="A1514" s="1" t="s">
        <v>6228</v>
      </c>
      <c r="B1514" s="1" t="s">
        <v>6228</v>
      </c>
      <c r="C1514" s="1" t="s">
        <v>10133</v>
      </c>
      <c r="D1514" s="1" t="s">
        <v>10134</v>
      </c>
      <c r="E1514" s="1" t="s">
        <v>10418</v>
      </c>
      <c r="F1514" s="1" t="s">
        <v>10419</v>
      </c>
      <c r="G1514" s="1">
        <v>181</v>
      </c>
    </row>
    <row r="1515" spans="1:7">
      <c r="A1515" s="1" t="s">
        <v>11</v>
      </c>
      <c r="B1515" s="1" t="s">
        <v>19</v>
      </c>
      <c r="C1515" s="1" t="s">
        <v>102</v>
      </c>
      <c r="D1515" s="1" t="s">
        <v>103</v>
      </c>
      <c r="E1515" s="1" t="s">
        <v>104</v>
      </c>
      <c r="F1515" s="1" t="s">
        <v>105</v>
      </c>
      <c r="G1515" s="1">
        <v>182</v>
      </c>
    </row>
    <row r="1516" spans="1:7">
      <c r="A1516" s="1" t="s">
        <v>2778</v>
      </c>
      <c r="B1516" s="1" t="s">
        <v>2778</v>
      </c>
      <c r="C1516" s="1" t="s">
        <v>102</v>
      </c>
      <c r="D1516" s="1" t="s">
        <v>103</v>
      </c>
      <c r="E1516" s="1" t="s">
        <v>2804</v>
      </c>
      <c r="F1516" s="1" t="s">
        <v>2805</v>
      </c>
      <c r="G1516" s="1">
        <v>182</v>
      </c>
    </row>
    <row r="1517" spans="1:7">
      <c r="A1517" s="1" t="s">
        <v>11</v>
      </c>
      <c r="B1517" s="1" t="s">
        <v>19</v>
      </c>
      <c r="C1517" s="1" t="s">
        <v>2857</v>
      </c>
      <c r="D1517" s="1" t="s">
        <v>2858</v>
      </c>
      <c r="E1517" s="1" t="s">
        <v>2859</v>
      </c>
      <c r="F1517" s="1" t="s">
        <v>2860</v>
      </c>
      <c r="G1517" s="1">
        <v>182</v>
      </c>
    </row>
    <row r="1518" spans="1:7">
      <c r="A1518" s="1" t="s">
        <v>3199</v>
      </c>
      <c r="B1518" s="1" t="s">
        <v>4595</v>
      </c>
      <c r="C1518" s="1" t="s">
        <v>4612</v>
      </c>
      <c r="D1518" s="1" t="s">
        <v>4613</v>
      </c>
      <c r="E1518" s="1" t="s">
        <v>4614</v>
      </c>
      <c r="F1518" s="1" t="s">
        <v>4615</v>
      </c>
      <c r="G1518" s="1">
        <v>182</v>
      </c>
    </row>
    <row r="1519" spans="1:7">
      <c r="A1519" s="1" t="s">
        <v>5312</v>
      </c>
      <c r="B1519" s="1" t="s">
        <v>5313</v>
      </c>
      <c r="C1519" s="1" t="s">
        <v>5346</v>
      </c>
      <c r="D1519" s="1" t="s">
        <v>5347</v>
      </c>
      <c r="E1519" s="1" t="s">
        <v>5348</v>
      </c>
      <c r="F1519" s="1" t="s">
        <v>5349</v>
      </c>
      <c r="G1519" s="1">
        <v>182</v>
      </c>
    </row>
    <row r="1520" spans="1:7">
      <c r="A1520" s="1" t="s">
        <v>5009</v>
      </c>
      <c r="B1520" s="1" t="s">
        <v>5444</v>
      </c>
      <c r="C1520" s="1" t="s">
        <v>5346</v>
      </c>
      <c r="D1520" s="1" t="s">
        <v>5347</v>
      </c>
      <c r="E1520" s="1" t="s">
        <v>5471</v>
      </c>
      <c r="F1520" s="1" t="s">
        <v>5472</v>
      </c>
      <c r="G1520" s="1">
        <v>182</v>
      </c>
    </row>
    <row r="1521" spans="1:7">
      <c r="A1521" s="1" t="s">
        <v>6204</v>
      </c>
      <c r="B1521" s="1" t="s">
        <v>6289</v>
      </c>
      <c r="C1521" s="1" t="s">
        <v>6415</v>
      </c>
      <c r="D1521" s="1" t="s">
        <v>6416</v>
      </c>
      <c r="E1521" s="1" t="s">
        <v>6417</v>
      </c>
      <c r="F1521" s="1" t="s">
        <v>6418</v>
      </c>
      <c r="G1521" s="1">
        <v>182</v>
      </c>
    </row>
    <row r="1522" spans="1:7">
      <c r="A1522" s="1" t="s">
        <v>6181</v>
      </c>
      <c r="B1522" s="1" t="s">
        <v>6187</v>
      </c>
      <c r="C1522" s="1" t="s">
        <v>6609</v>
      </c>
      <c r="D1522" s="1" t="s">
        <v>6610</v>
      </c>
      <c r="E1522" s="1" t="s">
        <v>6611</v>
      </c>
      <c r="F1522" s="1" t="s">
        <v>6612</v>
      </c>
      <c r="G1522" s="1">
        <v>182</v>
      </c>
    </row>
    <row r="1523" spans="1:7">
      <c r="A1523" s="1" t="s">
        <v>7141</v>
      </c>
      <c r="B1523" s="1" t="s">
        <v>7142</v>
      </c>
      <c r="C1523" s="1" t="s">
        <v>8915</v>
      </c>
      <c r="D1523" s="1" t="s">
        <v>8916</v>
      </c>
      <c r="E1523" s="1" t="s">
        <v>8917</v>
      </c>
      <c r="F1523" s="1" t="s">
        <v>8918</v>
      </c>
      <c r="G1523" s="1">
        <v>182</v>
      </c>
    </row>
    <row r="1524" spans="1:7">
      <c r="A1524" s="1" t="s">
        <v>7158</v>
      </c>
      <c r="B1524" s="1" t="s">
        <v>8564</v>
      </c>
      <c r="C1524" s="1" t="s">
        <v>9172</v>
      </c>
      <c r="D1524" s="1" t="s">
        <v>9173</v>
      </c>
      <c r="E1524" s="1" t="s">
        <v>9174</v>
      </c>
      <c r="F1524" s="1" t="s">
        <v>9175</v>
      </c>
      <c r="G1524" s="1">
        <v>182</v>
      </c>
    </row>
    <row r="1525" spans="1:7">
      <c r="A1525" s="1" t="s">
        <v>7158</v>
      </c>
      <c r="B1525" s="1" t="s">
        <v>8393</v>
      </c>
      <c r="C1525" s="1" t="s">
        <v>9567</v>
      </c>
      <c r="D1525" s="1" t="s">
        <v>9568</v>
      </c>
      <c r="E1525" s="1" t="s">
        <v>9569</v>
      </c>
      <c r="F1525" s="1" t="s">
        <v>9570</v>
      </c>
      <c r="G1525" s="1">
        <v>182</v>
      </c>
    </row>
    <row r="1526" spans="1:7">
      <c r="A1526" s="1" t="s">
        <v>5009</v>
      </c>
      <c r="B1526" s="1" t="s">
        <v>406</v>
      </c>
      <c r="C1526" s="1" t="s">
        <v>5092</v>
      </c>
      <c r="D1526" s="1" t="s">
        <v>5093</v>
      </c>
      <c r="E1526" s="1" t="s">
        <v>5094</v>
      </c>
      <c r="F1526" s="1" t="s">
        <v>5095</v>
      </c>
      <c r="G1526" s="1">
        <v>183</v>
      </c>
    </row>
    <row r="1527" spans="1:7">
      <c r="A1527" s="1" t="s">
        <v>6228</v>
      </c>
      <c r="B1527" s="1" t="s">
        <v>10326</v>
      </c>
      <c r="C1527" s="1" t="s">
        <v>10133</v>
      </c>
      <c r="D1527" s="1" t="s">
        <v>10134</v>
      </c>
      <c r="E1527" s="1" t="s">
        <v>10359</v>
      </c>
      <c r="F1527" s="1" t="s">
        <v>10360</v>
      </c>
      <c r="G1527" s="1">
        <v>183</v>
      </c>
    </row>
    <row r="1528" spans="1:7">
      <c r="A1528" s="1" t="s">
        <v>447</v>
      </c>
      <c r="B1528" s="1" t="s">
        <v>448</v>
      </c>
      <c r="C1528" s="1" t="s">
        <v>523</v>
      </c>
      <c r="D1528" s="1" t="s">
        <v>524</v>
      </c>
      <c r="E1528" s="1" t="s">
        <v>525</v>
      </c>
      <c r="F1528" s="1" t="s">
        <v>526</v>
      </c>
      <c r="G1528" s="1">
        <v>184</v>
      </c>
    </row>
    <row r="1529" spans="1:7">
      <c r="A1529" s="1" t="s">
        <v>1149</v>
      </c>
      <c r="B1529" s="1" t="s">
        <v>1549</v>
      </c>
      <c r="C1529" s="1" t="s">
        <v>1703</v>
      </c>
      <c r="D1529" s="1" t="s">
        <v>1704</v>
      </c>
      <c r="E1529" s="1" t="s">
        <v>1705</v>
      </c>
      <c r="F1529" s="1" t="s">
        <v>1706</v>
      </c>
      <c r="G1529" s="1">
        <v>184</v>
      </c>
    </row>
    <row r="1530" spans="1:7">
      <c r="A1530" s="1" t="s">
        <v>1149</v>
      </c>
      <c r="B1530" s="1" t="s">
        <v>1549</v>
      </c>
      <c r="C1530" s="1" t="s">
        <v>1707</v>
      </c>
      <c r="D1530" s="1" t="s">
        <v>1708</v>
      </c>
      <c r="E1530" s="1" t="s">
        <v>1709</v>
      </c>
      <c r="F1530" s="1" t="s">
        <v>1710</v>
      </c>
      <c r="G1530" s="1">
        <v>184</v>
      </c>
    </row>
    <row r="1531" spans="1:7">
      <c r="A1531" s="1" t="s">
        <v>5312</v>
      </c>
      <c r="B1531" s="1" t="s">
        <v>5313</v>
      </c>
      <c r="C1531" s="1" t="s">
        <v>5338</v>
      </c>
      <c r="D1531" s="1" t="s">
        <v>5339</v>
      </c>
      <c r="E1531" s="1" t="s">
        <v>5340</v>
      </c>
      <c r="F1531" s="1" t="s">
        <v>5341</v>
      </c>
      <c r="G1531" s="1">
        <v>184</v>
      </c>
    </row>
    <row r="1532" spans="1:7">
      <c r="A1532" s="1" t="s">
        <v>5312</v>
      </c>
      <c r="B1532" s="1" t="s">
        <v>5605</v>
      </c>
      <c r="C1532" s="1" t="s">
        <v>5644</v>
      </c>
      <c r="D1532" s="1" t="s">
        <v>5645</v>
      </c>
      <c r="E1532" s="1" t="s">
        <v>5646</v>
      </c>
      <c r="F1532" s="1" t="s">
        <v>5647</v>
      </c>
      <c r="G1532" s="1">
        <v>184</v>
      </c>
    </row>
    <row r="1533" spans="1:7">
      <c r="A1533" s="1" t="s">
        <v>8126</v>
      </c>
      <c r="B1533" s="1" t="s">
        <v>8296</v>
      </c>
      <c r="C1533" s="1" t="s">
        <v>8436</v>
      </c>
      <c r="D1533" s="1" t="s">
        <v>8437</v>
      </c>
      <c r="E1533" s="1" t="s">
        <v>8436</v>
      </c>
      <c r="F1533" s="1" t="s">
        <v>8438</v>
      </c>
      <c r="G1533" s="1">
        <v>184</v>
      </c>
    </row>
    <row r="1534" spans="1:7">
      <c r="A1534" s="1" t="s">
        <v>7158</v>
      </c>
      <c r="B1534" s="1" t="s">
        <v>8564</v>
      </c>
      <c r="C1534" s="1" t="s">
        <v>9142</v>
      </c>
      <c r="D1534" s="1" t="s">
        <v>9143</v>
      </c>
      <c r="E1534" s="1" t="s">
        <v>9144</v>
      </c>
      <c r="F1534" s="1" t="s">
        <v>9145</v>
      </c>
      <c r="G1534" s="1">
        <v>184</v>
      </c>
    </row>
    <row r="1535" spans="1:7">
      <c r="A1535" s="1" t="s">
        <v>7158</v>
      </c>
      <c r="B1535" s="1" t="s">
        <v>8393</v>
      </c>
      <c r="C1535" s="1" t="s">
        <v>9575</v>
      </c>
      <c r="D1535" s="1" t="s">
        <v>9576</v>
      </c>
      <c r="E1535" s="1" t="s">
        <v>9577</v>
      </c>
      <c r="F1535" s="1" t="s">
        <v>9578</v>
      </c>
      <c r="G1535" s="1">
        <v>184</v>
      </c>
    </row>
    <row r="1536" spans="1:7">
      <c r="A1536" s="1" t="s">
        <v>8126</v>
      </c>
      <c r="B1536" s="1" t="s">
        <v>8470</v>
      </c>
      <c r="C1536" s="1" t="s">
        <v>9905</v>
      </c>
      <c r="D1536" s="1" t="s">
        <v>9906</v>
      </c>
      <c r="E1536" s="1" t="s">
        <v>9907</v>
      </c>
      <c r="F1536" s="1" t="s">
        <v>9908</v>
      </c>
      <c r="G1536" s="1">
        <v>184</v>
      </c>
    </row>
    <row r="1537" spans="1:7">
      <c r="A1537" s="1" t="s">
        <v>447</v>
      </c>
      <c r="B1537" s="1" t="s">
        <v>827</v>
      </c>
      <c r="C1537" s="1" t="s">
        <v>855</v>
      </c>
      <c r="D1537" s="1" t="s">
        <v>856</v>
      </c>
      <c r="E1537" s="1" t="s">
        <v>857</v>
      </c>
      <c r="F1537" s="1" t="s">
        <v>858</v>
      </c>
      <c r="G1537" s="1">
        <v>185</v>
      </c>
    </row>
    <row r="1538" spans="1:7">
      <c r="A1538" s="1" t="s">
        <v>447</v>
      </c>
      <c r="B1538" s="1" t="s">
        <v>1089</v>
      </c>
      <c r="C1538" s="1" t="s">
        <v>1115</v>
      </c>
      <c r="D1538" s="1" t="s">
        <v>1116</v>
      </c>
      <c r="E1538" s="1" t="s">
        <v>1117</v>
      </c>
      <c r="F1538" s="1" t="s">
        <v>1118</v>
      </c>
      <c r="G1538" s="1">
        <v>185</v>
      </c>
    </row>
    <row r="1539" spans="1:7">
      <c r="A1539" s="1" t="s">
        <v>3169</v>
      </c>
      <c r="B1539" s="1" t="s">
        <v>3437</v>
      </c>
      <c r="C1539" s="1" t="s">
        <v>4151</v>
      </c>
      <c r="D1539" s="1" t="s">
        <v>4152</v>
      </c>
      <c r="E1539" s="1" t="s">
        <v>4153</v>
      </c>
      <c r="F1539" s="1" t="s">
        <v>4154</v>
      </c>
      <c r="G1539" s="1">
        <v>185</v>
      </c>
    </row>
    <row r="1540" spans="1:7">
      <c r="A1540" s="1" t="s">
        <v>3082</v>
      </c>
      <c r="B1540" s="1" t="s">
        <v>4887</v>
      </c>
      <c r="C1540" s="1" t="s">
        <v>4900</v>
      </c>
      <c r="D1540" s="1" t="s">
        <v>4901</v>
      </c>
      <c r="E1540" s="1" t="s">
        <v>4902</v>
      </c>
      <c r="F1540" s="1" t="s">
        <v>4903</v>
      </c>
      <c r="G1540" s="1">
        <v>185</v>
      </c>
    </row>
    <row r="1541" spans="1:7">
      <c r="A1541" s="1" t="s">
        <v>6181</v>
      </c>
      <c r="B1541" s="1" t="s">
        <v>6182</v>
      </c>
      <c r="C1541" s="1" t="s">
        <v>7920</v>
      </c>
      <c r="D1541" s="1" t="s">
        <v>7921</v>
      </c>
      <c r="E1541" s="1" t="s">
        <v>7922</v>
      </c>
      <c r="F1541" s="1" t="s">
        <v>7923</v>
      </c>
      <c r="G1541" s="1">
        <v>185</v>
      </c>
    </row>
    <row r="1542" spans="1:7">
      <c r="A1542" s="1" t="s">
        <v>8126</v>
      </c>
      <c r="B1542" s="1" t="s">
        <v>8489</v>
      </c>
      <c r="C1542" s="1" t="s">
        <v>9637</v>
      </c>
      <c r="D1542" s="1" t="s">
        <v>9638</v>
      </c>
      <c r="E1542" s="1" t="s">
        <v>9639</v>
      </c>
      <c r="F1542" s="1" t="s">
        <v>9640</v>
      </c>
      <c r="G1542" s="1">
        <v>185</v>
      </c>
    </row>
    <row r="1543" spans="1:7">
      <c r="A1543" s="1" t="s">
        <v>8126</v>
      </c>
      <c r="B1543" s="1" t="s">
        <v>8439</v>
      </c>
      <c r="C1543" s="1" t="s">
        <v>9980</v>
      </c>
      <c r="D1543" s="1" t="s">
        <v>9981</v>
      </c>
      <c r="E1543" s="1" t="s">
        <v>9982</v>
      </c>
      <c r="F1543" s="1" t="s">
        <v>9983</v>
      </c>
      <c r="G1543" s="1">
        <v>185</v>
      </c>
    </row>
    <row r="1544" spans="1:7">
      <c r="A1544" s="1" t="s">
        <v>6228</v>
      </c>
      <c r="B1544" s="1" t="s">
        <v>10227</v>
      </c>
      <c r="C1544" s="1" t="s">
        <v>10133</v>
      </c>
      <c r="D1544" s="1" t="s">
        <v>10134</v>
      </c>
      <c r="E1544" s="1" t="s">
        <v>10280</v>
      </c>
      <c r="F1544" s="1" t="s">
        <v>10281</v>
      </c>
      <c r="G1544" s="1">
        <v>185</v>
      </c>
    </row>
    <row r="1545" spans="1:7">
      <c r="A1545" s="1" t="s">
        <v>1149</v>
      </c>
      <c r="B1545" s="1" t="s">
        <v>2398</v>
      </c>
      <c r="C1545" s="1" t="s">
        <v>2459</v>
      </c>
      <c r="D1545" s="1" t="s">
        <v>2460</v>
      </c>
      <c r="E1545" s="1" t="s">
        <v>2461</v>
      </c>
      <c r="F1545" s="1" t="s">
        <v>2462</v>
      </c>
      <c r="G1545" s="1">
        <v>186</v>
      </c>
    </row>
    <row r="1546" spans="1:7">
      <c r="A1546" s="1" t="s">
        <v>3169</v>
      </c>
      <c r="B1546" s="1" t="s">
        <v>3437</v>
      </c>
      <c r="C1546" s="1" t="s">
        <v>4169</v>
      </c>
      <c r="D1546" s="1" t="s">
        <v>4170</v>
      </c>
      <c r="E1546" s="1" t="s">
        <v>4171</v>
      </c>
      <c r="F1546" s="1" t="s">
        <v>4172</v>
      </c>
      <c r="G1546" s="1">
        <v>186</v>
      </c>
    </row>
    <row r="1547" spans="1:7">
      <c r="A1547" s="1" t="s">
        <v>6192</v>
      </c>
      <c r="B1547" s="1" t="s">
        <v>6192</v>
      </c>
      <c r="C1547" s="1" t="s">
        <v>6275</v>
      </c>
      <c r="D1547" s="1" t="s">
        <v>6276</v>
      </c>
      <c r="E1547" s="1" t="s">
        <v>6277</v>
      </c>
      <c r="F1547" s="1" t="s">
        <v>6278</v>
      </c>
      <c r="G1547" s="1">
        <v>186</v>
      </c>
    </row>
    <row r="1548" spans="1:7">
      <c r="A1548" s="1" t="s">
        <v>6192</v>
      </c>
      <c r="B1548" s="1" t="s">
        <v>6199</v>
      </c>
      <c r="C1548" s="1" t="s">
        <v>6561</v>
      </c>
      <c r="D1548" s="1" t="s">
        <v>6562</v>
      </c>
      <c r="E1548" s="1" t="s">
        <v>6563</v>
      </c>
      <c r="F1548" s="1" t="s">
        <v>6564</v>
      </c>
      <c r="G1548" s="1">
        <v>186</v>
      </c>
    </row>
    <row r="1549" spans="1:7">
      <c r="A1549" s="1" t="s">
        <v>6181</v>
      </c>
      <c r="B1549" s="1" t="s">
        <v>6187</v>
      </c>
      <c r="C1549" s="1" t="s">
        <v>7433</v>
      </c>
      <c r="D1549" s="1" t="s">
        <v>7434</v>
      </c>
      <c r="E1549" s="1" t="s">
        <v>7435</v>
      </c>
      <c r="F1549" s="1" t="s">
        <v>7436</v>
      </c>
      <c r="G1549" s="1">
        <v>186</v>
      </c>
    </row>
    <row r="1550" spans="1:7">
      <c r="A1550" s="1" t="s">
        <v>8126</v>
      </c>
      <c r="B1550" s="1" t="s">
        <v>8489</v>
      </c>
      <c r="C1550" s="1" t="s">
        <v>9760</v>
      </c>
      <c r="D1550" s="1" t="s">
        <v>9761</v>
      </c>
      <c r="E1550" s="1" t="s">
        <v>9762</v>
      </c>
      <c r="F1550" s="1" t="s">
        <v>9763</v>
      </c>
      <c r="G1550" s="1">
        <v>186</v>
      </c>
    </row>
    <row r="1551" spans="1:7">
      <c r="A1551" s="1" t="s">
        <v>8126</v>
      </c>
      <c r="B1551" s="1" t="s">
        <v>8485</v>
      </c>
      <c r="C1551" s="1" t="s">
        <v>6244</v>
      </c>
      <c r="D1551" s="1" t="s">
        <v>6245</v>
      </c>
      <c r="E1551" s="1" t="s">
        <v>6244</v>
      </c>
      <c r="F1551" s="1" t="s">
        <v>9804</v>
      </c>
      <c r="G1551" s="1">
        <v>186</v>
      </c>
    </row>
    <row r="1552" spans="1:7">
      <c r="A1552" s="1" t="s">
        <v>8126</v>
      </c>
      <c r="B1552" s="1" t="s">
        <v>8439</v>
      </c>
      <c r="C1552" s="1" t="s">
        <v>10016</v>
      </c>
      <c r="D1552" s="1" t="s">
        <v>10017</v>
      </c>
      <c r="E1552" s="1" t="s">
        <v>10018</v>
      </c>
      <c r="F1552" s="1" t="s">
        <v>10019</v>
      </c>
      <c r="G1552" s="1">
        <v>186</v>
      </c>
    </row>
    <row r="1553" spans="1:7">
      <c r="A1553" s="1" t="s">
        <v>6247</v>
      </c>
      <c r="B1553" s="1" t="s">
        <v>7080</v>
      </c>
      <c r="C1553" s="1" t="s">
        <v>10133</v>
      </c>
      <c r="D1553" s="1" t="s">
        <v>10134</v>
      </c>
      <c r="E1553" s="1" t="s">
        <v>10204</v>
      </c>
      <c r="F1553" s="1" t="s">
        <v>10205</v>
      </c>
      <c r="G1553" s="1">
        <v>186</v>
      </c>
    </row>
    <row r="1554" spans="1:7">
      <c r="A1554" s="1" t="s">
        <v>6247</v>
      </c>
      <c r="B1554" s="1" t="s">
        <v>6384</v>
      </c>
      <c r="C1554" s="1" t="s">
        <v>10133</v>
      </c>
      <c r="D1554" s="1" t="s">
        <v>10134</v>
      </c>
      <c r="E1554" s="1" t="s">
        <v>10394</v>
      </c>
      <c r="F1554" s="1" t="s">
        <v>10395</v>
      </c>
      <c r="G1554" s="1">
        <v>186</v>
      </c>
    </row>
    <row r="1555" spans="1:7">
      <c r="A1555" s="1" t="s">
        <v>6247</v>
      </c>
      <c r="B1555" s="1" t="s">
        <v>10405</v>
      </c>
      <c r="C1555" s="1" t="s">
        <v>10133</v>
      </c>
      <c r="D1555" s="1" t="s">
        <v>10134</v>
      </c>
      <c r="E1555" s="1" t="s">
        <v>10411</v>
      </c>
      <c r="F1555" s="1" t="s">
        <v>10412</v>
      </c>
      <c r="G1555" s="1">
        <v>186</v>
      </c>
    </row>
    <row r="1556" spans="1:7">
      <c r="A1556" s="1" t="s">
        <v>11</v>
      </c>
      <c r="B1556" s="1" t="s">
        <v>383</v>
      </c>
      <c r="C1556" s="1" t="s">
        <v>401</v>
      </c>
      <c r="D1556" s="1" t="s">
        <v>402</v>
      </c>
      <c r="E1556" s="1" t="s">
        <v>401</v>
      </c>
      <c r="F1556" s="1" t="s">
        <v>403</v>
      </c>
      <c r="G1556" s="1">
        <v>187</v>
      </c>
    </row>
    <row r="1557" spans="1:7">
      <c r="A1557" s="1" t="s">
        <v>447</v>
      </c>
      <c r="B1557" s="1" t="s">
        <v>700</v>
      </c>
      <c r="C1557" s="1" t="s">
        <v>747</v>
      </c>
      <c r="D1557" s="1" t="s">
        <v>748</v>
      </c>
      <c r="E1557" s="1" t="s">
        <v>749</v>
      </c>
      <c r="F1557" s="1" t="s">
        <v>750</v>
      </c>
      <c r="G1557" s="1">
        <v>187</v>
      </c>
    </row>
    <row r="1558" spans="1:7">
      <c r="A1558" s="1" t="s">
        <v>1149</v>
      </c>
      <c r="B1558" s="1" t="s">
        <v>1149</v>
      </c>
      <c r="C1558" s="1" t="s">
        <v>2305</v>
      </c>
      <c r="D1558" s="1" t="s">
        <v>2306</v>
      </c>
      <c r="E1558" s="1" t="s">
        <v>2305</v>
      </c>
      <c r="F1558" s="1" t="s">
        <v>2307</v>
      </c>
      <c r="G1558" s="1">
        <v>187</v>
      </c>
    </row>
    <row r="1559" spans="1:7">
      <c r="A1559" s="1" t="s">
        <v>1149</v>
      </c>
      <c r="B1559" s="1" t="s">
        <v>2398</v>
      </c>
      <c r="C1559" s="1" t="s">
        <v>2632</v>
      </c>
      <c r="D1559" s="1" t="s">
        <v>2633</v>
      </c>
      <c r="E1559" s="1" t="s">
        <v>2634</v>
      </c>
      <c r="F1559" s="1" t="s">
        <v>2635</v>
      </c>
      <c r="G1559" s="1">
        <v>187</v>
      </c>
    </row>
    <row r="1560" spans="1:7">
      <c r="A1560" s="1" t="s">
        <v>3199</v>
      </c>
      <c r="B1560" s="1" t="s">
        <v>4445</v>
      </c>
      <c r="C1560" s="1" t="s">
        <v>4450</v>
      </c>
      <c r="D1560" s="1" t="s">
        <v>4451</v>
      </c>
      <c r="E1560" s="1" t="s">
        <v>4452</v>
      </c>
      <c r="F1560" s="1" t="s">
        <v>4453</v>
      </c>
      <c r="G1560" s="1">
        <v>187</v>
      </c>
    </row>
    <row r="1561" spans="1:7">
      <c r="A1561" s="1" t="s">
        <v>5312</v>
      </c>
      <c r="B1561" s="1" t="s">
        <v>5313</v>
      </c>
      <c r="C1561" s="1" t="s">
        <v>5354</v>
      </c>
      <c r="D1561" s="1" t="s">
        <v>5355</v>
      </c>
      <c r="E1561" s="1" t="s">
        <v>5356</v>
      </c>
      <c r="F1561" s="1" t="s">
        <v>5357</v>
      </c>
      <c r="G1561" s="1">
        <v>187</v>
      </c>
    </row>
    <row r="1562" spans="1:7">
      <c r="A1562" s="1" t="s">
        <v>6181</v>
      </c>
      <c r="B1562" s="1" t="s">
        <v>6182</v>
      </c>
      <c r="C1562" s="1" t="s">
        <v>6691</v>
      </c>
      <c r="D1562" s="1" t="s">
        <v>6692</v>
      </c>
      <c r="E1562" s="1" t="s">
        <v>6693</v>
      </c>
      <c r="F1562" s="1" t="s">
        <v>6694</v>
      </c>
      <c r="G1562" s="1">
        <v>187</v>
      </c>
    </row>
    <row r="1563" spans="1:7">
      <c r="A1563" s="1" t="s">
        <v>6204</v>
      </c>
      <c r="B1563" s="1" t="s">
        <v>6289</v>
      </c>
      <c r="C1563" s="1" t="s">
        <v>7032</v>
      </c>
      <c r="D1563" s="1" t="s">
        <v>7033</v>
      </c>
      <c r="E1563" s="1" t="s">
        <v>7034</v>
      </c>
      <c r="F1563" s="1" t="s">
        <v>7035</v>
      </c>
      <c r="G1563" s="1">
        <v>187</v>
      </c>
    </row>
    <row r="1564" spans="1:7">
      <c r="A1564" s="1" t="s">
        <v>6247</v>
      </c>
      <c r="B1564" s="1" t="s">
        <v>6490</v>
      </c>
      <c r="C1564" s="1" t="s">
        <v>7689</v>
      </c>
      <c r="D1564" s="1" t="s">
        <v>7690</v>
      </c>
      <c r="E1564" s="1" t="s">
        <v>7689</v>
      </c>
      <c r="F1564" s="1" t="s">
        <v>7691</v>
      </c>
      <c r="G1564" s="1">
        <v>187</v>
      </c>
    </row>
    <row r="1565" spans="1:7">
      <c r="A1565" s="1" t="s">
        <v>6192</v>
      </c>
      <c r="B1565" s="1" t="s">
        <v>6199</v>
      </c>
      <c r="C1565" s="1" t="s">
        <v>7722</v>
      </c>
      <c r="D1565" s="1" t="s">
        <v>7723</v>
      </c>
      <c r="E1565" s="1" t="s">
        <v>7722</v>
      </c>
      <c r="F1565" s="1" t="s">
        <v>7724</v>
      </c>
      <c r="G1565" s="1">
        <v>187</v>
      </c>
    </row>
    <row r="1566" spans="1:7">
      <c r="A1566" s="1" t="s">
        <v>6181</v>
      </c>
      <c r="B1566" s="1" t="s">
        <v>6187</v>
      </c>
      <c r="C1566" s="1" t="s">
        <v>7954</v>
      </c>
      <c r="D1566" s="1" t="s">
        <v>7955</v>
      </c>
      <c r="E1566" s="1" t="s">
        <v>7956</v>
      </c>
      <c r="F1566" s="1" t="s">
        <v>7957</v>
      </c>
      <c r="G1566" s="1">
        <v>187</v>
      </c>
    </row>
    <row r="1567" spans="1:7">
      <c r="A1567" s="1" t="s">
        <v>7141</v>
      </c>
      <c r="B1567" s="1" t="s">
        <v>7142</v>
      </c>
      <c r="C1567" s="1" t="s">
        <v>8894</v>
      </c>
      <c r="D1567" s="1" t="s">
        <v>8895</v>
      </c>
      <c r="E1567" s="1" t="s">
        <v>8894</v>
      </c>
      <c r="F1567" s="1" t="s">
        <v>8896</v>
      </c>
      <c r="G1567" s="1">
        <v>187</v>
      </c>
    </row>
    <row r="1568" spans="1:7">
      <c r="A1568" s="1" t="s">
        <v>7158</v>
      </c>
      <c r="B1568" s="1" t="s">
        <v>8527</v>
      </c>
      <c r="C1568" s="1" t="s">
        <v>254</v>
      </c>
      <c r="D1568" s="1" t="s">
        <v>8712</v>
      </c>
      <c r="E1568" s="1" t="s">
        <v>252</v>
      </c>
      <c r="F1568" s="1" t="s">
        <v>9440</v>
      </c>
      <c r="G1568" s="1">
        <v>187</v>
      </c>
    </row>
    <row r="1569" spans="1:7">
      <c r="A1569" s="1" t="s">
        <v>6192</v>
      </c>
      <c r="B1569" s="1" t="s">
        <v>6199</v>
      </c>
      <c r="C1569" s="1" t="s">
        <v>6378</v>
      </c>
      <c r="D1569" s="1" t="s">
        <v>6379</v>
      </c>
      <c r="E1569" s="1" t="s">
        <v>6380</v>
      </c>
      <c r="F1569" s="1" t="s">
        <v>6381</v>
      </c>
      <c r="G1569" s="1">
        <v>188</v>
      </c>
    </row>
    <row r="1570" spans="1:7">
      <c r="A1570" s="1" t="s">
        <v>7141</v>
      </c>
      <c r="B1570" s="1" t="s">
        <v>7142</v>
      </c>
      <c r="C1570" s="1" t="s">
        <v>8950</v>
      </c>
      <c r="D1570" s="1" t="s">
        <v>8951</v>
      </c>
      <c r="E1570" s="1" t="s">
        <v>8952</v>
      </c>
      <c r="F1570" s="1" t="s">
        <v>8953</v>
      </c>
      <c r="G1570" s="1">
        <v>188</v>
      </c>
    </row>
    <row r="1571" spans="1:7">
      <c r="A1571" s="1" t="s">
        <v>6247</v>
      </c>
      <c r="B1571" s="1" t="s">
        <v>6384</v>
      </c>
      <c r="C1571" s="1" t="s">
        <v>10133</v>
      </c>
      <c r="D1571" s="1" t="s">
        <v>10134</v>
      </c>
      <c r="E1571" s="1" t="s">
        <v>10382</v>
      </c>
      <c r="F1571" s="1" t="s">
        <v>10383</v>
      </c>
      <c r="G1571" s="1">
        <v>188</v>
      </c>
    </row>
    <row r="1572" spans="1:7">
      <c r="A1572" s="1" t="s">
        <v>447</v>
      </c>
      <c r="B1572" s="1" t="s">
        <v>1000</v>
      </c>
      <c r="C1572" s="1" t="s">
        <v>1045</v>
      </c>
      <c r="D1572" s="1" t="s">
        <v>1046</v>
      </c>
      <c r="E1572" s="1" t="s">
        <v>1047</v>
      </c>
      <c r="F1572" s="1" t="s">
        <v>1048</v>
      </c>
      <c r="G1572" s="1">
        <v>189</v>
      </c>
    </row>
    <row r="1573" spans="1:7">
      <c r="A1573" s="1" t="s">
        <v>5009</v>
      </c>
      <c r="B1573" s="1" t="s">
        <v>6108</v>
      </c>
      <c r="C1573" s="1" t="s">
        <v>6121</v>
      </c>
      <c r="D1573" s="1" t="s">
        <v>6122</v>
      </c>
      <c r="E1573" s="1" t="s">
        <v>6123</v>
      </c>
      <c r="F1573" s="1" t="s">
        <v>6124</v>
      </c>
      <c r="G1573" s="1">
        <v>189</v>
      </c>
    </row>
    <row r="1574" spans="1:7">
      <c r="A1574" s="1" t="s">
        <v>6181</v>
      </c>
      <c r="B1574" s="1" t="s">
        <v>6182</v>
      </c>
      <c r="C1574" s="1" t="s">
        <v>6980</v>
      </c>
      <c r="D1574" s="1" t="s">
        <v>6981</v>
      </c>
      <c r="E1574" s="1" t="s">
        <v>6982</v>
      </c>
      <c r="F1574" s="1" t="s">
        <v>6983</v>
      </c>
      <c r="G1574" s="1">
        <v>189</v>
      </c>
    </row>
    <row r="1575" spans="1:7">
      <c r="A1575" s="1" t="s">
        <v>7141</v>
      </c>
      <c r="B1575" s="1" t="s">
        <v>2022</v>
      </c>
      <c r="C1575" s="1" t="s">
        <v>7151</v>
      </c>
      <c r="D1575" s="1" t="s">
        <v>7152</v>
      </c>
      <c r="E1575" s="1" t="s">
        <v>7153</v>
      </c>
      <c r="F1575" s="1" t="s">
        <v>7154</v>
      </c>
      <c r="G1575" s="1">
        <v>189</v>
      </c>
    </row>
    <row r="1576" spans="1:7">
      <c r="A1576" s="1" t="s">
        <v>8126</v>
      </c>
      <c r="B1576" s="1" t="s">
        <v>8127</v>
      </c>
      <c r="C1576" s="1" t="s">
        <v>8209</v>
      </c>
      <c r="D1576" s="1" t="s">
        <v>8210</v>
      </c>
      <c r="E1576" s="1" t="s">
        <v>8211</v>
      </c>
      <c r="F1576" s="1" t="s">
        <v>8212</v>
      </c>
      <c r="G1576" s="1">
        <v>189</v>
      </c>
    </row>
    <row r="1577" spans="1:7">
      <c r="A1577" s="1" t="s">
        <v>7141</v>
      </c>
      <c r="B1577" s="1" t="s">
        <v>8136</v>
      </c>
      <c r="C1577" s="1" t="s">
        <v>8335</v>
      </c>
      <c r="D1577" s="1" t="s">
        <v>8336</v>
      </c>
      <c r="E1577" s="1" t="s">
        <v>8337</v>
      </c>
      <c r="F1577" s="1" t="s">
        <v>8338</v>
      </c>
      <c r="G1577" s="1">
        <v>189</v>
      </c>
    </row>
    <row r="1578" spans="1:7">
      <c r="A1578" s="1" t="s">
        <v>8126</v>
      </c>
      <c r="B1578" s="1" t="s">
        <v>8126</v>
      </c>
      <c r="C1578" s="1" t="s">
        <v>9603</v>
      </c>
      <c r="D1578" s="1" t="s">
        <v>9604</v>
      </c>
      <c r="E1578" s="1" t="s">
        <v>9605</v>
      </c>
      <c r="F1578" s="1" t="s">
        <v>9606</v>
      </c>
      <c r="G1578" s="1">
        <v>190</v>
      </c>
    </row>
    <row r="1579" spans="1:7">
      <c r="A1579" s="1" t="s">
        <v>6228</v>
      </c>
      <c r="B1579" s="1" t="s">
        <v>6229</v>
      </c>
      <c r="C1579" s="1" t="s">
        <v>10133</v>
      </c>
      <c r="D1579" s="1" t="s">
        <v>10134</v>
      </c>
      <c r="E1579" s="1" t="s">
        <v>10198</v>
      </c>
      <c r="F1579" s="1" t="s">
        <v>10199</v>
      </c>
      <c r="G1579" s="1">
        <v>190</v>
      </c>
    </row>
    <row r="1580" spans="1:7">
      <c r="A1580" s="1" t="s">
        <v>6228</v>
      </c>
      <c r="B1580" s="1" t="s">
        <v>10227</v>
      </c>
      <c r="C1580" s="1" t="s">
        <v>10133</v>
      </c>
      <c r="D1580" s="1" t="s">
        <v>10134</v>
      </c>
      <c r="E1580" s="1" t="s">
        <v>10246</v>
      </c>
      <c r="F1580" s="1" t="s">
        <v>10247</v>
      </c>
      <c r="G1580" s="1">
        <v>190</v>
      </c>
    </row>
    <row r="1581" spans="1:7">
      <c r="A1581" s="1" t="s">
        <v>1149</v>
      </c>
      <c r="B1581" s="1" t="s">
        <v>1150</v>
      </c>
      <c r="C1581" s="1" t="s">
        <v>1167</v>
      </c>
      <c r="D1581" s="1" t="s">
        <v>1168</v>
      </c>
      <c r="E1581" s="1" t="s">
        <v>1169</v>
      </c>
      <c r="F1581" s="1" t="s">
        <v>1170</v>
      </c>
      <c r="G1581" s="1">
        <v>191</v>
      </c>
    </row>
    <row r="1582" spans="1:7">
      <c r="A1582" s="1" t="s">
        <v>3082</v>
      </c>
      <c r="B1582" s="1" t="s">
        <v>3402</v>
      </c>
      <c r="C1582" s="1" t="s">
        <v>3403</v>
      </c>
      <c r="D1582" s="1" t="s">
        <v>3404</v>
      </c>
      <c r="E1582" s="1" t="s">
        <v>3405</v>
      </c>
      <c r="F1582" s="1" t="s">
        <v>3406</v>
      </c>
      <c r="G1582" s="1">
        <v>191</v>
      </c>
    </row>
    <row r="1583" spans="1:7">
      <c r="A1583" s="1" t="s">
        <v>5009</v>
      </c>
      <c r="B1583" s="1" t="s">
        <v>5216</v>
      </c>
      <c r="C1583" s="1" t="s">
        <v>5244</v>
      </c>
      <c r="D1583" s="1" t="s">
        <v>5245</v>
      </c>
      <c r="E1583" s="1" t="s">
        <v>5246</v>
      </c>
      <c r="F1583" s="1" t="s">
        <v>5247</v>
      </c>
      <c r="G1583" s="1">
        <v>191</v>
      </c>
    </row>
    <row r="1584" spans="1:7">
      <c r="A1584" s="1" t="s">
        <v>6247</v>
      </c>
      <c r="B1584" s="1" t="s">
        <v>6490</v>
      </c>
      <c r="C1584" s="1" t="s">
        <v>7751</v>
      </c>
      <c r="D1584" s="1" t="s">
        <v>7752</v>
      </c>
      <c r="E1584" s="1" t="s">
        <v>7753</v>
      </c>
      <c r="F1584" s="1" t="s">
        <v>7754</v>
      </c>
      <c r="G1584" s="1">
        <v>191</v>
      </c>
    </row>
    <row r="1585" spans="1:7">
      <c r="A1585" s="1" t="s">
        <v>8126</v>
      </c>
      <c r="B1585" s="1" t="s">
        <v>8489</v>
      </c>
      <c r="C1585" s="1" t="s">
        <v>9661</v>
      </c>
      <c r="D1585" s="1" t="s">
        <v>9662</v>
      </c>
      <c r="E1585" s="1" t="s">
        <v>9663</v>
      </c>
      <c r="F1585" s="1" t="s">
        <v>9664</v>
      </c>
      <c r="G1585" s="1">
        <v>191</v>
      </c>
    </row>
    <row r="1586" spans="1:7">
      <c r="A1586" s="1" t="s">
        <v>8126</v>
      </c>
      <c r="B1586" s="1" t="s">
        <v>8470</v>
      </c>
      <c r="C1586" s="1" t="s">
        <v>9889</v>
      </c>
      <c r="D1586" s="1" t="s">
        <v>9890</v>
      </c>
      <c r="E1586" s="1" t="s">
        <v>9891</v>
      </c>
      <c r="F1586" s="1" t="s">
        <v>9892</v>
      </c>
      <c r="G1586" s="1">
        <v>191</v>
      </c>
    </row>
    <row r="1587" spans="1:7">
      <c r="A1587" s="1" t="s">
        <v>1149</v>
      </c>
      <c r="B1587" s="1" t="s">
        <v>1150</v>
      </c>
      <c r="C1587" s="1" t="s">
        <v>1163</v>
      </c>
      <c r="D1587" s="1" t="s">
        <v>1164</v>
      </c>
      <c r="E1587" s="1" t="s">
        <v>1165</v>
      </c>
      <c r="F1587" s="1" t="s">
        <v>1166</v>
      </c>
      <c r="G1587" s="1">
        <v>192</v>
      </c>
    </row>
    <row r="1588" spans="1:7">
      <c r="A1588" s="1" t="s">
        <v>5009</v>
      </c>
      <c r="B1588" s="1" t="s">
        <v>406</v>
      </c>
      <c r="C1588" s="1" t="s">
        <v>5088</v>
      </c>
      <c r="D1588" s="1" t="s">
        <v>5089</v>
      </c>
      <c r="E1588" s="1" t="s">
        <v>5090</v>
      </c>
      <c r="F1588" s="1" t="s">
        <v>5091</v>
      </c>
      <c r="G1588" s="1">
        <v>192</v>
      </c>
    </row>
    <row r="1589" spans="1:7">
      <c r="A1589" s="1" t="s">
        <v>6181</v>
      </c>
      <c r="B1589" s="1" t="s">
        <v>6187</v>
      </c>
      <c r="C1589" s="1" t="s">
        <v>7418</v>
      </c>
      <c r="D1589" s="1" t="s">
        <v>7419</v>
      </c>
      <c r="E1589" s="1" t="s">
        <v>7420</v>
      </c>
      <c r="F1589" s="1" t="s">
        <v>7421</v>
      </c>
      <c r="G1589" s="1">
        <v>192</v>
      </c>
    </row>
    <row r="1590" spans="1:7">
      <c r="A1590" s="1" t="s">
        <v>7141</v>
      </c>
      <c r="B1590" s="1" t="s">
        <v>8696</v>
      </c>
      <c r="C1590" s="1" t="s">
        <v>345</v>
      </c>
      <c r="D1590" s="1" t="s">
        <v>8773</v>
      </c>
      <c r="E1590" s="1" t="s">
        <v>345</v>
      </c>
      <c r="F1590" s="1" t="s">
        <v>8774</v>
      </c>
      <c r="G1590" s="1">
        <v>192</v>
      </c>
    </row>
    <row r="1591" spans="1:7">
      <c r="A1591" s="1" t="s">
        <v>447</v>
      </c>
      <c r="B1591" s="1" t="s">
        <v>1479</v>
      </c>
      <c r="C1591" s="1" t="s">
        <v>1517</v>
      </c>
      <c r="D1591" s="1" t="s">
        <v>1518</v>
      </c>
      <c r="E1591" s="1" t="s">
        <v>1519</v>
      </c>
      <c r="F1591" s="1" t="s">
        <v>1520</v>
      </c>
      <c r="G1591" s="1">
        <v>193</v>
      </c>
    </row>
    <row r="1592" spans="1:7">
      <c r="A1592" s="1" t="s">
        <v>1149</v>
      </c>
      <c r="B1592" s="1" t="s">
        <v>1549</v>
      </c>
      <c r="C1592" s="1" t="s">
        <v>1695</v>
      </c>
      <c r="D1592" s="1" t="s">
        <v>1696</v>
      </c>
      <c r="E1592" s="1" t="s">
        <v>1697</v>
      </c>
      <c r="F1592" s="1" t="s">
        <v>1698</v>
      </c>
      <c r="G1592" s="1">
        <v>193</v>
      </c>
    </row>
    <row r="1593" spans="1:7">
      <c r="A1593" s="1" t="s">
        <v>2778</v>
      </c>
      <c r="B1593" s="1" t="s">
        <v>2778</v>
      </c>
      <c r="C1593" s="1" t="s">
        <v>2800</v>
      </c>
      <c r="D1593" s="1" t="s">
        <v>2801</v>
      </c>
      <c r="E1593" s="1" t="s">
        <v>2802</v>
      </c>
      <c r="F1593" s="1" t="s">
        <v>2803</v>
      </c>
      <c r="G1593" s="1">
        <v>193</v>
      </c>
    </row>
    <row r="1594" spans="1:7">
      <c r="A1594" s="1" t="s">
        <v>6192</v>
      </c>
      <c r="B1594" s="1" t="s">
        <v>6199</v>
      </c>
      <c r="C1594" s="1" t="s">
        <v>6306</v>
      </c>
      <c r="D1594" s="1" t="s">
        <v>6307</v>
      </c>
      <c r="E1594" s="1" t="s">
        <v>6308</v>
      </c>
      <c r="F1594" s="1" t="s">
        <v>6309</v>
      </c>
      <c r="G1594" s="1">
        <v>193</v>
      </c>
    </row>
    <row r="1595" spans="1:7">
      <c r="A1595" s="1" t="s">
        <v>8499</v>
      </c>
      <c r="B1595" s="1" t="s">
        <v>8672</v>
      </c>
      <c r="C1595" s="1" t="s">
        <v>8724</v>
      </c>
      <c r="D1595" s="1" t="s">
        <v>8725</v>
      </c>
      <c r="E1595" s="1" t="s">
        <v>8724</v>
      </c>
      <c r="F1595" s="1" t="s">
        <v>8726</v>
      </c>
      <c r="G1595" s="1">
        <v>193</v>
      </c>
    </row>
    <row r="1596" spans="1:7">
      <c r="A1596" s="1" t="s">
        <v>6247</v>
      </c>
      <c r="B1596" s="1" t="s">
        <v>6384</v>
      </c>
      <c r="C1596" s="1" t="s">
        <v>10133</v>
      </c>
      <c r="D1596" s="1" t="s">
        <v>10134</v>
      </c>
      <c r="E1596" s="1" t="s">
        <v>10398</v>
      </c>
      <c r="F1596" s="1" t="s">
        <v>10399</v>
      </c>
      <c r="G1596" s="1">
        <v>193</v>
      </c>
    </row>
    <row r="1597" spans="1:7">
      <c r="A1597" s="1" t="s">
        <v>11</v>
      </c>
      <c r="B1597" s="1" t="s">
        <v>11</v>
      </c>
      <c r="C1597" s="1" t="s">
        <v>98</v>
      </c>
      <c r="D1597" s="1" t="s">
        <v>99</v>
      </c>
      <c r="E1597" s="1" t="s">
        <v>100</v>
      </c>
      <c r="F1597" s="1" t="s">
        <v>101</v>
      </c>
      <c r="G1597" s="1">
        <v>194</v>
      </c>
    </row>
    <row r="1598" spans="1:7">
      <c r="A1598" s="1" t="s">
        <v>11</v>
      </c>
      <c r="B1598" s="1" t="s">
        <v>177</v>
      </c>
      <c r="C1598" s="1" t="s">
        <v>221</v>
      </c>
      <c r="D1598" s="1" t="s">
        <v>222</v>
      </c>
      <c r="E1598" s="1" t="s">
        <v>223</v>
      </c>
      <c r="F1598" s="1" t="s">
        <v>224</v>
      </c>
      <c r="G1598" s="1">
        <v>194</v>
      </c>
    </row>
    <row r="1599" spans="1:7">
      <c r="A1599" s="1" t="s">
        <v>3199</v>
      </c>
      <c r="B1599" s="1" t="s">
        <v>3253</v>
      </c>
      <c r="C1599" s="1" t="s">
        <v>3266</v>
      </c>
      <c r="D1599" s="1" t="s">
        <v>3267</v>
      </c>
      <c r="E1599" s="1" t="s">
        <v>3266</v>
      </c>
      <c r="F1599" s="1" t="s">
        <v>3268</v>
      </c>
      <c r="G1599" s="1">
        <v>194</v>
      </c>
    </row>
    <row r="1600" spans="1:7">
      <c r="A1600" s="1" t="s">
        <v>8126</v>
      </c>
      <c r="B1600" s="1" t="s">
        <v>8485</v>
      </c>
      <c r="C1600" s="1" t="s">
        <v>9787</v>
      </c>
      <c r="D1600" s="1" t="s">
        <v>9788</v>
      </c>
      <c r="E1600" s="1" t="s">
        <v>9789</v>
      </c>
      <c r="F1600" s="1" t="s">
        <v>9790</v>
      </c>
      <c r="G1600" s="1">
        <v>194</v>
      </c>
    </row>
    <row r="1601" spans="1:7">
      <c r="A1601" s="1" t="s">
        <v>2778</v>
      </c>
      <c r="B1601" s="1" t="s">
        <v>2861</v>
      </c>
      <c r="C1601" s="1" t="s">
        <v>2878</v>
      </c>
      <c r="D1601" s="1" t="s">
        <v>2879</v>
      </c>
      <c r="E1601" s="1" t="s">
        <v>2880</v>
      </c>
      <c r="F1601" s="1" t="s">
        <v>2881</v>
      </c>
      <c r="G1601" s="1">
        <v>195</v>
      </c>
    </row>
    <row r="1602" spans="1:7">
      <c r="A1602" s="1" t="s">
        <v>2929</v>
      </c>
      <c r="B1602" s="1" t="s">
        <v>3038</v>
      </c>
      <c r="C1602" s="1" t="s">
        <v>3071</v>
      </c>
      <c r="D1602" s="1" t="s">
        <v>3072</v>
      </c>
      <c r="E1602" s="1" t="s">
        <v>3073</v>
      </c>
      <c r="F1602" s="1" t="s">
        <v>3074</v>
      </c>
      <c r="G1602" s="1">
        <v>195</v>
      </c>
    </row>
    <row r="1603" spans="1:7">
      <c r="A1603" s="1" t="s">
        <v>3199</v>
      </c>
      <c r="B1603" s="1" t="s">
        <v>3713</v>
      </c>
      <c r="C1603" s="1" t="s">
        <v>3830</v>
      </c>
      <c r="D1603" s="1" t="s">
        <v>3831</v>
      </c>
      <c r="E1603" s="1" t="s">
        <v>3832</v>
      </c>
      <c r="F1603" s="1" t="s">
        <v>3833</v>
      </c>
      <c r="G1603" s="1">
        <v>195</v>
      </c>
    </row>
    <row r="1604" spans="1:7">
      <c r="A1604" s="1" t="s">
        <v>5009</v>
      </c>
      <c r="B1604" s="1" t="s">
        <v>5725</v>
      </c>
      <c r="C1604" s="1" t="s">
        <v>5773</v>
      </c>
      <c r="D1604" s="1" t="s">
        <v>5774</v>
      </c>
      <c r="E1604" s="1" t="s">
        <v>5775</v>
      </c>
      <c r="F1604" s="1" t="s">
        <v>5776</v>
      </c>
      <c r="G1604" s="1">
        <v>195</v>
      </c>
    </row>
    <row r="1605" spans="1:7">
      <c r="A1605" s="1" t="s">
        <v>6181</v>
      </c>
      <c r="B1605" s="1" t="s">
        <v>6182</v>
      </c>
      <c r="C1605" s="1" t="s">
        <v>7280</v>
      </c>
      <c r="D1605" s="1" t="s">
        <v>7281</v>
      </c>
      <c r="E1605" s="1" t="s">
        <v>7280</v>
      </c>
      <c r="F1605" s="1" t="s">
        <v>7282</v>
      </c>
      <c r="G1605" s="1">
        <v>195</v>
      </c>
    </row>
    <row r="1606" spans="1:7">
      <c r="A1606" s="1" t="s">
        <v>6192</v>
      </c>
      <c r="B1606" s="1" t="s">
        <v>261</v>
      </c>
      <c r="C1606" s="1" t="s">
        <v>7543</v>
      </c>
      <c r="D1606" s="1" t="s">
        <v>7544</v>
      </c>
      <c r="E1606" s="1" t="s">
        <v>7543</v>
      </c>
      <c r="F1606" s="1" t="s">
        <v>7545</v>
      </c>
      <c r="G1606" s="1">
        <v>195</v>
      </c>
    </row>
    <row r="1607" spans="1:7">
      <c r="A1607" s="1" t="s">
        <v>11</v>
      </c>
      <c r="B1607" s="1" t="s">
        <v>412</v>
      </c>
      <c r="C1607" s="1" t="s">
        <v>873</v>
      </c>
      <c r="D1607" s="1" t="s">
        <v>874</v>
      </c>
      <c r="E1607" s="1" t="s">
        <v>873</v>
      </c>
      <c r="F1607" s="1" t="s">
        <v>875</v>
      </c>
      <c r="G1607" s="1">
        <v>196</v>
      </c>
    </row>
    <row r="1608" spans="1:7">
      <c r="A1608" s="1" t="s">
        <v>1347</v>
      </c>
      <c r="B1608" s="1" t="s">
        <v>2704</v>
      </c>
      <c r="C1608" s="1" t="s">
        <v>2770</v>
      </c>
      <c r="D1608" s="1" t="s">
        <v>2771</v>
      </c>
      <c r="E1608" s="1" t="s">
        <v>2772</v>
      </c>
      <c r="F1608" s="1" t="s">
        <v>2708</v>
      </c>
      <c r="G1608" s="1">
        <v>196</v>
      </c>
    </row>
    <row r="1609" spans="1:7">
      <c r="A1609" s="1" t="s">
        <v>3082</v>
      </c>
      <c r="B1609" s="1" t="s">
        <v>3083</v>
      </c>
      <c r="C1609" s="1" t="s">
        <v>3111</v>
      </c>
      <c r="D1609" s="1" t="s">
        <v>3112</v>
      </c>
      <c r="E1609" s="1" t="s">
        <v>3113</v>
      </c>
      <c r="F1609" s="1" t="s">
        <v>3114</v>
      </c>
      <c r="G1609" s="1">
        <v>196</v>
      </c>
    </row>
    <row r="1610" spans="1:7">
      <c r="A1610" s="1" t="s">
        <v>2929</v>
      </c>
      <c r="B1610" s="1" t="s">
        <v>2929</v>
      </c>
      <c r="C1610" s="1" t="s">
        <v>4294</v>
      </c>
      <c r="D1610" s="1" t="s">
        <v>4295</v>
      </c>
      <c r="E1610" s="1" t="s">
        <v>4296</v>
      </c>
      <c r="F1610" s="1" t="s">
        <v>4297</v>
      </c>
      <c r="G1610" s="1">
        <v>196</v>
      </c>
    </row>
    <row r="1611" spans="1:7">
      <c r="A1611" s="1" t="s">
        <v>6181</v>
      </c>
      <c r="B1611" s="1" t="s">
        <v>6182</v>
      </c>
      <c r="C1611" s="1" t="s">
        <v>6352</v>
      </c>
      <c r="D1611" s="1" t="s">
        <v>6353</v>
      </c>
      <c r="E1611" s="1" t="s">
        <v>6352</v>
      </c>
      <c r="F1611" s="1" t="s">
        <v>6354</v>
      </c>
      <c r="G1611" s="1">
        <v>196</v>
      </c>
    </row>
    <row r="1612" spans="1:7">
      <c r="A1612" s="1" t="s">
        <v>1149</v>
      </c>
      <c r="B1612" s="1" t="s">
        <v>1898</v>
      </c>
      <c r="C1612" s="1" t="s">
        <v>1975</v>
      </c>
      <c r="D1612" s="1" t="s">
        <v>1976</v>
      </c>
      <c r="E1612" s="1" t="s">
        <v>1026</v>
      </c>
      <c r="F1612" s="1" t="s">
        <v>1977</v>
      </c>
      <c r="G1612" s="1">
        <v>197</v>
      </c>
    </row>
    <row r="1613" spans="1:7">
      <c r="A1613" s="1" t="s">
        <v>3199</v>
      </c>
      <c r="B1613" s="1" t="s">
        <v>3200</v>
      </c>
      <c r="C1613" s="1" t="s">
        <v>4851</v>
      </c>
      <c r="D1613" s="1" t="s">
        <v>4852</v>
      </c>
      <c r="E1613" s="1" t="s">
        <v>4853</v>
      </c>
      <c r="F1613" s="1" t="s">
        <v>4854</v>
      </c>
      <c r="G1613" s="1">
        <v>197</v>
      </c>
    </row>
    <row r="1614" spans="1:7">
      <c r="A1614" s="1" t="s">
        <v>6181</v>
      </c>
      <c r="B1614" s="1" t="s">
        <v>6187</v>
      </c>
      <c r="C1614" s="1" t="s">
        <v>7138</v>
      </c>
      <c r="D1614" s="1" t="s">
        <v>7139</v>
      </c>
      <c r="E1614" s="1" t="s">
        <v>7138</v>
      </c>
      <c r="F1614" s="1" t="s">
        <v>7140</v>
      </c>
      <c r="G1614" s="1">
        <v>197</v>
      </c>
    </row>
    <row r="1615" spans="1:7">
      <c r="A1615" s="1" t="s">
        <v>6228</v>
      </c>
      <c r="B1615" s="1" t="s">
        <v>6229</v>
      </c>
      <c r="C1615" s="1" t="s">
        <v>8094</v>
      </c>
      <c r="D1615" s="1" t="s">
        <v>8095</v>
      </c>
      <c r="E1615" s="1" t="s">
        <v>8096</v>
      </c>
      <c r="F1615" s="1" t="s">
        <v>8097</v>
      </c>
      <c r="G1615" s="1">
        <v>197</v>
      </c>
    </row>
    <row r="1616" spans="1:7">
      <c r="A1616" s="1" t="s">
        <v>8499</v>
      </c>
      <c r="B1616" s="1" t="s">
        <v>8672</v>
      </c>
      <c r="C1616" s="1" t="s">
        <v>276</v>
      </c>
      <c r="D1616" s="1" t="s">
        <v>8682</v>
      </c>
      <c r="E1616" s="1" t="s">
        <v>276</v>
      </c>
      <c r="F1616" s="1" t="s">
        <v>8683</v>
      </c>
      <c r="G1616" s="1">
        <v>197</v>
      </c>
    </row>
    <row r="1617" spans="1:7">
      <c r="A1617" s="1" t="s">
        <v>7158</v>
      </c>
      <c r="B1617" s="1" t="s">
        <v>5316</v>
      </c>
      <c r="C1617" s="1" t="s">
        <v>8847</v>
      </c>
      <c r="D1617" s="1" t="s">
        <v>8848</v>
      </c>
      <c r="E1617" s="1" t="s">
        <v>9370</v>
      </c>
      <c r="F1617" s="1" t="s">
        <v>9371</v>
      </c>
      <c r="G1617" s="1">
        <v>197</v>
      </c>
    </row>
    <row r="1618" spans="1:7">
      <c r="A1618" s="1" t="s">
        <v>7158</v>
      </c>
      <c r="B1618" s="1" t="s">
        <v>8527</v>
      </c>
      <c r="C1618" s="1" t="s">
        <v>9480</v>
      </c>
      <c r="D1618" s="1" t="s">
        <v>9481</v>
      </c>
      <c r="E1618" s="1" t="s">
        <v>9480</v>
      </c>
      <c r="F1618" s="1" t="s">
        <v>9482</v>
      </c>
      <c r="G1618" s="1">
        <v>197</v>
      </c>
    </row>
    <row r="1619" spans="1:7">
      <c r="A1619" s="1" t="s">
        <v>8126</v>
      </c>
      <c r="B1619" s="1" t="s">
        <v>8489</v>
      </c>
      <c r="C1619" s="1" t="s">
        <v>9676</v>
      </c>
      <c r="D1619" s="1" t="s">
        <v>9677</v>
      </c>
      <c r="E1619" s="1" t="s">
        <v>9678</v>
      </c>
      <c r="F1619" s="1" t="s">
        <v>9679</v>
      </c>
      <c r="G1619" s="1">
        <v>197</v>
      </c>
    </row>
    <row r="1620" spans="1:7">
      <c r="A1620" s="1" t="s">
        <v>6228</v>
      </c>
      <c r="B1620" s="1" t="s">
        <v>6228</v>
      </c>
      <c r="C1620" s="1" t="s">
        <v>10133</v>
      </c>
      <c r="D1620" s="1" t="s">
        <v>10134</v>
      </c>
      <c r="E1620" s="1" t="s">
        <v>10426</v>
      </c>
      <c r="F1620" s="1" t="s">
        <v>10427</v>
      </c>
      <c r="G1620" s="1">
        <v>197</v>
      </c>
    </row>
    <row r="1621" spans="1:7">
      <c r="A1621" s="1" t="s">
        <v>1347</v>
      </c>
      <c r="B1621" s="1" t="s">
        <v>2704</v>
      </c>
      <c r="C1621" s="1" t="s">
        <v>2722</v>
      </c>
      <c r="D1621" s="1" t="s">
        <v>2723</v>
      </c>
      <c r="E1621" s="1" t="s">
        <v>2724</v>
      </c>
      <c r="F1621" s="1" t="s">
        <v>2708</v>
      </c>
      <c r="G1621" s="1">
        <v>198</v>
      </c>
    </row>
    <row r="1622" spans="1:7">
      <c r="A1622" s="1" t="s">
        <v>11</v>
      </c>
      <c r="B1622" s="1" t="s">
        <v>177</v>
      </c>
      <c r="C1622" s="1" t="s">
        <v>217</v>
      </c>
      <c r="D1622" s="1" t="s">
        <v>218</v>
      </c>
      <c r="E1622" s="1" t="s">
        <v>219</v>
      </c>
      <c r="F1622" s="1" t="s">
        <v>220</v>
      </c>
      <c r="G1622" s="1">
        <v>199</v>
      </c>
    </row>
    <row r="1623" spans="1:7">
      <c r="A1623" s="1" t="s">
        <v>2929</v>
      </c>
      <c r="B1623" s="1" t="s">
        <v>4211</v>
      </c>
      <c r="C1623" s="1" t="s">
        <v>4233</v>
      </c>
      <c r="D1623" s="1" t="s">
        <v>4234</v>
      </c>
      <c r="E1623" s="1" t="s">
        <v>4235</v>
      </c>
      <c r="F1623" s="1" t="s">
        <v>4236</v>
      </c>
      <c r="G1623" s="1">
        <v>199</v>
      </c>
    </row>
    <row r="1624" spans="1:7">
      <c r="A1624" s="1" t="s">
        <v>5009</v>
      </c>
      <c r="B1624" s="1" t="s">
        <v>5009</v>
      </c>
      <c r="C1624" s="1" t="s">
        <v>5194</v>
      </c>
      <c r="D1624" s="1" t="s">
        <v>5195</v>
      </c>
      <c r="E1624" s="1" t="s">
        <v>5196</v>
      </c>
      <c r="F1624" s="1" t="s">
        <v>5197</v>
      </c>
      <c r="G1624" s="1">
        <v>199</v>
      </c>
    </row>
    <row r="1625" spans="1:7">
      <c r="A1625" s="1" t="s">
        <v>6204</v>
      </c>
      <c r="B1625" s="1" t="s">
        <v>6289</v>
      </c>
      <c r="C1625" s="1" t="s">
        <v>7488</v>
      </c>
      <c r="D1625" s="1" t="s">
        <v>7489</v>
      </c>
      <c r="E1625" s="1" t="s">
        <v>7490</v>
      </c>
      <c r="F1625" s="1" t="s">
        <v>7491</v>
      </c>
      <c r="G1625" s="1">
        <v>199</v>
      </c>
    </row>
    <row r="1626" spans="1:7">
      <c r="A1626" s="1" t="s">
        <v>7141</v>
      </c>
      <c r="B1626" s="1" t="s">
        <v>8793</v>
      </c>
      <c r="C1626" s="1" t="s">
        <v>9090</v>
      </c>
      <c r="D1626" s="1" t="s">
        <v>9091</v>
      </c>
      <c r="E1626" s="1" t="s">
        <v>9092</v>
      </c>
      <c r="F1626" s="1" t="s">
        <v>9093</v>
      </c>
      <c r="G1626" s="1">
        <v>199</v>
      </c>
    </row>
    <row r="1627" spans="1:7">
      <c r="A1627" s="1" t="s">
        <v>6228</v>
      </c>
      <c r="B1627" s="1" t="s">
        <v>7142</v>
      </c>
      <c r="C1627" s="1" t="s">
        <v>10133</v>
      </c>
      <c r="D1627" s="1" t="s">
        <v>10134</v>
      </c>
      <c r="E1627" s="1" t="s">
        <v>10482</v>
      </c>
      <c r="F1627" s="1" t="s">
        <v>10483</v>
      </c>
      <c r="G1627" s="1">
        <v>199</v>
      </c>
    </row>
    <row r="1628" spans="1:7">
      <c r="A1628" s="1" t="s">
        <v>6181</v>
      </c>
      <c r="B1628" s="1" t="s">
        <v>6187</v>
      </c>
      <c r="C1628" s="1" t="s">
        <v>7606</v>
      </c>
      <c r="D1628" s="1" t="s">
        <v>7607</v>
      </c>
      <c r="E1628" s="1" t="s">
        <v>7608</v>
      </c>
      <c r="F1628" s="1" t="s">
        <v>7609</v>
      </c>
      <c r="G1628" s="1">
        <v>200</v>
      </c>
    </row>
    <row r="1629" spans="1:7">
      <c r="A1629" s="1" t="s">
        <v>7141</v>
      </c>
      <c r="B1629" s="1" t="s">
        <v>8136</v>
      </c>
      <c r="C1629" s="1" t="s">
        <v>8318</v>
      </c>
      <c r="D1629" s="1" t="s">
        <v>8319</v>
      </c>
      <c r="E1629" s="1" t="s">
        <v>8320</v>
      </c>
      <c r="F1629" s="1" t="s">
        <v>8321</v>
      </c>
      <c r="G1629" s="1">
        <v>200</v>
      </c>
    </row>
    <row r="1630" spans="1:7">
      <c r="A1630" s="1" t="s">
        <v>7158</v>
      </c>
      <c r="B1630" s="1" t="s">
        <v>7167</v>
      </c>
      <c r="C1630" s="1" t="s">
        <v>9296</v>
      </c>
      <c r="D1630" s="1" t="s">
        <v>9297</v>
      </c>
      <c r="E1630" s="1" t="s">
        <v>9298</v>
      </c>
      <c r="F1630" s="1" t="s">
        <v>9299</v>
      </c>
      <c r="G1630" s="1">
        <v>200</v>
      </c>
    </row>
    <row r="1631" spans="1:7">
      <c r="A1631" s="1" t="s">
        <v>1149</v>
      </c>
      <c r="B1631" s="1" t="s">
        <v>1549</v>
      </c>
      <c r="C1631" s="1" t="s">
        <v>1691</v>
      </c>
      <c r="D1631" s="1" t="s">
        <v>1692</v>
      </c>
      <c r="E1631" s="1" t="s">
        <v>1693</v>
      </c>
      <c r="F1631" s="1" t="s">
        <v>1694</v>
      </c>
      <c r="G1631" s="1">
        <v>201</v>
      </c>
    </row>
    <row r="1632" spans="1:7">
      <c r="A1632" s="1" t="s">
        <v>2778</v>
      </c>
      <c r="B1632" s="1" t="s">
        <v>2778</v>
      </c>
      <c r="C1632" s="1" t="s">
        <v>2796</v>
      </c>
      <c r="D1632" s="1" t="s">
        <v>2797</v>
      </c>
      <c r="E1632" s="1" t="s">
        <v>2798</v>
      </c>
      <c r="F1632" s="1" t="s">
        <v>2799</v>
      </c>
      <c r="G1632" s="1">
        <v>201</v>
      </c>
    </row>
    <row r="1633" spans="1:7">
      <c r="A1633" s="1" t="s">
        <v>5312</v>
      </c>
      <c r="B1633" s="1" t="s">
        <v>5545</v>
      </c>
      <c r="C1633" s="1" t="s">
        <v>5550</v>
      </c>
      <c r="D1633" s="1" t="s">
        <v>5551</v>
      </c>
      <c r="E1633" s="1" t="s">
        <v>5552</v>
      </c>
      <c r="F1633" s="1" t="s">
        <v>5553</v>
      </c>
      <c r="G1633" s="1">
        <v>201</v>
      </c>
    </row>
    <row r="1634" spans="1:7">
      <c r="A1634" s="1" t="s">
        <v>1347</v>
      </c>
      <c r="B1634" s="1" t="s">
        <v>1392</v>
      </c>
      <c r="C1634" s="1" t="s">
        <v>1419</v>
      </c>
      <c r="D1634" s="1" t="s">
        <v>1420</v>
      </c>
      <c r="E1634" s="1" t="s">
        <v>1421</v>
      </c>
      <c r="F1634" s="1" t="s">
        <v>1422</v>
      </c>
      <c r="G1634" s="1">
        <v>202</v>
      </c>
    </row>
    <row r="1635" spans="1:7">
      <c r="A1635" s="1" t="s">
        <v>1149</v>
      </c>
      <c r="B1635" s="1" t="s">
        <v>2398</v>
      </c>
      <c r="C1635" s="1" t="s">
        <v>2443</v>
      </c>
      <c r="D1635" s="1" t="s">
        <v>2444</v>
      </c>
      <c r="E1635" s="1" t="s">
        <v>2445</v>
      </c>
      <c r="F1635" s="1" t="s">
        <v>2446</v>
      </c>
      <c r="G1635" s="1">
        <v>202</v>
      </c>
    </row>
    <row r="1636" spans="1:7">
      <c r="A1636" s="1" t="s">
        <v>11</v>
      </c>
      <c r="B1636" s="1" t="s">
        <v>19</v>
      </c>
      <c r="C1636" s="1" t="s">
        <v>2751</v>
      </c>
      <c r="D1636" s="1" t="s">
        <v>2752</v>
      </c>
      <c r="E1636" s="1" t="s">
        <v>2753</v>
      </c>
      <c r="F1636" s="1" t="s">
        <v>2754</v>
      </c>
      <c r="G1636" s="1">
        <v>202</v>
      </c>
    </row>
    <row r="1637" spans="1:7">
      <c r="A1637" s="1" t="s">
        <v>11</v>
      </c>
      <c r="B1637" s="1" t="s">
        <v>19</v>
      </c>
      <c r="C1637" s="1" t="s">
        <v>2783</v>
      </c>
      <c r="D1637" s="1" t="s">
        <v>2784</v>
      </c>
      <c r="E1637" s="1" t="s">
        <v>2785</v>
      </c>
      <c r="F1637" s="1" t="s">
        <v>2786</v>
      </c>
      <c r="G1637" s="1">
        <v>202</v>
      </c>
    </row>
    <row r="1638" spans="1:7">
      <c r="A1638" s="1" t="s">
        <v>11</v>
      </c>
      <c r="B1638" s="1" t="s">
        <v>19</v>
      </c>
      <c r="C1638" s="1" t="s">
        <v>2818</v>
      </c>
      <c r="D1638" s="1" t="s">
        <v>2819</v>
      </c>
      <c r="E1638" s="1" t="s">
        <v>2820</v>
      </c>
      <c r="F1638" s="1" t="s">
        <v>2821</v>
      </c>
      <c r="G1638" s="1">
        <v>202</v>
      </c>
    </row>
    <row r="1639" spans="1:7">
      <c r="A1639" s="1" t="s">
        <v>5009</v>
      </c>
      <c r="B1639" s="1" t="s">
        <v>5444</v>
      </c>
      <c r="C1639" s="1" t="s">
        <v>5451</v>
      </c>
      <c r="D1639" s="1" t="s">
        <v>5452</v>
      </c>
      <c r="E1639" s="1" t="s">
        <v>5453</v>
      </c>
      <c r="F1639" s="1" t="s">
        <v>5454</v>
      </c>
      <c r="G1639" s="1">
        <v>202</v>
      </c>
    </row>
    <row r="1640" spans="1:7">
      <c r="A1640" s="1" t="s">
        <v>5009</v>
      </c>
      <c r="B1640" s="1" t="s">
        <v>5725</v>
      </c>
      <c r="C1640" s="1" t="s">
        <v>5818</v>
      </c>
      <c r="D1640" s="1" t="s">
        <v>5819</v>
      </c>
      <c r="E1640" s="1" t="s">
        <v>5820</v>
      </c>
      <c r="F1640" s="1" t="s">
        <v>5821</v>
      </c>
      <c r="G1640" s="1">
        <v>202</v>
      </c>
    </row>
    <row r="1641" spans="1:7">
      <c r="A1641" s="1" t="s">
        <v>6192</v>
      </c>
      <c r="B1641" s="1" t="s">
        <v>6199</v>
      </c>
      <c r="C1641" s="1" t="s">
        <v>7070</v>
      </c>
      <c r="D1641" s="1" t="s">
        <v>7071</v>
      </c>
      <c r="E1641" s="1" t="s">
        <v>7072</v>
      </c>
      <c r="F1641" s="1" t="s">
        <v>7073</v>
      </c>
      <c r="G1641" s="1">
        <v>202</v>
      </c>
    </row>
    <row r="1642" spans="1:7">
      <c r="A1642" s="1" t="s">
        <v>6181</v>
      </c>
      <c r="B1642" s="1" t="s">
        <v>6182</v>
      </c>
      <c r="C1642" s="1" t="s">
        <v>7651</v>
      </c>
      <c r="D1642" s="1" t="s">
        <v>7652</v>
      </c>
      <c r="E1642" s="1" t="s">
        <v>7653</v>
      </c>
      <c r="F1642" s="1" t="s">
        <v>7654</v>
      </c>
      <c r="G1642" s="1">
        <v>202</v>
      </c>
    </row>
    <row r="1643" spans="1:7">
      <c r="A1643" s="1" t="s">
        <v>7158</v>
      </c>
      <c r="B1643" s="1" t="s">
        <v>5316</v>
      </c>
      <c r="C1643" s="1" t="s">
        <v>9393</v>
      </c>
      <c r="D1643" s="1" t="s">
        <v>9394</v>
      </c>
      <c r="E1643" s="1" t="s">
        <v>9393</v>
      </c>
      <c r="F1643" s="1" t="s">
        <v>9395</v>
      </c>
      <c r="G1643" s="1">
        <v>202</v>
      </c>
    </row>
    <row r="1644" spans="1:7">
      <c r="A1644" s="1" t="s">
        <v>8126</v>
      </c>
      <c r="B1644" s="1" t="s">
        <v>8439</v>
      </c>
      <c r="C1644" s="1" t="s">
        <v>10058</v>
      </c>
      <c r="D1644" s="1" t="s">
        <v>10059</v>
      </c>
      <c r="E1644" s="1" t="s">
        <v>10060</v>
      </c>
      <c r="F1644" s="1" t="s">
        <v>10061</v>
      </c>
      <c r="G1644" s="1">
        <v>202</v>
      </c>
    </row>
    <row r="1645" spans="1:7">
      <c r="A1645" s="1" t="s">
        <v>5312</v>
      </c>
      <c r="B1645" s="1" t="s">
        <v>5312</v>
      </c>
      <c r="C1645" s="1" t="s">
        <v>6055</v>
      </c>
      <c r="D1645" s="1" t="s">
        <v>6056</v>
      </c>
      <c r="E1645" s="1" t="s">
        <v>6057</v>
      </c>
      <c r="F1645" s="1" t="s">
        <v>6058</v>
      </c>
      <c r="G1645" s="1">
        <v>203</v>
      </c>
    </row>
    <row r="1646" spans="1:7">
      <c r="A1646" s="1" t="s">
        <v>7158</v>
      </c>
      <c r="B1646" s="1" t="s">
        <v>8527</v>
      </c>
      <c r="C1646" s="1" t="s">
        <v>9409</v>
      </c>
      <c r="D1646" s="1" t="s">
        <v>9410</v>
      </c>
      <c r="E1646" s="1" t="s">
        <v>9411</v>
      </c>
      <c r="F1646" s="1" t="s">
        <v>9412</v>
      </c>
      <c r="G1646" s="1">
        <v>203</v>
      </c>
    </row>
    <row r="1647" spans="1:7">
      <c r="A1647" s="1" t="s">
        <v>8126</v>
      </c>
      <c r="B1647" s="1" t="s">
        <v>8470</v>
      </c>
      <c r="C1647" s="1" t="s">
        <v>9942</v>
      </c>
      <c r="D1647" s="1" t="s">
        <v>9943</v>
      </c>
      <c r="E1647" s="1" t="s">
        <v>9944</v>
      </c>
      <c r="F1647" s="1" t="s">
        <v>9945</v>
      </c>
      <c r="G1647" s="1">
        <v>203</v>
      </c>
    </row>
    <row r="1648" spans="1:7">
      <c r="A1648" s="1" t="s">
        <v>2929</v>
      </c>
      <c r="B1648" s="1" t="s">
        <v>2930</v>
      </c>
      <c r="C1648" s="1" t="s">
        <v>2994</v>
      </c>
      <c r="D1648" s="1" t="s">
        <v>2995</v>
      </c>
      <c r="E1648" s="1" t="s">
        <v>2996</v>
      </c>
      <c r="F1648" s="1" t="s">
        <v>2997</v>
      </c>
      <c r="G1648" s="1">
        <v>204</v>
      </c>
    </row>
    <row r="1649" spans="1:7">
      <c r="A1649" s="1" t="s">
        <v>3169</v>
      </c>
      <c r="B1649" s="1" t="s">
        <v>4382</v>
      </c>
      <c r="C1649" s="1" t="s">
        <v>4385</v>
      </c>
      <c r="D1649" s="1" t="s">
        <v>4386</v>
      </c>
      <c r="E1649" s="1" t="s">
        <v>4385</v>
      </c>
      <c r="F1649" s="1" t="s">
        <v>4387</v>
      </c>
      <c r="G1649" s="1">
        <v>204</v>
      </c>
    </row>
    <row r="1650" spans="1:7">
      <c r="A1650" s="1" t="s">
        <v>5009</v>
      </c>
      <c r="B1650" s="1" t="s">
        <v>5009</v>
      </c>
      <c r="C1650" s="1" t="s">
        <v>5190</v>
      </c>
      <c r="D1650" s="1" t="s">
        <v>5191</v>
      </c>
      <c r="E1650" s="1" t="s">
        <v>5192</v>
      </c>
      <c r="F1650" s="1" t="s">
        <v>5193</v>
      </c>
      <c r="G1650" s="1">
        <v>204</v>
      </c>
    </row>
    <row r="1651" spans="1:7">
      <c r="A1651" s="1" t="s">
        <v>2929</v>
      </c>
      <c r="B1651" s="1" t="s">
        <v>4211</v>
      </c>
      <c r="C1651" s="1" t="s">
        <v>4229</v>
      </c>
      <c r="D1651" s="1" t="s">
        <v>4230</v>
      </c>
      <c r="E1651" s="1" t="s">
        <v>4231</v>
      </c>
      <c r="F1651" s="1" t="s">
        <v>4232</v>
      </c>
      <c r="G1651" s="1">
        <v>205</v>
      </c>
    </row>
    <row r="1652" spans="1:7">
      <c r="A1652" s="1" t="s">
        <v>6228</v>
      </c>
      <c r="B1652" s="1" t="s">
        <v>6229</v>
      </c>
      <c r="C1652" s="1" t="s">
        <v>6230</v>
      </c>
      <c r="D1652" s="1" t="s">
        <v>6231</v>
      </c>
      <c r="E1652" s="1" t="s">
        <v>6232</v>
      </c>
      <c r="F1652" s="1" t="s">
        <v>6233</v>
      </c>
      <c r="G1652" s="1">
        <v>205</v>
      </c>
    </row>
    <row r="1653" spans="1:7">
      <c r="A1653" s="1" t="s">
        <v>1149</v>
      </c>
      <c r="B1653" s="1" t="s">
        <v>1549</v>
      </c>
      <c r="C1653" s="1" t="s">
        <v>1683</v>
      </c>
      <c r="D1653" s="1" t="s">
        <v>1684</v>
      </c>
      <c r="E1653" s="1" t="s">
        <v>1685</v>
      </c>
      <c r="F1653" s="1" t="s">
        <v>1686</v>
      </c>
      <c r="G1653" s="1">
        <v>206</v>
      </c>
    </row>
    <row r="1654" spans="1:7">
      <c r="A1654" s="1" t="s">
        <v>2929</v>
      </c>
      <c r="B1654" s="1" t="s">
        <v>2930</v>
      </c>
      <c r="C1654" s="1" t="s">
        <v>2990</v>
      </c>
      <c r="D1654" s="1" t="s">
        <v>2991</v>
      </c>
      <c r="E1654" s="1" t="s">
        <v>2992</v>
      </c>
      <c r="F1654" s="1" t="s">
        <v>2993</v>
      </c>
      <c r="G1654" s="1">
        <v>206</v>
      </c>
    </row>
    <row r="1655" spans="1:7">
      <c r="A1655" s="1" t="s">
        <v>3169</v>
      </c>
      <c r="B1655" s="1" t="s">
        <v>3432</v>
      </c>
      <c r="C1655" s="1" t="s">
        <v>3528</v>
      </c>
      <c r="D1655" s="1" t="s">
        <v>3529</v>
      </c>
      <c r="E1655" s="1" t="s">
        <v>3530</v>
      </c>
      <c r="F1655" s="1" t="s">
        <v>3531</v>
      </c>
      <c r="G1655" s="1">
        <v>206</v>
      </c>
    </row>
    <row r="1656" spans="1:7">
      <c r="A1656" s="1" t="s">
        <v>6228</v>
      </c>
      <c r="B1656" s="1" t="s">
        <v>6229</v>
      </c>
      <c r="C1656" s="1" t="s">
        <v>716</v>
      </c>
      <c r="D1656" s="1" t="s">
        <v>717</v>
      </c>
      <c r="E1656" s="1" t="s">
        <v>6369</v>
      </c>
      <c r="F1656" s="1" t="s">
        <v>6370</v>
      </c>
      <c r="G1656" s="1">
        <v>206</v>
      </c>
    </row>
    <row r="1657" spans="1:7">
      <c r="A1657" s="1" t="s">
        <v>6181</v>
      </c>
      <c r="B1657" s="1" t="s">
        <v>6187</v>
      </c>
      <c r="C1657" s="1" t="s">
        <v>7347</v>
      </c>
      <c r="D1657" s="1" t="s">
        <v>7348</v>
      </c>
      <c r="E1657" s="1" t="s">
        <v>7349</v>
      </c>
      <c r="F1657" s="1" t="s">
        <v>7350</v>
      </c>
      <c r="G1657" s="1">
        <v>206</v>
      </c>
    </row>
    <row r="1658" spans="1:7">
      <c r="A1658" s="1" t="s">
        <v>8126</v>
      </c>
      <c r="B1658" s="1" t="s">
        <v>8127</v>
      </c>
      <c r="C1658" s="1" t="s">
        <v>8172</v>
      </c>
      <c r="D1658" s="1" t="s">
        <v>8173</v>
      </c>
      <c r="E1658" s="1" t="s">
        <v>8174</v>
      </c>
      <c r="F1658" s="1" t="s">
        <v>8175</v>
      </c>
      <c r="G1658" s="1">
        <v>206</v>
      </c>
    </row>
    <row r="1659" spans="1:7">
      <c r="A1659" s="1" t="s">
        <v>447</v>
      </c>
      <c r="B1659" s="1" t="s">
        <v>700</v>
      </c>
      <c r="C1659" s="1" t="s">
        <v>743</v>
      </c>
      <c r="D1659" s="1" t="s">
        <v>744</v>
      </c>
      <c r="E1659" s="1" t="s">
        <v>745</v>
      </c>
      <c r="F1659" s="1" t="s">
        <v>746</v>
      </c>
      <c r="G1659" s="1">
        <v>207</v>
      </c>
    </row>
    <row r="1660" spans="1:7">
      <c r="A1660" s="1" t="s">
        <v>447</v>
      </c>
      <c r="B1660" s="1" t="s">
        <v>447</v>
      </c>
      <c r="C1660" s="1" t="s">
        <v>960</v>
      </c>
      <c r="D1660" s="1" t="s">
        <v>961</v>
      </c>
      <c r="E1660" s="1" t="s">
        <v>962</v>
      </c>
      <c r="F1660" s="1" t="s">
        <v>963</v>
      </c>
      <c r="G1660" s="1">
        <v>207</v>
      </c>
    </row>
    <row r="1661" spans="1:7">
      <c r="A1661" s="1" t="s">
        <v>1149</v>
      </c>
      <c r="B1661" s="1" t="s">
        <v>1549</v>
      </c>
      <c r="C1661" s="1" t="s">
        <v>1679</v>
      </c>
      <c r="D1661" s="1" t="s">
        <v>1680</v>
      </c>
      <c r="E1661" s="1" t="s">
        <v>1681</v>
      </c>
      <c r="F1661" s="1" t="s">
        <v>1682</v>
      </c>
      <c r="G1661" s="1">
        <v>207</v>
      </c>
    </row>
    <row r="1662" spans="1:7">
      <c r="A1662" s="1" t="s">
        <v>3199</v>
      </c>
      <c r="B1662" s="1" t="s">
        <v>3713</v>
      </c>
      <c r="C1662" s="1" t="s">
        <v>398</v>
      </c>
      <c r="D1662" s="1" t="s">
        <v>399</v>
      </c>
      <c r="E1662" s="1" t="s">
        <v>398</v>
      </c>
      <c r="F1662" s="1" t="s">
        <v>3737</v>
      </c>
      <c r="G1662" s="1">
        <v>207</v>
      </c>
    </row>
    <row r="1663" spans="1:7">
      <c r="A1663" s="1" t="s">
        <v>3199</v>
      </c>
      <c r="B1663" s="1" t="s">
        <v>3713</v>
      </c>
      <c r="C1663" s="1" t="s">
        <v>3768</v>
      </c>
      <c r="D1663" s="1" t="s">
        <v>3769</v>
      </c>
      <c r="E1663" s="1" t="s">
        <v>3768</v>
      </c>
      <c r="F1663" s="1" t="s">
        <v>3770</v>
      </c>
      <c r="G1663" s="1">
        <v>207</v>
      </c>
    </row>
    <row r="1664" spans="1:7">
      <c r="A1664" s="1" t="s">
        <v>7158</v>
      </c>
      <c r="B1664" s="1" t="s">
        <v>7167</v>
      </c>
      <c r="C1664" s="1" t="s">
        <v>8515</v>
      </c>
      <c r="D1664" s="1" t="s">
        <v>8516</v>
      </c>
      <c r="E1664" s="1" t="s">
        <v>8517</v>
      </c>
      <c r="F1664" s="1" t="s">
        <v>8518</v>
      </c>
      <c r="G1664" s="1">
        <v>207</v>
      </c>
    </row>
    <row r="1665" spans="1:7">
      <c r="A1665" s="1" t="s">
        <v>7158</v>
      </c>
      <c r="B1665" s="1" t="s">
        <v>8564</v>
      </c>
      <c r="C1665" s="1" t="s">
        <v>9160</v>
      </c>
      <c r="D1665" s="1" t="s">
        <v>9161</v>
      </c>
      <c r="E1665" s="1" t="s">
        <v>9162</v>
      </c>
      <c r="F1665" s="1" t="s">
        <v>9163</v>
      </c>
      <c r="G1665" s="1">
        <v>208</v>
      </c>
    </row>
    <row r="1666" spans="1:7">
      <c r="A1666" s="1" t="s">
        <v>447</v>
      </c>
      <c r="B1666" s="1" t="s">
        <v>545</v>
      </c>
      <c r="C1666" s="1" t="s">
        <v>609</v>
      </c>
      <c r="D1666" s="1" t="s">
        <v>610</v>
      </c>
      <c r="E1666" s="1" t="s">
        <v>611</v>
      </c>
      <c r="F1666" s="1" t="s">
        <v>612</v>
      </c>
      <c r="G1666" s="1">
        <v>209</v>
      </c>
    </row>
    <row r="1667" spans="1:7">
      <c r="A1667" s="1" t="s">
        <v>6192</v>
      </c>
      <c r="B1667" s="1" t="s">
        <v>6192</v>
      </c>
      <c r="C1667" s="1" t="s">
        <v>6715</v>
      </c>
      <c r="D1667" s="1" t="s">
        <v>6716</v>
      </c>
      <c r="E1667" s="1" t="s">
        <v>6717</v>
      </c>
      <c r="F1667" s="1" t="s">
        <v>6718</v>
      </c>
      <c r="G1667" s="1">
        <v>209</v>
      </c>
    </row>
    <row r="1668" spans="1:7">
      <c r="A1668" s="1" t="s">
        <v>6228</v>
      </c>
      <c r="B1668" s="1" t="s">
        <v>7142</v>
      </c>
      <c r="C1668" s="1" t="s">
        <v>10133</v>
      </c>
      <c r="D1668" s="1" t="s">
        <v>10134</v>
      </c>
      <c r="E1668" s="1" t="s">
        <v>10451</v>
      </c>
      <c r="F1668" s="1" t="s">
        <v>10452</v>
      </c>
      <c r="G1668" s="1">
        <v>209</v>
      </c>
    </row>
    <row r="1669" spans="1:7">
      <c r="A1669" s="1" t="s">
        <v>447</v>
      </c>
      <c r="B1669" s="1" t="s">
        <v>1479</v>
      </c>
      <c r="C1669" s="1" t="s">
        <v>1513</v>
      </c>
      <c r="D1669" s="1" t="s">
        <v>1514</v>
      </c>
      <c r="E1669" s="1" t="s">
        <v>1515</v>
      </c>
      <c r="F1669" s="1" t="s">
        <v>1516</v>
      </c>
      <c r="G1669" s="1">
        <v>210</v>
      </c>
    </row>
    <row r="1670" spans="1:7">
      <c r="A1670" s="1" t="s">
        <v>6228</v>
      </c>
      <c r="B1670" s="1" t="s">
        <v>7142</v>
      </c>
      <c r="C1670" s="1" t="s">
        <v>10133</v>
      </c>
      <c r="D1670" s="1" t="s">
        <v>10134</v>
      </c>
      <c r="E1670" s="1" t="s">
        <v>10486</v>
      </c>
      <c r="F1670" s="1" t="s">
        <v>10487</v>
      </c>
      <c r="G1670" s="1">
        <v>210</v>
      </c>
    </row>
    <row r="1671" spans="1:7">
      <c r="A1671" s="1" t="s">
        <v>1149</v>
      </c>
      <c r="B1671" s="1" t="s">
        <v>1898</v>
      </c>
      <c r="C1671" s="1" t="s">
        <v>1969</v>
      </c>
      <c r="D1671" s="1" t="s">
        <v>1970</v>
      </c>
      <c r="E1671" s="1" t="s">
        <v>1971</v>
      </c>
      <c r="F1671" s="1" t="s">
        <v>1972</v>
      </c>
      <c r="G1671" s="1">
        <v>211</v>
      </c>
    </row>
    <row r="1672" spans="1:7">
      <c r="A1672" s="1" t="s">
        <v>3199</v>
      </c>
      <c r="B1672" s="1" t="s">
        <v>3605</v>
      </c>
      <c r="C1672" s="1" t="s">
        <v>3662</v>
      </c>
      <c r="D1672" s="1" t="s">
        <v>3663</v>
      </c>
      <c r="E1672" s="1" t="s">
        <v>3664</v>
      </c>
      <c r="F1672" s="1" t="s">
        <v>3665</v>
      </c>
      <c r="G1672" s="1">
        <v>211</v>
      </c>
    </row>
    <row r="1673" spans="1:7">
      <c r="A1673" s="1" t="s">
        <v>8126</v>
      </c>
      <c r="B1673" s="1" t="s">
        <v>8489</v>
      </c>
      <c r="C1673" s="1" t="s">
        <v>9725</v>
      </c>
      <c r="D1673" s="1" t="s">
        <v>9726</v>
      </c>
      <c r="E1673" s="1" t="s">
        <v>9725</v>
      </c>
      <c r="F1673" s="1" t="s">
        <v>9727</v>
      </c>
      <c r="G1673" s="1">
        <v>211</v>
      </c>
    </row>
    <row r="1674" spans="1:7">
      <c r="A1674" s="1" t="s">
        <v>1149</v>
      </c>
      <c r="B1674" s="1" t="s">
        <v>1898</v>
      </c>
      <c r="C1674" s="1" t="s">
        <v>1965</v>
      </c>
      <c r="D1674" s="1" t="s">
        <v>1966</v>
      </c>
      <c r="E1674" s="1" t="s">
        <v>1967</v>
      </c>
      <c r="F1674" s="1" t="s">
        <v>1968</v>
      </c>
      <c r="G1674" s="1">
        <v>212</v>
      </c>
    </row>
    <row r="1675" spans="1:7">
      <c r="A1675" s="1" t="s">
        <v>1347</v>
      </c>
      <c r="B1675" s="1" t="s">
        <v>2704</v>
      </c>
      <c r="C1675" s="1" t="s">
        <v>2719</v>
      </c>
      <c r="D1675" s="1" t="s">
        <v>2720</v>
      </c>
      <c r="E1675" s="1" t="s">
        <v>2721</v>
      </c>
      <c r="F1675" s="1" t="s">
        <v>2708</v>
      </c>
      <c r="G1675" s="1">
        <v>212</v>
      </c>
    </row>
    <row r="1676" spans="1:7">
      <c r="A1676" s="1" t="s">
        <v>3199</v>
      </c>
      <c r="B1676" s="1" t="s">
        <v>3253</v>
      </c>
      <c r="C1676" s="1" t="s">
        <v>3351</v>
      </c>
      <c r="D1676" s="1" t="s">
        <v>3352</v>
      </c>
      <c r="E1676" s="1" t="s">
        <v>3351</v>
      </c>
      <c r="F1676" s="1" t="s">
        <v>3353</v>
      </c>
      <c r="G1676" s="1">
        <v>212</v>
      </c>
    </row>
    <row r="1677" spans="1:7">
      <c r="A1677" s="1" t="s">
        <v>3199</v>
      </c>
      <c r="B1677" s="1" t="s">
        <v>3713</v>
      </c>
      <c r="C1677" s="1" t="s">
        <v>3850</v>
      </c>
      <c r="D1677" s="1" t="s">
        <v>3851</v>
      </c>
      <c r="E1677" s="1" t="s">
        <v>3852</v>
      </c>
      <c r="F1677" s="1" t="s">
        <v>3853</v>
      </c>
      <c r="G1677" s="1">
        <v>212</v>
      </c>
    </row>
    <row r="1678" spans="1:7">
      <c r="A1678" s="1" t="s">
        <v>5009</v>
      </c>
      <c r="B1678" s="1" t="s">
        <v>5009</v>
      </c>
      <c r="C1678" s="1" t="s">
        <v>5202</v>
      </c>
      <c r="D1678" s="1" t="s">
        <v>5203</v>
      </c>
      <c r="E1678" s="1" t="s">
        <v>5204</v>
      </c>
      <c r="F1678" s="1" t="s">
        <v>5205</v>
      </c>
      <c r="G1678" s="1">
        <v>212</v>
      </c>
    </row>
    <row r="1679" spans="1:7">
      <c r="A1679" s="1" t="s">
        <v>5009</v>
      </c>
      <c r="B1679" s="1" t="s">
        <v>5276</v>
      </c>
      <c r="C1679" s="1" t="s">
        <v>5281</v>
      </c>
      <c r="D1679" s="1" t="s">
        <v>5282</v>
      </c>
      <c r="E1679" s="1" t="s">
        <v>5283</v>
      </c>
      <c r="F1679" s="1" t="s">
        <v>5284</v>
      </c>
      <c r="G1679" s="1">
        <v>212</v>
      </c>
    </row>
    <row r="1680" spans="1:7">
      <c r="A1680" s="1" t="s">
        <v>6228</v>
      </c>
      <c r="B1680" s="1" t="s">
        <v>6229</v>
      </c>
      <c r="C1680" s="1" t="s">
        <v>7310</v>
      </c>
      <c r="D1680" s="1" t="s">
        <v>7311</v>
      </c>
      <c r="E1680" s="1" t="s">
        <v>7312</v>
      </c>
      <c r="F1680" s="1" t="s">
        <v>7313</v>
      </c>
      <c r="G1680" s="1">
        <v>212</v>
      </c>
    </row>
    <row r="1681" spans="1:7">
      <c r="A1681" s="1" t="s">
        <v>7141</v>
      </c>
      <c r="B1681" s="1" t="s">
        <v>8793</v>
      </c>
      <c r="C1681" s="1" t="s">
        <v>9094</v>
      </c>
      <c r="D1681" s="1" t="s">
        <v>9095</v>
      </c>
      <c r="E1681" s="1" t="s">
        <v>9094</v>
      </c>
      <c r="F1681" s="1" t="s">
        <v>9096</v>
      </c>
      <c r="G1681" s="1">
        <v>212</v>
      </c>
    </row>
    <row r="1682" spans="1:7">
      <c r="A1682" s="1" t="s">
        <v>8126</v>
      </c>
      <c r="B1682" s="1" t="s">
        <v>8485</v>
      </c>
      <c r="C1682" s="1" t="s">
        <v>6598</v>
      </c>
      <c r="D1682" s="1" t="s">
        <v>6599</v>
      </c>
      <c r="E1682" s="1" t="s">
        <v>6598</v>
      </c>
      <c r="F1682" s="1" t="s">
        <v>9795</v>
      </c>
      <c r="G1682" s="1">
        <v>212</v>
      </c>
    </row>
    <row r="1683" spans="1:7">
      <c r="A1683" s="1" t="s">
        <v>8126</v>
      </c>
      <c r="B1683" s="1" t="s">
        <v>8439</v>
      </c>
      <c r="C1683" s="1" t="s">
        <v>10002</v>
      </c>
      <c r="D1683" s="1" t="s">
        <v>10003</v>
      </c>
      <c r="E1683" s="1" t="s">
        <v>10004</v>
      </c>
      <c r="F1683" s="1" t="s">
        <v>10005</v>
      </c>
      <c r="G1683" s="1">
        <v>212</v>
      </c>
    </row>
    <row r="1684" spans="1:7">
      <c r="A1684" s="1" t="s">
        <v>6228</v>
      </c>
      <c r="B1684" s="1" t="s">
        <v>10227</v>
      </c>
      <c r="C1684" s="1" t="s">
        <v>10133</v>
      </c>
      <c r="D1684" s="1" t="s">
        <v>10134</v>
      </c>
      <c r="E1684" s="1" t="s">
        <v>10234</v>
      </c>
      <c r="F1684" s="1" t="s">
        <v>10235</v>
      </c>
      <c r="G1684" s="1">
        <v>212</v>
      </c>
    </row>
    <row r="1685" spans="1:7">
      <c r="A1685" s="1" t="s">
        <v>447</v>
      </c>
      <c r="B1685" s="1" t="s">
        <v>545</v>
      </c>
      <c r="C1685" s="1" t="s">
        <v>605</v>
      </c>
      <c r="D1685" s="1" t="s">
        <v>606</v>
      </c>
      <c r="E1685" s="1" t="s">
        <v>607</v>
      </c>
      <c r="F1685" s="1" t="s">
        <v>608</v>
      </c>
      <c r="G1685" s="1">
        <v>213</v>
      </c>
    </row>
    <row r="1686" spans="1:7">
      <c r="A1686" s="1" t="s">
        <v>3199</v>
      </c>
      <c r="B1686" s="1" t="s">
        <v>3713</v>
      </c>
      <c r="C1686" s="1" t="s">
        <v>3842</v>
      </c>
      <c r="D1686" s="1" t="s">
        <v>3843</v>
      </c>
      <c r="E1686" s="1" t="s">
        <v>3844</v>
      </c>
      <c r="F1686" s="1" t="s">
        <v>3845</v>
      </c>
      <c r="G1686" s="1">
        <v>213</v>
      </c>
    </row>
    <row r="1687" spans="1:7">
      <c r="A1687" s="1" t="s">
        <v>3199</v>
      </c>
      <c r="B1687" s="1" t="s">
        <v>3713</v>
      </c>
      <c r="C1687" s="1" t="s">
        <v>3898</v>
      </c>
      <c r="D1687" s="1" t="s">
        <v>3899</v>
      </c>
      <c r="E1687" s="1" t="s">
        <v>3900</v>
      </c>
      <c r="F1687" s="1" t="s">
        <v>3901</v>
      </c>
      <c r="G1687" s="1">
        <v>213</v>
      </c>
    </row>
    <row r="1688" spans="1:7">
      <c r="A1688" s="1" t="s">
        <v>8126</v>
      </c>
      <c r="B1688" s="1" t="s">
        <v>8127</v>
      </c>
      <c r="C1688" s="1" t="s">
        <v>8288</v>
      </c>
      <c r="D1688" s="1" t="s">
        <v>8289</v>
      </c>
      <c r="E1688" s="1" t="s">
        <v>8290</v>
      </c>
      <c r="F1688" s="1" t="s">
        <v>8291</v>
      </c>
      <c r="G1688" s="1">
        <v>213</v>
      </c>
    </row>
    <row r="1689" spans="1:7">
      <c r="A1689" s="1" t="s">
        <v>11</v>
      </c>
      <c r="B1689" s="1" t="s">
        <v>315</v>
      </c>
      <c r="C1689" s="1" t="s">
        <v>335</v>
      </c>
      <c r="D1689" s="1" t="s">
        <v>336</v>
      </c>
      <c r="E1689" s="1" t="s">
        <v>337</v>
      </c>
      <c r="F1689" s="1" t="s">
        <v>338</v>
      </c>
      <c r="G1689" s="1">
        <v>214</v>
      </c>
    </row>
    <row r="1690" spans="1:7">
      <c r="A1690" s="1" t="s">
        <v>3169</v>
      </c>
      <c r="B1690" s="1" t="s">
        <v>3437</v>
      </c>
      <c r="C1690" s="1" t="s">
        <v>3466</v>
      </c>
      <c r="D1690" s="1" t="s">
        <v>3467</v>
      </c>
      <c r="E1690" s="1" t="s">
        <v>3468</v>
      </c>
      <c r="F1690" s="1" t="s">
        <v>3469</v>
      </c>
      <c r="G1690" s="1">
        <v>214</v>
      </c>
    </row>
    <row r="1691" spans="1:7">
      <c r="A1691" s="1" t="s">
        <v>3199</v>
      </c>
      <c r="B1691" s="1" t="s">
        <v>4445</v>
      </c>
      <c r="C1691" s="1" t="s">
        <v>4568</v>
      </c>
      <c r="D1691" s="1" t="s">
        <v>4569</v>
      </c>
      <c r="E1691" s="1" t="s">
        <v>4570</v>
      </c>
      <c r="F1691" s="1" t="s">
        <v>4571</v>
      </c>
      <c r="G1691" s="1">
        <v>214</v>
      </c>
    </row>
    <row r="1692" spans="1:7">
      <c r="A1692" s="1" t="s">
        <v>6228</v>
      </c>
      <c r="B1692" s="1" t="s">
        <v>10227</v>
      </c>
      <c r="C1692" s="1" t="s">
        <v>10133</v>
      </c>
      <c r="D1692" s="1" t="s">
        <v>10134</v>
      </c>
      <c r="E1692" s="1" t="s">
        <v>10295</v>
      </c>
      <c r="F1692" s="1" t="s">
        <v>10296</v>
      </c>
      <c r="G1692" s="1">
        <v>214</v>
      </c>
    </row>
    <row r="1693" spans="1:7">
      <c r="A1693" s="1" t="s">
        <v>447</v>
      </c>
      <c r="B1693" s="1" t="s">
        <v>1000</v>
      </c>
      <c r="C1693" s="1" t="s">
        <v>1069</v>
      </c>
      <c r="D1693" s="1" t="s">
        <v>1070</v>
      </c>
      <c r="E1693" s="1" t="s">
        <v>1071</v>
      </c>
      <c r="F1693" s="1" t="s">
        <v>1072</v>
      </c>
      <c r="G1693" s="1">
        <v>215</v>
      </c>
    </row>
    <row r="1694" spans="1:7">
      <c r="A1694" s="1" t="s">
        <v>1149</v>
      </c>
      <c r="B1694" s="1" t="s">
        <v>1549</v>
      </c>
      <c r="C1694" s="1" t="s">
        <v>1673</v>
      </c>
      <c r="D1694" s="1" t="s">
        <v>1674</v>
      </c>
      <c r="E1694" s="1" t="s">
        <v>1675</v>
      </c>
      <c r="F1694" s="1" t="s">
        <v>1676</v>
      </c>
      <c r="G1694" s="1">
        <v>215</v>
      </c>
    </row>
    <row r="1695" spans="1:7">
      <c r="A1695" s="1" t="s">
        <v>5009</v>
      </c>
      <c r="B1695" s="1" t="s">
        <v>5725</v>
      </c>
      <c r="C1695" s="1" t="s">
        <v>5763</v>
      </c>
      <c r="D1695" s="1" t="s">
        <v>5764</v>
      </c>
      <c r="E1695" s="1" t="s">
        <v>5765</v>
      </c>
      <c r="F1695" s="1" t="s">
        <v>5766</v>
      </c>
      <c r="G1695" s="1">
        <v>215</v>
      </c>
    </row>
    <row r="1696" spans="1:7">
      <c r="A1696" s="1" t="s">
        <v>6247</v>
      </c>
      <c r="B1696" s="1" t="s">
        <v>6248</v>
      </c>
      <c r="C1696" s="1" t="s">
        <v>6943</v>
      </c>
      <c r="D1696" s="1" t="s">
        <v>6944</v>
      </c>
      <c r="E1696" s="1" t="s">
        <v>6943</v>
      </c>
      <c r="F1696" s="1" t="s">
        <v>6945</v>
      </c>
      <c r="G1696" s="1">
        <v>215</v>
      </c>
    </row>
    <row r="1697" spans="1:7">
      <c r="A1697" s="1" t="s">
        <v>5312</v>
      </c>
      <c r="B1697" s="1" t="s">
        <v>5545</v>
      </c>
      <c r="C1697" s="1" t="s">
        <v>5554</v>
      </c>
      <c r="D1697" s="1" t="s">
        <v>5555</v>
      </c>
      <c r="E1697" s="1" t="s">
        <v>5316</v>
      </c>
      <c r="F1697" s="1" t="s">
        <v>5556</v>
      </c>
      <c r="G1697" s="1">
        <v>216</v>
      </c>
    </row>
    <row r="1698" spans="1:7">
      <c r="A1698" s="1" t="s">
        <v>5312</v>
      </c>
      <c r="B1698" s="1" t="s">
        <v>5947</v>
      </c>
      <c r="C1698" s="1" t="s">
        <v>1898</v>
      </c>
      <c r="D1698" s="1" t="s">
        <v>1929</v>
      </c>
      <c r="E1698" s="1" t="s">
        <v>5959</v>
      </c>
      <c r="F1698" s="1" t="s">
        <v>5960</v>
      </c>
      <c r="G1698" s="1">
        <v>216</v>
      </c>
    </row>
    <row r="1699" spans="1:7">
      <c r="A1699" s="1" t="s">
        <v>6181</v>
      </c>
      <c r="B1699" s="1" t="s">
        <v>6187</v>
      </c>
      <c r="C1699" s="1" t="s">
        <v>6451</v>
      </c>
      <c r="D1699" s="1" t="s">
        <v>6452</v>
      </c>
      <c r="E1699" s="1" t="s">
        <v>6453</v>
      </c>
      <c r="F1699" s="1" t="s">
        <v>6454</v>
      </c>
      <c r="G1699" s="1">
        <v>216</v>
      </c>
    </row>
    <row r="1700" spans="1:7">
      <c r="A1700" s="1" t="s">
        <v>8499</v>
      </c>
      <c r="B1700" s="1" t="s">
        <v>8577</v>
      </c>
      <c r="C1700" s="1" t="s">
        <v>8610</v>
      </c>
      <c r="D1700" s="1" t="s">
        <v>8611</v>
      </c>
      <c r="E1700" s="1" t="s">
        <v>8612</v>
      </c>
      <c r="F1700" s="1" t="s">
        <v>8613</v>
      </c>
      <c r="G1700" s="1">
        <v>216</v>
      </c>
    </row>
    <row r="1701" spans="1:7">
      <c r="A1701" s="1" t="s">
        <v>7141</v>
      </c>
      <c r="B1701" s="1" t="s">
        <v>8793</v>
      </c>
      <c r="C1701" s="1" t="s">
        <v>9023</v>
      </c>
      <c r="D1701" s="1" t="s">
        <v>9024</v>
      </c>
      <c r="E1701" s="1" t="s">
        <v>9023</v>
      </c>
      <c r="F1701" s="1" t="s">
        <v>9025</v>
      </c>
      <c r="G1701" s="1">
        <v>217</v>
      </c>
    </row>
    <row r="1702" spans="1:7">
      <c r="A1702" s="1" t="s">
        <v>7158</v>
      </c>
      <c r="B1702" s="1" t="s">
        <v>8564</v>
      </c>
      <c r="C1702" s="1" t="s">
        <v>9179</v>
      </c>
      <c r="D1702" s="1" t="s">
        <v>9180</v>
      </c>
      <c r="E1702" s="1" t="s">
        <v>9181</v>
      </c>
      <c r="F1702" s="1" t="s">
        <v>9182</v>
      </c>
      <c r="G1702" s="1">
        <v>217</v>
      </c>
    </row>
    <row r="1703" spans="1:7">
      <c r="A1703" s="1" t="s">
        <v>1149</v>
      </c>
      <c r="B1703" s="1" t="s">
        <v>1150</v>
      </c>
      <c r="C1703" s="1" t="s">
        <v>1155</v>
      </c>
      <c r="D1703" s="1" t="s">
        <v>1156</v>
      </c>
      <c r="E1703" s="1" t="s">
        <v>1157</v>
      </c>
      <c r="F1703" s="1" t="s">
        <v>1158</v>
      </c>
      <c r="G1703" s="1">
        <v>218</v>
      </c>
    </row>
    <row r="1704" spans="1:7">
      <c r="A1704" s="1" t="s">
        <v>1149</v>
      </c>
      <c r="B1704" s="1" t="s">
        <v>1150</v>
      </c>
      <c r="C1704" s="1" t="s">
        <v>1159</v>
      </c>
      <c r="D1704" s="1" t="s">
        <v>1160</v>
      </c>
      <c r="E1704" s="1" t="s">
        <v>1161</v>
      </c>
      <c r="F1704" s="1" t="s">
        <v>1162</v>
      </c>
      <c r="G1704" s="1">
        <v>218</v>
      </c>
    </row>
    <row r="1705" spans="1:7">
      <c r="A1705" s="1" t="s">
        <v>3199</v>
      </c>
      <c r="B1705" s="1" t="s">
        <v>3605</v>
      </c>
      <c r="C1705" s="1" t="s">
        <v>3670</v>
      </c>
      <c r="D1705" s="1" t="s">
        <v>3671</v>
      </c>
      <c r="E1705" s="1" t="s">
        <v>3672</v>
      </c>
      <c r="F1705" s="1" t="s">
        <v>3673</v>
      </c>
      <c r="G1705" s="1">
        <v>218</v>
      </c>
    </row>
    <row r="1706" spans="1:7">
      <c r="A1706" s="1" t="s">
        <v>3199</v>
      </c>
      <c r="B1706" s="1" t="s">
        <v>3713</v>
      </c>
      <c r="C1706" s="1" t="s">
        <v>3818</v>
      </c>
      <c r="D1706" s="1" t="s">
        <v>3819</v>
      </c>
      <c r="E1706" s="1" t="s">
        <v>3820</v>
      </c>
      <c r="F1706" s="1" t="s">
        <v>3821</v>
      </c>
      <c r="G1706" s="1">
        <v>218</v>
      </c>
    </row>
    <row r="1707" spans="1:7">
      <c r="A1707" s="1" t="s">
        <v>7141</v>
      </c>
      <c r="B1707" s="1" t="s">
        <v>7142</v>
      </c>
      <c r="C1707" s="1" t="s">
        <v>8958</v>
      </c>
      <c r="D1707" s="1" t="s">
        <v>8959</v>
      </c>
      <c r="E1707" s="1" t="s">
        <v>8958</v>
      </c>
      <c r="F1707" s="1" t="s">
        <v>8960</v>
      </c>
      <c r="G1707" s="1">
        <v>218</v>
      </c>
    </row>
    <row r="1708" spans="1:7">
      <c r="A1708" s="1" t="s">
        <v>1149</v>
      </c>
      <c r="B1708" s="1" t="s">
        <v>1549</v>
      </c>
      <c r="C1708" s="1" t="s">
        <v>1669</v>
      </c>
      <c r="D1708" s="1" t="s">
        <v>1670</v>
      </c>
      <c r="E1708" s="1" t="s">
        <v>1671</v>
      </c>
      <c r="F1708" s="1" t="s">
        <v>1672</v>
      </c>
      <c r="G1708" s="1">
        <v>219</v>
      </c>
    </row>
    <row r="1709" spans="1:7">
      <c r="A1709" s="1" t="s">
        <v>3082</v>
      </c>
      <c r="B1709" s="1" t="s">
        <v>4412</v>
      </c>
      <c r="C1709" s="1" t="s">
        <v>4436</v>
      </c>
      <c r="D1709" s="1" t="s">
        <v>4437</v>
      </c>
      <c r="E1709" s="1" t="s">
        <v>4438</v>
      </c>
      <c r="F1709" s="1" t="s">
        <v>4439</v>
      </c>
      <c r="G1709" s="1">
        <v>219</v>
      </c>
    </row>
    <row r="1710" spans="1:7">
      <c r="A1710" s="1" t="s">
        <v>6181</v>
      </c>
      <c r="B1710" s="1" t="s">
        <v>6182</v>
      </c>
      <c r="C1710" s="1" t="s">
        <v>6548</v>
      </c>
      <c r="D1710" s="1" t="s">
        <v>6549</v>
      </c>
      <c r="E1710" s="1" t="s">
        <v>6550</v>
      </c>
      <c r="F1710" s="1" t="s">
        <v>6551</v>
      </c>
      <c r="G1710" s="1">
        <v>219</v>
      </c>
    </row>
    <row r="1711" spans="1:7">
      <c r="A1711" s="1" t="s">
        <v>1149</v>
      </c>
      <c r="B1711" s="1" t="s">
        <v>1150</v>
      </c>
      <c r="C1711" s="1" t="s">
        <v>1151</v>
      </c>
      <c r="D1711" s="1" t="s">
        <v>1152</v>
      </c>
      <c r="E1711" s="1" t="s">
        <v>1153</v>
      </c>
      <c r="F1711" s="1" t="s">
        <v>1154</v>
      </c>
      <c r="G1711" s="1">
        <v>220</v>
      </c>
    </row>
    <row r="1712" spans="1:7">
      <c r="A1712" s="1" t="s">
        <v>2929</v>
      </c>
      <c r="B1712" s="1" t="s">
        <v>3125</v>
      </c>
      <c r="C1712" s="1" t="s">
        <v>3233</v>
      </c>
      <c r="D1712" s="1" t="s">
        <v>3234</v>
      </c>
      <c r="E1712" s="1" t="s">
        <v>3235</v>
      </c>
      <c r="F1712" s="1" t="s">
        <v>3236</v>
      </c>
      <c r="G1712" s="1">
        <v>220</v>
      </c>
    </row>
    <row r="1713" spans="1:7">
      <c r="A1713" s="1" t="s">
        <v>3199</v>
      </c>
      <c r="B1713" s="1" t="s">
        <v>3253</v>
      </c>
      <c r="C1713" s="1" t="s">
        <v>3293</v>
      </c>
      <c r="D1713" s="1" t="s">
        <v>3294</v>
      </c>
      <c r="E1713" s="1" t="s">
        <v>3295</v>
      </c>
      <c r="F1713" s="1" t="s">
        <v>3296</v>
      </c>
      <c r="G1713" s="1">
        <v>220</v>
      </c>
    </row>
    <row r="1714" spans="1:7">
      <c r="A1714" s="1" t="s">
        <v>7141</v>
      </c>
      <c r="B1714" s="1" t="s">
        <v>8793</v>
      </c>
      <c r="C1714" s="1" t="s">
        <v>9059</v>
      </c>
      <c r="D1714" s="1" t="s">
        <v>9060</v>
      </c>
      <c r="E1714" s="1" t="s">
        <v>9061</v>
      </c>
      <c r="F1714" s="1" t="s">
        <v>9062</v>
      </c>
      <c r="G1714" s="1">
        <v>220</v>
      </c>
    </row>
    <row r="1715" spans="1:7">
      <c r="A1715" s="1" t="s">
        <v>8126</v>
      </c>
      <c r="B1715" s="1" t="s">
        <v>8489</v>
      </c>
      <c r="C1715" s="1" t="s">
        <v>9730</v>
      </c>
      <c r="D1715" s="1" t="s">
        <v>9731</v>
      </c>
      <c r="E1715" s="1" t="s">
        <v>9732</v>
      </c>
      <c r="F1715" s="1" t="s">
        <v>9733</v>
      </c>
      <c r="G1715" s="1">
        <v>220</v>
      </c>
    </row>
    <row r="1716" spans="1:7">
      <c r="A1716" s="1" t="s">
        <v>447</v>
      </c>
      <c r="B1716" s="1" t="s">
        <v>700</v>
      </c>
      <c r="C1716" s="1" t="s">
        <v>736</v>
      </c>
      <c r="D1716" s="1" t="s">
        <v>737</v>
      </c>
      <c r="E1716" s="1" t="s">
        <v>738</v>
      </c>
      <c r="F1716" s="1" t="s">
        <v>739</v>
      </c>
      <c r="G1716" s="1">
        <v>221</v>
      </c>
    </row>
    <row r="1717" spans="1:7">
      <c r="A1717" s="1" t="s">
        <v>1149</v>
      </c>
      <c r="B1717" s="1" t="s">
        <v>1149</v>
      </c>
      <c r="C1717" s="1" t="s">
        <v>2301</v>
      </c>
      <c r="D1717" s="1" t="s">
        <v>2302</v>
      </c>
      <c r="E1717" s="1" t="s">
        <v>2303</v>
      </c>
      <c r="F1717" s="1" t="s">
        <v>2304</v>
      </c>
      <c r="G1717" s="1">
        <v>221</v>
      </c>
    </row>
    <row r="1718" spans="1:7">
      <c r="A1718" s="1" t="s">
        <v>3199</v>
      </c>
      <c r="B1718" s="1" t="s">
        <v>3605</v>
      </c>
      <c r="C1718" s="1" t="s">
        <v>3648</v>
      </c>
      <c r="D1718" s="1" t="s">
        <v>3649</v>
      </c>
      <c r="E1718" s="1" t="s">
        <v>3650</v>
      </c>
      <c r="F1718" s="1" t="s">
        <v>3651</v>
      </c>
      <c r="G1718" s="1">
        <v>221</v>
      </c>
    </row>
    <row r="1719" spans="1:7">
      <c r="A1719" s="1" t="s">
        <v>3199</v>
      </c>
      <c r="B1719" s="1" t="s">
        <v>4006</v>
      </c>
      <c r="C1719" s="1" t="s">
        <v>1031</v>
      </c>
      <c r="D1719" s="1" t="s">
        <v>4073</v>
      </c>
      <c r="E1719" s="1" t="s">
        <v>1031</v>
      </c>
      <c r="F1719" s="1" t="s">
        <v>4074</v>
      </c>
      <c r="G1719" s="1">
        <v>221</v>
      </c>
    </row>
    <row r="1720" spans="1:7">
      <c r="A1720" s="1" t="s">
        <v>7141</v>
      </c>
      <c r="B1720" s="1" t="s">
        <v>8793</v>
      </c>
      <c r="C1720" s="1" t="s">
        <v>9008</v>
      </c>
      <c r="D1720" s="1" t="s">
        <v>9009</v>
      </c>
      <c r="E1720" s="1" t="s">
        <v>9010</v>
      </c>
      <c r="F1720" s="1" t="s">
        <v>9011</v>
      </c>
      <c r="G1720" s="1">
        <v>221</v>
      </c>
    </row>
    <row r="1721" spans="1:7">
      <c r="A1721" s="1" t="s">
        <v>447</v>
      </c>
      <c r="B1721" s="1" t="s">
        <v>1000</v>
      </c>
      <c r="C1721" s="1" t="s">
        <v>1008</v>
      </c>
      <c r="D1721" s="1" t="s">
        <v>1009</v>
      </c>
      <c r="E1721" s="1" t="s">
        <v>1010</v>
      </c>
      <c r="F1721" s="1" t="s">
        <v>1011</v>
      </c>
      <c r="G1721" s="1">
        <v>222</v>
      </c>
    </row>
    <row r="1722" spans="1:7">
      <c r="A1722" s="1" t="s">
        <v>3199</v>
      </c>
      <c r="B1722" s="1" t="s">
        <v>3713</v>
      </c>
      <c r="C1722" s="1" t="s">
        <v>3924</v>
      </c>
      <c r="D1722" s="1" t="s">
        <v>3925</v>
      </c>
      <c r="E1722" s="1" t="s">
        <v>3926</v>
      </c>
      <c r="F1722" s="1" t="s">
        <v>3927</v>
      </c>
      <c r="G1722" s="1">
        <v>222</v>
      </c>
    </row>
    <row r="1723" spans="1:7">
      <c r="A1723" s="1" t="s">
        <v>6228</v>
      </c>
      <c r="B1723" s="1" t="s">
        <v>6229</v>
      </c>
      <c r="C1723" s="1" t="s">
        <v>6789</v>
      </c>
      <c r="D1723" s="1" t="s">
        <v>6790</v>
      </c>
      <c r="E1723" s="1" t="s">
        <v>6791</v>
      </c>
      <c r="F1723" s="1" t="s">
        <v>6792</v>
      </c>
      <c r="G1723" s="1">
        <v>222</v>
      </c>
    </row>
    <row r="1724" spans="1:7">
      <c r="A1724" s="1" t="s">
        <v>7158</v>
      </c>
      <c r="B1724" s="1" t="s">
        <v>8393</v>
      </c>
      <c r="C1724" s="1" t="s">
        <v>9528</v>
      </c>
      <c r="D1724" s="1" t="s">
        <v>9529</v>
      </c>
      <c r="E1724" s="1" t="s">
        <v>9528</v>
      </c>
      <c r="F1724" s="1" t="s">
        <v>9530</v>
      </c>
      <c r="G1724" s="1">
        <v>222</v>
      </c>
    </row>
    <row r="1725" spans="1:7">
      <c r="A1725" s="1" t="s">
        <v>1347</v>
      </c>
      <c r="B1725" s="1" t="s">
        <v>2704</v>
      </c>
      <c r="C1725" s="1" t="s">
        <v>2716</v>
      </c>
      <c r="D1725" s="1" t="s">
        <v>2717</v>
      </c>
      <c r="E1725" s="1" t="s">
        <v>2718</v>
      </c>
      <c r="F1725" s="1" t="s">
        <v>2708</v>
      </c>
      <c r="G1725" s="1">
        <v>223</v>
      </c>
    </row>
    <row r="1726" spans="1:7">
      <c r="A1726" s="1" t="s">
        <v>2929</v>
      </c>
      <c r="B1726" s="1" t="s">
        <v>2930</v>
      </c>
      <c r="C1726" s="1" t="s">
        <v>2942</v>
      </c>
      <c r="D1726" s="1" t="s">
        <v>2943</v>
      </c>
      <c r="E1726" s="1" t="s">
        <v>2944</v>
      </c>
      <c r="F1726" s="1" t="s">
        <v>2945</v>
      </c>
      <c r="G1726" s="1">
        <v>223</v>
      </c>
    </row>
    <row r="1727" spans="1:7">
      <c r="A1727" s="1" t="s">
        <v>8126</v>
      </c>
      <c r="B1727" s="1" t="s">
        <v>8296</v>
      </c>
      <c r="C1727" s="1" t="s">
        <v>8417</v>
      </c>
      <c r="D1727" s="1" t="s">
        <v>8418</v>
      </c>
      <c r="E1727" s="1" t="s">
        <v>8419</v>
      </c>
      <c r="F1727" s="1" t="s">
        <v>8420</v>
      </c>
      <c r="G1727" s="1">
        <v>223</v>
      </c>
    </row>
    <row r="1728" spans="1:7">
      <c r="A1728" s="1" t="s">
        <v>1149</v>
      </c>
      <c r="B1728" s="1" t="s">
        <v>1898</v>
      </c>
      <c r="C1728" s="1" t="s">
        <v>1961</v>
      </c>
      <c r="D1728" s="1" t="s">
        <v>1962</v>
      </c>
      <c r="E1728" s="1" t="s">
        <v>1963</v>
      </c>
      <c r="F1728" s="1" t="s">
        <v>1964</v>
      </c>
      <c r="G1728" s="1">
        <v>224</v>
      </c>
    </row>
    <row r="1729" spans="1:7">
      <c r="A1729" s="1" t="s">
        <v>11</v>
      </c>
      <c r="B1729" s="1" t="s">
        <v>19</v>
      </c>
      <c r="C1729" s="1" t="s">
        <v>2725</v>
      </c>
      <c r="D1729" s="1" t="s">
        <v>2726</v>
      </c>
      <c r="E1729" s="1" t="s">
        <v>2727</v>
      </c>
      <c r="F1729" s="1" t="s">
        <v>2728</v>
      </c>
      <c r="G1729" s="1">
        <v>224</v>
      </c>
    </row>
    <row r="1730" spans="1:7">
      <c r="A1730" s="1" t="s">
        <v>3199</v>
      </c>
      <c r="B1730" s="1" t="s">
        <v>3253</v>
      </c>
      <c r="C1730" s="1" t="s">
        <v>3347</v>
      </c>
      <c r="D1730" s="1" t="s">
        <v>3348</v>
      </c>
      <c r="E1730" s="1" t="s">
        <v>3349</v>
      </c>
      <c r="F1730" s="1" t="s">
        <v>3350</v>
      </c>
      <c r="G1730" s="1">
        <v>224</v>
      </c>
    </row>
    <row r="1731" spans="1:7">
      <c r="A1731" s="1" t="s">
        <v>6181</v>
      </c>
      <c r="B1731" s="1" t="s">
        <v>6182</v>
      </c>
      <c r="C1731" s="1" t="s">
        <v>6461</v>
      </c>
      <c r="D1731" s="1" t="s">
        <v>6462</v>
      </c>
      <c r="E1731" s="1" t="s">
        <v>6463</v>
      </c>
      <c r="F1731" s="1" t="s">
        <v>6464</v>
      </c>
      <c r="G1731" s="1">
        <v>224</v>
      </c>
    </row>
    <row r="1732" spans="1:7">
      <c r="A1732" s="1" t="s">
        <v>6181</v>
      </c>
      <c r="B1732" s="1" t="s">
        <v>6182</v>
      </c>
      <c r="C1732" s="1" t="s">
        <v>7557</v>
      </c>
      <c r="D1732" s="1" t="s">
        <v>7558</v>
      </c>
      <c r="E1732" s="1" t="s">
        <v>7557</v>
      </c>
      <c r="F1732" s="1" t="s">
        <v>7559</v>
      </c>
      <c r="G1732" s="1">
        <v>224</v>
      </c>
    </row>
    <row r="1733" spans="1:7">
      <c r="A1733" s="1" t="s">
        <v>7158</v>
      </c>
      <c r="B1733" s="1" t="s">
        <v>5316</v>
      </c>
      <c r="C1733" s="1" t="s">
        <v>9366</v>
      </c>
      <c r="D1733" s="1" t="s">
        <v>9367</v>
      </c>
      <c r="E1733" s="1" t="s">
        <v>9368</v>
      </c>
      <c r="F1733" s="1" t="s">
        <v>9369</v>
      </c>
      <c r="G1733" s="1">
        <v>224</v>
      </c>
    </row>
    <row r="1734" spans="1:7">
      <c r="A1734" s="1" t="s">
        <v>6228</v>
      </c>
      <c r="B1734" s="1" t="s">
        <v>6228</v>
      </c>
      <c r="C1734" s="1" t="s">
        <v>10133</v>
      </c>
      <c r="D1734" s="1" t="s">
        <v>10134</v>
      </c>
      <c r="E1734" s="1" t="s">
        <v>10420</v>
      </c>
      <c r="F1734" s="1" t="s">
        <v>10421</v>
      </c>
      <c r="G1734" s="1">
        <v>225</v>
      </c>
    </row>
    <row r="1735" spans="1:7">
      <c r="A1735" s="1" t="s">
        <v>1149</v>
      </c>
      <c r="B1735" s="1" t="s">
        <v>1898</v>
      </c>
      <c r="C1735" s="1" t="s">
        <v>1957</v>
      </c>
      <c r="D1735" s="1" t="s">
        <v>1958</v>
      </c>
      <c r="E1735" s="1" t="s">
        <v>1959</v>
      </c>
      <c r="F1735" s="1" t="s">
        <v>1960</v>
      </c>
      <c r="G1735" s="1">
        <v>226</v>
      </c>
    </row>
    <row r="1736" spans="1:7">
      <c r="A1736" s="1" t="s">
        <v>3199</v>
      </c>
      <c r="B1736" s="1" t="s">
        <v>3199</v>
      </c>
      <c r="C1736" s="1" t="s">
        <v>4185</v>
      </c>
      <c r="D1736" s="1" t="s">
        <v>4186</v>
      </c>
      <c r="E1736" s="1" t="s">
        <v>4187</v>
      </c>
      <c r="F1736" s="1" t="s">
        <v>4188</v>
      </c>
      <c r="G1736" s="1">
        <v>226</v>
      </c>
    </row>
    <row r="1737" spans="1:7">
      <c r="A1737" s="1" t="s">
        <v>6204</v>
      </c>
      <c r="B1737" s="1" t="s">
        <v>6289</v>
      </c>
      <c r="C1737" s="1" t="s">
        <v>7090</v>
      </c>
      <c r="D1737" s="1" t="s">
        <v>7091</v>
      </c>
      <c r="E1737" s="1" t="s">
        <v>7092</v>
      </c>
      <c r="F1737" s="1" t="s">
        <v>7093</v>
      </c>
      <c r="G1737" s="1">
        <v>226</v>
      </c>
    </row>
    <row r="1738" spans="1:7">
      <c r="A1738" s="1" t="s">
        <v>447</v>
      </c>
      <c r="B1738" s="1" t="s">
        <v>700</v>
      </c>
      <c r="C1738" s="1" t="s">
        <v>732</v>
      </c>
      <c r="D1738" s="1" t="s">
        <v>733</v>
      </c>
      <c r="E1738" s="1" t="s">
        <v>734</v>
      </c>
      <c r="F1738" s="1" t="s">
        <v>735</v>
      </c>
      <c r="G1738" s="1">
        <v>227</v>
      </c>
    </row>
    <row r="1739" spans="1:7">
      <c r="A1739" s="1" t="s">
        <v>11</v>
      </c>
      <c r="B1739" s="1" t="s">
        <v>412</v>
      </c>
      <c r="C1739" s="1" t="s">
        <v>831</v>
      </c>
      <c r="D1739" s="1" t="s">
        <v>832</v>
      </c>
      <c r="E1739" s="1" t="s">
        <v>833</v>
      </c>
      <c r="F1739" s="1" t="s">
        <v>834</v>
      </c>
      <c r="G1739" s="1">
        <v>227</v>
      </c>
    </row>
    <row r="1740" spans="1:7">
      <c r="A1740" s="1" t="s">
        <v>1149</v>
      </c>
      <c r="B1740" s="1" t="s">
        <v>1549</v>
      </c>
      <c r="C1740" s="1" t="s">
        <v>1665</v>
      </c>
      <c r="D1740" s="1" t="s">
        <v>1666</v>
      </c>
      <c r="E1740" s="1" t="s">
        <v>1667</v>
      </c>
      <c r="F1740" s="1" t="s">
        <v>1668</v>
      </c>
      <c r="G1740" s="1">
        <v>227</v>
      </c>
    </row>
    <row r="1741" spans="1:7">
      <c r="A1741" s="1" t="s">
        <v>2929</v>
      </c>
      <c r="B1741" s="1" t="s">
        <v>2930</v>
      </c>
      <c r="C1741" s="1" t="s">
        <v>5003</v>
      </c>
      <c r="D1741" s="1" t="s">
        <v>5004</v>
      </c>
      <c r="E1741" s="1" t="s">
        <v>5005</v>
      </c>
      <c r="F1741" s="1" t="s">
        <v>5006</v>
      </c>
      <c r="G1741" s="1">
        <v>227</v>
      </c>
    </row>
    <row r="1742" spans="1:7">
      <c r="A1742" s="1" t="s">
        <v>8126</v>
      </c>
      <c r="B1742" s="1" t="s">
        <v>8127</v>
      </c>
      <c r="C1742" s="1" t="s">
        <v>607</v>
      </c>
      <c r="D1742" s="1" t="s">
        <v>8225</v>
      </c>
      <c r="E1742" s="1" t="s">
        <v>607</v>
      </c>
      <c r="F1742" s="1" t="s">
        <v>8226</v>
      </c>
      <c r="G1742" s="1">
        <v>227</v>
      </c>
    </row>
    <row r="1743" spans="1:7">
      <c r="A1743" s="1" t="s">
        <v>6247</v>
      </c>
      <c r="B1743" s="1" t="s">
        <v>10124</v>
      </c>
      <c r="C1743" s="1" t="s">
        <v>10133</v>
      </c>
      <c r="D1743" s="1" t="s">
        <v>10134</v>
      </c>
      <c r="E1743" s="1" t="s">
        <v>10324</v>
      </c>
      <c r="F1743" s="1" t="s">
        <v>10325</v>
      </c>
      <c r="G1743" s="1">
        <v>227</v>
      </c>
    </row>
    <row r="1744" spans="1:7">
      <c r="A1744" s="1" t="s">
        <v>8126</v>
      </c>
      <c r="B1744" s="1" t="s">
        <v>8296</v>
      </c>
      <c r="C1744" s="1" t="s">
        <v>8362</v>
      </c>
      <c r="D1744" s="1" t="s">
        <v>8363</v>
      </c>
      <c r="E1744" s="1" t="s">
        <v>8364</v>
      </c>
      <c r="F1744" s="1" t="s">
        <v>8365</v>
      </c>
      <c r="G1744" s="1">
        <v>228</v>
      </c>
    </row>
    <row r="1745" spans="1:7">
      <c r="A1745" s="1" t="s">
        <v>8126</v>
      </c>
      <c r="B1745" s="1" t="s">
        <v>8126</v>
      </c>
      <c r="C1745" s="1" t="s">
        <v>9631</v>
      </c>
      <c r="D1745" s="1" t="s">
        <v>9632</v>
      </c>
      <c r="E1745" s="1" t="s">
        <v>9633</v>
      </c>
      <c r="F1745" s="1" t="s">
        <v>9634</v>
      </c>
      <c r="G1745" s="1">
        <v>228</v>
      </c>
    </row>
    <row r="1746" spans="1:7">
      <c r="A1746" s="1" t="s">
        <v>1149</v>
      </c>
      <c r="B1746" s="1" t="s">
        <v>1549</v>
      </c>
      <c r="C1746" s="1" t="s">
        <v>1661</v>
      </c>
      <c r="D1746" s="1" t="s">
        <v>1662</v>
      </c>
      <c r="E1746" s="1" t="s">
        <v>1663</v>
      </c>
      <c r="F1746" s="1" t="s">
        <v>1664</v>
      </c>
      <c r="G1746" s="1">
        <v>229</v>
      </c>
    </row>
    <row r="1747" spans="1:7">
      <c r="A1747" s="1" t="s">
        <v>3199</v>
      </c>
      <c r="B1747" s="1" t="s">
        <v>3200</v>
      </c>
      <c r="C1747" s="1" t="s">
        <v>4872</v>
      </c>
      <c r="D1747" s="1" t="s">
        <v>4873</v>
      </c>
      <c r="E1747" s="1" t="s">
        <v>4874</v>
      </c>
      <c r="F1747" s="1" t="s">
        <v>4875</v>
      </c>
      <c r="G1747" s="1">
        <v>229</v>
      </c>
    </row>
    <row r="1748" spans="1:7">
      <c r="A1748" s="1" t="s">
        <v>6247</v>
      </c>
      <c r="B1748" s="1" t="s">
        <v>6490</v>
      </c>
      <c r="C1748" s="1" t="s">
        <v>6530</v>
      </c>
      <c r="D1748" s="1" t="s">
        <v>6531</v>
      </c>
      <c r="E1748" s="1" t="s">
        <v>6532</v>
      </c>
      <c r="F1748" s="1" t="s">
        <v>6533</v>
      </c>
      <c r="G1748" s="1">
        <v>229</v>
      </c>
    </row>
    <row r="1749" spans="1:7">
      <c r="A1749" s="1" t="s">
        <v>6228</v>
      </c>
      <c r="B1749" s="1" t="s">
        <v>6229</v>
      </c>
      <c r="C1749" s="1" t="s">
        <v>7932</v>
      </c>
      <c r="D1749" s="1" t="s">
        <v>7933</v>
      </c>
      <c r="E1749" s="1" t="s">
        <v>7940</v>
      </c>
      <c r="F1749" s="1" t="s">
        <v>7941</v>
      </c>
      <c r="G1749" s="1">
        <v>229</v>
      </c>
    </row>
    <row r="1750" spans="1:7">
      <c r="A1750" s="1" t="s">
        <v>7141</v>
      </c>
      <c r="B1750" s="1" t="s">
        <v>8779</v>
      </c>
      <c r="C1750" s="1" t="s">
        <v>8816</v>
      </c>
      <c r="D1750" s="1" t="s">
        <v>8817</v>
      </c>
      <c r="E1750" s="1" t="s">
        <v>8818</v>
      </c>
      <c r="F1750" s="1" t="s">
        <v>8819</v>
      </c>
      <c r="G1750" s="1">
        <v>229</v>
      </c>
    </row>
    <row r="1751" spans="1:7">
      <c r="A1751" s="1" t="s">
        <v>447</v>
      </c>
      <c r="B1751" s="1" t="s">
        <v>827</v>
      </c>
      <c r="C1751" s="1" t="s">
        <v>867</v>
      </c>
      <c r="D1751" s="1" t="s">
        <v>868</v>
      </c>
      <c r="E1751" s="1" t="s">
        <v>867</v>
      </c>
      <c r="F1751" s="1" t="s">
        <v>869</v>
      </c>
      <c r="G1751" s="1">
        <v>230</v>
      </c>
    </row>
    <row r="1752" spans="1:7">
      <c r="A1752" s="1" t="s">
        <v>3169</v>
      </c>
      <c r="B1752" s="1" t="s">
        <v>3432</v>
      </c>
      <c r="C1752" s="1" t="s">
        <v>4747</v>
      </c>
      <c r="D1752" s="1" t="s">
        <v>4748</v>
      </c>
      <c r="E1752" s="1" t="s">
        <v>4749</v>
      </c>
      <c r="F1752" s="1" t="s">
        <v>4750</v>
      </c>
      <c r="G1752" s="1">
        <v>230</v>
      </c>
    </row>
    <row r="1753" spans="1:7">
      <c r="A1753" s="1" t="s">
        <v>6247</v>
      </c>
      <c r="B1753" s="1" t="s">
        <v>6490</v>
      </c>
      <c r="C1753" s="1" t="s">
        <v>7367</v>
      </c>
      <c r="D1753" s="1" t="s">
        <v>7368</v>
      </c>
      <c r="E1753" s="1" t="s">
        <v>7367</v>
      </c>
      <c r="F1753" s="1" t="s">
        <v>7369</v>
      </c>
      <c r="G1753" s="1">
        <v>230</v>
      </c>
    </row>
    <row r="1754" spans="1:7">
      <c r="A1754" s="1" t="s">
        <v>6204</v>
      </c>
      <c r="B1754" s="1" t="s">
        <v>6289</v>
      </c>
      <c r="C1754" s="1" t="s">
        <v>7966</v>
      </c>
      <c r="D1754" s="1" t="s">
        <v>7967</v>
      </c>
      <c r="E1754" s="1" t="s">
        <v>7966</v>
      </c>
      <c r="F1754" s="1" t="s">
        <v>7968</v>
      </c>
      <c r="G1754" s="1">
        <v>230</v>
      </c>
    </row>
    <row r="1755" spans="1:7">
      <c r="A1755" s="1" t="s">
        <v>8126</v>
      </c>
      <c r="B1755" s="1" t="s">
        <v>8296</v>
      </c>
      <c r="C1755" s="1" t="s">
        <v>8385</v>
      </c>
      <c r="D1755" s="1" t="s">
        <v>8386</v>
      </c>
      <c r="E1755" s="1" t="s">
        <v>8387</v>
      </c>
      <c r="F1755" s="1" t="s">
        <v>8388</v>
      </c>
      <c r="G1755" s="1">
        <v>230</v>
      </c>
    </row>
    <row r="1756" spans="1:7">
      <c r="A1756" s="1" t="s">
        <v>6228</v>
      </c>
      <c r="B1756" s="1" t="s">
        <v>10227</v>
      </c>
      <c r="C1756" s="1" t="s">
        <v>10133</v>
      </c>
      <c r="D1756" s="1" t="s">
        <v>10134</v>
      </c>
      <c r="E1756" s="1" t="s">
        <v>10236</v>
      </c>
      <c r="F1756" s="1" t="s">
        <v>10237</v>
      </c>
      <c r="G1756" s="1">
        <v>230</v>
      </c>
    </row>
    <row r="1757" spans="1:7">
      <c r="A1757" s="1" t="s">
        <v>1149</v>
      </c>
      <c r="B1757" s="1" t="s">
        <v>1149</v>
      </c>
      <c r="C1757" s="1" t="s">
        <v>2297</v>
      </c>
      <c r="D1757" s="1" t="s">
        <v>2298</v>
      </c>
      <c r="E1757" s="1" t="s">
        <v>2299</v>
      </c>
      <c r="F1757" s="1" t="s">
        <v>2300</v>
      </c>
      <c r="G1757" s="1">
        <v>231</v>
      </c>
    </row>
    <row r="1758" spans="1:7">
      <c r="A1758" s="1" t="s">
        <v>1149</v>
      </c>
      <c r="B1758" s="1" t="s">
        <v>2398</v>
      </c>
      <c r="C1758" s="1" t="s">
        <v>2494</v>
      </c>
      <c r="D1758" s="1" t="s">
        <v>2495</v>
      </c>
      <c r="E1758" s="1" t="s">
        <v>2496</v>
      </c>
      <c r="F1758" s="1" t="s">
        <v>2497</v>
      </c>
      <c r="G1758" s="1">
        <v>231</v>
      </c>
    </row>
    <row r="1759" spans="1:7">
      <c r="A1759" s="1" t="s">
        <v>6247</v>
      </c>
      <c r="B1759" s="1" t="s">
        <v>6490</v>
      </c>
      <c r="C1759" s="1" t="s">
        <v>6623</v>
      </c>
      <c r="D1759" s="1" t="s">
        <v>6624</v>
      </c>
      <c r="E1759" s="1" t="s">
        <v>6623</v>
      </c>
      <c r="F1759" s="1" t="s">
        <v>6625</v>
      </c>
      <c r="G1759" s="1">
        <v>231</v>
      </c>
    </row>
    <row r="1760" spans="1:7">
      <c r="A1760" s="1" t="s">
        <v>7158</v>
      </c>
      <c r="B1760" s="1" t="s">
        <v>8601</v>
      </c>
      <c r="C1760" s="1" t="s">
        <v>9323</v>
      </c>
      <c r="D1760" s="1" t="s">
        <v>9324</v>
      </c>
      <c r="E1760" s="1" t="s">
        <v>9325</v>
      </c>
      <c r="F1760" s="1" t="s">
        <v>9326</v>
      </c>
      <c r="G1760" s="1">
        <v>231</v>
      </c>
    </row>
    <row r="1761" spans="1:7">
      <c r="A1761" s="1" t="s">
        <v>7158</v>
      </c>
      <c r="B1761" s="1" t="s">
        <v>8527</v>
      </c>
      <c r="C1761" s="1" t="s">
        <v>9458</v>
      </c>
      <c r="D1761" s="1" t="s">
        <v>9459</v>
      </c>
      <c r="E1761" s="1" t="s">
        <v>9460</v>
      </c>
      <c r="F1761" s="1" t="s">
        <v>9461</v>
      </c>
      <c r="G1761" s="1">
        <v>231</v>
      </c>
    </row>
    <row r="1762" spans="1:7">
      <c r="A1762" s="1" t="s">
        <v>11</v>
      </c>
      <c r="B1762" s="1" t="s">
        <v>19</v>
      </c>
      <c r="C1762" s="1" t="s">
        <v>2690</v>
      </c>
      <c r="D1762" s="1" t="s">
        <v>2691</v>
      </c>
      <c r="E1762" s="1" t="s">
        <v>2692</v>
      </c>
      <c r="F1762" s="1" t="s">
        <v>2693</v>
      </c>
      <c r="G1762" s="1">
        <v>232</v>
      </c>
    </row>
    <row r="1763" spans="1:7">
      <c r="A1763" s="1" t="s">
        <v>6228</v>
      </c>
      <c r="B1763" s="1" t="s">
        <v>10227</v>
      </c>
      <c r="C1763" s="1" t="s">
        <v>10133</v>
      </c>
      <c r="D1763" s="1" t="s">
        <v>10134</v>
      </c>
      <c r="E1763" s="1" t="s">
        <v>10303</v>
      </c>
      <c r="F1763" s="1" t="s">
        <v>10304</v>
      </c>
      <c r="G1763" s="1">
        <v>232</v>
      </c>
    </row>
    <row r="1764" spans="1:7">
      <c r="A1764" s="1" t="s">
        <v>6228</v>
      </c>
      <c r="B1764" s="1" t="s">
        <v>10326</v>
      </c>
      <c r="C1764" s="1" t="s">
        <v>10133</v>
      </c>
      <c r="D1764" s="1" t="s">
        <v>10134</v>
      </c>
      <c r="E1764" s="1" t="s">
        <v>10338</v>
      </c>
      <c r="F1764" s="1" t="s">
        <v>10339</v>
      </c>
      <c r="G1764" s="1">
        <v>232</v>
      </c>
    </row>
    <row r="1765" spans="1:7">
      <c r="A1765" s="1" t="s">
        <v>2778</v>
      </c>
      <c r="B1765" s="1" t="s">
        <v>2778</v>
      </c>
      <c r="C1765" s="1" t="s">
        <v>2793</v>
      </c>
      <c r="D1765" s="1" t="s">
        <v>2794</v>
      </c>
      <c r="E1765" s="1" t="s">
        <v>2793</v>
      </c>
      <c r="F1765" s="1" t="s">
        <v>2795</v>
      </c>
      <c r="G1765" s="1">
        <v>233</v>
      </c>
    </row>
    <row r="1766" spans="1:7">
      <c r="A1766" s="1" t="s">
        <v>6204</v>
      </c>
      <c r="B1766" s="1" t="s">
        <v>6205</v>
      </c>
      <c r="C1766" s="1" t="s">
        <v>7779</v>
      </c>
      <c r="D1766" s="1" t="s">
        <v>7780</v>
      </c>
      <c r="E1766" s="1" t="s">
        <v>7781</v>
      </c>
      <c r="F1766" s="1" t="s">
        <v>7782</v>
      </c>
      <c r="G1766" s="1">
        <v>233</v>
      </c>
    </row>
    <row r="1767" spans="1:7">
      <c r="A1767" s="1" t="s">
        <v>447</v>
      </c>
      <c r="B1767" s="1" t="s">
        <v>1000</v>
      </c>
      <c r="C1767" s="1" t="s">
        <v>1061</v>
      </c>
      <c r="D1767" s="1" t="s">
        <v>1062</v>
      </c>
      <c r="E1767" s="1" t="s">
        <v>1063</v>
      </c>
      <c r="F1767" s="1" t="s">
        <v>1064</v>
      </c>
      <c r="G1767" s="1">
        <v>234</v>
      </c>
    </row>
    <row r="1768" spans="1:7">
      <c r="A1768" s="1" t="s">
        <v>5009</v>
      </c>
      <c r="B1768" s="1" t="s">
        <v>5216</v>
      </c>
      <c r="C1768" s="1" t="s">
        <v>5266</v>
      </c>
      <c r="D1768" s="1" t="s">
        <v>5267</v>
      </c>
      <c r="E1768" s="1" t="s">
        <v>5268</v>
      </c>
      <c r="F1768" s="1" t="s">
        <v>5269</v>
      </c>
      <c r="G1768" s="1">
        <v>234</v>
      </c>
    </row>
    <row r="1769" spans="1:7">
      <c r="A1769" s="1" t="s">
        <v>6181</v>
      </c>
      <c r="B1769" s="1" t="s">
        <v>6182</v>
      </c>
      <c r="C1769" s="1" t="s">
        <v>6968</v>
      </c>
      <c r="D1769" s="1" t="s">
        <v>6969</v>
      </c>
      <c r="E1769" s="1" t="s">
        <v>6970</v>
      </c>
      <c r="F1769" s="1" t="s">
        <v>6971</v>
      </c>
      <c r="G1769" s="1">
        <v>234</v>
      </c>
    </row>
    <row r="1770" spans="1:7">
      <c r="A1770" s="1" t="s">
        <v>6181</v>
      </c>
      <c r="B1770" s="1" t="s">
        <v>6187</v>
      </c>
      <c r="C1770" s="1" t="s">
        <v>8005</v>
      </c>
      <c r="D1770" s="1" t="s">
        <v>8006</v>
      </c>
      <c r="E1770" s="1" t="s">
        <v>8007</v>
      </c>
      <c r="F1770" s="1" t="s">
        <v>8008</v>
      </c>
      <c r="G1770" s="1">
        <v>234</v>
      </c>
    </row>
    <row r="1771" spans="1:7">
      <c r="A1771" s="1" t="s">
        <v>6181</v>
      </c>
      <c r="B1771" s="1" t="s">
        <v>6187</v>
      </c>
      <c r="C1771" s="1" t="s">
        <v>8005</v>
      </c>
      <c r="D1771" s="1" t="s">
        <v>8006</v>
      </c>
      <c r="E1771" s="1" t="s">
        <v>8009</v>
      </c>
      <c r="F1771" s="1" t="s">
        <v>8010</v>
      </c>
      <c r="G1771" s="1">
        <v>234</v>
      </c>
    </row>
    <row r="1772" spans="1:7">
      <c r="A1772" s="1" t="s">
        <v>8126</v>
      </c>
      <c r="B1772" s="1" t="s">
        <v>8127</v>
      </c>
      <c r="C1772" s="1" t="s">
        <v>8154</v>
      </c>
      <c r="D1772" s="1" t="s">
        <v>8155</v>
      </c>
      <c r="E1772" s="1" t="s">
        <v>8156</v>
      </c>
      <c r="F1772" s="1" t="s">
        <v>8157</v>
      </c>
      <c r="G1772" s="1">
        <v>234</v>
      </c>
    </row>
    <row r="1773" spans="1:7">
      <c r="A1773" s="1" t="s">
        <v>7141</v>
      </c>
      <c r="B1773" s="1" t="s">
        <v>7142</v>
      </c>
      <c r="C1773" s="1" t="s">
        <v>8934</v>
      </c>
      <c r="D1773" s="1" t="s">
        <v>8935</v>
      </c>
      <c r="E1773" s="1" t="s">
        <v>8934</v>
      </c>
      <c r="F1773" s="1" t="s">
        <v>8936</v>
      </c>
      <c r="G1773" s="1">
        <v>234</v>
      </c>
    </row>
    <row r="1774" spans="1:7">
      <c r="A1774" s="1" t="s">
        <v>7158</v>
      </c>
      <c r="B1774" s="1" t="s">
        <v>8393</v>
      </c>
      <c r="C1774" s="1" t="s">
        <v>9548</v>
      </c>
      <c r="D1774" s="1" t="s">
        <v>9549</v>
      </c>
      <c r="E1774" s="1" t="s">
        <v>9550</v>
      </c>
      <c r="F1774" s="1" t="s">
        <v>9551</v>
      </c>
      <c r="G1774" s="1">
        <v>234</v>
      </c>
    </row>
    <row r="1775" spans="1:7">
      <c r="A1775" s="1" t="s">
        <v>6247</v>
      </c>
      <c r="B1775" s="1" t="s">
        <v>10173</v>
      </c>
      <c r="C1775" s="1" t="s">
        <v>10133</v>
      </c>
      <c r="D1775" s="1" t="s">
        <v>10134</v>
      </c>
      <c r="E1775" s="1" t="s">
        <v>10176</v>
      </c>
      <c r="F1775" s="1" t="s">
        <v>10177</v>
      </c>
      <c r="G1775" s="1">
        <v>234</v>
      </c>
    </row>
    <row r="1776" spans="1:7">
      <c r="A1776" s="1" t="s">
        <v>11</v>
      </c>
      <c r="B1776" s="1" t="s">
        <v>19</v>
      </c>
      <c r="C1776" s="1" t="s">
        <v>1415</v>
      </c>
      <c r="D1776" s="1" t="s">
        <v>1416</v>
      </c>
      <c r="E1776" s="1" t="s">
        <v>1417</v>
      </c>
      <c r="F1776" s="1" t="s">
        <v>1418</v>
      </c>
      <c r="G1776" s="1">
        <v>235</v>
      </c>
    </row>
    <row r="1777" spans="1:7">
      <c r="A1777" s="1" t="s">
        <v>5312</v>
      </c>
      <c r="B1777" s="1" t="s">
        <v>5947</v>
      </c>
      <c r="C1777" s="1" t="s">
        <v>5950</v>
      </c>
      <c r="D1777" s="1" t="s">
        <v>5951</v>
      </c>
      <c r="E1777" s="1" t="s">
        <v>1545</v>
      </c>
      <c r="F1777" s="1" t="s">
        <v>5952</v>
      </c>
      <c r="G1777" s="1">
        <v>235</v>
      </c>
    </row>
    <row r="1778" spans="1:7">
      <c r="A1778" s="1" t="s">
        <v>6247</v>
      </c>
      <c r="B1778" s="1" t="s">
        <v>6490</v>
      </c>
      <c r="C1778" s="1" t="s">
        <v>7844</v>
      </c>
      <c r="D1778" s="1" t="s">
        <v>7845</v>
      </c>
      <c r="E1778" s="1" t="s">
        <v>7844</v>
      </c>
      <c r="F1778" s="1" t="s">
        <v>7846</v>
      </c>
      <c r="G1778" s="1">
        <v>235</v>
      </c>
    </row>
    <row r="1779" spans="1:7">
      <c r="A1779" s="1" t="s">
        <v>1149</v>
      </c>
      <c r="B1779" s="1" t="s">
        <v>1898</v>
      </c>
      <c r="C1779" s="1" t="s">
        <v>1953</v>
      </c>
      <c r="D1779" s="1" t="s">
        <v>1954</v>
      </c>
      <c r="E1779" s="1" t="s">
        <v>1955</v>
      </c>
      <c r="F1779" s="1" t="s">
        <v>1956</v>
      </c>
      <c r="G1779" s="1">
        <v>236</v>
      </c>
    </row>
    <row r="1780" spans="1:7">
      <c r="A1780" s="1" t="s">
        <v>1149</v>
      </c>
      <c r="B1780" s="1" t="s">
        <v>1149</v>
      </c>
      <c r="C1780" s="1" t="s">
        <v>2293</v>
      </c>
      <c r="D1780" s="1" t="s">
        <v>2294</v>
      </c>
      <c r="E1780" s="1" t="s">
        <v>2295</v>
      </c>
      <c r="F1780" s="1" t="s">
        <v>2296</v>
      </c>
      <c r="G1780" s="1">
        <v>236</v>
      </c>
    </row>
    <row r="1781" spans="1:7">
      <c r="A1781" s="1" t="s">
        <v>3082</v>
      </c>
      <c r="B1781" s="1" t="s">
        <v>4918</v>
      </c>
      <c r="C1781" s="1" t="s">
        <v>4928</v>
      </c>
      <c r="D1781" s="1" t="s">
        <v>4929</v>
      </c>
      <c r="E1781" s="1" t="s">
        <v>4930</v>
      </c>
      <c r="F1781" s="1" t="s">
        <v>4931</v>
      </c>
      <c r="G1781" s="1">
        <v>236</v>
      </c>
    </row>
    <row r="1782" spans="1:7">
      <c r="A1782" s="1" t="s">
        <v>7141</v>
      </c>
      <c r="B1782" s="1" t="s">
        <v>8136</v>
      </c>
      <c r="C1782" s="1" t="s">
        <v>2653</v>
      </c>
      <c r="D1782" s="1" t="s">
        <v>2654</v>
      </c>
      <c r="E1782" s="1" t="s">
        <v>2653</v>
      </c>
      <c r="F1782" s="1" t="s">
        <v>8171</v>
      </c>
      <c r="G1782" s="1">
        <v>236</v>
      </c>
    </row>
    <row r="1783" spans="1:7">
      <c r="A1783" s="1" t="s">
        <v>5009</v>
      </c>
      <c r="B1783" s="1" t="s">
        <v>5216</v>
      </c>
      <c r="C1783" s="1" t="s">
        <v>5230</v>
      </c>
      <c r="D1783" s="1" t="s">
        <v>5231</v>
      </c>
      <c r="E1783" s="1" t="s">
        <v>5232</v>
      </c>
      <c r="F1783" s="1" t="s">
        <v>5233</v>
      </c>
      <c r="G1783" s="1">
        <v>237</v>
      </c>
    </row>
    <row r="1784" spans="1:7">
      <c r="A1784" s="1" t="s">
        <v>6192</v>
      </c>
      <c r="B1784" s="1" t="s">
        <v>6192</v>
      </c>
      <c r="C1784" s="1" t="s">
        <v>6244</v>
      </c>
      <c r="D1784" s="1" t="s">
        <v>6245</v>
      </c>
      <c r="E1784" s="1" t="s">
        <v>6244</v>
      </c>
      <c r="F1784" s="1" t="s">
        <v>6246</v>
      </c>
      <c r="G1784" s="1">
        <v>237</v>
      </c>
    </row>
    <row r="1785" spans="1:7">
      <c r="A1785" s="1" t="s">
        <v>6247</v>
      </c>
      <c r="B1785" s="1" t="s">
        <v>8783</v>
      </c>
      <c r="C1785" s="1" t="s">
        <v>10133</v>
      </c>
      <c r="D1785" s="1" t="s">
        <v>10134</v>
      </c>
      <c r="E1785" s="1" t="s">
        <v>10139</v>
      </c>
      <c r="F1785" s="1" t="s">
        <v>10140</v>
      </c>
      <c r="G1785" s="1">
        <v>237</v>
      </c>
    </row>
    <row r="1786" spans="1:7">
      <c r="A1786" s="1" t="s">
        <v>3199</v>
      </c>
      <c r="B1786" s="1" t="s">
        <v>3713</v>
      </c>
      <c r="C1786" s="1" t="s">
        <v>3826</v>
      </c>
      <c r="D1786" s="1" t="s">
        <v>3827</v>
      </c>
      <c r="E1786" s="1" t="s">
        <v>3828</v>
      </c>
      <c r="F1786" s="1" t="s">
        <v>3829</v>
      </c>
      <c r="G1786" s="1">
        <v>238</v>
      </c>
    </row>
    <row r="1787" spans="1:7">
      <c r="A1787" s="1" t="s">
        <v>6228</v>
      </c>
      <c r="B1787" s="1" t="s">
        <v>6229</v>
      </c>
      <c r="C1787" s="1" t="s">
        <v>7078</v>
      </c>
      <c r="D1787" s="1" t="s">
        <v>7079</v>
      </c>
      <c r="E1787" s="1" t="s">
        <v>7080</v>
      </c>
      <c r="F1787" s="1" t="s">
        <v>7081</v>
      </c>
      <c r="G1787" s="1">
        <v>238</v>
      </c>
    </row>
    <row r="1788" spans="1:7">
      <c r="A1788" s="1" t="s">
        <v>7158</v>
      </c>
      <c r="B1788" s="1" t="s">
        <v>5316</v>
      </c>
      <c r="C1788" s="1" t="s">
        <v>9379</v>
      </c>
      <c r="D1788" s="1" t="s">
        <v>9380</v>
      </c>
      <c r="E1788" s="1" t="s">
        <v>9381</v>
      </c>
      <c r="F1788" s="1" t="s">
        <v>9382</v>
      </c>
      <c r="G1788" s="1">
        <v>238</v>
      </c>
    </row>
    <row r="1789" spans="1:7">
      <c r="A1789" s="1" t="s">
        <v>1347</v>
      </c>
      <c r="B1789" s="1" t="s">
        <v>1347</v>
      </c>
      <c r="C1789" s="1" t="s">
        <v>1380</v>
      </c>
      <c r="D1789" s="1" t="s">
        <v>1381</v>
      </c>
      <c r="E1789" s="1" t="s">
        <v>1382</v>
      </c>
      <c r="F1789" s="1" t="s">
        <v>1383</v>
      </c>
      <c r="G1789" s="1">
        <v>239</v>
      </c>
    </row>
    <row r="1790" spans="1:7">
      <c r="A1790" s="1" t="s">
        <v>5009</v>
      </c>
      <c r="B1790" s="1" t="s">
        <v>5009</v>
      </c>
      <c r="C1790" s="1" t="s">
        <v>5173</v>
      </c>
      <c r="D1790" s="1" t="s">
        <v>5174</v>
      </c>
      <c r="E1790" s="1" t="s">
        <v>5175</v>
      </c>
      <c r="F1790" s="1" t="s">
        <v>5176</v>
      </c>
      <c r="G1790" s="1">
        <v>239</v>
      </c>
    </row>
    <row r="1791" spans="1:7">
      <c r="A1791" s="1" t="s">
        <v>6192</v>
      </c>
      <c r="B1791" s="1" t="s">
        <v>6199</v>
      </c>
      <c r="C1791" s="1" t="s">
        <v>6688</v>
      </c>
      <c r="D1791" s="1" t="s">
        <v>6689</v>
      </c>
      <c r="E1791" s="1" t="s">
        <v>6686</v>
      </c>
      <c r="F1791" s="1" t="s">
        <v>6690</v>
      </c>
      <c r="G1791" s="1">
        <v>239</v>
      </c>
    </row>
    <row r="1792" spans="1:7">
      <c r="A1792" s="1" t="s">
        <v>6181</v>
      </c>
      <c r="B1792" s="1" t="s">
        <v>6182</v>
      </c>
      <c r="C1792" s="1" t="s">
        <v>7546</v>
      </c>
      <c r="D1792" s="1" t="s">
        <v>7547</v>
      </c>
      <c r="E1792" s="1" t="s">
        <v>7548</v>
      </c>
      <c r="F1792" s="1" t="s">
        <v>7549</v>
      </c>
      <c r="G1792" s="1">
        <v>239</v>
      </c>
    </row>
    <row r="1793" spans="1:7">
      <c r="A1793" s="1" t="s">
        <v>8126</v>
      </c>
      <c r="B1793" s="1" t="s">
        <v>8127</v>
      </c>
      <c r="C1793" s="1" t="s">
        <v>8272</v>
      </c>
      <c r="D1793" s="1" t="s">
        <v>8273</v>
      </c>
      <c r="E1793" s="1" t="s">
        <v>8274</v>
      </c>
      <c r="F1793" s="1" t="s">
        <v>8275</v>
      </c>
      <c r="G1793" s="1">
        <v>239</v>
      </c>
    </row>
    <row r="1794" spans="1:7">
      <c r="A1794" s="1" t="s">
        <v>7141</v>
      </c>
      <c r="B1794" s="1" t="s">
        <v>8136</v>
      </c>
      <c r="C1794" s="1" t="s">
        <v>8284</v>
      </c>
      <c r="D1794" s="1" t="s">
        <v>8285</v>
      </c>
      <c r="E1794" s="1" t="s">
        <v>8286</v>
      </c>
      <c r="F1794" s="1" t="s">
        <v>8287</v>
      </c>
      <c r="G1794" s="1">
        <v>239</v>
      </c>
    </row>
    <row r="1795" spans="1:7">
      <c r="A1795" s="1" t="s">
        <v>11</v>
      </c>
      <c r="B1795" s="1" t="s">
        <v>412</v>
      </c>
      <c r="C1795" s="1" t="s">
        <v>817</v>
      </c>
      <c r="D1795" s="1" t="s">
        <v>818</v>
      </c>
      <c r="E1795" s="1" t="s">
        <v>819</v>
      </c>
      <c r="F1795" s="1" t="s">
        <v>820</v>
      </c>
      <c r="G1795" s="1">
        <v>240</v>
      </c>
    </row>
    <row r="1796" spans="1:7">
      <c r="A1796" s="1" t="s">
        <v>1149</v>
      </c>
      <c r="B1796" s="1" t="s">
        <v>1898</v>
      </c>
      <c r="C1796" s="1" t="s">
        <v>1949</v>
      </c>
      <c r="D1796" s="1" t="s">
        <v>1950</v>
      </c>
      <c r="E1796" s="1" t="s">
        <v>1951</v>
      </c>
      <c r="F1796" s="1" t="s">
        <v>1952</v>
      </c>
      <c r="G1796" s="1">
        <v>240</v>
      </c>
    </row>
    <row r="1797" spans="1:7">
      <c r="A1797" s="1" t="s">
        <v>3199</v>
      </c>
      <c r="B1797" s="1" t="s">
        <v>4595</v>
      </c>
      <c r="C1797" s="1" t="s">
        <v>4675</v>
      </c>
      <c r="D1797" s="1" t="s">
        <v>4676</v>
      </c>
      <c r="E1797" s="1" t="s">
        <v>4677</v>
      </c>
      <c r="F1797" s="1" t="s">
        <v>4678</v>
      </c>
      <c r="G1797" s="1">
        <v>240</v>
      </c>
    </row>
    <row r="1798" spans="1:7">
      <c r="A1798" s="1" t="s">
        <v>6204</v>
      </c>
      <c r="B1798" s="1" t="s">
        <v>6204</v>
      </c>
      <c r="C1798" s="1" t="s">
        <v>6572</v>
      </c>
      <c r="D1798" s="1" t="s">
        <v>6573</v>
      </c>
      <c r="E1798" s="1" t="s">
        <v>398</v>
      </c>
      <c r="F1798" s="1" t="s">
        <v>6574</v>
      </c>
      <c r="G1798" s="1">
        <v>240</v>
      </c>
    </row>
    <row r="1799" spans="1:7">
      <c r="A1799" s="1" t="s">
        <v>6181</v>
      </c>
      <c r="B1799" s="1" t="s">
        <v>6182</v>
      </c>
      <c r="C1799" s="1" t="s">
        <v>7995</v>
      </c>
      <c r="D1799" s="1" t="s">
        <v>7996</v>
      </c>
      <c r="E1799" s="1" t="s">
        <v>7997</v>
      </c>
      <c r="F1799" s="1" t="s">
        <v>7998</v>
      </c>
      <c r="G1799" s="1">
        <v>240</v>
      </c>
    </row>
    <row r="1800" spans="1:7">
      <c r="A1800" s="1" t="s">
        <v>8499</v>
      </c>
      <c r="B1800" s="1" t="s">
        <v>8577</v>
      </c>
      <c r="C1800" s="1" t="s">
        <v>8615</v>
      </c>
      <c r="D1800" s="1" t="s">
        <v>8616</v>
      </c>
      <c r="E1800" s="1" t="s">
        <v>8617</v>
      </c>
      <c r="F1800" s="1" t="s">
        <v>8618</v>
      </c>
      <c r="G1800" s="1">
        <v>240</v>
      </c>
    </row>
    <row r="1801" spans="1:7">
      <c r="A1801" s="1" t="s">
        <v>7141</v>
      </c>
      <c r="B1801" s="1" t="s">
        <v>8696</v>
      </c>
      <c r="C1801" s="1" t="s">
        <v>5230</v>
      </c>
      <c r="D1801" s="1" t="s">
        <v>5231</v>
      </c>
      <c r="E1801" s="1" t="s">
        <v>5230</v>
      </c>
      <c r="F1801" s="1" t="s">
        <v>8756</v>
      </c>
      <c r="G1801" s="1">
        <v>240</v>
      </c>
    </row>
    <row r="1802" spans="1:7">
      <c r="A1802" s="1" t="s">
        <v>7158</v>
      </c>
      <c r="B1802" s="1" t="s">
        <v>8527</v>
      </c>
      <c r="C1802" s="1" t="s">
        <v>9506</v>
      </c>
      <c r="D1802" s="1" t="s">
        <v>9507</v>
      </c>
      <c r="E1802" s="1" t="s">
        <v>9508</v>
      </c>
      <c r="F1802" s="1" t="s">
        <v>9509</v>
      </c>
      <c r="G1802" s="1">
        <v>240</v>
      </c>
    </row>
    <row r="1803" spans="1:7">
      <c r="A1803" s="1" t="s">
        <v>5009</v>
      </c>
      <c r="B1803" s="1" t="s">
        <v>5116</v>
      </c>
      <c r="C1803" s="1" t="s">
        <v>5130</v>
      </c>
      <c r="D1803" s="1" t="s">
        <v>5131</v>
      </c>
      <c r="E1803" s="1" t="s">
        <v>5132</v>
      </c>
      <c r="F1803" s="1" t="s">
        <v>5133</v>
      </c>
      <c r="G1803" s="1">
        <v>241</v>
      </c>
    </row>
    <row r="1804" spans="1:7">
      <c r="A1804" s="1" t="s">
        <v>6192</v>
      </c>
      <c r="B1804" s="1" t="s">
        <v>261</v>
      </c>
      <c r="C1804" s="1" t="s">
        <v>6455</v>
      </c>
      <c r="D1804" s="1" t="s">
        <v>6456</v>
      </c>
      <c r="E1804" s="1" t="s">
        <v>6457</v>
      </c>
      <c r="F1804" s="1" t="s">
        <v>6458</v>
      </c>
      <c r="G1804" s="1">
        <v>241</v>
      </c>
    </row>
    <row r="1805" spans="1:7">
      <c r="A1805" s="1" t="s">
        <v>6247</v>
      </c>
      <c r="B1805" s="1" t="s">
        <v>6490</v>
      </c>
      <c r="C1805" s="1" t="s">
        <v>6502</v>
      </c>
      <c r="D1805" s="1" t="s">
        <v>6503</v>
      </c>
      <c r="E1805" s="1" t="s">
        <v>6504</v>
      </c>
      <c r="F1805" s="1" t="s">
        <v>6505</v>
      </c>
      <c r="G1805" s="1">
        <v>241</v>
      </c>
    </row>
    <row r="1806" spans="1:7">
      <c r="A1806" s="1" t="s">
        <v>1347</v>
      </c>
      <c r="B1806" s="1" t="s">
        <v>1347</v>
      </c>
      <c r="C1806" s="1" t="s">
        <v>1376</v>
      </c>
      <c r="D1806" s="1" t="s">
        <v>1377</v>
      </c>
      <c r="E1806" s="1" t="s">
        <v>1378</v>
      </c>
      <c r="F1806" s="1" t="s">
        <v>1379</v>
      </c>
      <c r="G1806" s="1">
        <v>242</v>
      </c>
    </row>
    <row r="1807" spans="1:7">
      <c r="A1807" s="1" t="s">
        <v>2778</v>
      </c>
      <c r="B1807" s="1" t="s">
        <v>2901</v>
      </c>
      <c r="C1807" s="1" t="s">
        <v>2913</v>
      </c>
      <c r="D1807" s="1" t="s">
        <v>2914</v>
      </c>
      <c r="E1807" s="1" t="s">
        <v>2915</v>
      </c>
      <c r="F1807" s="1" t="s">
        <v>2916</v>
      </c>
      <c r="G1807" s="1">
        <v>242</v>
      </c>
    </row>
    <row r="1808" spans="1:7">
      <c r="A1808" s="1" t="s">
        <v>3082</v>
      </c>
      <c r="B1808" s="1" t="s">
        <v>4918</v>
      </c>
      <c r="C1808" s="1" t="s">
        <v>4940</v>
      </c>
      <c r="D1808" s="1" t="s">
        <v>4941</v>
      </c>
      <c r="E1808" s="1" t="s">
        <v>4940</v>
      </c>
      <c r="F1808" s="1" t="s">
        <v>4942</v>
      </c>
      <c r="G1808" s="1">
        <v>242</v>
      </c>
    </row>
    <row r="1809" spans="1:7">
      <c r="A1809" s="1" t="s">
        <v>6192</v>
      </c>
      <c r="B1809" s="1" t="s">
        <v>261</v>
      </c>
      <c r="C1809" s="1" t="s">
        <v>6598</v>
      </c>
      <c r="D1809" s="1" t="s">
        <v>6599</v>
      </c>
      <c r="E1809" s="1" t="s">
        <v>6600</v>
      </c>
      <c r="F1809" s="1" t="s">
        <v>6601</v>
      </c>
      <c r="G1809" s="1">
        <v>242</v>
      </c>
    </row>
    <row r="1810" spans="1:7">
      <c r="A1810" s="1" t="s">
        <v>6247</v>
      </c>
      <c r="B1810" s="1" t="s">
        <v>6248</v>
      </c>
      <c r="C1810" s="1" t="s">
        <v>6668</v>
      </c>
      <c r="D1810" s="1" t="s">
        <v>6669</v>
      </c>
      <c r="E1810" s="1" t="s">
        <v>6670</v>
      </c>
      <c r="F1810" s="1" t="s">
        <v>6671</v>
      </c>
      <c r="G1810" s="1">
        <v>242</v>
      </c>
    </row>
    <row r="1811" spans="1:7">
      <c r="A1811" s="1" t="s">
        <v>6181</v>
      </c>
      <c r="B1811" s="1" t="s">
        <v>6182</v>
      </c>
      <c r="C1811" s="1" t="s">
        <v>6769</v>
      </c>
      <c r="D1811" s="1" t="s">
        <v>6770</v>
      </c>
      <c r="E1811" s="1" t="s">
        <v>6769</v>
      </c>
      <c r="F1811" s="1" t="s">
        <v>6771</v>
      </c>
      <c r="G1811" s="1">
        <v>242</v>
      </c>
    </row>
    <row r="1812" spans="1:7">
      <c r="A1812" s="1" t="s">
        <v>6247</v>
      </c>
      <c r="B1812" s="1" t="s">
        <v>6490</v>
      </c>
      <c r="C1812" s="1" t="s">
        <v>7614</v>
      </c>
      <c r="D1812" s="1" t="s">
        <v>7615</v>
      </c>
      <c r="E1812" s="1" t="s">
        <v>7616</v>
      </c>
      <c r="F1812" s="1" t="s">
        <v>7617</v>
      </c>
      <c r="G1812" s="1">
        <v>242</v>
      </c>
    </row>
    <row r="1813" spans="1:7">
      <c r="A1813" s="1" t="s">
        <v>8126</v>
      </c>
      <c r="B1813" s="1" t="s">
        <v>8489</v>
      </c>
      <c r="C1813" s="1" t="s">
        <v>9704</v>
      </c>
      <c r="D1813" s="1" t="s">
        <v>9705</v>
      </c>
      <c r="E1813" s="1" t="s">
        <v>9706</v>
      </c>
      <c r="F1813" s="1" t="s">
        <v>9707</v>
      </c>
      <c r="G1813" s="1">
        <v>242</v>
      </c>
    </row>
    <row r="1814" spans="1:7">
      <c r="A1814" s="1" t="s">
        <v>447</v>
      </c>
      <c r="B1814" s="1" t="s">
        <v>1479</v>
      </c>
      <c r="C1814" s="1" t="s">
        <v>1509</v>
      </c>
      <c r="D1814" s="1" t="s">
        <v>1510</v>
      </c>
      <c r="E1814" s="1" t="s">
        <v>1511</v>
      </c>
      <c r="F1814" s="1" t="s">
        <v>1512</v>
      </c>
      <c r="G1814" s="1">
        <v>243</v>
      </c>
    </row>
    <row r="1815" spans="1:7">
      <c r="A1815" s="1" t="s">
        <v>3199</v>
      </c>
      <c r="B1815" s="1" t="s">
        <v>3253</v>
      </c>
      <c r="C1815" s="1" t="s">
        <v>3354</v>
      </c>
      <c r="D1815" s="1" t="s">
        <v>3355</v>
      </c>
      <c r="E1815" s="1" t="s">
        <v>3356</v>
      </c>
      <c r="F1815" s="1" t="s">
        <v>3357</v>
      </c>
      <c r="G1815" s="1">
        <v>243</v>
      </c>
    </row>
    <row r="1816" spans="1:7">
      <c r="A1816" s="1" t="s">
        <v>3199</v>
      </c>
      <c r="B1816" s="1" t="s">
        <v>3713</v>
      </c>
      <c r="C1816" s="1" t="s">
        <v>3804</v>
      </c>
      <c r="D1816" s="1" t="s">
        <v>3805</v>
      </c>
      <c r="E1816" s="1" t="s">
        <v>3806</v>
      </c>
      <c r="F1816" s="1" t="s">
        <v>3807</v>
      </c>
      <c r="G1816" s="1">
        <v>243</v>
      </c>
    </row>
    <row r="1817" spans="1:7">
      <c r="A1817" s="1" t="s">
        <v>6181</v>
      </c>
      <c r="B1817" s="1" t="s">
        <v>6187</v>
      </c>
      <c r="C1817" s="1" t="s">
        <v>6830</v>
      </c>
      <c r="D1817" s="1" t="s">
        <v>6831</v>
      </c>
      <c r="E1817" s="1" t="s">
        <v>6832</v>
      </c>
      <c r="F1817" s="1" t="s">
        <v>6833</v>
      </c>
      <c r="G1817" s="1">
        <v>243</v>
      </c>
    </row>
    <row r="1818" spans="1:7">
      <c r="A1818" s="1" t="s">
        <v>8126</v>
      </c>
      <c r="B1818" s="1" t="s">
        <v>8296</v>
      </c>
      <c r="C1818" s="1" t="s">
        <v>8479</v>
      </c>
      <c r="D1818" s="1" t="s">
        <v>8480</v>
      </c>
      <c r="E1818" s="1" t="s">
        <v>8481</v>
      </c>
      <c r="F1818" s="1" t="s">
        <v>8482</v>
      </c>
      <c r="G1818" s="1">
        <v>243</v>
      </c>
    </row>
    <row r="1819" spans="1:7">
      <c r="A1819" s="1" t="s">
        <v>447</v>
      </c>
      <c r="B1819" s="1" t="s">
        <v>827</v>
      </c>
      <c r="C1819" s="1" t="s">
        <v>863</v>
      </c>
      <c r="D1819" s="1" t="s">
        <v>864</v>
      </c>
      <c r="E1819" s="1" t="s">
        <v>865</v>
      </c>
      <c r="F1819" s="1" t="s">
        <v>866</v>
      </c>
      <c r="G1819" s="1">
        <v>244</v>
      </c>
    </row>
    <row r="1820" spans="1:7">
      <c r="A1820" s="1" t="s">
        <v>3199</v>
      </c>
      <c r="B1820" s="1" t="s">
        <v>3253</v>
      </c>
      <c r="C1820" s="1" t="s">
        <v>3322</v>
      </c>
      <c r="D1820" s="1" t="s">
        <v>3323</v>
      </c>
      <c r="E1820" s="1" t="s">
        <v>3322</v>
      </c>
      <c r="F1820" s="1" t="s">
        <v>3324</v>
      </c>
      <c r="G1820" s="1">
        <v>244</v>
      </c>
    </row>
    <row r="1821" spans="1:7">
      <c r="A1821" s="1" t="s">
        <v>3199</v>
      </c>
      <c r="B1821" s="1" t="s">
        <v>4445</v>
      </c>
      <c r="C1821" s="1" t="s">
        <v>4543</v>
      </c>
      <c r="D1821" s="1" t="s">
        <v>4544</v>
      </c>
      <c r="E1821" s="1" t="s">
        <v>4545</v>
      </c>
      <c r="F1821" s="1" t="s">
        <v>4546</v>
      </c>
      <c r="G1821" s="1">
        <v>244</v>
      </c>
    </row>
    <row r="1822" spans="1:7">
      <c r="A1822" s="1" t="s">
        <v>6181</v>
      </c>
      <c r="B1822" s="1" t="s">
        <v>6182</v>
      </c>
      <c r="C1822" s="1" t="s">
        <v>6411</v>
      </c>
      <c r="D1822" s="1" t="s">
        <v>6412</v>
      </c>
      <c r="E1822" s="1" t="s">
        <v>6413</v>
      </c>
      <c r="F1822" s="1" t="s">
        <v>6414</v>
      </c>
      <c r="G1822" s="1">
        <v>244</v>
      </c>
    </row>
    <row r="1823" spans="1:7">
      <c r="A1823" s="1" t="s">
        <v>6247</v>
      </c>
      <c r="B1823" s="1" t="s">
        <v>6490</v>
      </c>
      <c r="C1823" s="1" t="s">
        <v>6634</v>
      </c>
      <c r="D1823" s="1" t="s">
        <v>6635</v>
      </c>
      <c r="E1823" s="1" t="s">
        <v>6634</v>
      </c>
      <c r="F1823" s="1" t="s">
        <v>6636</v>
      </c>
      <c r="G1823" s="1">
        <v>244</v>
      </c>
    </row>
    <row r="1824" spans="1:7">
      <c r="A1824" s="1" t="s">
        <v>8126</v>
      </c>
      <c r="B1824" s="1" t="s">
        <v>8489</v>
      </c>
      <c r="C1824" s="1" t="s">
        <v>6411</v>
      </c>
      <c r="D1824" s="1" t="s">
        <v>6412</v>
      </c>
      <c r="E1824" s="1" t="s">
        <v>9694</v>
      </c>
      <c r="F1824" s="1" t="s">
        <v>9695</v>
      </c>
      <c r="G1824" s="1">
        <v>244</v>
      </c>
    </row>
    <row r="1825" spans="1:7">
      <c r="A1825" s="1" t="s">
        <v>447</v>
      </c>
      <c r="B1825" s="1" t="s">
        <v>1089</v>
      </c>
      <c r="C1825" s="1" t="s">
        <v>1111</v>
      </c>
      <c r="D1825" s="1" t="s">
        <v>1112</v>
      </c>
      <c r="E1825" s="1" t="s">
        <v>1113</v>
      </c>
      <c r="F1825" s="1" t="s">
        <v>1114</v>
      </c>
      <c r="G1825" s="1">
        <v>245</v>
      </c>
    </row>
    <row r="1826" spans="1:7">
      <c r="A1826" s="1" t="s">
        <v>6247</v>
      </c>
      <c r="B1826" s="1" t="s">
        <v>6248</v>
      </c>
      <c r="C1826" s="1" t="s">
        <v>6777</v>
      </c>
      <c r="D1826" s="1" t="s">
        <v>6778</v>
      </c>
      <c r="E1826" s="1" t="s">
        <v>6777</v>
      </c>
      <c r="F1826" s="1" t="s">
        <v>6779</v>
      </c>
      <c r="G1826" s="1">
        <v>245</v>
      </c>
    </row>
    <row r="1827" spans="1:7">
      <c r="A1827" s="1" t="s">
        <v>7141</v>
      </c>
      <c r="B1827" s="1" t="s">
        <v>8779</v>
      </c>
      <c r="C1827" s="1" t="s">
        <v>8873</v>
      </c>
      <c r="D1827" s="1" t="s">
        <v>8874</v>
      </c>
      <c r="E1827" s="1" t="s">
        <v>8875</v>
      </c>
      <c r="F1827" s="1" t="s">
        <v>8876</v>
      </c>
      <c r="G1827" s="1">
        <v>245</v>
      </c>
    </row>
    <row r="1828" spans="1:7">
      <c r="A1828" s="1" t="s">
        <v>7158</v>
      </c>
      <c r="B1828" s="1" t="s">
        <v>9133</v>
      </c>
      <c r="C1828" s="1" t="s">
        <v>6777</v>
      </c>
      <c r="D1828" s="1" t="s">
        <v>6778</v>
      </c>
      <c r="E1828" s="1" t="s">
        <v>8182</v>
      </c>
      <c r="F1828" s="1" t="s">
        <v>9137</v>
      </c>
      <c r="G1828" s="1">
        <v>245</v>
      </c>
    </row>
    <row r="1829" spans="1:7">
      <c r="A1829" s="1" t="s">
        <v>6228</v>
      </c>
      <c r="B1829" s="1" t="s">
        <v>10227</v>
      </c>
      <c r="C1829" s="1" t="s">
        <v>10133</v>
      </c>
      <c r="D1829" s="1" t="s">
        <v>10134</v>
      </c>
      <c r="E1829" s="1" t="s">
        <v>10260</v>
      </c>
      <c r="F1829" s="1" t="s">
        <v>10261</v>
      </c>
      <c r="G1829" s="1">
        <v>245</v>
      </c>
    </row>
    <row r="1830" spans="1:7">
      <c r="A1830" s="1" t="s">
        <v>1149</v>
      </c>
      <c r="B1830" s="1" t="s">
        <v>1898</v>
      </c>
      <c r="C1830" s="1" t="s">
        <v>1945</v>
      </c>
      <c r="D1830" s="1" t="s">
        <v>1946</v>
      </c>
      <c r="E1830" s="1" t="s">
        <v>1947</v>
      </c>
      <c r="F1830" s="1" t="s">
        <v>1948</v>
      </c>
      <c r="G1830" s="1">
        <v>246</v>
      </c>
    </row>
    <row r="1831" spans="1:7">
      <c r="A1831" s="1" t="s">
        <v>1149</v>
      </c>
      <c r="B1831" s="1" t="s">
        <v>1149</v>
      </c>
      <c r="C1831" s="1" t="s">
        <v>2289</v>
      </c>
      <c r="D1831" s="1" t="s">
        <v>2290</v>
      </c>
      <c r="E1831" s="1" t="s">
        <v>2291</v>
      </c>
      <c r="F1831" s="1" t="s">
        <v>2292</v>
      </c>
      <c r="G1831" s="1">
        <v>246</v>
      </c>
    </row>
    <row r="1832" spans="1:7">
      <c r="A1832" s="1" t="s">
        <v>3199</v>
      </c>
      <c r="B1832" s="1" t="s">
        <v>4006</v>
      </c>
      <c r="C1832" s="1" t="s">
        <v>4043</v>
      </c>
      <c r="D1832" s="1" t="s">
        <v>4044</v>
      </c>
      <c r="E1832" s="1" t="s">
        <v>4045</v>
      </c>
      <c r="F1832" s="1" t="s">
        <v>4046</v>
      </c>
      <c r="G1832" s="1">
        <v>246</v>
      </c>
    </row>
    <row r="1833" spans="1:7">
      <c r="A1833" s="1" t="s">
        <v>6181</v>
      </c>
      <c r="B1833" s="1" t="s">
        <v>6187</v>
      </c>
      <c r="C1833" s="1" t="s">
        <v>8039</v>
      </c>
      <c r="D1833" s="1" t="s">
        <v>8040</v>
      </c>
      <c r="E1833" s="1" t="s">
        <v>8041</v>
      </c>
      <c r="F1833" s="1" t="s">
        <v>8042</v>
      </c>
      <c r="G1833" s="1">
        <v>246</v>
      </c>
    </row>
    <row r="1834" spans="1:7">
      <c r="A1834" s="1" t="s">
        <v>7141</v>
      </c>
      <c r="B1834" s="1" t="s">
        <v>7142</v>
      </c>
      <c r="C1834" s="1" t="s">
        <v>8888</v>
      </c>
      <c r="D1834" s="1" t="s">
        <v>8889</v>
      </c>
      <c r="E1834" s="1" t="s">
        <v>8888</v>
      </c>
      <c r="F1834" s="1" t="s">
        <v>8890</v>
      </c>
      <c r="G1834" s="1">
        <v>246</v>
      </c>
    </row>
    <row r="1835" spans="1:7">
      <c r="A1835" s="1" t="s">
        <v>2929</v>
      </c>
      <c r="B1835" s="1" t="s">
        <v>4211</v>
      </c>
      <c r="C1835" s="1" t="s">
        <v>4222</v>
      </c>
      <c r="D1835" s="1" t="s">
        <v>4223</v>
      </c>
      <c r="E1835" s="1" t="s">
        <v>4224</v>
      </c>
      <c r="F1835" s="1" t="s">
        <v>4225</v>
      </c>
      <c r="G1835" s="1">
        <v>247</v>
      </c>
    </row>
    <row r="1836" spans="1:7">
      <c r="A1836" s="1" t="s">
        <v>7141</v>
      </c>
      <c r="B1836" s="1" t="s">
        <v>8696</v>
      </c>
      <c r="C1836" s="1" t="s">
        <v>8769</v>
      </c>
      <c r="D1836" s="1" t="s">
        <v>8770</v>
      </c>
      <c r="E1836" s="1" t="s">
        <v>8771</v>
      </c>
      <c r="F1836" s="1" t="s">
        <v>8772</v>
      </c>
      <c r="G1836" s="1">
        <v>247</v>
      </c>
    </row>
    <row r="1837" spans="1:7">
      <c r="A1837" s="1" t="s">
        <v>6181</v>
      </c>
      <c r="B1837" s="1" t="s">
        <v>6182</v>
      </c>
      <c r="C1837" s="1" t="s">
        <v>6852</v>
      </c>
      <c r="D1837" s="1" t="s">
        <v>6853</v>
      </c>
      <c r="E1837" s="1" t="s">
        <v>6854</v>
      </c>
      <c r="F1837" s="1" t="s">
        <v>6855</v>
      </c>
      <c r="G1837" s="1">
        <v>248</v>
      </c>
    </row>
    <row r="1838" spans="1:7">
      <c r="A1838" s="1" t="s">
        <v>7141</v>
      </c>
      <c r="B1838" s="1" t="s">
        <v>8136</v>
      </c>
      <c r="C1838" s="1" t="s">
        <v>2612</v>
      </c>
      <c r="D1838" s="1" t="s">
        <v>2613</v>
      </c>
      <c r="E1838" s="1" t="s">
        <v>2612</v>
      </c>
      <c r="F1838" s="1" t="s">
        <v>8137</v>
      </c>
      <c r="G1838" s="1">
        <v>248</v>
      </c>
    </row>
    <row r="1839" spans="1:7">
      <c r="A1839" s="1" t="s">
        <v>7158</v>
      </c>
      <c r="B1839" s="1" t="s">
        <v>8393</v>
      </c>
      <c r="C1839" s="1" t="s">
        <v>9538</v>
      </c>
      <c r="D1839" s="1" t="s">
        <v>9539</v>
      </c>
      <c r="E1839" s="1" t="s">
        <v>9540</v>
      </c>
      <c r="F1839" s="1" t="s">
        <v>9541</v>
      </c>
      <c r="G1839" s="1">
        <v>248</v>
      </c>
    </row>
    <row r="1840" spans="1:7">
      <c r="A1840" s="1" t="s">
        <v>6228</v>
      </c>
      <c r="B1840" s="1" t="s">
        <v>10227</v>
      </c>
      <c r="C1840" s="1" t="s">
        <v>10133</v>
      </c>
      <c r="D1840" s="1" t="s">
        <v>10134</v>
      </c>
      <c r="E1840" s="1" t="s">
        <v>10240</v>
      </c>
      <c r="F1840" s="1" t="s">
        <v>10241</v>
      </c>
      <c r="G1840" s="1">
        <v>248</v>
      </c>
    </row>
    <row r="1841" spans="1:7">
      <c r="A1841" s="1" t="s">
        <v>11</v>
      </c>
      <c r="B1841" s="1" t="s">
        <v>177</v>
      </c>
      <c r="C1841" s="1" t="s">
        <v>212</v>
      </c>
      <c r="D1841" s="1" t="s">
        <v>213</v>
      </c>
      <c r="E1841" s="1" t="s">
        <v>177</v>
      </c>
      <c r="F1841" s="1" t="s">
        <v>214</v>
      </c>
      <c r="G1841" s="1">
        <v>249</v>
      </c>
    </row>
    <row r="1842" spans="1:7">
      <c r="A1842" s="1" t="s">
        <v>1149</v>
      </c>
      <c r="B1842" s="1" t="s">
        <v>1898</v>
      </c>
      <c r="C1842" s="1" t="s">
        <v>1941</v>
      </c>
      <c r="D1842" s="1" t="s">
        <v>1942</v>
      </c>
      <c r="E1842" s="1" t="s">
        <v>1943</v>
      </c>
      <c r="F1842" s="1" t="s">
        <v>1944</v>
      </c>
      <c r="G1842" s="1">
        <v>249</v>
      </c>
    </row>
    <row r="1843" spans="1:7">
      <c r="A1843" s="1" t="s">
        <v>2778</v>
      </c>
      <c r="B1843" s="1" t="s">
        <v>2861</v>
      </c>
      <c r="C1843" s="1" t="s">
        <v>2874</v>
      </c>
      <c r="D1843" s="1" t="s">
        <v>2875</v>
      </c>
      <c r="E1843" s="1" t="s">
        <v>2876</v>
      </c>
      <c r="F1843" s="1" t="s">
        <v>2877</v>
      </c>
      <c r="G1843" s="1">
        <v>249</v>
      </c>
    </row>
    <row r="1844" spans="1:7">
      <c r="A1844" s="1" t="s">
        <v>3199</v>
      </c>
      <c r="B1844" s="1" t="s">
        <v>4006</v>
      </c>
      <c r="C1844" s="1" t="s">
        <v>4032</v>
      </c>
      <c r="D1844" s="1" t="s">
        <v>4033</v>
      </c>
      <c r="E1844" s="1" t="s">
        <v>4032</v>
      </c>
      <c r="F1844" s="1" t="s">
        <v>4034</v>
      </c>
      <c r="G1844" s="1">
        <v>249</v>
      </c>
    </row>
    <row r="1845" spans="1:7">
      <c r="A1845" s="1" t="s">
        <v>7141</v>
      </c>
      <c r="B1845" s="1" t="s">
        <v>8793</v>
      </c>
      <c r="C1845" s="1" t="s">
        <v>212</v>
      </c>
      <c r="D1845" s="1" t="s">
        <v>213</v>
      </c>
      <c r="E1845" s="1" t="s">
        <v>212</v>
      </c>
      <c r="F1845" s="1" t="s">
        <v>9063</v>
      </c>
      <c r="G1845" s="1">
        <v>249</v>
      </c>
    </row>
    <row r="1846" spans="1:7">
      <c r="A1846" s="1" t="s">
        <v>6247</v>
      </c>
      <c r="B1846" s="1" t="s">
        <v>10405</v>
      </c>
      <c r="C1846" s="1" t="s">
        <v>10133</v>
      </c>
      <c r="D1846" s="1" t="s">
        <v>10134</v>
      </c>
      <c r="E1846" s="1" t="s">
        <v>10407</v>
      </c>
      <c r="F1846" s="1" t="s">
        <v>10408</v>
      </c>
      <c r="G1846" s="1">
        <v>249</v>
      </c>
    </row>
    <row r="1847" spans="1:7">
      <c r="A1847" s="1" t="s">
        <v>2929</v>
      </c>
      <c r="B1847" s="1" t="s">
        <v>3125</v>
      </c>
      <c r="C1847" s="1" t="s">
        <v>3159</v>
      </c>
      <c r="D1847" s="1" t="s">
        <v>3160</v>
      </c>
      <c r="E1847" s="1" t="s">
        <v>3161</v>
      </c>
      <c r="F1847" s="1" t="s">
        <v>3162</v>
      </c>
      <c r="G1847" s="1">
        <v>250</v>
      </c>
    </row>
    <row r="1848" spans="1:7">
      <c r="A1848" s="1" t="s">
        <v>3169</v>
      </c>
      <c r="B1848" s="1" t="s">
        <v>3547</v>
      </c>
      <c r="C1848" s="1" t="s">
        <v>3566</v>
      </c>
      <c r="D1848" s="1" t="s">
        <v>3567</v>
      </c>
      <c r="E1848" s="1" t="s">
        <v>3566</v>
      </c>
      <c r="F1848" s="1" t="s">
        <v>3568</v>
      </c>
      <c r="G1848" s="1">
        <v>250</v>
      </c>
    </row>
    <row r="1849" spans="1:7">
      <c r="A1849" s="1" t="s">
        <v>3199</v>
      </c>
      <c r="B1849" s="1" t="s">
        <v>3713</v>
      </c>
      <c r="C1849" s="1" t="s">
        <v>3882</v>
      </c>
      <c r="D1849" s="1" t="s">
        <v>3883</v>
      </c>
      <c r="E1849" s="1" t="s">
        <v>3884</v>
      </c>
      <c r="F1849" s="1" t="s">
        <v>3885</v>
      </c>
      <c r="G1849" s="1">
        <v>250</v>
      </c>
    </row>
    <row r="1850" spans="1:7">
      <c r="A1850" s="1" t="s">
        <v>5312</v>
      </c>
      <c r="B1850" s="1" t="s">
        <v>5671</v>
      </c>
      <c r="C1850" s="1" t="s">
        <v>5675</v>
      </c>
      <c r="D1850" s="1" t="s">
        <v>5676</v>
      </c>
      <c r="E1850" s="1" t="s">
        <v>5677</v>
      </c>
      <c r="F1850" s="1" t="s">
        <v>5678</v>
      </c>
      <c r="G1850" s="1">
        <v>250</v>
      </c>
    </row>
    <row r="1851" spans="1:7">
      <c r="A1851" s="1" t="s">
        <v>8126</v>
      </c>
      <c r="B1851" s="1" t="s">
        <v>8126</v>
      </c>
      <c r="C1851" s="1" t="s">
        <v>9623</v>
      </c>
      <c r="D1851" s="1" t="s">
        <v>9624</v>
      </c>
      <c r="E1851" s="1" t="s">
        <v>9625</v>
      </c>
      <c r="F1851" s="1" t="s">
        <v>9626</v>
      </c>
      <c r="G1851" s="1">
        <v>250</v>
      </c>
    </row>
    <row r="1852" spans="1:7">
      <c r="A1852" s="1" t="s">
        <v>3199</v>
      </c>
      <c r="B1852" s="1" t="s">
        <v>3713</v>
      </c>
      <c r="C1852" s="1" t="s">
        <v>3854</v>
      </c>
      <c r="D1852" s="1" t="s">
        <v>3855</v>
      </c>
      <c r="E1852" s="1" t="s">
        <v>3856</v>
      </c>
      <c r="F1852" s="1" t="s">
        <v>3857</v>
      </c>
      <c r="G1852" s="1">
        <v>251</v>
      </c>
    </row>
    <row r="1853" spans="1:7">
      <c r="A1853" s="1" t="s">
        <v>5009</v>
      </c>
      <c r="B1853" s="1" t="s">
        <v>5116</v>
      </c>
      <c r="C1853" s="1" t="s">
        <v>5165</v>
      </c>
      <c r="D1853" s="1" t="s">
        <v>5166</v>
      </c>
      <c r="E1853" s="1" t="s">
        <v>5167</v>
      </c>
      <c r="F1853" s="1" t="s">
        <v>5168</v>
      </c>
      <c r="G1853" s="1">
        <v>251</v>
      </c>
    </row>
    <row r="1854" spans="1:7">
      <c r="A1854" s="1" t="s">
        <v>5009</v>
      </c>
      <c r="B1854" s="1" t="s">
        <v>5444</v>
      </c>
      <c r="C1854" s="1" t="s">
        <v>5477</v>
      </c>
      <c r="D1854" s="1" t="s">
        <v>5478</v>
      </c>
      <c r="E1854" s="1" t="s">
        <v>5479</v>
      </c>
      <c r="F1854" s="1" t="s">
        <v>5480</v>
      </c>
      <c r="G1854" s="1">
        <v>251</v>
      </c>
    </row>
    <row r="1855" spans="1:7">
      <c r="A1855" s="1" t="s">
        <v>6192</v>
      </c>
      <c r="B1855" s="1" t="s">
        <v>6192</v>
      </c>
      <c r="C1855" s="1" t="s">
        <v>7351</v>
      </c>
      <c r="D1855" s="1" t="s">
        <v>7352</v>
      </c>
      <c r="E1855" s="1" t="s">
        <v>7351</v>
      </c>
      <c r="F1855" s="1" t="s">
        <v>7353</v>
      </c>
      <c r="G1855" s="1">
        <v>251</v>
      </c>
    </row>
    <row r="1856" spans="1:7">
      <c r="A1856" s="1" t="s">
        <v>447</v>
      </c>
      <c r="B1856" s="1" t="s">
        <v>1479</v>
      </c>
      <c r="C1856" s="1" t="s">
        <v>1506</v>
      </c>
      <c r="D1856" s="1" t="s">
        <v>1507</v>
      </c>
      <c r="E1856" s="1" t="s">
        <v>1506</v>
      </c>
      <c r="F1856" s="1" t="s">
        <v>1508</v>
      </c>
      <c r="G1856" s="1">
        <v>252</v>
      </c>
    </row>
    <row r="1857" spans="1:7">
      <c r="A1857" s="1" t="s">
        <v>5009</v>
      </c>
      <c r="B1857" s="1" t="s">
        <v>5444</v>
      </c>
      <c r="C1857" s="1" t="s">
        <v>5503</v>
      </c>
      <c r="D1857" s="1" t="s">
        <v>5504</v>
      </c>
      <c r="E1857" s="1" t="s">
        <v>5505</v>
      </c>
      <c r="F1857" s="1" t="s">
        <v>5506</v>
      </c>
      <c r="G1857" s="1">
        <v>252</v>
      </c>
    </row>
    <row r="1858" spans="1:7">
      <c r="A1858" s="1" t="s">
        <v>3199</v>
      </c>
      <c r="B1858" s="1" t="s">
        <v>4006</v>
      </c>
      <c r="C1858" s="1" t="s">
        <v>4083</v>
      </c>
      <c r="D1858" s="1" t="s">
        <v>4084</v>
      </c>
      <c r="E1858" s="1" t="s">
        <v>4085</v>
      </c>
      <c r="F1858" s="1" t="s">
        <v>4086</v>
      </c>
      <c r="G1858" s="1">
        <v>253</v>
      </c>
    </row>
    <row r="1859" spans="1:7">
      <c r="A1859" s="1" t="s">
        <v>3199</v>
      </c>
      <c r="B1859" s="1" t="s">
        <v>3199</v>
      </c>
      <c r="C1859" s="1" t="s">
        <v>4083</v>
      </c>
      <c r="D1859" s="1" t="s">
        <v>4084</v>
      </c>
      <c r="E1859" s="1" t="s">
        <v>4201</v>
      </c>
      <c r="F1859" s="1" t="s">
        <v>4202</v>
      </c>
      <c r="G1859" s="1">
        <v>253</v>
      </c>
    </row>
    <row r="1860" spans="1:7">
      <c r="A1860" s="1" t="s">
        <v>3169</v>
      </c>
      <c r="B1860" s="1" t="s">
        <v>3432</v>
      </c>
      <c r="C1860" s="1" t="s">
        <v>4727</v>
      </c>
      <c r="D1860" s="1" t="s">
        <v>4728</v>
      </c>
      <c r="E1860" s="1" t="s">
        <v>4729</v>
      </c>
      <c r="F1860" s="1" t="s">
        <v>4730</v>
      </c>
      <c r="G1860" s="1">
        <v>253</v>
      </c>
    </row>
    <row r="1861" spans="1:7">
      <c r="A1861" s="1" t="s">
        <v>6204</v>
      </c>
      <c r="B1861" s="1" t="s">
        <v>6205</v>
      </c>
      <c r="C1861" s="1" t="s">
        <v>6838</v>
      </c>
      <c r="D1861" s="1" t="s">
        <v>6839</v>
      </c>
      <c r="E1861" s="1" t="s">
        <v>6840</v>
      </c>
      <c r="F1861" s="1" t="s">
        <v>6841</v>
      </c>
      <c r="G1861" s="1">
        <v>253</v>
      </c>
    </row>
    <row r="1862" spans="1:7">
      <c r="A1862" s="1" t="s">
        <v>8126</v>
      </c>
      <c r="B1862" s="1" t="s">
        <v>8296</v>
      </c>
      <c r="C1862" s="1" t="s">
        <v>8375</v>
      </c>
      <c r="D1862" s="1" t="s">
        <v>8376</v>
      </c>
      <c r="E1862" s="1" t="s">
        <v>8377</v>
      </c>
      <c r="F1862" s="1" t="s">
        <v>8378</v>
      </c>
      <c r="G1862" s="1">
        <v>253</v>
      </c>
    </row>
    <row r="1863" spans="1:7">
      <c r="A1863" s="1" t="s">
        <v>7158</v>
      </c>
      <c r="B1863" s="1" t="s">
        <v>8393</v>
      </c>
      <c r="C1863" s="1" t="s">
        <v>9552</v>
      </c>
      <c r="D1863" s="1" t="s">
        <v>9553</v>
      </c>
      <c r="E1863" s="1" t="s">
        <v>9554</v>
      </c>
      <c r="F1863" s="1" t="s">
        <v>9555</v>
      </c>
      <c r="G1863" s="1">
        <v>253</v>
      </c>
    </row>
    <row r="1864" spans="1:7">
      <c r="A1864" s="1" t="s">
        <v>8126</v>
      </c>
      <c r="B1864" s="1" t="s">
        <v>8470</v>
      </c>
      <c r="C1864" s="1" t="s">
        <v>9934</v>
      </c>
      <c r="D1864" s="1" t="s">
        <v>9935</v>
      </c>
      <c r="E1864" s="1" t="s">
        <v>9936</v>
      </c>
      <c r="F1864" s="1" t="s">
        <v>9937</v>
      </c>
      <c r="G1864" s="1">
        <v>253</v>
      </c>
    </row>
    <row r="1865" spans="1:7">
      <c r="A1865" s="1" t="s">
        <v>6181</v>
      </c>
      <c r="B1865" s="1" t="s">
        <v>6187</v>
      </c>
      <c r="C1865" s="1" t="s">
        <v>7969</v>
      </c>
      <c r="D1865" s="1" t="s">
        <v>7970</v>
      </c>
      <c r="E1865" s="1" t="s">
        <v>7971</v>
      </c>
      <c r="F1865" s="1" t="s">
        <v>7972</v>
      </c>
      <c r="G1865" s="1">
        <v>254</v>
      </c>
    </row>
    <row r="1866" spans="1:7">
      <c r="A1866" s="1" t="s">
        <v>3082</v>
      </c>
      <c r="B1866" s="1" t="s">
        <v>3083</v>
      </c>
      <c r="C1866" s="1" t="s">
        <v>3115</v>
      </c>
      <c r="D1866" s="1" t="s">
        <v>3116</v>
      </c>
      <c r="E1866" s="1" t="s">
        <v>3117</v>
      </c>
      <c r="F1866" s="1" t="s">
        <v>3118</v>
      </c>
      <c r="G1866" s="1">
        <v>255</v>
      </c>
    </row>
    <row r="1867" spans="1:7">
      <c r="A1867" s="1" t="s">
        <v>3169</v>
      </c>
      <c r="B1867" s="1" t="s">
        <v>3170</v>
      </c>
      <c r="C1867" s="1" t="s">
        <v>3970</v>
      </c>
      <c r="D1867" s="1" t="s">
        <v>3971</v>
      </c>
      <c r="E1867" s="1" t="s">
        <v>3972</v>
      </c>
      <c r="F1867" s="1" t="s">
        <v>3973</v>
      </c>
      <c r="G1867" s="1">
        <v>255</v>
      </c>
    </row>
    <row r="1868" spans="1:7">
      <c r="A1868" s="1" t="s">
        <v>8126</v>
      </c>
      <c r="B1868" s="1" t="s">
        <v>8127</v>
      </c>
      <c r="C1868" s="1" t="s">
        <v>8146</v>
      </c>
      <c r="D1868" s="1" t="s">
        <v>8147</v>
      </c>
      <c r="E1868" s="1" t="s">
        <v>8148</v>
      </c>
      <c r="F1868" s="1" t="s">
        <v>8149</v>
      </c>
      <c r="G1868" s="1">
        <v>255</v>
      </c>
    </row>
    <row r="1869" spans="1:7">
      <c r="A1869" s="1" t="s">
        <v>3199</v>
      </c>
      <c r="B1869" s="1" t="s">
        <v>3713</v>
      </c>
      <c r="C1869" s="1" t="s">
        <v>3846</v>
      </c>
      <c r="D1869" s="1" t="s">
        <v>3847</v>
      </c>
      <c r="E1869" s="1" t="s">
        <v>3848</v>
      </c>
      <c r="F1869" s="1" t="s">
        <v>3849</v>
      </c>
      <c r="G1869" s="1">
        <v>256</v>
      </c>
    </row>
    <row r="1870" spans="1:7">
      <c r="A1870" s="1" t="s">
        <v>6228</v>
      </c>
      <c r="B1870" s="1" t="s">
        <v>6229</v>
      </c>
      <c r="C1870" s="1" t="s">
        <v>6656</v>
      </c>
      <c r="D1870" s="1" t="s">
        <v>6657</v>
      </c>
      <c r="E1870" s="1" t="s">
        <v>6658</v>
      </c>
      <c r="F1870" s="1" t="s">
        <v>6659</v>
      </c>
      <c r="G1870" s="1">
        <v>256</v>
      </c>
    </row>
    <row r="1871" spans="1:7">
      <c r="A1871" s="1" t="s">
        <v>7141</v>
      </c>
      <c r="B1871" s="1" t="s">
        <v>7142</v>
      </c>
      <c r="C1871" s="1" t="s">
        <v>6656</v>
      </c>
      <c r="D1871" s="1" t="s">
        <v>6657</v>
      </c>
      <c r="E1871" s="1" t="s">
        <v>8897</v>
      </c>
      <c r="F1871" s="1" t="s">
        <v>8898</v>
      </c>
      <c r="G1871" s="1">
        <v>256</v>
      </c>
    </row>
    <row r="1872" spans="1:7">
      <c r="A1872" s="1" t="s">
        <v>5009</v>
      </c>
      <c r="B1872" s="1" t="s">
        <v>5116</v>
      </c>
      <c r="C1872" s="1" t="s">
        <v>5416</v>
      </c>
      <c r="D1872" s="1" t="s">
        <v>5417</v>
      </c>
      <c r="E1872" s="1" t="s">
        <v>5418</v>
      </c>
      <c r="F1872" s="1" t="s">
        <v>5419</v>
      </c>
      <c r="G1872" s="1">
        <v>257</v>
      </c>
    </row>
    <row r="1873" spans="1:7">
      <c r="A1873" s="1" t="s">
        <v>6247</v>
      </c>
      <c r="B1873" s="1" t="s">
        <v>6490</v>
      </c>
      <c r="C1873" s="1" t="s">
        <v>7472</v>
      </c>
      <c r="D1873" s="1" t="s">
        <v>7473</v>
      </c>
      <c r="E1873" s="1" t="s">
        <v>7472</v>
      </c>
      <c r="F1873" s="1" t="s">
        <v>7474</v>
      </c>
      <c r="G1873" s="1">
        <v>257</v>
      </c>
    </row>
    <row r="1874" spans="1:7">
      <c r="A1874" s="1" t="s">
        <v>11</v>
      </c>
      <c r="B1874" s="1" t="s">
        <v>383</v>
      </c>
      <c r="C1874" s="1" t="s">
        <v>398</v>
      </c>
      <c r="D1874" s="1" t="s">
        <v>399</v>
      </c>
      <c r="E1874" s="1" t="s">
        <v>398</v>
      </c>
      <c r="F1874" s="1" t="s">
        <v>400</v>
      </c>
      <c r="G1874" s="1">
        <v>258</v>
      </c>
    </row>
    <row r="1875" spans="1:7">
      <c r="A1875" s="1" t="s">
        <v>5312</v>
      </c>
      <c r="B1875" s="1" t="s">
        <v>5605</v>
      </c>
      <c r="C1875" s="1" t="s">
        <v>5634</v>
      </c>
      <c r="D1875" s="1" t="s">
        <v>5635</v>
      </c>
      <c r="E1875" s="1" t="s">
        <v>5636</v>
      </c>
      <c r="F1875" s="1" t="s">
        <v>5637</v>
      </c>
      <c r="G1875" s="1">
        <v>258</v>
      </c>
    </row>
    <row r="1876" spans="1:7">
      <c r="A1876" s="1" t="s">
        <v>7141</v>
      </c>
      <c r="B1876" s="1" t="s">
        <v>8136</v>
      </c>
      <c r="C1876" s="1" t="s">
        <v>8188</v>
      </c>
      <c r="D1876" s="1" t="s">
        <v>8189</v>
      </c>
      <c r="E1876" s="1" t="s">
        <v>8190</v>
      </c>
      <c r="F1876" s="1" t="s">
        <v>8191</v>
      </c>
      <c r="G1876" s="1">
        <v>258</v>
      </c>
    </row>
    <row r="1877" spans="1:7">
      <c r="A1877" s="1" t="s">
        <v>8499</v>
      </c>
      <c r="B1877" s="1" t="s">
        <v>8672</v>
      </c>
      <c r="C1877" s="1" t="s">
        <v>8708</v>
      </c>
      <c r="D1877" s="1" t="s">
        <v>8709</v>
      </c>
      <c r="E1877" s="1" t="s">
        <v>8710</v>
      </c>
      <c r="F1877" s="1" t="s">
        <v>8711</v>
      </c>
      <c r="G1877" s="1">
        <v>258</v>
      </c>
    </row>
    <row r="1878" spans="1:7">
      <c r="A1878" s="1" t="s">
        <v>447</v>
      </c>
      <c r="B1878" s="1" t="s">
        <v>448</v>
      </c>
      <c r="C1878" s="1" t="s">
        <v>513</v>
      </c>
      <c r="D1878" s="1" t="s">
        <v>514</v>
      </c>
      <c r="E1878" s="1" t="s">
        <v>515</v>
      </c>
      <c r="F1878" s="1" t="s">
        <v>516</v>
      </c>
      <c r="G1878" s="1">
        <v>259</v>
      </c>
    </row>
    <row r="1879" spans="1:7">
      <c r="A1879" s="1" t="s">
        <v>6247</v>
      </c>
      <c r="B1879" s="1" t="s">
        <v>6490</v>
      </c>
      <c r="C1879" s="1" t="s">
        <v>6711</v>
      </c>
      <c r="D1879" s="1" t="s">
        <v>6712</v>
      </c>
      <c r="E1879" s="1" t="s">
        <v>6713</v>
      </c>
      <c r="F1879" s="1" t="s">
        <v>6714</v>
      </c>
      <c r="G1879" s="1">
        <v>259</v>
      </c>
    </row>
    <row r="1880" spans="1:7">
      <c r="A1880" s="1" t="s">
        <v>6247</v>
      </c>
      <c r="B1880" s="1" t="s">
        <v>8783</v>
      </c>
      <c r="C1880" s="1" t="s">
        <v>10133</v>
      </c>
      <c r="D1880" s="1" t="s">
        <v>10134</v>
      </c>
      <c r="E1880" s="1" t="s">
        <v>10146</v>
      </c>
      <c r="F1880" s="1" t="s">
        <v>10147</v>
      </c>
      <c r="G1880" s="1">
        <v>259</v>
      </c>
    </row>
    <row r="1881" spans="1:7">
      <c r="A1881" s="1" t="s">
        <v>1149</v>
      </c>
      <c r="B1881" s="1" t="s">
        <v>1149</v>
      </c>
      <c r="C1881" s="1" t="s">
        <v>2285</v>
      </c>
      <c r="D1881" s="1" t="s">
        <v>2286</v>
      </c>
      <c r="E1881" s="1" t="s">
        <v>2287</v>
      </c>
      <c r="F1881" s="1" t="s">
        <v>2288</v>
      </c>
      <c r="G1881" s="1">
        <v>260</v>
      </c>
    </row>
    <row r="1882" spans="1:7">
      <c r="A1882" s="1" t="s">
        <v>3199</v>
      </c>
      <c r="B1882" s="1" t="s">
        <v>3605</v>
      </c>
      <c r="C1882" s="1" t="s">
        <v>3682</v>
      </c>
      <c r="D1882" s="1" t="s">
        <v>3683</v>
      </c>
      <c r="E1882" s="1" t="s">
        <v>3684</v>
      </c>
      <c r="F1882" s="1" t="s">
        <v>3685</v>
      </c>
      <c r="G1882" s="1">
        <v>260</v>
      </c>
    </row>
    <row r="1883" spans="1:7">
      <c r="A1883" s="1" t="s">
        <v>3199</v>
      </c>
      <c r="B1883" s="1" t="s">
        <v>3713</v>
      </c>
      <c r="C1883" s="1" t="s">
        <v>3800</v>
      </c>
      <c r="D1883" s="1" t="s">
        <v>3801</v>
      </c>
      <c r="E1883" s="1" t="s">
        <v>3802</v>
      </c>
      <c r="F1883" s="1" t="s">
        <v>3803</v>
      </c>
      <c r="G1883" s="1">
        <v>260</v>
      </c>
    </row>
    <row r="1884" spans="1:7">
      <c r="A1884" s="1" t="s">
        <v>3199</v>
      </c>
      <c r="B1884" s="1" t="s">
        <v>4445</v>
      </c>
      <c r="C1884" s="1" t="s">
        <v>4460</v>
      </c>
      <c r="D1884" s="1" t="s">
        <v>4461</v>
      </c>
      <c r="E1884" s="1" t="s">
        <v>4462</v>
      </c>
      <c r="F1884" s="1" t="s">
        <v>4463</v>
      </c>
      <c r="G1884" s="1">
        <v>260</v>
      </c>
    </row>
    <row r="1885" spans="1:7">
      <c r="A1885" s="1" t="s">
        <v>2929</v>
      </c>
      <c r="B1885" s="1" t="s">
        <v>3038</v>
      </c>
      <c r="C1885" s="1" t="s">
        <v>3067</v>
      </c>
      <c r="D1885" s="1" t="s">
        <v>3068</v>
      </c>
      <c r="E1885" s="1" t="s">
        <v>3069</v>
      </c>
      <c r="F1885" s="1" t="s">
        <v>3070</v>
      </c>
      <c r="G1885" s="1">
        <v>261</v>
      </c>
    </row>
    <row r="1886" spans="1:7">
      <c r="A1886" s="1" t="s">
        <v>3082</v>
      </c>
      <c r="B1886" s="1" t="s">
        <v>4918</v>
      </c>
      <c r="C1886" s="1" t="s">
        <v>4922</v>
      </c>
      <c r="D1886" s="1" t="s">
        <v>4923</v>
      </c>
      <c r="E1886" s="1" t="s">
        <v>4924</v>
      </c>
      <c r="F1886" s="1" t="s">
        <v>4925</v>
      </c>
      <c r="G1886" s="1">
        <v>261</v>
      </c>
    </row>
    <row r="1887" spans="1:7">
      <c r="A1887" s="1" t="s">
        <v>5009</v>
      </c>
      <c r="B1887" s="1" t="s">
        <v>5116</v>
      </c>
      <c r="C1887" s="1" t="s">
        <v>5160</v>
      </c>
      <c r="D1887" s="1" t="s">
        <v>5161</v>
      </c>
      <c r="E1887" s="1" t="s">
        <v>5162</v>
      </c>
      <c r="F1887" s="1" t="s">
        <v>5163</v>
      </c>
      <c r="G1887" s="1">
        <v>261</v>
      </c>
    </row>
    <row r="1888" spans="1:7">
      <c r="A1888" s="1" t="s">
        <v>6181</v>
      </c>
      <c r="B1888" s="1" t="s">
        <v>6187</v>
      </c>
      <c r="C1888" s="1" t="s">
        <v>7761</v>
      </c>
      <c r="D1888" s="1" t="s">
        <v>7762</v>
      </c>
      <c r="E1888" s="1" t="s">
        <v>7763</v>
      </c>
      <c r="F1888" s="1" t="s">
        <v>7764</v>
      </c>
      <c r="G1888" s="1">
        <v>261</v>
      </c>
    </row>
    <row r="1889" spans="1:7">
      <c r="A1889" s="1" t="s">
        <v>447</v>
      </c>
      <c r="B1889" s="1" t="s">
        <v>545</v>
      </c>
      <c r="C1889" s="1" t="s">
        <v>597</v>
      </c>
      <c r="D1889" s="1" t="s">
        <v>598</v>
      </c>
      <c r="E1889" s="1" t="s">
        <v>599</v>
      </c>
      <c r="F1889" s="1" t="s">
        <v>600</v>
      </c>
      <c r="G1889" s="1">
        <v>262</v>
      </c>
    </row>
    <row r="1890" spans="1:7">
      <c r="A1890" s="1" t="s">
        <v>11</v>
      </c>
      <c r="B1890" s="1" t="s">
        <v>412</v>
      </c>
      <c r="C1890" s="1" t="s">
        <v>775</v>
      </c>
      <c r="D1890" s="1" t="s">
        <v>776</v>
      </c>
      <c r="E1890" s="1" t="s">
        <v>777</v>
      </c>
      <c r="F1890" s="1" t="s">
        <v>778</v>
      </c>
      <c r="G1890" s="1">
        <v>262</v>
      </c>
    </row>
    <row r="1891" spans="1:7">
      <c r="A1891" s="1" t="s">
        <v>11</v>
      </c>
      <c r="B1891" s="1" t="s">
        <v>19</v>
      </c>
      <c r="C1891" s="1" t="s">
        <v>1331</v>
      </c>
      <c r="D1891" s="1" t="s">
        <v>1332</v>
      </c>
      <c r="E1891" s="1" t="s">
        <v>1333</v>
      </c>
      <c r="F1891" s="1" t="s">
        <v>1334</v>
      </c>
      <c r="G1891" s="1">
        <v>262</v>
      </c>
    </row>
    <row r="1892" spans="1:7">
      <c r="A1892" s="1" t="s">
        <v>3199</v>
      </c>
      <c r="B1892" s="1" t="s">
        <v>3200</v>
      </c>
      <c r="C1892" s="1" t="s">
        <v>4801</v>
      </c>
      <c r="D1892" s="1" t="s">
        <v>4802</v>
      </c>
      <c r="E1892" s="1" t="s">
        <v>4803</v>
      </c>
      <c r="F1892" s="1" t="s">
        <v>4804</v>
      </c>
      <c r="G1892" s="1">
        <v>262</v>
      </c>
    </row>
    <row r="1893" spans="1:7">
      <c r="A1893" s="1" t="s">
        <v>5009</v>
      </c>
      <c r="B1893" s="1" t="s">
        <v>5444</v>
      </c>
      <c r="C1893" s="1" t="s">
        <v>5481</v>
      </c>
      <c r="D1893" s="1" t="s">
        <v>5482</v>
      </c>
      <c r="E1893" s="1" t="s">
        <v>5483</v>
      </c>
      <c r="F1893" s="1" t="s">
        <v>5484</v>
      </c>
      <c r="G1893" s="1">
        <v>262</v>
      </c>
    </row>
    <row r="1894" spans="1:7">
      <c r="A1894" s="1" t="s">
        <v>11</v>
      </c>
      <c r="B1894" s="1" t="s">
        <v>177</v>
      </c>
      <c r="C1894" s="1" t="s">
        <v>208</v>
      </c>
      <c r="D1894" s="1" t="s">
        <v>209</v>
      </c>
      <c r="E1894" s="1" t="s">
        <v>210</v>
      </c>
      <c r="F1894" s="1" t="s">
        <v>211</v>
      </c>
      <c r="G1894" s="1">
        <v>263</v>
      </c>
    </row>
    <row r="1895" spans="1:7">
      <c r="A1895" s="1" t="s">
        <v>6181</v>
      </c>
      <c r="B1895" s="1" t="s">
        <v>6187</v>
      </c>
      <c r="C1895" s="1" t="s">
        <v>7958</v>
      </c>
      <c r="D1895" s="1" t="s">
        <v>7959</v>
      </c>
      <c r="E1895" s="1" t="s">
        <v>7960</v>
      </c>
      <c r="F1895" s="1" t="s">
        <v>7961</v>
      </c>
      <c r="G1895" s="1">
        <v>263</v>
      </c>
    </row>
    <row r="1896" spans="1:7">
      <c r="A1896" s="1" t="s">
        <v>5009</v>
      </c>
      <c r="B1896" s="1" t="s">
        <v>5116</v>
      </c>
      <c r="C1896" s="1" t="s">
        <v>5440</v>
      </c>
      <c r="D1896" s="1" t="s">
        <v>5441</v>
      </c>
      <c r="E1896" s="1" t="s">
        <v>5442</v>
      </c>
      <c r="F1896" s="1" t="s">
        <v>5443</v>
      </c>
      <c r="G1896" s="1">
        <v>264</v>
      </c>
    </row>
    <row r="1897" spans="1:7">
      <c r="A1897" s="1" t="s">
        <v>6181</v>
      </c>
      <c r="B1897" s="1" t="s">
        <v>6182</v>
      </c>
      <c r="C1897" s="1" t="s">
        <v>6954</v>
      </c>
      <c r="D1897" s="1" t="s">
        <v>6955</v>
      </c>
      <c r="E1897" s="1" t="s">
        <v>6954</v>
      </c>
      <c r="F1897" s="1" t="s">
        <v>6956</v>
      </c>
      <c r="G1897" s="1">
        <v>264</v>
      </c>
    </row>
    <row r="1898" spans="1:7">
      <c r="A1898" s="1" t="s">
        <v>6192</v>
      </c>
      <c r="B1898" s="1" t="s">
        <v>261</v>
      </c>
      <c r="C1898" s="1" t="s">
        <v>8043</v>
      </c>
      <c r="D1898" s="1" t="s">
        <v>8044</v>
      </c>
      <c r="E1898" s="1" t="s">
        <v>8045</v>
      </c>
      <c r="F1898" s="1" t="s">
        <v>8046</v>
      </c>
      <c r="G1898" s="1">
        <v>264</v>
      </c>
    </row>
    <row r="1899" spans="1:7">
      <c r="A1899" s="1" t="s">
        <v>7141</v>
      </c>
      <c r="B1899" s="1" t="s">
        <v>2022</v>
      </c>
      <c r="C1899" s="1" t="s">
        <v>7223</v>
      </c>
      <c r="D1899" s="1" t="s">
        <v>7224</v>
      </c>
      <c r="E1899" s="1" t="s">
        <v>7225</v>
      </c>
      <c r="F1899" s="1" t="s">
        <v>7226</v>
      </c>
      <c r="G1899" s="1">
        <v>265</v>
      </c>
    </row>
    <row r="1900" spans="1:7">
      <c r="A1900" s="1" t="s">
        <v>7141</v>
      </c>
      <c r="B1900" s="1" t="s">
        <v>8779</v>
      </c>
      <c r="C1900" s="1" t="s">
        <v>8847</v>
      </c>
      <c r="D1900" s="1" t="s">
        <v>8848</v>
      </c>
      <c r="E1900" s="1" t="s">
        <v>8847</v>
      </c>
      <c r="F1900" s="1" t="s">
        <v>8849</v>
      </c>
      <c r="G1900" s="1">
        <v>265</v>
      </c>
    </row>
    <row r="1901" spans="1:7">
      <c r="A1901" s="1" t="s">
        <v>7158</v>
      </c>
      <c r="B1901" s="1" t="s">
        <v>8564</v>
      </c>
      <c r="C1901" s="1" t="s">
        <v>9203</v>
      </c>
      <c r="D1901" s="1" t="s">
        <v>9204</v>
      </c>
      <c r="E1901" s="1" t="s">
        <v>9205</v>
      </c>
      <c r="F1901" s="1" t="s">
        <v>9206</v>
      </c>
      <c r="G1901" s="1">
        <v>265</v>
      </c>
    </row>
    <row r="1902" spans="1:7">
      <c r="A1902" s="1" t="s">
        <v>3199</v>
      </c>
      <c r="B1902" s="1" t="s">
        <v>4310</v>
      </c>
      <c r="C1902" s="1" t="s">
        <v>4335</v>
      </c>
      <c r="D1902" s="1" t="s">
        <v>4336</v>
      </c>
      <c r="E1902" s="1" t="s">
        <v>4337</v>
      </c>
      <c r="F1902" s="1" t="s">
        <v>4338</v>
      </c>
      <c r="G1902" s="1">
        <v>266</v>
      </c>
    </row>
    <row r="1903" spans="1:7">
      <c r="A1903" s="1" t="s">
        <v>5009</v>
      </c>
      <c r="B1903" s="1" t="s">
        <v>5116</v>
      </c>
      <c r="C1903" s="1" t="s">
        <v>5420</v>
      </c>
      <c r="D1903" s="1" t="s">
        <v>5421</v>
      </c>
      <c r="E1903" s="1" t="s">
        <v>5422</v>
      </c>
      <c r="F1903" s="1" t="s">
        <v>5423</v>
      </c>
      <c r="G1903" s="1">
        <v>266</v>
      </c>
    </row>
    <row r="1904" spans="1:7">
      <c r="A1904" s="1" t="s">
        <v>7141</v>
      </c>
      <c r="B1904" s="1" t="s">
        <v>2022</v>
      </c>
      <c r="C1904" s="1" t="s">
        <v>7159</v>
      </c>
      <c r="D1904" s="1" t="s">
        <v>7160</v>
      </c>
      <c r="E1904" s="1" t="s">
        <v>7159</v>
      </c>
      <c r="F1904" s="1" t="s">
        <v>7162</v>
      </c>
      <c r="G1904" s="1">
        <v>266</v>
      </c>
    </row>
    <row r="1905" spans="1:7">
      <c r="A1905" s="1" t="s">
        <v>6204</v>
      </c>
      <c r="B1905" s="1" t="s">
        <v>6289</v>
      </c>
      <c r="C1905" s="1" t="s">
        <v>7295</v>
      </c>
      <c r="D1905" s="1" t="s">
        <v>7296</v>
      </c>
      <c r="E1905" s="1" t="s">
        <v>7295</v>
      </c>
      <c r="F1905" s="1" t="s">
        <v>7297</v>
      </c>
      <c r="G1905" s="1">
        <v>266</v>
      </c>
    </row>
    <row r="1906" spans="1:7">
      <c r="A1906" s="1" t="s">
        <v>7141</v>
      </c>
      <c r="B1906" s="1" t="s">
        <v>2022</v>
      </c>
      <c r="C1906" s="1" t="s">
        <v>8986</v>
      </c>
      <c r="D1906" s="1" t="s">
        <v>8987</v>
      </c>
      <c r="E1906" s="1" t="s">
        <v>8988</v>
      </c>
      <c r="F1906" s="1" t="s">
        <v>8989</v>
      </c>
      <c r="G1906" s="1">
        <v>266</v>
      </c>
    </row>
    <row r="1907" spans="1:7">
      <c r="A1907" s="1" t="s">
        <v>8126</v>
      </c>
      <c r="B1907" s="1" t="s">
        <v>8470</v>
      </c>
      <c r="C1907" s="1" t="s">
        <v>9897</v>
      </c>
      <c r="D1907" s="1" t="s">
        <v>9898</v>
      </c>
      <c r="E1907" s="1" t="s">
        <v>9897</v>
      </c>
      <c r="F1907" s="1" t="s">
        <v>9899</v>
      </c>
      <c r="G1907" s="1">
        <v>266</v>
      </c>
    </row>
    <row r="1908" spans="1:7">
      <c r="A1908" s="1" t="s">
        <v>1149</v>
      </c>
      <c r="B1908" s="1" t="s">
        <v>1898</v>
      </c>
      <c r="C1908" s="1" t="s">
        <v>1937</v>
      </c>
      <c r="D1908" s="1" t="s">
        <v>1938</v>
      </c>
      <c r="E1908" s="1" t="s">
        <v>1939</v>
      </c>
      <c r="F1908" s="1" t="s">
        <v>1940</v>
      </c>
      <c r="G1908" s="1">
        <v>267</v>
      </c>
    </row>
    <row r="1909" spans="1:7">
      <c r="A1909" s="1" t="s">
        <v>6181</v>
      </c>
      <c r="B1909" s="1" t="s">
        <v>6182</v>
      </c>
      <c r="C1909" s="1" t="s">
        <v>6740</v>
      </c>
      <c r="D1909" s="1" t="s">
        <v>6741</v>
      </c>
      <c r="E1909" s="1" t="s">
        <v>6740</v>
      </c>
      <c r="F1909" s="1" t="s">
        <v>6742</v>
      </c>
      <c r="G1909" s="1">
        <v>267</v>
      </c>
    </row>
    <row r="1910" spans="1:7">
      <c r="A1910" s="1" t="s">
        <v>1149</v>
      </c>
      <c r="B1910" s="1" t="s">
        <v>1549</v>
      </c>
      <c r="C1910" s="1" t="s">
        <v>1653</v>
      </c>
      <c r="D1910" s="1" t="s">
        <v>1654</v>
      </c>
      <c r="E1910" s="1" t="s">
        <v>1655</v>
      </c>
      <c r="F1910" s="1" t="s">
        <v>1656</v>
      </c>
      <c r="G1910" s="1">
        <v>268</v>
      </c>
    </row>
    <row r="1911" spans="1:7">
      <c r="A1911" s="1" t="s">
        <v>6247</v>
      </c>
      <c r="B1911" s="1" t="s">
        <v>6490</v>
      </c>
      <c r="C1911" s="1" t="s">
        <v>6518</v>
      </c>
      <c r="D1911" s="1" t="s">
        <v>6519</v>
      </c>
      <c r="E1911" s="1" t="s">
        <v>6520</v>
      </c>
      <c r="F1911" s="1" t="s">
        <v>6521</v>
      </c>
      <c r="G1911" s="1">
        <v>268</v>
      </c>
    </row>
    <row r="1912" spans="1:7">
      <c r="A1912" s="1" t="s">
        <v>6181</v>
      </c>
      <c r="B1912" s="1" t="s">
        <v>6187</v>
      </c>
      <c r="C1912" s="1" t="s">
        <v>7455</v>
      </c>
      <c r="D1912" s="1" t="s">
        <v>7456</v>
      </c>
      <c r="E1912" s="1" t="s">
        <v>7457</v>
      </c>
      <c r="F1912" s="1" t="s">
        <v>7458</v>
      </c>
      <c r="G1912" s="1">
        <v>268</v>
      </c>
    </row>
    <row r="1913" spans="1:7">
      <c r="A1913" s="1" t="s">
        <v>7141</v>
      </c>
      <c r="B1913" s="1" t="s">
        <v>8779</v>
      </c>
      <c r="C1913" s="1" t="s">
        <v>8833</v>
      </c>
      <c r="D1913" s="1" t="s">
        <v>8834</v>
      </c>
      <c r="E1913" s="1" t="s">
        <v>8835</v>
      </c>
      <c r="F1913" s="1" t="s">
        <v>8836</v>
      </c>
      <c r="G1913" s="1">
        <v>268</v>
      </c>
    </row>
    <row r="1914" spans="1:7">
      <c r="A1914" s="1" t="s">
        <v>7141</v>
      </c>
      <c r="B1914" s="1" t="s">
        <v>8779</v>
      </c>
      <c r="C1914" s="1" t="s">
        <v>8843</v>
      </c>
      <c r="D1914" s="1" t="s">
        <v>8844</v>
      </c>
      <c r="E1914" s="1" t="s">
        <v>8845</v>
      </c>
      <c r="F1914" s="1" t="s">
        <v>8846</v>
      </c>
      <c r="G1914" s="1">
        <v>268</v>
      </c>
    </row>
    <row r="1915" spans="1:7">
      <c r="A1915" s="1" t="s">
        <v>2929</v>
      </c>
      <c r="B1915" s="1" t="s">
        <v>2930</v>
      </c>
      <c r="C1915" s="1" t="s">
        <v>3006</v>
      </c>
      <c r="D1915" s="1" t="s">
        <v>3007</v>
      </c>
      <c r="E1915" s="1" t="s">
        <v>3008</v>
      </c>
      <c r="F1915" s="1" t="s">
        <v>3009</v>
      </c>
      <c r="G1915" s="1">
        <v>269</v>
      </c>
    </row>
    <row r="1916" spans="1:7">
      <c r="A1916" s="1" t="s">
        <v>2929</v>
      </c>
      <c r="B1916" s="1" t="s">
        <v>3038</v>
      </c>
      <c r="C1916" s="1" t="s">
        <v>3044</v>
      </c>
      <c r="D1916" s="1" t="s">
        <v>3045</v>
      </c>
      <c r="E1916" s="1" t="s">
        <v>3046</v>
      </c>
      <c r="F1916" s="1" t="s">
        <v>3047</v>
      </c>
      <c r="G1916" s="1">
        <v>269</v>
      </c>
    </row>
    <row r="1917" spans="1:7">
      <c r="A1917" s="1" t="s">
        <v>8126</v>
      </c>
      <c r="B1917" s="1" t="s">
        <v>8439</v>
      </c>
      <c r="C1917" s="1" t="s">
        <v>10065</v>
      </c>
      <c r="D1917" s="1" t="s">
        <v>10066</v>
      </c>
      <c r="E1917" s="1" t="s">
        <v>10067</v>
      </c>
      <c r="F1917" s="1" t="s">
        <v>10068</v>
      </c>
      <c r="G1917" s="1">
        <v>269</v>
      </c>
    </row>
    <row r="1918" spans="1:7">
      <c r="A1918" s="1" t="s">
        <v>6247</v>
      </c>
      <c r="B1918" s="1" t="s">
        <v>8783</v>
      </c>
      <c r="C1918" s="1" t="s">
        <v>10133</v>
      </c>
      <c r="D1918" s="1" t="s">
        <v>10134</v>
      </c>
      <c r="E1918" s="1" t="s">
        <v>10150</v>
      </c>
      <c r="F1918" s="1" t="s">
        <v>10151</v>
      </c>
      <c r="G1918" s="1">
        <v>269</v>
      </c>
    </row>
    <row r="1919" spans="1:7">
      <c r="A1919" s="1" t="s">
        <v>3199</v>
      </c>
      <c r="B1919" s="1" t="s">
        <v>3713</v>
      </c>
      <c r="C1919" s="1" t="s">
        <v>3928</v>
      </c>
      <c r="D1919" s="1" t="s">
        <v>3929</v>
      </c>
      <c r="E1919" s="1" t="s">
        <v>3930</v>
      </c>
      <c r="F1919" s="1" t="s">
        <v>3931</v>
      </c>
      <c r="G1919" s="1">
        <v>270</v>
      </c>
    </row>
    <row r="1920" spans="1:7">
      <c r="A1920" s="1" t="s">
        <v>8126</v>
      </c>
      <c r="B1920" s="1" t="s">
        <v>8127</v>
      </c>
      <c r="C1920" s="1" t="s">
        <v>8162</v>
      </c>
      <c r="D1920" s="1" t="s">
        <v>8163</v>
      </c>
      <c r="E1920" s="1" t="s">
        <v>8164</v>
      </c>
      <c r="F1920" s="1" t="s">
        <v>8165</v>
      </c>
      <c r="G1920" s="1">
        <v>270</v>
      </c>
    </row>
    <row r="1921" spans="1:7">
      <c r="A1921" s="1" t="s">
        <v>3082</v>
      </c>
      <c r="B1921" s="1" t="s">
        <v>3082</v>
      </c>
      <c r="C1921" s="1" t="s">
        <v>3484</v>
      </c>
      <c r="D1921" s="1" t="s">
        <v>3485</v>
      </c>
      <c r="E1921" s="1" t="s">
        <v>3486</v>
      </c>
      <c r="F1921" s="1" t="s">
        <v>3487</v>
      </c>
      <c r="G1921" s="1">
        <v>272</v>
      </c>
    </row>
    <row r="1922" spans="1:7">
      <c r="A1922" s="1" t="s">
        <v>5009</v>
      </c>
      <c r="B1922" s="1" t="s">
        <v>6108</v>
      </c>
      <c r="C1922" s="1" t="s">
        <v>3484</v>
      </c>
      <c r="D1922" s="1" t="s">
        <v>3485</v>
      </c>
      <c r="E1922" s="1" t="s">
        <v>6169</v>
      </c>
      <c r="F1922" s="1" t="s">
        <v>6170</v>
      </c>
      <c r="G1922" s="1">
        <v>272</v>
      </c>
    </row>
    <row r="1923" spans="1:7">
      <c r="A1923" s="1" t="s">
        <v>6181</v>
      </c>
      <c r="B1923" s="1" t="s">
        <v>6187</v>
      </c>
      <c r="C1923" s="1" t="s">
        <v>653</v>
      </c>
      <c r="D1923" s="1" t="s">
        <v>6646</v>
      </c>
      <c r="E1923" s="1" t="s">
        <v>6187</v>
      </c>
      <c r="F1923" s="1" t="s">
        <v>6647</v>
      </c>
      <c r="G1923" s="1">
        <v>272</v>
      </c>
    </row>
    <row r="1924" spans="1:7">
      <c r="A1924" s="1" t="s">
        <v>6181</v>
      </c>
      <c r="B1924" s="1" t="s">
        <v>6187</v>
      </c>
      <c r="C1924" s="1" t="s">
        <v>653</v>
      </c>
      <c r="D1924" s="1" t="s">
        <v>6646</v>
      </c>
      <c r="E1924" s="1" t="s">
        <v>6648</v>
      </c>
      <c r="F1924" s="1" t="s">
        <v>6649</v>
      </c>
      <c r="G1924" s="1">
        <v>272</v>
      </c>
    </row>
    <row r="1925" spans="1:7">
      <c r="A1925" s="1" t="s">
        <v>6181</v>
      </c>
      <c r="B1925" s="1" t="s">
        <v>6182</v>
      </c>
      <c r="C1925" s="1" t="s">
        <v>6759</v>
      </c>
      <c r="D1925" s="1" t="s">
        <v>6760</v>
      </c>
      <c r="E1925" s="1" t="s">
        <v>6755</v>
      </c>
      <c r="F1925" s="1" t="s">
        <v>6761</v>
      </c>
      <c r="G1925" s="1">
        <v>272</v>
      </c>
    </row>
    <row r="1926" spans="1:7">
      <c r="A1926" s="1" t="s">
        <v>6204</v>
      </c>
      <c r="B1926" s="1" t="s">
        <v>6205</v>
      </c>
      <c r="C1926" s="1" t="s">
        <v>7104</v>
      </c>
      <c r="D1926" s="1" t="s">
        <v>7105</v>
      </c>
      <c r="E1926" s="1" t="s">
        <v>7104</v>
      </c>
      <c r="F1926" s="1" t="s">
        <v>7106</v>
      </c>
      <c r="G1926" s="1">
        <v>272</v>
      </c>
    </row>
    <row r="1927" spans="1:7">
      <c r="A1927" s="1" t="s">
        <v>7141</v>
      </c>
      <c r="B1927" s="1" t="s">
        <v>8779</v>
      </c>
      <c r="C1927" s="1" t="s">
        <v>9917</v>
      </c>
      <c r="D1927" s="1" t="s">
        <v>9918</v>
      </c>
      <c r="E1927" s="1" t="s">
        <v>9917</v>
      </c>
      <c r="F1927" s="1" t="s">
        <v>9919</v>
      </c>
      <c r="G1927" s="1">
        <v>272</v>
      </c>
    </row>
    <row r="1928" spans="1:7">
      <c r="A1928" s="1" t="s">
        <v>6228</v>
      </c>
      <c r="B1928" s="1" t="s">
        <v>10326</v>
      </c>
      <c r="C1928" s="1" t="s">
        <v>10133</v>
      </c>
      <c r="D1928" s="1" t="s">
        <v>10134</v>
      </c>
      <c r="E1928" s="1" t="s">
        <v>10348</v>
      </c>
      <c r="F1928" s="1" t="s">
        <v>10349</v>
      </c>
      <c r="G1928" s="1">
        <v>272</v>
      </c>
    </row>
    <row r="1929" spans="1:7">
      <c r="A1929" s="1" t="s">
        <v>5009</v>
      </c>
      <c r="B1929" s="1" t="s">
        <v>5725</v>
      </c>
      <c r="C1929" s="1" t="s">
        <v>5807</v>
      </c>
      <c r="D1929" s="1" t="s">
        <v>5808</v>
      </c>
      <c r="E1929" s="1" t="s">
        <v>5809</v>
      </c>
      <c r="F1929" s="1" t="s">
        <v>5810</v>
      </c>
      <c r="G1929" s="1">
        <v>273</v>
      </c>
    </row>
    <row r="1930" spans="1:7">
      <c r="A1930" s="1" t="s">
        <v>6247</v>
      </c>
      <c r="B1930" s="1" t="s">
        <v>6248</v>
      </c>
      <c r="C1930" s="1" t="s">
        <v>7962</v>
      </c>
      <c r="D1930" s="1" t="s">
        <v>7963</v>
      </c>
      <c r="E1930" s="1" t="s">
        <v>7964</v>
      </c>
      <c r="F1930" s="1" t="s">
        <v>7965</v>
      </c>
      <c r="G1930" s="1">
        <v>273</v>
      </c>
    </row>
    <row r="1931" spans="1:7">
      <c r="A1931" s="1" t="s">
        <v>7141</v>
      </c>
      <c r="B1931" s="1" t="s">
        <v>7142</v>
      </c>
      <c r="C1931" s="1" t="s">
        <v>8903</v>
      </c>
      <c r="D1931" s="1" t="s">
        <v>8904</v>
      </c>
      <c r="E1931" s="1" t="s">
        <v>8905</v>
      </c>
      <c r="F1931" s="1" t="s">
        <v>8906</v>
      </c>
      <c r="G1931" s="1">
        <v>273</v>
      </c>
    </row>
    <row r="1932" spans="1:7">
      <c r="A1932" s="1" t="s">
        <v>8126</v>
      </c>
      <c r="B1932" s="1" t="s">
        <v>8489</v>
      </c>
      <c r="C1932" s="1" t="s">
        <v>9669</v>
      </c>
      <c r="D1932" s="1" t="s">
        <v>9670</v>
      </c>
      <c r="E1932" s="1" t="s">
        <v>9671</v>
      </c>
      <c r="F1932" s="1" t="s">
        <v>9672</v>
      </c>
      <c r="G1932" s="1">
        <v>273</v>
      </c>
    </row>
    <row r="1933" spans="1:7">
      <c r="A1933" s="1" t="s">
        <v>6247</v>
      </c>
      <c r="B1933" s="1" t="s">
        <v>10173</v>
      </c>
      <c r="C1933" s="1" t="s">
        <v>10133</v>
      </c>
      <c r="D1933" s="1" t="s">
        <v>10134</v>
      </c>
      <c r="E1933" s="1" t="s">
        <v>10192</v>
      </c>
      <c r="F1933" s="1" t="s">
        <v>10193</v>
      </c>
      <c r="G1933" s="1">
        <v>273</v>
      </c>
    </row>
    <row r="1934" spans="1:7">
      <c r="A1934" s="1" t="s">
        <v>1149</v>
      </c>
      <c r="B1934" s="1" t="s">
        <v>2398</v>
      </c>
      <c r="C1934" s="1" t="s">
        <v>2491</v>
      </c>
      <c r="D1934" s="1" t="s">
        <v>2492</v>
      </c>
      <c r="E1934" s="1" t="s">
        <v>1858</v>
      </c>
      <c r="F1934" s="1" t="s">
        <v>2493</v>
      </c>
      <c r="G1934" s="1">
        <v>274</v>
      </c>
    </row>
    <row r="1935" spans="1:7">
      <c r="A1935" s="1" t="s">
        <v>7141</v>
      </c>
      <c r="B1935" s="1" t="s">
        <v>8696</v>
      </c>
      <c r="C1935" s="1" t="s">
        <v>8748</v>
      </c>
      <c r="D1935" s="1" t="s">
        <v>8749</v>
      </c>
      <c r="E1935" s="1" t="s">
        <v>8750</v>
      </c>
      <c r="F1935" s="1" t="s">
        <v>8751</v>
      </c>
      <c r="G1935" s="1">
        <v>274</v>
      </c>
    </row>
    <row r="1936" spans="1:7">
      <c r="A1936" s="1" t="s">
        <v>6228</v>
      </c>
      <c r="B1936" s="1" t="s">
        <v>7142</v>
      </c>
      <c r="C1936" s="1" t="s">
        <v>10133</v>
      </c>
      <c r="D1936" s="1" t="s">
        <v>10134</v>
      </c>
      <c r="E1936" s="1" t="s">
        <v>10472</v>
      </c>
      <c r="F1936" s="1" t="s">
        <v>10473</v>
      </c>
      <c r="G1936" s="1">
        <v>274</v>
      </c>
    </row>
    <row r="1937" spans="1:7">
      <c r="A1937" s="1" t="s">
        <v>3199</v>
      </c>
      <c r="B1937" s="1" t="s">
        <v>3713</v>
      </c>
      <c r="C1937" s="1" t="s">
        <v>3749</v>
      </c>
      <c r="D1937" s="1" t="s">
        <v>3750</v>
      </c>
      <c r="E1937" s="1" t="s">
        <v>3751</v>
      </c>
      <c r="F1937" s="1" t="s">
        <v>3752</v>
      </c>
      <c r="G1937" s="1">
        <v>275</v>
      </c>
    </row>
    <row r="1938" spans="1:7">
      <c r="A1938" s="1" t="s">
        <v>6181</v>
      </c>
      <c r="B1938" s="1" t="s">
        <v>6187</v>
      </c>
      <c r="C1938" s="1" t="s">
        <v>7793</v>
      </c>
      <c r="D1938" s="1" t="s">
        <v>7794</v>
      </c>
      <c r="E1938" s="1" t="s">
        <v>7795</v>
      </c>
      <c r="F1938" s="1" t="s">
        <v>7796</v>
      </c>
      <c r="G1938" s="1">
        <v>275</v>
      </c>
    </row>
    <row r="1939" spans="1:7">
      <c r="A1939" s="1" t="s">
        <v>1149</v>
      </c>
      <c r="B1939" s="1" t="s">
        <v>2398</v>
      </c>
      <c r="C1939" s="1" t="s">
        <v>2529</v>
      </c>
      <c r="D1939" s="1" t="s">
        <v>2530</v>
      </c>
      <c r="E1939" s="1" t="s">
        <v>2531</v>
      </c>
      <c r="F1939" s="1" t="s">
        <v>2532</v>
      </c>
      <c r="G1939" s="1">
        <v>276</v>
      </c>
    </row>
    <row r="1940" spans="1:7">
      <c r="A1940" s="1" t="s">
        <v>6204</v>
      </c>
      <c r="B1940" s="1" t="s">
        <v>6289</v>
      </c>
      <c r="C1940" s="1" t="s">
        <v>7273</v>
      </c>
      <c r="D1940" s="1" t="s">
        <v>7274</v>
      </c>
      <c r="E1940" s="1" t="s">
        <v>7273</v>
      </c>
      <c r="F1940" s="1" t="s">
        <v>7275</v>
      </c>
      <c r="G1940" s="1">
        <v>276</v>
      </c>
    </row>
    <row r="1941" spans="1:7">
      <c r="A1941" s="1" t="s">
        <v>6181</v>
      </c>
      <c r="B1941" s="1" t="s">
        <v>6182</v>
      </c>
      <c r="C1941" s="1" t="s">
        <v>7333</v>
      </c>
      <c r="D1941" s="1" t="s">
        <v>7334</v>
      </c>
      <c r="E1941" s="1" t="s">
        <v>7335</v>
      </c>
      <c r="F1941" s="1" t="s">
        <v>7336</v>
      </c>
      <c r="G1941" s="1">
        <v>276</v>
      </c>
    </row>
    <row r="1942" spans="1:7">
      <c r="A1942" s="1" t="s">
        <v>6228</v>
      </c>
      <c r="B1942" s="1" t="s">
        <v>6229</v>
      </c>
      <c r="C1942" s="1" t="s">
        <v>7932</v>
      </c>
      <c r="D1942" s="1" t="s">
        <v>7933</v>
      </c>
      <c r="E1942" s="1" t="s">
        <v>7934</v>
      </c>
      <c r="F1942" s="1" t="s">
        <v>7935</v>
      </c>
      <c r="G1942" s="1">
        <v>276</v>
      </c>
    </row>
    <row r="1943" spans="1:7">
      <c r="A1943" s="1" t="s">
        <v>7141</v>
      </c>
      <c r="B1943" s="1" t="s">
        <v>2022</v>
      </c>
      <c r="C1943" s="1" t="s">
        <v>8965</v>
      </c>
      <c r="D1943" s="1" t="s">
        <v>8966</v>
      </c>
      <c r="E1943" s="1" t="s">
        <v>8967</v>
      </c>
      <c r="F1943" s="1" t="s">
        <v>8969</v>
      </c>
      <c r="G1943" s="1">
        <v>276</v>
      </c>
    </row>
    <row r="1944" spans="1:7">
      <c r="A1944" s="1" t="s">
        <v>1347</v>
      </c>
      <c r="B1944" s="1" t="s">
        <v>1347</v>
      </c>
      <c r="C1944" s="1" t="s">
        <v>1372</v>
      </c>
      <c r="D1944" s="1" t="s">
        <v>1373</v>
      </c>
      <c r="E1944" s="1" t="s">
        <v>1374</v>
      </c>
      <c r="F1944" s="1" t="s">
        <v>1375</v>
      </c>
      <c r="G1944" s="1">
        <v>277</v>
      </c>
    </row>
    <row r="1945" spans="1:7">
      <c r="A1945" s="1" t="s">
        <v>447</v>
      </c>
      <c r="B1945" s="1" t="s">
        <v>1479</v>
      </c>
      <c r="C1945" s="1" t="s">
        <v>1498</v>
      </c>
      <c r="D1945" s="1" t="s">
        <v>1499</v>
      </c>
      <c r="E1945" s="1" t="s">
        <v>1500</v>
      </c>
      <c r="F1945" s="1" t="s">
        <v>1501</v>
      </c>
      <c r="G1945" s="1">
        <v>277</v>
      </c>
    </row>
    <row r="1946" spans="1:7">
      <c r="A1946" s="1" t="s">
        <v>2929</v>
      </c>
      <c r="B1946" s="1" t="s">
        <v>2930</v>
      </c>
      <c r="C1946" s="1" t="s">
        <v>3014</v>
      </c>
      <c r="D1946" s="1" t="s">
        <v>3015</v>
      </c>
      <c r="E1946" s="1" t="s">
        <v>3016</v>
      </c>
      <c r="F1946" s="1" t="s">
        <v>3017</v>
      </c>
      <c r="G1946" s="1">
        <v>277</v>
      </c>
    </row>
    <row r="1947" spans="1:7">
      <c r="A1947" s="1" t="s">
        <v>3169</v>
      </c>
      <c r="B1947" s="1" t="s">
        <v>3532</v>
      </c>
      <c r="C1947" s="1" t="s">
        <v>3533</v>
      </c>
      <c r="D1947" s="1" t="s">
        <v>3534</v>
      </c>
      <c r="E1947" s="1" t="s">
        <v>3535</v>
      </c>
      <c r="F1947" s="1" t="s">
        <v>3536</v>
      </c>
      <c r="G1947" s="1">
        <v>277</v>
      </c>
    </row>
    <row r="1948" spans="1:7">
      <c r="A1948" s="1" t="s">
        <v>1149</v>
      </c>
      <c r="B1948" s="1" t="s">
        <v>2398</v>
      </c>
      <c r="C1948" s="1" t="s">
        <v>2447</v>
      </c>
      <c r="D1948" s="1" t="s">
        <v>2448</v>
      </c>
      <c r="E1948" s="1" t="s">
        <v>2449</v>
      </c>
      <c r="F1948" s="1" t="s">
        <v>2450</v>
      </c>
      <c r="G1948" s="1">
        <v>278</v>
      </c>
    </row>
    <row r="1949" spans="1:7">
      <c r="A1949" s="1" t="s">
        <v>7141</v>
      </c>
      <c r="B1949" s="1" t="s">
        <v>8793</v>
      </c>
      <c r="C1949" s="1" t="s">
        <v>9064</v>
      </c>
      <c r="D1949" s="1" t="s">
        <v>9065</v>
      </c>
      <c r="E1949" s="1" t="s">
        <v>9066</v>
      </c>
      <c r="F1949" s="1" t="s">
        <v>9067</v>
      </c>
      <c r="G1949" s="1">
        <v>278</v>
      </c>
    </row>
    <row r="1950" spans="1:7">
      <c r="A1950" s="1" t="s">
        <v>11</v>
      </c>
      <c r="B1950" s="1" t="s">
        <v>315</v>
      </c>
      <c r="C1950" s="1" t="s">
        <v>331</v>
      </c>
      <c r="D1950" s="1" t="s">
        <v>332</v>
      </c>
      <c r="E1950" s="1" t="s">
        <v>333</v>
      </c>
      <c r="F1950" s="1" t="s">
        <v>334</v>
      </c>
      <c r="G1950" s="1">
        <v>279</v>
      </c>
    </row>
    <row r="1951" spans="1:7">
      <c r="A1951" s="1" t="s">
        <v>3082</v>
      </c>
      <c r="B1951" s="1" t="s">
        <v>4976</v>
      </c>
      <c r="C1951" s="1" t="s">
        <v>4985</v>
      </c>
      <c r="D1951" s="1" t="s">
        <v>4986</v>
      </c>
      <c r="E1951" s="1" t="s">
        <v>4987</v>
      </c>
      <c r="F1951" s="1" t="s">
        <v>4988</v>
      </c>
      <c r="G1951" s="1">
        <v>279</v>
      </c>
    </row>
    <row r="1952" spans="1:7">
      <c r="A1952" s="1" t="s">
        <v>8126</v>
      </c>
      <c r="B1952" s="1" t="s">
        <v>8470</v>
      </c>
      <c r="C1952" s="1" t="s">
        <v>9283</v>
      </c>
      <c r="D1952" s="1" t="s">
        <v>9284</v>
      </c>
      <c r="E1952" s="1" t="s">
        <v>9922</v>
      </c>
      <c r="F1952" s="1" t="s">
        <v>9923</v>
      </c>
      <c r="G1952" s="1">
        <v>279</v>
      </c>
    </row>
    <row r="1953" spans="1:7">
      <c r="A1953" s="1" t="s">
        <v>3082</v>
      </c>
      <c r="B1953" s="1" t="s">
        <v>3082</v>
      </c>
      <c r="C1953" s="1" t="s">
        <v>3494</v>
      </c>
      <c r="D1953" s="1" t="s">
        <v>3495</v>
      </c>
      <c r="E1953" s="1" t="s">
        <v>3496</v>
      </c>
      <c r="F1953" s="1" t="s">
        <v>3497</v>
      </c>
      <c r="G1953" s="1">
        <v>280</v>
      </c>
    </row>
    <row r="1954" spans="1:7">
      <c r="A1954" s="1" t="s">
        <v>5009</v>
      </c>
      <c r="B1954" s="1" t="s">
        <v>6108</v>
      </c>
      <c r="C1954" s="1" t="s">
        <v>6161</v>
      </c>
      <c r="D1954" s="1" t="s">
        <v>6162</v>
      </c>
      <c r="E1954" s="1" t="s">
        <v>6163</v>
      </c>
      <c r="F1954" s="1" t="s">
        <v>6164</v>
      </c>
      <c r="G1954" s="1">
        <v>280</v>
      </c>
    </row>
    <row r="1955" spans="1:7">
      <c r="A1955" s="1" t="s">
        <v>6204</v>
      </c>
      <c r="B1955" s="1" t="s">
        <v>6205</v>
      </c>
      <c r="C1955" s="1" t="s">
        <v>6545</v>
      </c>
      <c r="D1955" s="1" t="s">
        <v>6546</v>
      </c>
      <c r="E1955" s="1" t="s">
        <v>6545</v>
      </c>
      <c r="F1955" s="1" t="s">
        <v>6547</v>
      </c>
      <c r="G1955" s="1">
        <v>280</v>
      </c>
    </row>
    <row r="1956" spans="1:7">
      <c r="A1956" s="1" t="s">
        <v>6181</v>
      </c>
      <c r="B1956" s="1" t="s">
        <v>6187</v>
      </c>
      <c r="C1956" s="1" t="s">
        <v>7337</v>
      </c>
      <c r="D1956" s="1" t="s">
        <v>7338</v>
      </c>
      <c r="E1956" s="1" t="s">
        <v>7339</v>
      </c>
      <c r="F1956" s="1" t="s">
        <v>7340</v>
      </c>
      <c r="G1956" s="1">
        <v>281</v>
      </c>
    </row>
    <row r="1957" spans="1:7">
      <c r="A1957" s="1" t="s">
        <v>11</v>
      </c>
      <c r="B1957" s="1" t="s">
        <v>383</v>
      </c>
      <c r="C1957" s="1" t="s">
        <v>394</v>
      </c>
      <c r="D1957" s="1" t="s">
        <v>395</v>
      </c>
      <c r="E1957" s="1" t="s">
        <v>396</v>
      </c>
      <c r="F1957" s="1" t="s">
        <v>397</v>
      </c>
      <c r="G1957" s="1">
        <v>282</v>
      </c>
    </row>
    <row r="1958" spans="1:7">
      <c r="A1958" s="1" t="s">
        <v>6181</v>
      </c>
      <c r="B1958" s="1" t="s">
        <v>6187</v>
      </c>
      <c r="C1958" s="1" t="s">
        <v>6753</v>
      </c>
      <c r="D1958" s="1" t="s">
        <v>6754</v>
      </c>
      <c r="E1958" s="1" t="s">
        <v>6755</v>
      </c>
      <c r="F1958" s="1" t="s">
        <v>6756</v>
      </c>
      <c r="G1958" s="1">
        <v>282</v>
      </c>
    </row>
    <row r="1959" spans="1:7">
      <c r="A1959" s="1" t="s">
        <v>7141</v>
      </c>
      <c r="B1959" s="1" t="s">
        <v>8779</v>
      </c>
      <c r="C1959" s="1" t="s">
        <v>8786</v>
      </c>
      <c r="D1959" s="1" t="s">
        <v>8787</v>
      </c>
      <c r="E1959" s="1" t="s">
        <v>8786</v>
      </c>
      <c r="F1959" s="1" t="s">
        <v>8788</v>
      </c>
      <c r="G1959" s="1">
        <v>282</v>
      </c>
    </row>
    <row r="1960" spans="1:7">
      <c r="A1960" s="1" t="s">
        <v>8126</v>
      </c>
      <c r="B1960" s="1" t="s">
        <v>8489</v>
      </c>
      <c r="C1960" s="1" t="s">
        <v>9673</v>
      </c>
      <c r="D1960" s="1" t="s">
        <v>9674</v>
      </c>
      <c r="E1960" s="1" t="s">
        <v>9673</v>
      </c>
      <c r="F1960" s="1" t="s">
        <v>9675</v>
      </c>
      <c r="G1960" s="1">
        <v>282</v>
      </c>
    </row>
    <row r="1961" spans="1:7">
      <c r="A1961" s="1" t="s">
        <v>1149</v>
      </c>
      <c r="B1961" s="1" t="s">
        <v>1549</v>
      </c>
      <c r="C1961" s="1" t="s">
        <v>1645</v>
      </c>
      <c r="D1961" s="1" t="s">
        <v>1646</v>
      </c>
      <c r="E1961" s="1" t="s">
        <v>1647</v>
      </c>
      <c r="F1961" s="1" t="s">
        <v>1648</v>
      </c>
      <c r="G1961" s="1">
        <v>283</v>
      </c>
    </row>
    <row r="1962" spans="1:7">
      <c r="A1962" s="1" t="s">
        <v>1149</v>
      </c>
      <c r="B1962" s="1" t="s">
        <v>1898</v>
      </c>
      <c r="C1962" s="1" t="s">
        <v>1931</v>
      </c>
      <c r="D1962" s="1" t="s">
        <v>1932</v>
      </c>
      <c r="E1962" s="1" t="s">
        <v>1933</v>
      </c>
      <c r="F1962" s="1" t="s">
        <v>1934</v>
      </c>
      <c r="G1962" s="1">
        <v>283</v>
      </c>
    </row>
    <row r="1963" spans="1:7">
      <c r="A1963" s="1" t="s">
        <v>1149</v>
      </c>
      <c r="B1963" s="1" t="s">
        <v>1149</v>
      </c>
      <c r="C1963" s="1" t="s">
        <v>2281</v>
      </c>
      <c r="D1963" s="1" t="s">
        <v>2282</v>
      </c>
      <c r="E1963" s="1" t="s">
        <v>2283</v>
      </c>
      <c r="F1963" s="1" t="s">
        <v>2284</v>
      </c>
      <c r="G1963" s="1">
        <v>283</v>
      </c>
    </row>
    <row r="1964" spans="1:7">
      <c r="A1964" s="1" t="s">
        <v>6181</v>
      </c>
      <c r="B1964" s="1" t="s">
        <v>6187</v>
      </c>
      <c r="C1964" s="1" t="s">
        <v>831</v>
      </c>
      <c r="D1964" s="1" t="s">
        <v>832</v>
      </c>
      <c r="E1964" s="1" t="s">
        <v>831</v>
      </c>
      <c r="F1964" s="1" t="s">
        <v>8081</v>
      </c>
      <c r="G1964" s="1">
        <v>283</v>
      </c>
    </row>
    <row r="1965" spans="1:7">
      <c r="A1965" s="1" t="s">
        <v>7141</v>
      </c>
      <c r="B1965" s="1" t="s">
        <v>8779</v>
      </c>
      <c r="C1965" s="1" t="s">
        <v>8837</v>
      </c>
      <c r="D1965" s="1" t="s">
        <v>8838</v>
      </c>
      <c r="E1965" s="1" t="s">
        <v>8837</v>
      </c>
      <c r="F1965" s="1" t="s">
        <v>8839</v>
      </c>
      <c r="G1965" s="1">
        <v>283</v>
      </c>
    </row>
    <row r="1966" spans="1:7">
      <c r="A1966" s="1" t="s">
        <v>3199</v>
      </c>
      <c r="B1966" s="1" t="s">
        <v>3713</v>
      </c>
      <c r="C1966" s="1" t="s">
        <v>3722</v>
      </c>
      <c r="D1966" s="1" t="s">
        <v>3723</v>
      </c>
      <c r="E1966" s="1" t="s">
        <v>3724</v>
      </c>
      <c r="F1966" s="1" t="s">
        <v>3725</v>
      </c>
      <c r="G1966" s="1">
        <v>284</v>
      </c>
    </row>
    <row r="1967" spans="1:7">
      <c r="A1967" s="1" t="s">
        <v>6247</v>
      </c>
      <c r="B1967" s="1" t="s">
        <v>8783</v>
      </c>
      <c r="C1967" s="1" t="s">
        <v>10133</v>
      </c>
      <c r="D1967" s="1" t="s">
        <v>10134</v>
      </c>
      <c r="E1967" s="1" t="s">
        <v>10154</v>
      </c>
      <c r="F1967" s="1" t="s">
        <v>10155</v>
      </c>
      <c r="G1967" s="1">
        <v>285</v>
      </c>
    </row>
    <row r="1968" spans="1:7">
      <c r="A1968" s="1" t="s">
        <v>3199</v>
      </c>
      <c r="B1968" s="1" t="s">
        <v>4310</v>
      </c>
      <c r="C1968" s="1" t="s">
        <v>4314</v>
      </c>
      <c r="D1968" s="1" t="s">
        <v>4315</v>
      </c>
      <c r="E1968" s="1" t="s">
        <v>4316</v>
      </c>
      <c r="F1968" s="1" t="s">
        <v>4317</v>
      </c>
      <c r="G1968" s="1">
        <v>286</v>
      </c>
    </row>
    <row r="1969" spans="1:7">
      <c r="A1969" s="1" t="s">
        <v>5312</v>
      </c>
      <c r="B1969" s="1" t="s">
        <v>5671</v>
      </c>
      <c r="C1969" s="1" t="s">
        <v>5685</v>
      </c>
      <c r="D1969" s="1" t="s">
        <v>5686</v>
      </c>
      <c r="E1969" s="1" t="s">
        <v>5671</v>
      </c>
      <c r="F1969" s="1" t="s">
        <v>5687</v>
      </c>
      <c r="G1969" s="1">
        <v>286</v>
      </c>
    </row>
    <row r="1970" spans="1:7">
      <c r="A1970" s="1" t="s">
        <v>6181</v>
      </c>
      <c r="B1970" s="1" t="s">
        <v>6187</v>
      </c>
      <c r="C1970" s="1" t="s">
        <v>6858</v>
      </c>
      <c r="D1970" s="1" t="s">
        <v>6859</v>
      </c>
      <c r="E1970" s="1" t="s">
        <v>6860</v>
      </c>
      <c r="F1970" s="1" t="s">
        <v>6861</v>
      </c>
      <c r="G1970" s="1">
        <v>286</v>
      </c>
    </row>
    <row r="1971" spans="1:7">
      <c r="A1971" s="1" t="s">
        <v>1149</v>
      </c>
      <c r="B1971" s="1" t="s">
        <v>2398</v>
      </c>
      <c r="C1971" s="1" t="s">
        <v>2419</v>
      </c>
      <c r="D1971" s="1" t="s">
        <v>2420</v>
      </c>
      <c r="E1971" s="1" t="s">
        <v>2421</v>
      </c>
      <c r="F1971" s="1" t="s">
        <v>2422</v>
      </c>
      <c r="G1971" s="1">
        <v>287</v>
      </c>
    </row>
    <row r="1972" spans="1:7">
      <c r="A1972" s="1" t="s">
        <v>3199</v>
      </c>
      <c r="B1972" s="1" t="s">
        <v>4445</v>
      </c>
      <c r="C1972" s="1" t="s">
        <v>4518</v>
      </c>
      <c r="D1972" s="1" t="s">
        <v>4519</v>
      </c>
      <c r="E1972" s="1" t="s">
        <v>4520</v>
      </c>
      <c r="F1972" s="1" t="s">
        <v>4521</v>
      </c>
      <c r="G1972" s="1">
        <v>287</v>
      </c>
    </row>
    <row r="1973" spans="1:7">
      <c r="A1973" s="1" t="s">
        <v>7141</v>
      </c>
      <c r="B1973" s="1" t="s">
        <v>8136</v>
      </c>
      <c r="C1973" s="1" t="s">
        <v>8328</v>
      </c>
      <c r="D1973" s="1" t="s">
        <v>8329</v>
      </c>
      <c r="E1973" s="1" t="s">
        <v>8330</v>
      </c>
      <c r="F1973" s="1" t="s">
        <v>8331</v>
      </c>
      <c r="G1973" s="1">
        <v>287</v>
      </c>
    </row>
    <row r="1974" spans="1:7">
      <c r="A1974" s="1" t="s">
        <v>1149</v>
      </c>
      <c r="B1974" s="1" t="s">
        <v>1549</v>
      </c>
      <c r="C1974" s="1" t="s">
        <v>1641</v>
      </c>
      <c r="D1974" s="1" t="s">
        <v>1642</v>
      </c>
      <c r="E1974" s="1" t="s">
        <v>1643</v>
      </c>
      <c r="F1974" s="1" t="s">
        <v>1644</v>
      </c>
      <c r="G1974" s="1">
        <v>289</v>
      </c>
    </row>
    <row r="1975" spans="1:7">
      <c r="A1975" s="1" t="s">
        <v>1149</v>
      </c>
      <c r="B1975" s="1" t="s">
        <v>2398</v>
      </c>
      <c r="C1975" s="1" t="s">
        <v>2584</v>
      </c>
      <c r="D1975" s="1" t="s">
        <v>2585</v>
      </c>
      <c r="E1975" s="1" t="s">
        <v>2586</v>
      </c>
      <c r="F1975" s="1" t="s">
        <v>2587</v>
      </c>
      <c r="G1975" s="1">
        <v>289</v>
      </c>
    </row>
    <row r="1976" spans="1:7">
      <c r="A1976" s="1" t="s">
        <v>3082</v>
      </c>
      <c r="B1976" s="1" t="s">
        <v>4887</v>
      </c>
      <c r="C1976" s="1" t="s">
        <v>4888</v>
      </c>
      <c r="D1976" s="1" t="s">
        <v>4889</v>
      </c>
      <c r="E1976" s="1" t="s">
        <v>4890</v>
      </c>
      <c r="F1976" s="1" t="s">
        <v>4891</v>
      </c>
      <c r="G1976" s="1">
        <v>289</v>
      </c>
    </row>
    <row r="1977" spans="1:7">
      <c r="A1977" s="1" t="s">
        <v>5009</v>
      </c>
      <c r="B1977" s="1" t="s">
        <v>5444</v>
      </c>
      <c r="C1977" s="1" t="s">
        <v>5448</v>
      </c>
      <c r="D1977" s="1" t="s">
        <v>5449</v>
      </c>
      <c r="E1977" s="1" t="s">
        <v>4642</v>
      </c>
      <c r="F1977" s="1" t="s">
        <v>5450</v>
      </c>
      <c r="G1977" s="1">
        <v>289</v>
      </c>
    </row>
    <row r="1978" spans="1:7">
      <c r="A1978" s="1" t="s">
        <v>6247</v>
      </c>
      <c r="B1978" s="1" t="s">
        <v>6248</v>
      </c>
      <c r="C1978" s="1" t="s">
        <v>7004</v>
      </c>
      <c r="D1978" s="1" t="s">
        <v>7005</v>
      </c>
      <c r="E1978" s="1" t="s">
        <v>7004</v>
      </c>
      <c r="F1978" s="1" t="s">
        <v>7006</v>
      </c>
      <c r="G1978" s="1">
        <v>289</v>
      </c>
    </row>
    <row r="1979" spans="1:7">
      <c r="A1979" s="1" t="s">
        <v>1347</v>
      </c>
      <c r="B1979" s="1" t="s">
        <v>1347</v>
      </c>
      <c r="C1979" s="1" t="s">
        <v>1366</v>
      </c>
      <c r="D1979" s="1" t="s">
        <v>1367</v>
      </c>
      <c r="E1979" s="1" t="s">
        <v>1368</v>
      </c>
      <c r="F1979" s="1" t="s">
        <v>1369</v>
      </c>
      <c r="G1979" s="1">
        <v>290</v>
      </c>
    </row>
    <row r="1980" spans="1:7">
      <c r="A1980" s="1" t="s">
        <v>447</v>
      </c>
      <c r="B1980" s="1" t="s">
        <v>1479</v>
      </c>
      <c r="C1980" s="1" t="s">
        <v>1494</v>
      </c>
      <c r="D1980" s="1" t="s">
        <v>1495</v>
      </c>
      <c r="E1980" s="1" t="s">
        <v>1496</v>
      </c>
      <c r="F1980" s="1" t="s">
        <v>1497</v>
      </c>
      <c r="G1980" s="1">
        <v>290</v>
      </c>
    </row>
    <row r="1981" spans="1:7">
      <c r="A1981" s="1" t="s">
        <v>8126</v>
      </c>
      <c r="B1981" s="1" t="s">
        <v>8470</v>
      </c>
      <c r="C1981" s="1" t="s">
        <v>9946</v>
      </c>
      <c r="D1981" s="1" t="s">
        <v>9947</v>
      </c>
      <c r="E1981" s="1" t="s">
        <v>8672</v>
      </c>
      <c r="F1981" s="1" t="s">
        <v>9948</v>
      </c>
      <c r="G1981" s="1">
        <v>290</v>
      </c>
    </row>
    <row r="1982" spans="1:7">
      <c r="A1982" s="1" t="s">
        <v>6228</v>
      </c>
      <c r="B1982" s="1" t="s">
        <v>10227</v>
      </c>
      <c r="C1982" s="1" t="s">
        <v>10133</v>
      </c>
      <c r="D1982" s="1" t="s">
        <v>10134</v>
      </c>
      <c r="E1982" s="1" t="s">
        <v>10301</v>
      </c>
      <c r="F1982" s="1" t="s">
        <v>10302</v>
      </c>
      <c r="G1982" s="1">
        <v>290</v>
      </c>
    </row>
    <row r="1983" spans="1:7">
      <c r="A1983" s="1" t="s">
        <v>447</v>
      </c>
      <c r="B1983" s="1" t="s">
        <v>447</v>
      </c>
      <c r="C1983" s="1" t="s">
        <v>956</v>
      </c>
      <c r="D1983" s="1" t="s">
        <v>957</v>
      </c>
      <c r="E1983" s="1" t="s">
        <v>958</v>
      </c>
      <c r="F1983" s="1" t="s">
        <v>959</v>
      </c>
      <c r="G1983" s="1">
        <v>291</v>
      </c>
    </row>
    <row r="1984" spans="1:7">
      <c r="A1984" s="1" t="s">
        <v>3199</v>
      </c>
      <c r="B1984" s="1" t="s">
        <v>3200</v>
      </c>
      <c r="C1984" s="1" t="s">
        <v>4809</v>
      </c>
      <c r="D1984" s="1" t="s">
        <v>4810</v>
      </c>
      <c r="E1984" s="1" t="s">
        <v>4811</v>
      </c>
      <c r="F1984" s="1" t="s">
        <v>4812</v>
      </c>
      <c r="G1984" s="1">
        <v>291</v>
      </c>
    </row>
    <row r="1985" spans="1:7">
      <c r="A1985" s="1" t="s">
        <v>7141</v>
      </c>
      <c r="B1985" s="1" t="s">
        <v>7142</v>
      </c>
      <c r="C1985" s="1" t="s">
        <v>6234</v>
      </c>
      <c r="D1985" s="1" t="s">
        <v>6235</v>
      </c>
      <c r="E1985" s="1" t="s">
        <v>8911</v>
      </c>
      <c r="F1985" s="1" t="s">
        <v>8912</v>
      </c>
      <c r="G1985" s="1">
        <v>291</v>
      </c>
    </row>
    <row r="1986" spans="1:7">
      <c r="A1986" s="1" t="s">
        <v>8499</v>
      </c>
      <c r="B1986" s="1" t="s">
        <v>8577</v>
      </c>
      <c r="C1986" s="1" t="s">
        <v>8625</v>
      </c>
      <c r="D1986" s="1" t="s">
        <v>8626</v>
      </c>
      <c r="E1986" s="1" t="s">
        <v>8625</v>
      </c>
      <c r="F1986" s="1" t="s">
        <v>8627</v>
      </c>
      <c r="G1986" s="1">
        <v>292</v>
      </c>
    </row>
    <row r="1987" spans="1:7">
      <c r="A1987" s="1" t="s">
        <v>7158</v>
      </c>
      <c r="B1987" s="1" t="s">
        <v>8527</v>
      </c>
      <c r="C1987" s="1" t="s">
        <v>9423</v>
      </c>
      <c r="D1987" s="1" t="s">
        <v>9424</v>
      </c>
      <c r="E1987" s="1" t="s">
        <v>9423</v>
      </c>
      <c r="F1987" s="1" t="s">
        <v>9425</v>
      </c>
      <c r="G1987" s="1">
        <v>292</v>
      </c>
    </row>
    <row r="1988" spans="1:7">
      <c r="A1988" s="1" t="s">
        <v>447</v>
      </c>
      <c r="B1988" s="1" t="s">
        <v>1000</v>
      </c>
      <c r="C1988" s="1" t="s">
        <v>1026</v>
      </c>
      <c r="D1988" s="1" t="s">
        <v>1027</v>
      </c>
      <c r="E1988" s="1" t="s">
        <v>1026</v>
      </c>
      <c r="F1988" s="1" t="s">
        <v>1028</v>
      </c>
      <c r="G1988" s="1">
        <v>293</v>
      </c>
    </row>
    <row r="1989" spans="1:7">
      <c r="A1989" s="1" t="s">
        <v>1149</v>
      </c>
      <c r="B1989" s="1" t="s">
        <v>1898</v>
      </c>
      <c r="C1989" s="1" t="s">
        <v>1898</v>
      </c>
      <c r="D1989" s="1" t="s">
        <v>1929</v>
      </c>
      <c r="E1989" s="1" t="s">
        <v>1898</v>
      </c>
      <c r="F1989" s="1" t="s">
        <v>1930</v>
      </c>
      <c r="G1989" s="1">
        <v>293</v>
      </c>
    </row>
    <row r="1990" spans="1:7">
      <c r="A1990" s="1" t="s">
        <v>1149</v>
      </c>
      <c r="B1990" s="1" t="s">
        <v>1149</v>
      </c>
      <c r="C1990" s="1" t="s">
        <v>2278</v>
      </c>
      <c r="D1990" s="1" t="s">
        <v>2279</v>
      </c>
      <c r="E1990" s="1" t="s">
        <v>102</v>
      </c>
      <c r="F1990" s="1" t="s">
        <v>2280</v>
      </c>
      <c r="G1990" s="1">
        <v>293</v>
      </c>
    </row>
    <row r="1991" spans="1:7">
      <c r="A1991" s="1" t="s">
        <v>2929</v>
      </c>
      <c r="B1991" s="1" t="s">
        <v>2930</v>
      </c>
      <c r="C1991" s="1" t="s">
        <v>2976</v>
      </c>
      <c r="D1991" s="1" t="s">
        <v>2977</v>
      </c>
      <c r="E1991" s="1" t="s">
        <v>2978</v>
      </c>
      <c r="F1991" s="1" t="s">
        <v>2979</v>
      </c>
      <c r="G1991" s="1">
        <v>294</v>
      </c>
    </row>
    <row r="1992" spans="1:7">
      <c r="A1992" s="1" t="s">
        <v>11</v>
      </c>
      <c r="B1992" s="1" t="s">
        <v>177</v>
      </c>
      <c r="C1992" s="1" t="s">
        <v>204</v>
      </c>
      <c r="D1992" s="1" t="s">
        <v>205</v>
      </c>
      <c r="E1992" s="1" t="s">
        <v>206</v>
      </c>
      <c r="F1992" s="1" t="s">
        <v>207</v>
      </c>
      <c r="G1992" s="1">
        <v>295</v>
      </c>
    </row>
    <row r="1993" spans="1:7">
      <c r="A1993" s="1" t="s">
        <v>11</v>
      </c>
      <c r="B1993" s="1" t="s">
        <v>19</v>
      </c>
      <c r="C1993" s="1" t="s">
        <v>1257</v>
      </c>
      <c r="D1993" s="1" t="s">
        <v>1258</v>
      </c>
      <c r="E1993" s="1" t="s">
        <v>1259</v>
      </c>
      <c r="F1993" s="1" t="s">
        <v>1260</v>
      </c>
      <c r="G1993" s="1">
        <v>295</v>
      </c>
    </row>
    <row r="1994" spans="1:7">
      <c r="A1994" s="1" t="s">
        <v>6204</v>
      </c>
      <c r="B1994" s="1" t="s">
        <v>6205</v>
      </c>
      <c r="C1994" s="1" t="s">
        <v>7300</v>
      </c>
      <c r="D1994" s="1" t="s">
        <v>7301</v>
      </c>
      <c r="E1994" s="1" t="s">
        <v>7300</v>
      </c>
      <c r="F1994" s="1" t="s">
        <v>7302</v>
      </c>
      <c r="G1994" s="1">
        <v>295</v>
      </c>
    </row>
    <row r="1995" spans="1:7">
      <c r="A1995" s="1" t="s">
        <v>6228</v>
      </c>
      <c r="B1995" s="1" t="s">
        <v>10227</v>
      </c>
      <c r="C1995" s="1" t="s">
        <v>10133</v>
      </c>
      <c r="D1995" s="1" t="s">
        <v>10134</v>
      </c>
      <c r="E1995" s="1" t="s">
        <v>10270</v>
      </c>
      <c r="F1995" s="1" t="s">
        <v>10271</v>
      </c>
      <c r="G1995" s="1">
        <v>295</v>
      </c>
    </row>
    <row r="1996" spans="1:7">
      <c r="A1996" s="1" t="s">
        <v>1149</v>
      </c>
      <c r="B1996" s="1" t="s">
        <v>1549</v>
      </c>
      <c r="C1996" s="1" t="s">
        <v>1635</v>
      </c>
      <c r="D1996" s="1" t="s">
        <v>1636</v>
      </c>
      <c r="E1996" s="1" t="s">
        <v>1637</v>
      </c>
      <c r="F1996" s="1" t="s">
        <v>1638</v>
      </c>
      <c r="G1996" s="1">
        <v>296</v>
      </c>
    </row>
    <row r="1997" spans="1:7">
      <c r="A1997" s="1" t="s">
        <v>2929</v>
      </c>
      <c r="B1997" s="1" t="s">
        <v>2930</v>
      </c>
      <c r="C1997" s="1" t="s">
        <v>2998</v>
      </c>
      <c r="D1997" s="1" t="s">
        <v>2999</v>
      </c>
      <c r="E1997" s="1" t="s">
        <v>3000</v>
      </c>
      <c r="F1997" s="1" t="s">
        <v>3001</v>
      </c>
      <c r="G1997" s="1">
        <v>296</v>
      </c>
    </row>
    <row r="1998" spans="1:7">
      <c r="A1998" s="1" t="s">
        <v>6228</v>
      </c>
      <c r="B1998" s="1" t="s">
        <v>6228</v>
      </c>
      <c r="C1998" s="1" t="s">
        <v>10133</v>
      </c>
      <c r="D1998" s="1" t="s">
        <v>10134</v>
      </c>
      <c r="E1998" s="1" t="s">
        <v>10432</v>
      </c>
      <c r="F1998" s="1" t="s">
        <v>10433</v>
      </c>
      <c r="G1998" s="1">
        <v>296</v>
      </c>
    </row>
    <row r="1999" spans="1:7">
      <c r="A1999" s="1" t="s">
        <v>11</v>
      </c>
      <c r="B1999" s="1" t="s">
        <v>412</v>
      </c>
      <c r="C1999" s="1" t="s">
        <v>740</v>
      </c>
      <c r="D1999" s="1" t="s">
        <v>741</v>
      </c>
      <c r="E1999" s="1" t="s">
        <v>740</v>
      </c>
      <c r="F1999" s="1" t="s">
        <v>742</v>
      </c>
      <c r="G1999" s="1">
        <v>297</v>
      </c>
    </row>
    <row r="2000" spans="1:7">
      <c r="A2000" s="1" t="s">
        <v>447</v>
      </c>
      <c r="B2000" s="1" t="s">
        <v>827</v>
      </c>
      <c r="C2000" s="1" t="s">
        <v>859</v>
      </c>
      <c r="D2000" s="1" t="s">
        <v>860</v>
      </c>
      <c r="E2000" s="1" t="s">
        <v>861</v>
      </c>
      <c r="F2000" s="1" t="s">
        <v>862</v>
      </c>
      <c r="G2000" s="1">
        <v>297</v>
      </c>
    </row>
    <row r="2001" spans="1:7">
      <c r="A2001" s="1" t="s">
        <v>6228</v>
      </c>
      <c r="B2001" s="1" t="s">
        <v>6229</v>
      </c>
      <c r="C2001" s="1" t="s">
        <v>7134</v>
      </c>
      <c r="D2001" s="1" t="s">
        <v>7135</v>
      </c>
      <c r="E2001" s="1" t="s">
        <v>7136</v>
      </c>
      <c r="F2001" s="1" t="s">
        <v>7137</v>
      </c>
      <c r="G2001" s="1">
        <v>297</v>
      </c>
    </row>
    <row r="2002" spans="1:7">
      <c r="A2002" s="1" t="s">
        <v>7141</v>
      </c>
      <c r="B2002" s="1" t="s">
        <v>2022</v>
      </c>
      <c r="C2002" s="1" t="s">
        <v>7181</v>
      </c>
      <c r="D2002" s="1" t="s">
        <v>7182</v>
      </c>
      <c r="E2002" s="1" t="s">
        <v>7183</v>
      </c>
      <c r="F2002" s="1" t="s">
        <v>7184</v>
      </c>
      <c r="G2002" s="1">
        <v>297</v>
      </c>
    </row>
    <row r="2003" spans="1:7">
      <c r="A2003" s="1" t="s">
        <v>11</v>
      </c>
      <c r="B2003" s="1" t="s">
        <v>19</v>
      </c>
      <c r="C2003" s="1" t="s">
        <v>1219</v>
      </c>
      <c r="D2003" s="1" t="s">
        <v>1220</v>
      </c>
      <c r="E2003" s="1" t="s">
        <v>1221</v>
      </c>
      <c r="F2003" s="1" t="s">
        <v>1222</v>
      </c>
      <c r="G2003" s="1">
        <v>298</v>
      </c>
    </row>
    <row r="2004" spans="1:7">
      <c r="A2004" s="1" t="s">
        <v>1149</v>
      </c>
      <c r="B2004" s="1" t="s">
        <v>1549</v>
      </c>
      <c r="C2004" s="1" t="s">
        <v>1631</v>
      </c>
      <c r="D2004" s="1" t="s">
        <v>1632</v>
      </c>
      <c r="E2004" s="1" t="s">
        <v>1633</v>
      </c>
      <c r="F2004" s="1" t="s">
        <v>1634</v>
      </c>
      <c r="G2004" s="1">
        <v>298</v>
      </c>
    </row>
    <row r="2005" spans="1:7">
      <c r="A2005" s="1" t="s">
        <v>3199</v>
      </c>
      <c r="B2005" s="1" t="s">
        <v>3200</v>
      </c>
      <c r="C2005" s="1" t="s">
        <v>4797</v>
      </c>
      <c r="D2005" s="1" t="s">
        <v>4798</v>
      </c>
      <c r="E2005" s="1" t="s">
        <v>4799</v>
      </c>
      <c r="F2005" s="1" t="s">
        <v>4800</v>
      </c>
      <c r="G2005" s="1">
        <v>298</v>
      </c>
    </row>
    <row r="2006" spans="1:7">
      <c r="A2006" s="1" t="s">
        <v>2778</v>
      </c>
      <c r="B2006" s="1" t="s">
        <v>2901</v>
      </c>
      <c r="C2006" s="1" t="s">
        <v>2909</v>
      </c>
      <c r="D2006" s="1" t="s">
        <v>2910</v>
      </c>
      <c r="E2006" s="1" t="s">
        <v>2911</v>
      </c>
      <c r="F2006" s="1" t="s">
        <v>2912</v>
      </c>
      <c r="G2006" s="1">
        <v>299</v>
      </c>
    </row>
    <row r="2007" spans="1:7">
      <c r="A2007" s="1" t="s">
        <v>3199</v>
      </c>
      <c r="B2007" s="1" t="s">
        <v>3713</v>
      </c>
      <c r="C2007" s="1" t="s">
        <v>3936</v>
      </c>
      <c r="D2007" s="1" t="s">
        <v>3937</v>
      </c>
      <c r="E2007" s="1" t="s">
        <v>3938</v>
      </c>
      <c r="F2007" s="1" t="s">
        <v>3939</v>
      </c>
      <c r="G2007" s="1">
        <v>299</v>
      </c>
    </row>
    <row r="2008" spans="1:7">
      <c r="A2008" s="1" t="s">
        <v>6181</v>
      </c>
      <c r="B2008" s="1" t="s">
        <v>6182</v>
      </c>
      <c r="C2008" s="1" t="s">
        <v>6423</v>
      </c>
      <c r="D2008" s="1" t="s">
        <v>6424</v>
      </c>
      <c r="E2008" s="1" t="s">
        <v>6425</v>
      </c>
      <c r="F2008" s="1" t="s">
        <v>6426</v>
      </c>
      <c r="G2008" s="1">
        <v>299</v>
      </c>
    </row>
    <row r="2009" spans="1:7">
      <c r="A2009" s="1" t="s">
        <v>6204</v>
      </c>
      <c r="B2009" s="1" t="s">
        <v>6289</v>
      </c>
      <c r="C2009" s="1" t="s">
        <v>7094</v>
      </c>
      <c r="D2009" s="1" t="s">
        <v>7095</v>
      </c>
      <c r="E2009" s="1" t="s">
        <v>7072</v>
      </c>
      <c r="F2009" s="1" t="s">
        <v>7096</v>
      </c>
      <c r="G2009" s="1">
        <v>299</v>
      </c>
    </row>
    <row r="2010" spans="1:7">
      <c r="A2010" s="1" t="s">
        <v>8499</v>
      </c>
      <c r="B2010" s="1" t="s">
        <v>8530</v>
      </c>
      <c r="C2010" s="1" t="s">
        <v>8531</v>
      </c>
      <c r="D2010" s="1" t="s">
        <v>8532</v>
      </c>
      <c r="E2010" s="1" t="s">
        <v>6469</v>
      </c>
      <c r="F2010" s="1" t="s">
        <v>8533</v>
      </c>
      <c r="G2010" s="1">
        <v>300</v>
      </c>
    </row>
    <row r="2011" spans="1:7">
      <c r="A2011" s="1" t="s">
        <v>7141</v>
      </c>
      <c r="B2011" s="1" t="s">
        <v>7142</v>
      </c>
      <c r="C2011" s="1" t="s">
        <v>8531</v>
      </c>
      <c r="D2011" s="1" t="s">
        <v>8928</v>
      </c>
      <c r="E2011" s="1" t="s">
        <v>8929</v>
      </c>
      <c r="F2011" s="1" t="s">
        <v>8930</v>
      </c>
      <c r="G2011" s="1">
        <v>300</v>
      </c>
    </row>
    <row r="2012" spans="1:7">
      <c r="A2012" s="1" t="s">
        <v>7141</v>
      </c>
      <c r="B2012" s="1" t="s">
        <v>2022</v>
      </c>
      <c r="C2012" s="1" t="s">
        <v>8970</v>
      </c>
      <c r="D2012" s="1" t="s">
        <v>8971</v>
      </c>
      <c r="E2012" s="1" t="s">
        <v>8972</v>
      </c>
      <c r="F2012" s="1" t="s">
        <v>8973</v>
      </c>
      <c r="G2012" s="1">
        <v>300</v>
      </c>
    </row>
    <row r="2013" spans="1:7">
      <c r="A2013" s="1" t="s">
        <v>6247</v>
      </c>
      <c r="B2013" s="1" t="s">
        <v>8783</v>
      </c>
      <c r="C2013" s="1" t="s">
        <v>10133</v>
      </c>
      <c r="D2013" s="1" t="s">
        <v>10134</v>
      </c>
      <c r="E2013" s="1" t="s">
        <v>10148</v>
      </c>
      <c r="F2013" s="1" t="s">
        <v>10149</v>
      </c>
      <c r="G2013" s="1">
        <v>300</v>
      </c>
    </row>
    <row r="2014" spans="1:7">
      <c r="A2014" s="1" t="s">
        <v>6247</v>
      </c>
      <c r="B2014" s="1" t="s">
        <v>8783</v>
      </c>
      <c r="C2014" s="1" t="s">
        <v>10133</v>
      </c>
      <c r="D2014" s="1" t="s">
        <v>10134</v>
      </c>
      <c r="E2014" s="1" t="s">
        <v>7231</v>
      </c>
      <c r="F2014" s="1" t="s">
        <v>10162</v>
      </c>
      <c r="G2014" s="1">
        <v>300</v>
      </c>
    </row>
    <row r="2015" spans="1:7">
      <c r="A2015" s="1" t="s">
        <v>1149</v>
      </c>
      <c r="B2015" s="1" t="s">
        <v>1549</v>
      </c>
      <c r="C2015" s="1" t="s">
        <v>1627</v>
      </c>
      <c r="D2015" s="1" t="s">
        <v>1628</v>
      </c>
      <c r="E2015" s="1" t="s">
        <v>1629</v>
      </c>
      <c r="F2015" s="1" t="s">
        <v>1630</v>
      </c>
      <c r="G2015" s="1">
        <v>301</v>
      </c>
    </row>
    <row r="2016" spans="1:7">
      <c r="A2016" s="1" t="s">
        <v>2929</v>
      </c>
      <c r="B2016" s="1" t="s">
        <v>4211</v>
      </c>
      <c r="C2016" s="1" t="s">
        <v>4226</v>
      </c>
      <c r="D2016" s="1" t="s">
        <v>4227</v>
      </c>
      <c r="E2016" s="1" t="s">
        <v>4226</v>
      </c>
      <c r="F2016" s="1" t="s">
        <v>4228</v>
      </c>
      <c r="G2016" s="1">
        <v>301</v>
      </c>
    </row>
    <row r="2017" spans="1:7">
      <c r="A2017" s="1" t="s">
        <v>3199</v>
      </c>
      <c r="B2017" s="1" t="s">
        <v>4310</v>
      </c>
      <c r="C2017" s="1" t="s">
        <v>4378</v>
      </c>
      <c r="D2017" s="1" t="s">
        <v>4379</v>
      </c>
      <c r="E2017" s="1" t="s">
        <v>4380</v>
      </c>
      <c r="F2017" s="1" t="s">
        <v>4381</v>
      </c>
      <c r="G2017" s="1">
        <v>301</v>
      </c>
    </row>
    <row r="2018" spans="1:7">
      <c r="A2018" s="1" t="s">
        <v>6228</v>
      </c>
      <c r="B2018" s="1" t="s">
        <v>10227</v>
      </c>
      <c r="C2018" s="1" t="s">
        <v>10133</v>
      </c>
      <c r="D2018" s="1" t="s">
        <v>10134</v>
      </c>
      <c r="E2018" s="1" t="s">
        <v>10292</v>
      </c>
      <c r="F2018" s="1" t="s">
        <v>10293</v>
      </c>
      <c r="G2018" s="1">
        <v>301</v>
      </c>
    </row>
    <row r="2019" spans="1:7">
      <c r="A2019" s="1" t="s">
        <v>1149</v>
      </c>
      <c r="B2019" s="1" t="s">
        <v>1150</v>
      </c>
      <c r="C2019" s="1" t="s">
        <v>2676</v>
      </c>
      <c r="D2019" s="1" t="s">
        <v>2677</v>
      </c>
      <c r="E2019" s="1" t="s">
        <v>2678</v>
      </c>
      <c r="F2019" s="1" t="s">
        <v>2679</v>
      </c>
      <c r="G2019" s="1">
        <v>302</v>
      </c>
    </row>
    <row r="2020" spans="1:7">
      <c r="A2020" s="1" t="s">
        <v>7141</v>
      </c>
      <c r="B2020" s="1" t="s">
        <v>2022</v>
      </c>
      <c r="C2020" s="1" t="s">
        <v>7219</v>
      </c>
      <c r="D2020" s="1" t="s">
        <v>7220</v>
      </c>
      <c r="E2020" s="1" t="s">
        <v>7221</v>
      </c>
      <c r="F2020" s="1" t="s">
        <v>7222</v>
      </c>
      <c r="G2020" s="1">
        <v>302</v>
      </c>
    </row>
    <row r="2021" spans="1:7">
      <c r="A2021" s="1" t="s">
        <v>8499</v>
      </c>
      <c r="B2021" s="1" t="s">
        <v>8672</v>
      </c>
      <c r="C2021" s="1" t="s">
        <v>8692</v>
      </c>
      <c r="D2021" s="1" t="s">
        <v>8693</v>
      </c>
      <c r="E2021" s="1" t="s">
        <v>8694</v>
      </c>
      <c r="F2021" s="1" t="s">
        <v>8695</v>
      </c>
      <c r="G2021" s="1">
        <v>302</v>
      </c>
    </row>
    <row r="2022" spans="1:7">
      <c r="A2022" s="1" t="s">
        <v>6247</v>
      </c>
      <c r="B2022" s="1" t="s">
        <v>6490</v>
      </c>
      <c r="C2022" s="1" t="s">
        <v>7928</v>
      </c>
      <c r="D2022" s="1" t="s">
        <v>7929</v>
      </c>
      <c r="E2022" s="1" t="s">
        <v>7930</v>
      </c>
      <c r="F2022" s="1" t="s">
        <v>7931</v>
      </c>
      <c r="G2022" s="1">
        <v>303</v>
      </c>
    </row>
    <row r="2023" spans="1:7">
      <c r="A2023" s="1" t="s">
        <v>6247</v>
      </c>
      <c r="B2023" s="1" t="s">
        <v>6384</v>
      </c>
      <c r="C2023" s="1" t="s">
        <v>10133</v>
      </c>
      <c r="D2023" s="1" t="s">
        <v>10134</v>
      </c>
      <c r="E2023" s="1" t="s">
        <v>10403</v>
      </c>
      <c r="F2023" s="1" t="s">
        <v>10404</v>
      </c>
      <c r="G2023" s="1">
        <v>303</v>
      </c>
    </row>
    <row r="2024" spans="1:7">
      <c r="A2024" s="1" t="s">
        <v>11</v>
      </c>
      <c r="B2024" s="1" t="s">
        <v>177</v>
      </c>
      <c r="C2024" s="1" t="s">
        <v>200</v>
      </c>
      <c r="D2024" s="1" t="s">
        <v>201</v>
      </c>
      <c r="E2024" s="1" t="s">
        <v>202</v>
      </c>
      <c r="F2024" s="1" t="s">
        <v>203</v>
      </c>
      <c r="G2024" s="1">
        <v>304</v>
      </c>
    </row>
    <row r="2025" spans="1:7">
      <c r="A2025" s="1" t="s">
        <v>5009</v>
      </c>
      <c r="B2025" s="1" t="s">
        <v>5881</v>
      </c>
      <c r="C2025" s="1" t="s">
        <v>5900</v>
      </c>
      <c r="D2025" s="1" t="s">
        <v>5901</v>
      </c>
      <c r="E2025" s="1" t="s">
        <v>5902</v>
      </c>
      <c r="F2025" s="1" t="s">
        <v>5903</v>
      </c>
      <c r="G2025" s="1">
        <v>304</v>
      </c>
    </row>
    <row r="2026" spans="1:7">
      <c r="A2026" s="1" t="s">
        <v>6247</v>
      </c>
      <c r="B2026" s="1" t="s">
        <v>6490</v>
      </c>
      <c r="C2026" s="1" t="s">
        <v>8090</v>
      </c>
      <c r="D2026" s="1" t="s">
        <v>8091</v>
      </c>
      <c r="E2026" s="1" t="s">
        <v>8092</v>
      </c>
      <c r="F2026" s="1" t="s">
        <v>8093</v>
      </c>
      <c r="G2026" s="1">
        <v>304</v>
      </c>
    </row>
    <row r="2027" spans="1:7">
      <c r="A2027" s="1" t="s">
        <v>3199</v>
      </c>
      <c r="B2027" s="1" t="s">
        <v>3605</v>
      </c>
      <c r="C2027" s="1" t="s">
        <v>3674</v>
      </c>
      <c r="D2027" s="1" t="s">
        <v>3675</v>
      </c>
      <c r="E2027" s="1" t="s">
        <v>3676</v>
      </c>
      <c r="F2027" s="1" t="s">
        <v>3677</v>
      </c>
      <c r="G2027" s="1">
        <v>305</v>
      </c>
    </row>
    <row r="2028" spans="1:7">
      <c r="A2028" s="1" t="s">
        <v>5312</v>
      </c>
      <c r="B2028" s="1" t="s">
        <v>5947</v>
      </c>
      <c r="C2028" s="1" t="s">
        <v>6023</v>
      </c>
      <c r="D2028" s="1" t="s">
        <v>6024</v>
      </c>
      <c r="E2028" s="1" t="s">
        <v>6025</v>
      </c>
      <c r="F2028" s="1" t="s">
        <v>6026</v>
      </c>
      <c r="G2028" s="1">
        <v>305</v>
      </c>
    </row>
    <row r="2029" spans="1:7">
      <c r="A2029" s="1" t="s">
        <v>6247</v>
      </c>
      <c r="B2029" s="1" t="s">
        <v>8783</v>
      </c>
      <c r="C2029" s="1" t="s">
        <v>10133</v>
      </c>
      <c r="D2029" s="1" t="s">
        <v>10134</v>
      </c>
      <c r="E2029" s="1" t="s">
        <v>10169</v>
      </c>
      <c r="F2029" s="1" t="s">
        <v>10170</v>
      </c>
      <c r="G2029" s="1">
        <v>305</v>
      </c>
    </row>
    <row r="2030" spans="1:7">
      <c r="A2030" s="1" t="s">
        <v>447</v>
      </c>
      <c r="B2030" s="1" t="s">
        <v>700</v>
      </c>
      <c r="C2030" s="1" t="s">
        <v>724</v>
      </c>
      <c r="D2030" s="1" t="s">
        <v>725</v>
      </c>
      <c r="E2030" s="1" t="s">
        <v>726</v>
      </c>
      <c r="F2030" s="1" t="s">
        <v>727</v>
      </c>
      <c r="G2030" s="1">
        <v>306</v>
      </c>
    </row>
    <row r="2031" spans="1:7">
      <c r="A2031" s="1" t="s">
        <v>1149</v>
      </c>
      <c r="B2031" s="1" t="s">
        <v>1150</v>
      </c>
      <c r="C2031" s="1" t="s">
        <v>2672</v>
      </c>
      <c r="D2031" s="1" t="s">
        <v>2673</v>
      </c>
      <c r="E2031" s="1" t="s">
        <v>2674</v>
      </c>
      <c r="F2031" s="1" t="s">
        <v>2675</v>
      </c>
      <c r="G2031" s="1">
        <v>306</v>
      </c>
    </row>
    <row r="2032" spans="1:7">
      <c r="A2032" s="1" t="s">
        <v>5009</v>
      </c>
      <c r="B2032" s="1" t="s">
        <v>5822</v>
      </c>
      <c r="C2032" s="1" t="s">
        <v>5843</v>
      </c>
      <c r="D2032" s="1" t="s">
        <v>5844</v>
      </c>
      <c r="E2032" s="1" t="s">
        <v>5845</v>
      </c>
      <c r="F2032" s="1" t="s">
        <v>5846</v>
      </c>
      <c r="G2032" s="1">
        <v>306</v>
      </c>
    </row>
    <row r="2033" spans="1:7">
      <c r="A2033" s="1" t="s">
        <v>8126</v>
      </c>
      <c r="B2033" s="1" t="s">
        <v>8439</v>
      </c>
      <c r="C2033" s="1" t="s">
        <v>10028</v>
      </c>
      <c r="D2033" s="1" t="s">
        <v>10029</v>
      </c>
      <c r="E2033" s="1" t="s">
        <v>10030</v>
      </c>
      <c r="F2033" s="1" t="s">
        <v>10031</v>
      </c>
      <c r="G2033" s="1">
        <v>306</v>
      </c>
    </row>
    <row r="2034" spans="1:7">
      <c r="A2034" s="1" t="s">
        <v>447</v>
      </c>
      <c r="B2034" s="1" t="s">
        <v>1000</v>
      </c>
      <c r="C2034" s="1" t="s">
        <v>1037</v>
      </c>
      <c r="D2034" s="1" t="s">
        <v>1038</v>
      </c>
      <c r="E2034" s="1" t="s">
        <v>1039</v>
      </c>
      <c r="F2034" s="1" t="s">
        <v>1040</v>
      </c>
      <c r="G2034" s="1">
        <v>307</v>
      </c>
    </row>
    <row r="2035" spans="1:7">
      <c r="A2035" s="1" t="s">
        <v>1149</v>
      </c>
      <c r="B2035" s="1" t="s">
        <v>2398</v>
      </c>
      <c r="C2035" s="1" t="s">
        <v>2602</v>
      </c>
      <c r="D2035" s="1" t="s">
        <v>2603</v>
      </c>
      <c r="E2035" s="1" t="s">
        <v>2604</v>
      </c>
      <c r="F2035" s="1" t="s">
        <v>2605</v>
      </c>
      <c r="G2035" s="1">
        <v>307</v>
      </c>
    </row>
    <row r="2036" spans="1:7">
      <c r="A2036" s="1" t="s">
        <v>2929</v>
      </c>
      <c r="B2036" s="1" t="s">
        <v>3125</v>
      </c>
      <c r="C2036" s="1" t="s">
        <v>3130</v>
      </c>
      <c r="D2036" s="1" t="s">
        <v>3131</v>
      </c>
      <c r="E2036" s="1" t="s">
        <v>3132</v>
      </c>
      <c r="F2036" s="1" t="s">
        <v>3133</v>
      </c>
      <c r="G2036" s="1">
        <v>307</v>
      </c>
    </row>
    <row r="2037" spans="1:7">
      <c r="A2037" s="1" t="s">
        <v>5009</v>
      </c>
      <c r="B2037" s="1" t="s">
        <v>6108</v>
      </c>
      <c r="C2037" s="1" t="s">
        <v>6135</v>
      </c>
      <c r="D2037" s="1" t="s">
        <v>6136</v>
      </c>
      <c r="E2037" s="1" t="s">
        <v>6137</v>
      </c>
      <c r="F2037" s="1" t="s">
        <v>6138</v>
      </c>
      <c r="G2037" s="1">
        <v>307</v>
      </c>
    </row>
    <row r="2038" spans="1:7">
      <c r="A2038" s="1" t="s">
        <v>6181</v>
      </c>
      <c r="B2038" s="1" t="s">
        <v>6187</v>
      </c>
      <c r="C2038" s="1" t="s">
        <v>6619</v>
      </c>
      <c r="D2038" s="1" t="s">
        <v>6620</v>
      </c>
      <c r="E2038" s="1" t="s">
        <v>6621</v>
      </c>
      <c r="F2038" s="1" t="s">
        <v>6622</v>
      </c>
      <c r="G2038" s="1">
        <v>307</v>
      </c>
    </row>
    <row r="2039" spans="1:7">
      <c r="A2039" s="1" t="s">
        <v>6181</v>
      </c>
      <c r="B2039" s="1" t="s">
        <v>6187</v>
      </c>
      <c r="C2039" s="1" t="s">
        <v>7568</v>
      </c>
      <c r="D2039" s="1" t="s">
        <v>7569</v>
      </c>
      <c r="E2039" s="1" t="s">
        <v>7570</v>
      </c>
      <c r="F2039" s="1" t="s">
        <v>7571</v>
      </c>
      <c r="G2039" s="1">
        <v>307</v>
      </c>
    </row>
    <row r="2040" spans="1:7">
      <c r="A2040" s="1" t="s">
        <v>6247</v>
      </c>
      <c r="B2040" s="1" t="s">
        <v>6490</v>
      </c>
      <c r="C2040" s="1" t="s">
        <v>10133</v>
      </c>
      <c r="D2040" s="1" t="s">
        <v>10134</v>
      </c>
      <c r="E2040" s="1" t="s">
        <v>10373</v>
      </c>
      <c r="F2040" s="1" t="s">
        <v>10374</v>
      </c>
      <c r="G2040" s="1">
        <v>307</v>
      </c>
    </row>
    <row r="2041" spans="1:7">
      <c r="A2041" s="1" t="s">
        <v>447</v>
      </c>
      <c r="B2041" s="1" t="s">
        <v>447</v>
      </c>
      <c r="C2041" s="1" t="s">
        <v>953</v>
      </c>
      <c r="D2041" s="1" t="s">
        <v>954</v>
      </c>
      <c r="E2041" s="1" t="s">
        <v>953</v>
      </c>
      <c r="F2041" s="1" t="s">
        <v>955</v>
      </c>
      <c r="G2041" s="1">
        <v>308</v>
      </c>
    </row>
    <row r="2042" spans="1:7">
      <c r="A2042" s="1" t="s">
        <v>6204</v>
      </c>
      <c r="B2042" s="1" t="s">
        <v>6289</v>
      </c>
      <c r="C2042" s="1" t="s">
        <v>7283</v>
      </c>
      <c r="D2042" s="1" t="s">
        <v>7284</v>
      </c>
      <c r="E2042" s="1" t="s">
        <v>7285</v>
      </c>
      <c r="F2042" s="1" t="s">
        <v>7286</v>
      </c>
      <c r="G2042" s="1">
        <v>308</v>
      </c>
    </row>
    <row r="2043" spans="1:7">
      <c r="A2043" s="1" t="s">
        <v>447</v>
      </c>
      <c r="B2043" s="1" t="s">
        <v>1000</v>
      </c>
      <c r="C2043" s="1" t="s">
        <v>1065</v>
      </c>
      <c r="D2043" s="1" t="s">
        <v>1066</v>
      </c>
      <c r="E2043" s="1" t="s">
        <v>1067</v>
      </c>
      <c r="F2043" s="1" t="s">
        <v>1068</v>
      </c>
      <c r="G2043" s="1">
        <v>309</v>
      </c>
    </row>
    <row r="2044" spans="1:7">
      <c r="A2044" s="1" t="s">
        <v>3082</v>
      </c>
      <c r="B2044" s="1" t="s">
        <v>4918</v>
      </c>
      <c r="C2044" s="1" t="s">
        <v>4955</v>
      </c>
      <c r="D2044" s="1" t="s">
        <v>4956</v>
      </c>
      <c r="E2044" s="1" t="s">
        <v>4957</v>
      </c>
      <c r="F2044" s="1" t="s">
        <v>4958</v>
      </c>
      <c r="G2044" s="1">
        <v>309</v>
      </c>
    </row>
    <row r="2045" spans="1:7">
      <c r="A2045" s="1" t="s">
        <v>6181</v>
      </c>
      <c r="B2045" s="1" t="s">
        <v>6182</v>
      </c>
      <c r="C2045" s="1" t="s">
        <v>6595</v>
      </c>
      <c r="D2045" s="1" t="s">
        <v>6596</v>
      </c>
      <c r="E2045" s="1" t="s">
        <v>6595</v>
      </c>
      <c r="F2045" s="1" t="s">
        <v>6597</v>
      </c>
      <c r="G2045" s="1">
        <v>309</v>
      </c>
    </row>
    <row r="2046" spans="1:7">
      <c r="A2046" s="1" t="s">
        <v>6181</v>
      </c>
      <c r="B2046" s="1" t="s">
        <v>6182</v>
      </c>
      <c r="C2046" s="1" t="s">
        <v>6871</v>
      </c>
      <c r="D2046" s="1" t="s">
        <v>6872</v>
      </c>
      <c r="E2046" s="1" t="s">
        <v>6873</v>
      </c>
      <c r="F2046" s="1" t="s">
        <v>6874</v>
      </c>
      <c r="G2046" s="1">
        <v>309</v>
      </c>
    </row>
    <row r="2047" spans="1:7">
      <c r="A2047" s="1" t="s">
        <v>6181</v>
      </c>
      <c r="B2047" s="1" t="s">
        <v>6182</v>
      </c>
      <c r="C2047" s="1" t="s">
        <v>6871</v>
      </c>
      <c r="D2047" s="1" t="s">
        <v>6872</v>
      </c>
      <c r="E2047" s="1" t="s">
        <v>6875</v>
      </c>
      <c r="F2047" s="1" t="s">
        <v>6876</v>
      </c>
      <c r="G2047" s="1">
        <v>309</v>
      </c>
    </row>
    <row r="2048" spans="1:7">
      <c r="A2048" s="1" t="s">
        <v>7158</v>
      </c>
      <c r="B2048" s="1" t="s">
        <v>8393</v>
      </c>
      <c r="C2048" s="1" t="s">
        <v>9520</v>
      </c>
      <c r="D2048" s="1" t="s">
        <v>9521</v>
      </c>
      <c r="E2048" s="1" t="s">
        <v>9520</v>
      </c>
      <c r="F2048" s="1" t="s">
        <v>9522</v>
      </c>
      <c r="G2048" s="1">
        <v>310</v>
      </c>
    </row>
    <row r="2049" spans="1:7">
      <c r="A2049" s="1" t="s">
        <v>6181</v>
      </c>
      <c r="B2049" s="1" t="s">
        <v>6182</v>
      </c>
      <c r="C2049" s="1" t="s">
        <v>8065</v>
      </c>
      <c r="D2049" s="1" t="s">
        <v>8066</v>
      </c>
      <c r="E2049" s="1" t="s">
        <v>8067</v>
      </c>
      <c r="F2049" s="1" t="s">
        <v>8068</v>
      </c>
      <c r="G2049" s="1">
        <v>311</v>
      </c>
    </row>
    <row r="2050" spans="1:7">
      <c r="A2050" s="1" t="s">
        <v>11</v>
      </c>
      <c r="B2050" s="1" t="s">
        <v>412</v>
      </c>
      <c r="C2050" s="1" t="s">
        <v>704</v>
      </c>
      <c r="D2050" s="1" t="s">
        <v>705</v>
      </c>
      <c r="E2050" s="1" t="s">
        <v>706</v>
      </c>
      <c r="F2050" s="1" t="s">
        <v>707</v>
      </c>
      <c r="G2050" s="1">
        <v>312</v>
      </c>
    </row>
    <row r="2051" spans="1:7">
      <c r="A2051" s="1" t="s">
        <v>3082</v>
      </c>
      <c r="B2051" s="1" t="s">
        <v>4918</v>
      </c>
      <c r="C2051" s="1" t="s">
        <v>4951</v>
      </c>
      <c r="D2051" s="1" t="s">
        <v>4952</v>
      </c>
      <c r="E2051" s="1" t="s">
        <v>4953</v>
      </c>
      <c r="F2051" s="1" t="s">
        <v>4954</v>
      </c>
      <c r="G2051" s="1">
        <v>312</v>
      </c>
    </row>
    <row r="2052" spans="1:7">
      <c r="A2052" s="1" t="s">
        <v>5009</v>
      </c>
      <c r="B2052" s="1" t="s">
        <v>5881</v>
      </c>
      <c r="C2052" s="1" t="s">
        <v>5924</v>
      </c>
      <c r="D2052" s="1" t="s">
        <v>5925</v>
      </c>
      <c r="E2052" s="1" t="s">
        <v>5924</v>
      </c>
      <c r="F2052" s="1" t="s">
        <v>5926</v>
      </c>
      <c r="G2052" s="1">
        <v>312</v>
      </c>
    </row>
    <row r="2053" spans="1:7">
      <c r="A2053" s="1" t="s">
        <v>8499</v>
      </c>
      <c r="B2053" s="1" t="s">
        <v>8577</v>
      </c>
      <c r="C2053" s="1" t="s">
        <v>8590</v>
      </c>
      <c r="D2053" s="1" t="s">
        <v>8591</v>
      </c>
      <c r="E2053" s="1" t="s">
        <v>8592</v>
      </c>
      <c r="F2053" s="1" t="s">
        <v>8593</v>
      </c>
      <c r="G2053" s="1">
        <v>312</v>
      </c>
    </row>
    <row r="2054" spans="1:7">
      <c r="A2054" s="1" t="s">
        <v>11</v>
      </c>
      <c r="B2054" s="1" t="s">
        <v>383</v>
      </c>
      <c r="C2054" s="1" t="s">
        <v>390</v>
      </c>
      <c r="D2054" s="1" t="s">
        <v>391</v>
      </c>
      <c r="E2054" s="1" t="s">
        <v>392</v>
      </c>
      <c r="F2054" s="1" t="s">
        <v>393</v>
      </c>
      <c r="G2054" s="1">
        <v>313</v>
      </c>
    </row>
    <row r="2055" spans="1:7">
      <c r="A2055" s="1" t="s">
        <v>3082</v>
      </c>
      <c r="B2055" s="1" t="s">
        <v>3591</v>
      </c>
      <c r="C2055" s="1" t="s">
        <v>3598</v>
      </c>
      <c r="D2055" s="1" t="s">
        <v>3599</v>
      </c>
      <c r="E2055" s="1" t="s">
        <v>3598</v>
      </c>
      <c r="F2055" s="1" t="s">
        <v>3600</v>
      </c>
      <c r="G2055" s="1">
        <v>313</v>
      </c>
    </row>
    <row r="2056" spans="1:7">
      <c r="A2056" s="1" t="s">
        <v>6181</v>
      </c>
      <c r="B2056" s="1" t="s">
        <v>6182</v>
      </c>
      <c r="C2056" s="1" t="s">
        <v>8086</v>
      </c>
      <c r="D2056" s="1" t="s">
        <v>8087</v>
      </c>
      <c r="E2056" s="1" t="s">
        <v>8088</v>
      </c>
      <c r="F2056" s="1" t="s">
        <v>8089</v>
      </c>
      <c r="G2056" s="1">
        <v>313</v>
      </c>
    </row>
    <row r="2057" spans="1:7">
      <c r="A2057" s="1" t="s">
        <v>8126</v>
      </c>
      <c r="B2057" s="1" t="s">
        <v>8127</v>
      </c>
      <c r="C2057" s="1" t="s">
        <v>8280</v>
      </c>
      <c r="D2057" s="1" t="s">
        <v>8281</v>
      </c>
      <c r="E2057" s="1" t="s">
        <v>8282</v>
      </c>
      <c r="F2057" s="1" t="s">
        <v>8283</v>
      </c>
      <c r="G2057" s="1">
        <v>313</v>
      </c>
    </row>
    <row r="2058" spans="1:7">
      <c r="A2058" s="1" t="s">
        <v>3169</v>
      </c>
      <c r="B2058" s="1" t="s">
        <v>3170</v>
      </c>
      <c r="C2058" s="1" t="s">
        <v>3974</v>
      </c>
      <c r="D2058" s="1" t="s">
        <v>3975</v>
      </c>
      <c r="E2058" s="1" t="s">
        <v>3976</v>
      </c>
      <c r="F2058" s="1" t="s">
        <v>3977</v>
      </c>
      <c r="G2058" s="1">
        <v>314</v>
      </c>
    </row>
    <row r="2059" spans="1:7">
      <c r="A2059" s="1" t="s">
        <v>6181</v>
      </c>
      <c r="B2059" s="1" t="s">
        <v>6187</v>
      </c>
      <c r="C2059" s="1" t="s">
        <v>6510</v>
      </c>
      <c r="D2059" s="1" t="s">
        <v>6511</v>
      </c>
      <c r="E2059" s="1" t="s">
        <v>6512</v>
      </c>
      <c r="F2059" s="1" t="s">
        <v>6513</v>
      </c>
      <c r="G2059" s="1">
        <v>314</v>
      </c>
    </row>
    <row r="2060" spans="1:7">
      <c r="A2060" s="1" t="s">
        <v>7141</v>
      </c>
      <c r="B2060" s="1" t="s">
        <v>8696</v>
      </c>
      <c r="C2060" s="1" t="s">
        <v>8758</v>
      </c>
      <c r="D2060" s="1" t="s">
        <v>8759</v>
      </c>
      <c r="E2060" s="1" t="s">
        <v>8760</v>
      </c>
      <c r="F2060" s="1" t="s">
        <v>8761</v>
      </c>
      <c r="G2060" s="1">
        <v>314</v>
      </c>
    </row>
    <row r="2061" spans="1:7">
      <c r="A2061" s="1" t="s">
        <v>7158</v>
      </c>
      <c r="B2061" s="1" t="s">
        <v>7167</v>
      </c>
      <c r="C2061" s="1" t="s">
        <v>9279</v>
      </c>
      <c r="D2061" s="1" t="s">
        <v>9280</v>
      </c>
      <c r="E2061" s="1" t="s">
        <v>9281</v>
      </c>
      <c r="F2061" s="1" t="s">
        <v>9282</v>
      </c>
      <c r="G2061" s="1">
        <v>314</v>
      </c>
    </row>
    <row r="2062" spans="1:7">
      <c r="A2062" s="1" t="s">
        <v>3199</v>
      </c>
      <c r="B2062" s="1" t="s">
        <v>3605</v>
      </c>
      <c r="C2062" s="1" t="s">
        <v>3625</v>
      </c>
      <c r="D2062" s="1" t="s">
        <v>3626</v>
      </c>
      <c r="E2062" s="1" t="s">
        <v>3605</v>
      </c>
      <c r="F2062" s="1" t="s">
        <v>3627</v>
      </c>
      <c r="G2062" s="1">
        <v>315</v>
      </c>
    </row>
    <row r="2063" spans="1:7">
      <c r="A2063" s="1" t="s">
        <v>7158</v>
      </c>
      <c r="B2063" s="1" t="s">
        <v>7167</v>
      </c>
      <c r="C2063" s="1" t="s">
        <v>9235</v>
      </c>
      <c r="D2063" s="1" t="s">
        <v>9236</v>
      </c>
      <c r="E2063" s="1" t="s">
        <v>9237</v>
      </c>
      <c r="F2063" s="1" t="s">
        <v>9238</v>
      </c>
      <c r="G2063" s="1">
        <v>315</v>
      </c>
    </row>
    <row r="2064" spans="1:7">
      <c r="A2064" s="1" t="s">
        <v>5009</v>
      </c>
      <c r="B2064" s="1" t="s">
        <v>5116</v>
      </c>
      <c r="C2064" s="1" t="s">
        <v>5156</v>
      </c>
      <c r="D2064" s="1" t="s">
        <v>5157</v>
      </c>
      <c r="E2064" s="1" t="s">
        <v>5158</v>
      </c>
      <c r="F2064" s="1" t="s">
        <v>5159</v>
      </c>
      <c r="G2064" s="1">
        <v>316</v>
      </c>
    </row>
    <row r="2065" spans="1:7">
      <c r="A2065" s="1" t="s">
        <v>5009</v>
      </c>
      <c r="B2065" s="1" t="s">
        <v>5881</v>
      </c>
      <c r="C2065" s="1" t="s">
        <v>5907</v>
      </c>
      <c r="D2065" s="1" t="s">
        <v>5908</v>
      </c>
      <c r="E2065" s="1" t="s">
        <v>5909</v>
      </c>
      <c r="F2065" s="1" t="s">
        <v>5910</v>
      </c>
      <c r="G2065" s="1">
        <v>316</v>
      </c>
    </row>
    <row r="2066" spans="1:7">
      <c r="A2066" s="1" t="s">
        <v>6181</v>
      </c>
      <c r="B2066" s="1" t="s">
        <v>6187</v>
      </c>
      <c r="C2066" s="1" t="s">
        <v>6626</v>
      </c>
      <c r="D2066" s="1" t="s">
        <v>6627</v>
      </c>
      <c r="E2066" s="1" t="s">
        <v>6628</v>
      </c>
      <c r="F2066" s="1" t="s">
        <v>6629</v>
      </c>
      <c r="G2066" s="1">
        <v>316</v>
      </c>
    </row>
    <row r="2067" spans="1:7">
      <c r="A2067" s="1" t="s">
        <v>8126</v>
      </c>
      <c r="B2067" s="1" t="s">
        <v>8127</v>
      </c>
      <c r="C2067" s="1" t="s">
        <v>8203</v>
      </c>
      <c r="D2067" s="1" t="s">
        <v>8204</v>
      </c>
      <c r="E2067" s="1" t="s">
        <v>8205</v>
      </c>
      <c r="F2067" s="1" t="s">
        <v>8206</v>
      </c>
      <c r="G2067" s="1">
        <v>316</v>
      </c>
    </row>
    <row r="2068" spans="1:7">
      <c r="A2068" s="1" t="s">
        <v>8126</v>
      </c>
      <c r="B2068" s="1" t="s">
        <v>8296</v>
      </c>
      <c r="C2068" s="1" t="s">
        <v>8315</v>
      </c>
      <c r="D2068" s="1" t="s">
        <v>8316</v>
      </c>
      <c r="E2068" s="1" t="s">
        <v>8315</v>
      </c>
      <c r="F2068" s="1" t="s">
        <v>8317</v>
      </c>
      <c r="G2068" s="1">
        <v>317</v>
      </c>
    </row>
    <row r="2069" spans="1:7">
      <c r="A2069" s="1" t="s">
        <v>8126</v>
      </c>
      <c r="B2069" s="1" t="s">
        <v>8489</v>
      </c>
      <c r="C2069" s="1" t="s">
        <v>9657</v>
      </c>
      <c r="D2069" s="1" t="s">
        <v>9658</v>
      </c>
      <c r="E2069" s="1" t="s">
        <v>9659</v>
      </c>
      <c r="F2069" s="1" t="s">
        <v>9660</v>
      </c>
      <c r="G2069" s="1">
        <v>317</v>
      </c>
    </row>
    <row r="2070" spans="1:7">
      <c r="A2070" s="1" t="s">
        <v>6247</v>
      </c>
      <c r="B2070" s="1" t="s">
        <v>10173</v>
      </c>
      <c r="C2070" s="1" t="s">
        <v>10133</v>
      </c>
      <c r="D2070" s="1" t="s">
        <v>10134</v>
      </c>
      <c r="E2070" s="1" t="s">
        <v>10178</v>
      </c>
      <c r="F2070" s="1" t="s">
        <v>10179</v>
      </c>
      <c r="G2070" s="1">
        <v>317</v>
      </c>
    </row>
    <row r="2071" spans="1:7">
      <c r="A2071" s="1" t="s">
        <v>11</v>
      </c>
      <c r="B2071" s="1" t="s">
        <v>11</v>
      </c>
      <c r="C2071" s="1" t="s">
        <v>57</v>
      </c>
      <c r="D2071" s="1" t="s">
        <v>58</v>
      </c>
      <c r="E2071" s="1" t="s">
        <v>59</v>
      </c>
      <c r="F2071" s="1" t="s">
        <v>60</v>
      </c>
      <c r="G2071" s="1">
        <v>318</v>
      </c>
    </row>
    <row r="2072" spans="1:7">
      <c r="A2072" s="1" t="s">
        <v>11</v>
      </c>
      <c r="B2072" s="1" t="s">
        <v>177</v>
      </c>
      <c r="C2072" s="1" t="s">
        <v>196</v>
      </c>
      <c r="D2072" s="1" t="s">
        <v>197</v>
      </c>
      <c r="E2072" s="1" t="s">
        <v>198</v>
      </c>
      <c r="F2072" s="1" t="s">
        <v>199</v>
      </c>
      <c r="G2072" s="1">
        <v>318</v>
      </c>
    </row>
    <row r="2073" spans="1:7">
      <c r="A2073" s="1" t="s">
        <v>1149</v>
      </c>
      <c r="B2073" s="1" t="s">
        <v>1549</v>
      </c>
      <c r="C2073" s="1" t="s">
        <v>1621</v>
      </c>
      <c r="D2073" s="1" t="s">
        <v>1622</v>
      </c>
      <c r="E2073" s="1" t="s">
        <v>1623</v>
      </c>
      <c r="F2073" s="1" t="s">
        <v>1624</v>
      </c>
      <c r="G2073" s="1">
        <v>318</v>
      </c>
    </row>
    <row r="2074" spans="1:7">
      <c r="A2074" s="1" t="s">
        <v>5009</v>
      </c>
      <c r="B2074" s="1" t="s">
        <v>5725</v>
      </c>
      <c r="C2074" s="1" t="s">
        <v>5738</v>
      </c>
      <c r="D2074" s="1" t="s">
        <v>5739</v>
      </c>
      <c r="E2074" s="1" t="s">
        <v>5740</v>
      </c>
      <c r="F2074" s="1" t="s">
        <v>5741</v>
      </c>
      <c r="G2074" s="1">
        <v>318</v>
      </c>
    </row>
    <row r="2075" spans="1:7">
      <c r="A2075" s="1" t="s">
        <v>6228</v>
      </c>
      <c r="B2075" s="1" t="s">
        <v>6229</v>
      </c>
      <c r="C2075" s="1" t="s">
        <v>7119</v>
      </c>
      <c r="D2075" s="1" t="s">
        <v>7120</v>
      </c>
      <c r="E2075" s="1" t="s">
        <v>7121</v>
      </c>
      <c r="F2075" s="1" t="s">
        <v>7122</v>
      </c>
      <c r="G2075" s="1">
        <v>318</v>
      </c>
    </row>
    <row r="2076" spans="1:7">
      <c r="A2076" s="1" t="s">
        <v>11</v>
      </c>
      <c r="B2076" s="1" t="s">
        <v>19</v>
      </c>
      <c r="C2076" s="1" t="s">
        <v>1179</v>
      </c>
      <c r="D2076" s="1" t="s">
        <v>1180</v>
      </c>
      <c r="E2076" s="1" t="s">
        <v>1181</v>
      </c>
      <c r="F2076" s="1" t="s">
        <v>1182</v>
      </c>
      <c r="G2076" s="1">
        <v>319</v>
      </c>
    </row>
    <row r="2077" spans="1:7">
      <c r="A2077" s="1" t="s">
        <v>6247</v>
      </c>
      <c r="B2077" s="1" t="s">
        <v>7080</v>
      </c>
      <c r="C2077" s="1" t="s">
        <v>10133</v>
      </c>
      <c r="D2077" s="1" t="s">
        <v>10134</v>
      </c>
      <c r="E2077" s="1" t="s">
        <v>10225</v>
      </c>
      <c r="F2077" s="1" t="s">
        <v>10226</v>
      </c>
      <c r="G2077" s="1">
        <v>319</v>
      </c>
    </row>
    <row r="2078" spans="1:7">
      <c r="A2078" s="1" t="s">
        <v>6181</v>
      </c>
      <c r="B2078" s="1" t="s">
        <v>6182</v>
      </c>
      <c r="C2078" s="1" t="s">
        <v>6807</v>
      </c>
      <c r="D2078" s="1" t="s">
        <v>6808</v>
      </c>
      <c r="E2078" s="1" t="s">
        <v>6809</v>
      </c>
      <c r="F2078" s="1" t="s">
        <v>6810</v>
      </c>
      <c r="G2078" s="1">
        <v>320</v>
      </c>
    </row>
    <row r="2079" spans="1:7">
      <c r="A2079" s="1" t="s">
        <v>1149</v>
      </c>
      <c r="B2079" s="1" t="s">
        <v>1898</v>
      </c>
      <c r="C2079" s="1" t="s">
        <v>1925</v>
      </c>
      <c r="D2079" s="1" t="s">
        <v>1926</v>
      </c>
      <c r="E2079" s="1" t="s">
        <v>1927</v>
      </c>
      <c r="F2079" s="1" t="s">
        <v>1928</v>
      </c>
      <c r="G2079" s="1">
        <v>321</v>
      </c>
    </row>
    <row r="2080" spans="1:7">
      <c r="A2080" s="1" t="s">
        <v>7158</v>
      </c>
      <c r="B2080" s="1" t="s">
        <v>7167</v>
      </c>
      <c r="C2080" s="1" t="s">
        <v>398</v>
      </c>
      <c r="D2080" s="1" t="s">
        <v>399</v>
      </c>
      <c r="E2080" s="1" t="s">
        <v>398</v>
      </c>
      <c r="F2080" s="1" t="s">
        <v>9230</v>
      </c>
      <c r="G2080" s="1">
        <v>321</v>
      </c>
    </row>
    <row r="2081" spans="1:7">
      <c r="A2081" s="1" t="s">
        <v>3169</v>
      </c>
      <c r="B2081" s="1" t="s">
        <v>3547</v>
      </c>
      <c r="C2081" s="1" t="s">
        <v>3573</v>
      </c>
      <c r="D2081" s="1" t="s">
        <v>3574</v>
      </c>
      <c r="E2081" s="1" t="s">
        <v>3573</v>
      </c>
      <c r="F2081" s="1" t="s">
        <v>3575</v>
      </c>
      <c r="G2081" s="1">
        <v>322</v>
      </c>
    </row>
    <row r="2082" spans="1:7">
      <c r="A2082" s="1" t="s">
        <v>3199</v>
      </c>
      <c r="B2082" s="1" t="s">
        <v>3713</v>
      </c>
      <c r="C2082" s="1" t="s">
        <v>3726</v>
      </c>
      <c r="D2082" s="1" t="s">
        <v>3727</v>
      </c>
      <c r="E2082" s="1" t="s">
        <v>3726</v>
      </c>
      <c r="F2082" s="1" t="s">
        <v>3728</v>
      </c>
      <c r="G2082" s="1">
        <v>322</v>
      </c>
    </row>
    <row r="2083" spans="1:7">
      <c r="A2083" s="1" t="s">
        <v>8126</v>
      </c>
      <c r="B2083" s="1" t="s">
        <v>8439</v>
      </c>
      <c r="C2083" s="1" t="s">
        <v>9998</v>
      </c>
      <c r="D2083" s="1" t="s">
        <v>9999</v>
      </c>
      <c r="E2083" s="1" t="s">
        <v>10000</v>
      </c>
      <c r="F2083" s="1" t="s">
        <v>10001</v>
      </c>
      <c r="G2083" s="1">
        <v>322</v>
      </c>
    </row>
    <row r="2084" spans="1:7">
      <c r="A2084" s="1" t="s">
        <v>447</v>
      </c>
      <c r="B2084" s="1" t="s">
        <v>448</v>
      </c>
      <c r="C2084" s="1" t="s">
        <v>507</v>
      </c>
      <c r="D2084" s="1" t="s">
        <v>508</v>
      </c>
      <c r="E2084" s="1" t="s">
        <v>509</v>
      </c>
      <c r="F2084" s="1" t="s">
        <v>510</v>
      </c>
      <c r="G2084" s="1">
        <v>323</v>
      </c>
    </row>
    <row r="2085" spans="1:7">
      <c r="A2085" s="1" t="s">
        <v>2929</v>
      </c>
      <c r="B2085" s="1" t="s">
        <v>2930</v>
      </c>
      <c r="C2085" s="1" t="s">
        <v>2950</v>
      </c>
      <c r="D2085" s="1" t="s">
        <v>2951</v>
      </c>
      <c r="E2085" s="1" t="s">
        <v>2952</v>
      </c>
      <c r="F2085" s="1" t="s">
        <v>2953</v>
      </c>
      <c r="G2085" s="1">
        <v>323</v>
      </c>
    </row>
    <row r="2086" spans="1:7">
      <c r="A2086" s="1" t="s">
        <v>3199</v>
      </c>
      <c r="B2086" s="1" t="s">
        <v>3253</v>
      </c>
      <c r="C2086" s="1" t="s">
        <v>3332</v>
      </c>
      <c r="D2086" s="1" t="s">
        <v>3333</v>
      </c>
      <c r="E2086" s="1" t="s">
        <v>3334</v>
      </c>
      <c r="F2086" s="1" t="s">
        <v>3335</v>
      </c>
      <c r="G2086" s="1">
        <v>323</v>
      </c>
    </row>
    <row r="2087" spans="1:7">
      <c r="A2087" s="1" t="s">
        <v>3169</v>
      </c>
      <c r="B2087" s="1" t="s">
        <v>3432</v>
      </c>
      <c r="C2087" s="1" t="s">
        <v>3433</v>
      </c>
      <c r="D2087" s="1" t="s">
        <v>3434</v>
      </c>
      <c r="E2087" s="1" t="s">
        <v>3435</v>
      </c>
      <c r="F2087" s="1" t="s">
        <v>3436</v>
      </c>
      <c r="G2087" s="1">
        <v>323</v>
      </c>
    </row>
    <row r="2088" spans="1:7">
      <c r="A2088" s="1" t="s">
        <v>3169</v>
      </c>
      <c r="B2088" s="1" t="s">
        <v>3547</v>
      </c>
      <c r="C2088" s="1" t="s">
        <v>3576</v>
      </c>
      <c r="D2088" s="1" t="s">
        <v>3577</v>
      </c>
      <c r="E2088" s="1" t="s">
        <v>3578</v>
      </c>
      <c r="F2088" s="1" t="s">
        <v>3579</v>
      </c>
      <c r="G2088" s="1">
        <v>323</v>
      </c>
    </row>
    <row r="2089" spans="1:7">
      <c r="A2089" s="1" t="s">
        <v>5312</v>
      </c>
      <c r="B2089" s="1" t="s">
        <v>5511</v>
      </c>
      <c r="C2089" s="1" t="s">
        <v>5535</v>
      </c>
      <c r="D2089" s="1" t="s">
        <v>5536</v>
      </c>
      <c r="E2089" s="1" t="s">
        <v>5537</v>
      </c>
      <c r="F2089" s="1" t="s">
        <v>5538</v>
      </c>
      <c r="G2089" s="1">
        <v>323</v>
      </c>
    </row>
    <row r="2090" spans="1:7">
      <c r="A2090" s="1" t="s">
        <v>6181</v>
      </c>
      <c r="B2090" s="1" t="s">
        <v>6182</v>
      </c>
      <c r="C2090" s="1" t="s">
        <v>6920</v>
      </c>
      <c r="D2090" s="1" t="s">
        <v>6921</v>
      </c>
      <c r="E2090" s="1" t="s">
        <v>6922</v>
      </c>
      <c r="F2090" s="1" t="s">
        <v>6923</v>
      </c>
      <c r="G2090" s="1">
        <v>323</v>
      </c>
    </row>
    <row r="2091" spans="1:7">
      <c r="A2091" s="1" t="s">
        <v>6247</v>
      </c>
      <c r="B2091" s="1" t="s">
        <v>10405</v>
      </c>
      <c r="C2091" s="1" t="s">
        <v>10133</v>
      </c>
      <c r="D2091" s="1" t="s">
        <v>10134</v>
      </c>
      <c r="E2091" s="1" t="s">
        <v>10405</v>
      </c>
      <c r="F2091" s="1" t="s">
        <v>10406</v>
      </c>
      <c r="G2091" s="1">
        <v>323</v>
      </c>
    </row>
    <row r="2092" spans="1:7">
      <c r="A2092" s="1" t="s">
        <v>2929</v>
      </c>
      <c r="B2092" s="1" t="s">
        <v>4211</v>
      </c>
      <c r="C2092" s="1" t="s">
        <v>4239</v>
      </c>
      <c r="D2092" s="1" t="s">
        <v>4240</v>
      </c>
      <c r="E2092" s="1" t="s">
        <v>4211</v>
      </c>
      <c r="F2092" s="1" t="s">
        <v>4241</v>
      </c>
      <c r="G2092" s="1">
        <v>324</v>
      </c>
    </row>
    <row r="2093" spans="1:7">
      <c r="A2093" s="1" t="s">
        <v>2929</v>
      </c>
      <c r="B2093" s="1" t="s">
        <v>2929</v>
      </c>
      <c r="C2093" s="1" t="s">
        <v>4258</v>
      </c>
      <c r="D2093" s="1" t="s">
        <v>4259</v>
      </c>
      <c r="E2093" s="1" t="s">
        <v>4260</v>
      </c>
      <c r="F2093" s="1" t="s">
        <v>4261</v>
      </c>
      <c r="G2093" s="1">
        <v>324</v>
      </c>
    </row>
    <row r="2094" spans="1:7">
      <c r="A2094" s="1" t="s">
        <v>3199</v>
      </c>
      <c r="B2094" s="1" t="s">
        <v>4595</v>
      </c>
      <c r="C2094" s="1" t="s">
        <v>4642</v>
      </c>
      <c r="D2094" s="1" t="s">
        <v>4643</v>
      </c>
      <c r="E2094" s="1" t="s">
        <v>4642</v>
      </c>
      <c r="F2094" s="1" t="s">
        <v>4644</v>
      </c>
      <c r="G2094" s="1">
        <v>324</v>
      </c>
    </row>
    <row r="2095" spans="1:7">
      <c r="A2095" s="1" t="s">
        <v>7141</v>
      </c>
      <c r="B2095" s="1" t="s">
        <v>8371</v>
      </c>
      <c r="C2095" s="1" t="s">
        <v>8379</v>
      </c>
      <c r="D2095" s="1" t="s">
        <v>8380</v>
      </c>
      <c r="E2095" s="1" t="s">
        <v>8381</v>
      </c>
      <c r="F2095" s="1" t="s">
        <v>8382</v>
      </c>
      <c r="G2095" s="1">
        <v>324</v>
      </c>
    </row>
    <row r="2096" spans="1:7">
      <c r="A2096" s="1" t="s">
        <v>447</v>
      </c>
      <c r="B2096" s="1" t="s">
        <v>700</v>
      </c>
      <c r="C2096" s="1" t="s">
        <v>720</v>
      </c>
      <c r="D2096" s="1" t="s">
        <v>721</v>
      </c>
      <c r="E2096" s="1" t="s">
        <v>722</v>
      </c>
      <c r="F2096" s="1" t="s">
        <v>723</v>
      </c>
      <c r="G2096" s="1">
        <v>325</v>
      </c>
    </row>
    <row r="2097" spans="1:7">
      <c r="A2097" s="1" t="s">
        <v>3169</v>
      </c>
      <c r="B2097" s="1" t="s">
        <v>4382</v>
      </c>
      <c r="C2097" s="1" t="s">
        <v>4402</v>
      </c>
      <c r="D2097" s="1" t="s">
        <v>4403</v>
      </c>
      <c r="E2097" s="1" t="s">
        <v>4404</v>
      </c>
      <c r="F2097" s="1" t="s">
        <v>4405</v>
      </c>
      <c r="G2097" s="1">
        <v>325</v>
      </c>
    </row>
    <row r="2098" spans="1:7">
      <c r="A2098" s="1" t="s">
        <v>8126</v>
      </c>
      <c r="B2098" s="1" t="s">
        <v>8439</v>
      </c>
      <c r="C2098" s="1" t="s">
        <v>10054</v>
      </c>
      <c r="D2098" s="1" t="s">
        <v>10055</v>
      </c>
      <c r="E2098" s="1" t="s">
        <v>10056</v>
      </c>
      <c r="F2098" s="1" t="s">
        <v>10057</v>
      </c>
      <c r="G2098" s="1">
        <v>325</v>
      </c>
    </row>
    <row r="2099" spans="1:7">
      <c r="A2099" s="1" t="s">
        <v>1149</v>
      </c>
      <c r="B2099" s="1" t="s">
        <v>1898</v>
      </c>
      <c r="C2099" s="1" t="s">
        <v>1922</v>
      </c>
      <c r="D2099" s="1" t="s">
        <v>1923</v>
      </c>
      <c r="E2099" s="1" t="s">
        <v>1922</v>
      </c>
      <c r="F2099" s="1" t="s">
        <v>1924</v>
      </c>
      <c r="G2099" s="1">
        <v>326</v>
      </c>
    </row>
    <row r="2100" spans="1:7">
      <c r="A2100" s="1" t="s">
        <v>11</v>
      </c>
      <c r="B2100" s="1" t="s">
        <v>19</v>
      </c>
      <c r="C2100" s="1" t="s">
        <v>2664</v>
      </c>
      <c r="D2100" s="1" t="s">
        <v>2665</v>
      </c>
      <c r="E2100" s="1" t="s">
        <v>2666</v>
      </c>
      <c r="F2100" s="1" t="s">
        <v>2667</v>
      </c>
      <c r="G2100" s="1">
        <v>326</v>
      </c>
    </row>
    <row r="2101" spans="1:7">
      <c r="A2101" s="1" t="s">
        <v>1347</v>
      </c>
      <c r="B2101" s="1" t="s">
        <v>2704</v>
      </c>
      <c r="C2101" s="1" t="s">
        <v>2711</v>
      </c>
      <c r="D2101" s="1" t="s">
        <v>2712</v>
      </c>
      <c r="E2101" s="1" t="s">
        <v>2711</v>
      </c>
      <c r="F2101" s="1" t="s">
        <v>2708</v>
      </c>
      <c r="G2101" s="1">
        <v>326</v>
      </c>
    </row>
    <row r="2102" spans="1:7">
      <c r="A2102" s="1" t="s">
        <v>1347</v>
      </c>
      <c r="B2102" s="1" t="s">
        <v>2704</v>
      </c>
      <c r="C2102" s="1" t="s">
        <v>2759</v>
      </c>
      <c r="D2102" s="1" t="s">
        <v>2760</v>
      </c>
      <c r="E2102" s="1" t="s">
        <v>2761</v>
      </c>
      <c r="F2102" s="1" t="s">
        <v>2708</v>
      </c>
      <c r="G2102" s="1">
        <v>327</v>
      </c>
    </row>
    <row r="2103" spans="1:7">
      <c r="A2103" s="1" t="s">
        <v>7141</v>
      </c>
      <c r="B2103" s="1" t="s">
        <v>8371</v>
      </c>
      <c r="C2103" s="1" t="s">
        <v>8401</v>
      </c>
      <c r="D2103" s="1" t="s">
        <v>8402</v>
      </c>
      <c r="E2103" s="1" t="s">
        <v>8403</v>
      </c>
      <c r="F2103" s="1" t="s">
        <v>8404</v>
      </c>
      <c r="G2103" s="1">
        <v>327</v>
      </c>
    </row>
    <row r="2104" spans="1:7">
      <c r="A2104" s="1" t="s">
        <v>447</v>
      </c>
      <c r="B2104" s="1" t="s">
        <v>448</v>
      </c>
      <c r="C2104" s="1" t="s">
        <v>503</v>
      </c>
      <c r="D2104" s="1" t="s">
        <v>504</v>
      </c>
      <c r="E2104" s="1" t="s">
        <v>505</v>
      </c>
      <c r="F2104" s="1" t="s">
        <v>506</v>
      </c>
      <c r="G2104" s="1">
        <v>328</v>
      </c>
    </row>
    <row r="2105" spans="1:7">
      <c r="A2105" s="1" t="s">
        <v>2929</v>
      </c>
      <c r="B2105" s="1" t="s">
        <v>2930</v>
      </c>
      <c r="C2105" s="1" t="s">
        <v>3026</v>
      </c>
      <c r="D2105" s="1" t="s">
        <v>3027</v>
      </c>
      <c r="E2105" s="1" t="s">
        <v>3028</v>
      </c>
      <c r="F2105" s="1" t="s">
        <v>3029</v>
      </c>
      <c r="G2105" s="1">
        <v>328</v>
      </c>
    </row>
    <row r="2106" spans="1:7">
      <c r="A2106" s="1" t="s">
        <v>6192</v>
      </c>
      <c r="B2106" s="1" t="s">
        <v>6192</v>
      </c>
      <c r="C2106" s="1" t="s">
        <v>7287</v>
      </c>
      <c r="D2106" s="1" t="s">
        <v>7288</v>
      </c>
      <c r="E2106" s="1" t="s">
        <v>7289</v>
      </c>
      <c r="F2106" s="1" t="s">
        <v>7290</v>
      </c>
      <c r="G2106" s="1">
        <v>328</v>
      </c>
    </row>
    <row r="2107" spans="1:7">
      <c r="A2107" s="1" t="s">
        <v>7158</v>
      </c>
      <c r="B2107" s="1" t="s">
        <v>7167</v>
      </c>
      <c r="C2107" s="1" t="s">
        <v>9252</v>
      </c>
      <c r="D2107" s="1" t="s">
        <v>9253</v>
      </c>
      <c r="E2107" s="1" t="s">
        <v>244</v>
      </c>
      <c r="F2107" s="1" t="s">
        <v>9254</v>
      </c>
      <c r="G2107" s="1">
        <v>329</v>
      </c>
    </row>
    <row r="2108" spans="1:7">
      <c r="A2108" s="1" t="s">
        <v>8126</v>
      </c>
      <c r="B2108" s="1" t="s">
        <v>8439</v>
      </c>
      <c r="C2108" s="1" t="s">
        <v>10036</v>
      </c>
      <c r="D2108" s="1" t="s">
        <v>10037</v>
      </c>
      <c r="E2108" s="1" t="s">
        <v>10036</v>
      </c>
      <c r="F2108" s="1" t="s">
        <v>10038</v>
      </c>
      <c r="G2108" s="1">
        <v>329</v>
      </c>
    </row>
    <row r="2109" spans="1:7">
      <c r="A2109" s="1" t="s">
        <v>2929</v>
      </c>
      <c r="B2109" s="1" t="s">
        <v>2930</v>
      </c>
      <c r="C2109" s="1" t="s">
        <v>3034</v>
      </c>
      <c r="D2109" s="1" t="s">
        <v>3035</v>
      </c>
      <c r="E2109" s="1" t="s">
        <v>3036</v>
      </c>
      <c r="F2109" s="1" t="s">
        <v>3037</v>
      </c>
      <c r="G2109" s="1">
        <v>330</v>
      </c>
    </row>
    <row r="2110" spans="1:7">
      <c r="A2110" s="1" t="s">
        <v>3169</v>
      </c>
      <c r="B2110" s="1" t="s">
        <v>3170</v>
      </c>
      <c r="C2110" s="1" t="s">
        <v>3978</v>
      </c>
      <c r="D2110" s="1" t="s">
        <v>3979</v>
      </c>
      <c r="E2110" s="1" t="s">
        <v>3980</v>
      </c>
      <c r="F2110" s="1" t="s">
        <v>3981</v>
      </c>
      <c r="G2110" s="1">
        <v>330</v>
      </c>
    </row>
    <row r="2111" spans="1:7">
      <c r="A2111" s="1" t="s">
        <v>5009</v>
      </c>
      <c r="B2111" s="1" t="s">
        <v>5116</v>
      </c>
      <c r="C2111" s="1" t="s">
        <v>5412</v>
      </c>
      <c r="D2111" s="1" t="s">
        <v>5413</v>
      </c>
      <c r="E2111" s="1" t="s">
        <v>5414</v>
      </c>
      <c r="F2111" s="1" t="s">
        <v>5415</v>
      </c>
      <c r="G2111" s="1">
        <v>330</v>
      </c>
    </row>
    <row r="2112" spans="1:7">
      <c r="A2112" s="1" t="s">
        <v>8499</v>
      </c>
      <c r="B2112" s="1" t="s">
        <v>8577</v>
      </c>
      <c r="C2112" s="1" t="s">
        <v>8635</v>
      </c>
      <c r="D2112" s="1" t="s">
        <v>8636</v>
      </c>
      <c r="E2112" s="1" t="s">
        <v>8637</v>
      </c>
      <c r="F2112" s="1" t="s">
        <v>8638</v>
      </c>
      <c r="G2112" s="1">
        <v>330</v>
      </c>
    </row>
    <row r="2113" spans="1:7">
      <c r="A2113" s="1" t="s">
        <v>5009</v>
      </c>
      <c r="B2113" s="1" t="s">
        <v>5725</v>
      </c>
      <c r="C2113" s="1" t="s">
        <v>5815</v>
      </c>
      <c r="D2113" s="1" t="s">
        <v>5816</v>
      </c>
      <c r="E2113" s="1" t="s">
        <v>5815</v>
      </c>
      <c r="F2113" s="1" t="s">
        <v>5817</v>
      </c>
      <c r="G2113" s="1">
        <v>331</v>
      </c>
    </row>
    <row r="2114" spans="1:7">
      <c r="A2114" s="1" t="s">
        <v>8126</v>
      </c>
      <c r="B2114" s="1" t="s">
        <v>8470</v>
      </c>
      <c r="C2114" s="1" t="s">
        <v>9893</v>
      </c>
      <c r="D2114" s="1" t="s">
        <v>9894</v>
      </c>
      <c r="E2114" s="1" t="s">
        <v>9895</v>
      </c>
      <c r="F2114" s="1" t="s">
        <v>9896</v>
      </c>
      <c r="G2114" s="1">
        <v>331</v>
      </c>
    </row>
    <row r="2115" spans="1:7">
      <c r="A2115" s="1" t="s">
        <v>1149</v>
      </c>
      <c r="B2115" s="1" t="s">
        <v>1898</v>
      </c>
      <c r="C2115" s="1" t="s">
        <v>1915</v>
      </c>
      <c r="D2115" s="1" t="s">
        <v>1916</v>
      </c>
      <c r="E2115" s="1" t="s">
        <v>1005</v>
      </c>
      <c r="F2115" s="1" t="s">
        <v>1917</v>
      </c>
      <c r="G2115" s="1">
        <v>332</v>
      </c>
    </row>
    <row r="2116" spans="1:7">
      <c r="A2116" s="1" t="s">
        <v>2929</v>
      </c>
      <c r="B2116" s="1" t="s">
        <v>3038</v>
      </c>
      <c r="C2116" s="1" t="s">
        <v>3052</v>
      </c>
      <c r="D2116" s="1" t="s">
        <v>3053</v>
      </c>
      <c r="E2116" s="1" t="s">
        <v>3054</v>
      </c>
      <c r="F2116" s="1" t="s">
        <v>3055</v>
      </c>
      <c r="G2116" s="1">
        <v>332</v>
      </c>
    </row>
    <row r="2117" spans="1:7">
      <c r="A2117" s="1" t="s">
        <v>5312</v>
      </c>
      <c r="B2117" s="1" t="s">
        <v>5545</v>
      </c>
      <c r="C2117" s="1" t="s">
        <v>5546</v>
      </c>
      <c r="D2117" s="1" t="s">
        <v>5547</v>
      </c>
      <c r="E2117" s="1" t="s">
        <v>5548</v>
      </c>
      <c r="F2117" s="1" t="s">
        <v>5549</v>
      </c>
      <c r="G2117" s="1">
        <v>332</v>
      </c>
    </row>
    <row r="2118" spans="1:7">
      <c r="A2118" s="1" t="s">
        <v>5009</v>
      </c>
      <c r="B2118" s="1" t="s">
        <v>5444</v>
      </c>
      <c r="C2118" s="1" t="s">
        <v>5459</v>
      </c>
      <c r="D2118" s="1" t="s">
        <v>5460</v>
      </c>
      <c r="E2118" s="1" t="s">
        <v>5461</v>
      </c>
      <c r="F2118" s="1" t="s">
        <v>5462</v>
      </c>
      <c r="G2118" s="1">
        <v>333</v>
      </c>
    </row>
    <row r="2119" spans="1:7">
      <c r="A2119" s="1" t="s">
        <v>447</v>
      </c>
      <c r="B2119" s="1" t="s">
        <v>447</v>
      </c>
      <c r="C2119" s="1" t="s">
        <v>945</v>
      </c>
      <c r="D2119" s="1" t="s">
        <v>946</v>
      </c>
      <c r="E2119" s="1" t="s">
        <v>947</v>
      </c>
      <c r="F2119" s="1" t="s">
        <v>948</v>
      </c>
      <c r="G2119" s="1">
        <v>334</v>
      </c>
    </row>
    <row r="2120" spans="1:7">
      <c r="A2120" s="1" t="s">
        <v>1149</v>
      </c>
      <c r="B2120" s="1" t="s">
        <v>1898</v>
      </c>
      <c r="C2120" s="1" t="s">
        <v>252</v>
      </c>
      <c r="D2120" s="1" t="s">
        <v>253</v>
      </c>
      <c r="E2120" s="1" t="s">
        <v>254</v>
      </c>
      <c r="F2120" s="1" t="s">
        <v>1914</v>
      </c>
      <c r="G2120" s="1">
        <v>334</v>
      </c>
    </row>
    <row r="2121" spans="1:7">
      <c r="A2121" s="1" t="s">
        <v>3199</v>
      </c>
      <c r="B2121" s="1" t="s">
        <v>3713</v>
      </c>
      <c r="C2121" s="1" t="s">
        <v>3838</v>
      </c>
      <c r="D2121" s="1" t="s">
        <v>3839</v>
      </c>
      <c r="E2121" s="1" t="s">
        <v>3840</v>
      </c>
      <c r="F2121" s="1" t="s">
        <v>3841</v>
      </c>
      <c r="G2121" s="1">
        <v>334</v>
      </c>
    </row>
    <row r="2122" spans="1:7">
      <c r="A2122" s="1" t="s">
        <v>7141</v>
      </c>
      <c r="B2122" s="1" t="s">
        <v>8779</v>
      </c>
      <c r="C2122" s="1" t="s">
        <v>8861</v>
      </c>
      <c r="D2122" s="1" t="s">
        <v>8862</v>
      </c>
      <c r="E2122" s="1" t="s">
        <v>8863</v>
      </c>
      <c r="F2122" s="1" t="s">
        <v>8864</v>
      </c>
      <c r="G2122" s="1">
        <v>334</v>
      </c>
    </row>
    <row r="2123" spans="1:7">
      <c r="A2123" s="1" t="s">
        <v>7141</v>
      </c>
      <c r="B2123" s="1" t="s">
        <v>8793</v>
      </c>
      <c r="C2123" s="1" t="s">
        <v>252</v>
      </c>
      <c r="D2123" s="1" t="s">
        <v>253</v>
      </c>
      <c r="E2123" s="1" t="s">
        <v>252</v>
      </c>
      <c r="F2123" s="1" t="s">
        <v>9058</v>
      </c>
      <c r="G2123" s="1">
        <v>334</v>
      </c>
    </row>
    <row r="2124" spans="1:7">
      <c r="A2124" s="1" t="s">
        <v>8126</v>
      </c>
      <c r="B2124" s="1" t="s">
        <v>8439</v>
      </c>
      <c r="C2124" s="1" t="s">
        <v>10039</v>
      </c>
      <c r="D2124" s="1" t="s">
        <v>10040</v>
      </c>
      <c r="E2124" s="1" t="s">
        <v>10041</v>
      </c>
      <c r="F2124" s="1" t="s">
        <v>10042</v>
      </c>
      <c r="G2124" s="1">
        <v>334</v>
      </c>
    </row>
    <row r="2125" spans="1:7">
      <c r="A2125" s="1" t="s">
        <v>5312</v>
      </c>
      <c r="B2125" s="1" t="s">
        <v>5605</v>
      </c>
      <c r="C2125" s="1" t="s">
        <v>5650</v>
      </c>
      <c r="D2125" s="1" t="s">
        <v>5651</v>
      </c>
      <c r="E2125" s="1" t="s">
        <v>5652</v>
      </c>
      <c r="F2125" s="1" t="s">
        <v>5653</v>
      </c>
      <c r="G2125" s="1">
        <v>335</v>
      </c>
    </row>
    <row r="2126" spans="1:7">
      <c r="A2126" s="1" t="s">
        <v>8499</v>
      </c>
      <c r="B2126" s="1" t="s">
        <v>8577</v>
      </c>
      <c r="C2126" s="1" t="s">
        <v>8604</v>
      </c>
      <c r="D2126" s="1" t="s">
        <v>8605</v>
      </c>
      <c r="E2126" s="1" t="s">
        <v>8606</v>
      </c>
      <c r="F2126" s="1" t="s">
        <v>8607</v>
      </c>
      <c r="G2126" s="1">
        <v>335</v>
      </c>
    </row>
    <row r="2127" spans="1:7">
      <c r="A2127" s="1" t="s">
        <v>11</v>
      </c>
      <c r="B2127" s="1" t="s">
        <v>177</v>
      </c>
      <c r="C2127" s="1" t="s">
        <v>182</v>
      </c>
      <c r="D2127" s="1" t="s">
        <v>183</v>
      </c>
      <c r="E2127" s="1" t="s">
        <v>184</v>
      </c>
      <c r="F2127" s="1" t="s">
        <v>185</v>
      </c>
      <c r="G2127" s="1">
        <v>336</v>
      </c>
    </row>
    <row r="2128" spans="1:7">
      <c r="A2128" s="1" t="s">
        <v>11</v>
      </c>
      <c r="B2128" s="1" t="s">
        <v>177</v>
      </c>
      <c r="C2128" s="1" t="s">
        <v>186</v>
      </c>
      <c r="D2128" s="1" t="s">
        <v>187</v>
      </c>
      <c r="E2128" s="1" t="s">
        <v>188</v>
      </c>
      <c r="F2128" s="1" t="s">
        <v>189</v>
      </c>
      <c r="G2128" s="1">
        <v>336</v>
      </c>
    </row>
    <row r="2129" spans="1:7">
      <c r="A2129" s="1" t="s">
        <v>1149</v>
      </c>
      <c r="B2129" s="1" t="s">
        <v>1549</v>
      </c>
      <c r="C2129" s="1" t="s">
        <v>1729</v>
      </c>
      <c r="D2129" s="1" t="s">
        <v>1730</v>
      </c>
      <c r="E2129" s="1" t="s">
        <v>1731</v>
      </c>
      <c r="F2129" s="1" t="s">
        <v>1732</v>
      </c>
      <c r="G2129" s="1">
        <v>336</v>
      </c>
    </row>
    <row r="2130" spans="1:7">
      <c r="A2130" s="1" t="s">
        <v>1149</v>
      </c>
      <c r="B2130" s="1" t="s">
        <v>1898</v>
      </c>
      <c r="C2130" s="1" t="s">
        <v>1910</v>
      </c>
      <c r="D2130" s="1" t="s">
        <v>1911</v>
      </c>
      <c r="E2130" s="1" t="s">
        <v>1912</v>
      </c>
      <c r="F2130" s="1" t="s">
        <v>1913</v>
      </c>
      <c r="G2130" s="1">
        <v>336</v>
      </c>
    </row>
    <row r="2131" spans="1:7">
      <c r="A2131" s="1" t="s">
        <v>11</v>
      </c>
      <c r="B2131" s="1" t="s">
        <v>177</v>
      </c>
      <c r="C2131" s="1" t="s">
        <v>178</v>
      </c>
      <c r="D2131" s="1" t="s">
        <v>179</v>
      </c>
      <c r="E2131" s="1" t="s">
        <v>180</v>
      </c>
      <c r="F2131" s="1" t="s">
        <v>181</v>
      </c>
      <c r="G2131" s="1">
        <v>337</v>
      </c>
    </row>
    <row r="2132" spans="1:7">
      <c r="A2132" s="1" t="s">
        <v>8126</v>
      </c>
      <c r="B2132" s="1" t="s">
        <v>8296</v>
      </c>
      <c r="C2132" s="1" t="s">
        <v>8429</v>
      </c>
      <c r="D2132" s="1" t="s">
        <v>8430</v>
      </c>
      <c r="E2132" s="1" t="s">
        <v>8429</v>
      </c>
      <c r="F2132" s="1" t="s">
        <v>8431</v>
      </c>
      <c r="G2132" s="1">
        <v>337</v>
      </c>
    </row>
    <row r="2133" spans="1:7">
      <c r="A2133" s="1" t="s">
        <v>447</v>
      </c>
      <c r="B2133" s="1" t="s">
        <v>448</v>
      </c>
      <c r="C2133" s="1" t="s">
        <v>499</v>
      </c>
      <c r="D2133" s="1" t="s">
        <v>500</v>
      </c>
      <c r="E2133" s="1" t="s">
        <v>501</v>
      </c>
      <c r="F2133" s="1" t="s">
        <v>502</v>
      </c>
      <c r="G2133" s="1">
        <v>338</v>
      </c>
    </row>
    <row r="2134" spans="1:7">
      <c r="A2134" s="1" t="s">
        <v>447</v>
      </c>
      <c r="B2134" s="1" t="s">
        <v>827</v>
      </c>
      <c r="C2134" s="1" t="s">
        <v>870</v>
      </c>
      <c r="D2134" s="1" t="s">
        <v>871</v>
      </c>
      <c r="E2134" s="1" t="s">
        <v>870</v>
      </c>
      <c r="F2134" s="1" t="s">
        <v>872</v>
      </c>
      <c r="G2134" s="1">
        <v>338</v>
      </c>
    </row>
    <row r="2135" spans="1:7">
      <c r="A2135" s="1" t="s">
        <v>3199</v>
      </c>
      <c r="B2135" s="1" t="s">
        <v>4595</v>
      </c>
      <c r="C2135" s="1" t="s">
        <v>4630</v>
      </c>
      <c r="D2135" s="1" t="s">
        <v>4631</v>
      </c>
      <c r="E2135" s="1" t="s">
        <v>4632</v>
      </c>
      <c r="F2135" s="1" t="s">
        <v>4633</v>
      </c>
      <c r="G2135" s="1">
        <v>338</v>
      </c>
    </row>
    <row r="2136" spans="1:7">
      <c r="A2136" s="1" t="s">
        <v>7141</v>
      </c>
      <c r="B2136" s="1" t="s">
        <v>8371</v>
      </c>
      <c r="C2136" s="1" t="s">
        <v>8389</v>
      </c>
      <c r="D2136" s="1" t="s">
        <v>8390</v>
      </c>
      <c r="E2136" s="1" t="s">
        <v>8391</v>
      </c>
      <c r="F2136" s="1" t="s">
        <v>8392</v>
      </c>
      <c r="G2136" s="1">
        <v>339</v>
      </c>
    </row>
    <row r="2137" spans="1:7">
      <c r="A2137" s="1" t="s">
        <v>6228</v>
      </c>
      <c r="B2137" s="1" t="s">
        <v>10326</v>
      </c>
      <c r="C2137" s="1" t="s">
        <v>10133</v>
      </c>
      <c r="D2137" s="1" t="s">
        <v>10134</v>
      </c>
      <c r="E2137" s="1" t="s">
        <v>10352</v>
      </c>
      <c r="F2137" s="1" t="s">
        <v>10353</v>
      </c>
      <c r="G2137" s="1">
        <v>339</v>
      </c>
    </row>
    <row r="2138" spans="1:7">
      <c r="A2138" s="1" t="s">
        <v>447</v>
      </c>
      <c r="B2138" s="1" t="s">
        <v>448</v>
      </c>
      <c r="C2138" s="1" t="s">
        <v>495</v>
      </c>
      <c r="D2138" s="1" t="s">
        <v>496</v>
      </c>
      <c r="E2138" s="1" t="s">
        <v>497</v>
      </c>
      <c r="F2138" s="1" t="s">
        <v>498</v>
      </c>
      <c r="G2138" s="1">
        <v>340</v>
      </c>
    </row>
    <row r="2139" spans="1:7">
      <c r="A2139" s="1" t="s">
        <v>6228</v>
      </c>
      <c r="B2139" s="1" t="s">
        <v>6229</v>
      </c>
      <c r="C2139" s="1" t="s">
        <v>7100</v>
      </c>
      <c r="D2139" s="1" t="s">
        <v>7101</v>
      </c>
      <c r="E2139" s="1" t="s">
        <v>7102</v>
      </c>
      <c r="F2139" s="1" t="s">
        <v>7103</v>
      </c>
      <c r="G2139" s="1">
        <v>340</v>
      </c>
    </row>
    <row r="2140" spans="1:7">
      <c r="A2140" s="1" t="s">
        <v>7158</v>
      </c>
      <c r="B2140" s="1" t="s">
        <v>7167</v>
      </c>
      <c r="C2140" s="1" t="s">
        <v>9293</v>
      </c>
      <c r="D2140" s="1" t="s">
        <v>9294</v>
      </c>
      <c r="E2140" s="1" t="s">
        <v>9293</v>
      </c>
      <c r="F2140" s="1" t="s">
        <v>9295</v>
      </c>
      <c r="G2140" s="1">
        <v>340</v>
      </c>
    </row>
    <row r="2141" spans="1:7">
      <c r="A2141" s="1" t="s">
        <v>6247</v>
      </c>
      <c r="B2141" s="1" t="s">
        <v>8783</v>
      </c>
      <c r="C2141" s="1" t="s">
        <v>10133</v>
      </c>
      <c r="D2141" s="1" t="s">
        <v>10134</v>
      </c>
      <c r="E2141" s="1" t="s">
        <v>10171</v>
      </c>
      <c r="F2141" s="1" t="s">
        <v>10172</v>
      </c>
      <c r="G2141" s="1">
        <v>340</v>
      </c>
    </row>
    <row r="2142" spans="1:7">
      <c r="A2142" s="1" t="s">
        <v>11</v>
      </c>
      <c r="B2142" s="1" t="s">
        <v>412</v>
      </c>
      <c r="C2142" s="1" t="s">
        <v>683</v>
      </c>
      <c r="D2142" s="1" t="s">
        <v>684</v>
      </c>
      <c r="E2142" s="1" t="s">
        <v>685</v>
      </c>
      <c r="F2142" s="1" t="s">
        <v>686</v>
      </c>
      <c r="G2142" s="1">
        <v>341</v>
      </c>
    </row>
    <row r="2143" spans="1:7">
      <c r="A2143" s="1" t="s">
        <v>3169</v>
      </c>
      <c r="B2143" s="1" t="s">
        <v>3547</v>
      </c>
      <c r="C2143" s="1" t="s">
        <v>3560</v>
      </c>
      <c r="D2143" s="1" t="s">
        <v>3561</v>
      </c>
      <c r="E2143" s="1" t="s">
        <v>3560</v>
      </c>
      <c r="F2143" s="1" t="s">
        <v>3562</v>
      </c>
      <c r="G2143" s="1">
        <v>341</v>
      </c>
    </row>
    <row r="2144" spans="1:7">
      <c r="A2144" s="1" t="s">
        <v>8499</v>
      </c>
      <c r="B2144" s="1" t="s">
        <v>8538</v>
      </c>
      <c r="C2144" s="1" t="s">
        <v>8567</v>
      </c>
      <c r="D2144" s="1" t="s">
        <v>8568</v>
      </c>
      <c r="E2144" s="1" t="s">
        <v>8567</v>
      </c>
      <c r="F2144" s="1" t="s">
        <v>8569</v>
      </c>
      <c r="G2144" s="1">
        <v>341</v>
      </c>
    </row>
    <row r="2145" spans="1:7">
      <c r="A2145" s="1" t="s">
        <v>7158</v>
      </c>
      <c r="B2145" s="1" t="s">
        <v>8527</v>
      </c>
      <c r="C2145" s="1" t="s">
        <v>9426</v>
      </c>
      <c r="D2145" s="1" t="s">
        <v>9427</v>
      </c>
      <c r="E2145" s="1" t="s">
        <v>9428</v>
      </c>
      <c r="F2145" s="1" t="s">
        <v>9429</v>
      </c>
      <c r="G2145" s="1">
        <v>341</v>
      </c>
    </row>
    <row r="2146" spans="1:7">
      <c r="A2146" s="1" t="s">
        <v>6247</v>
      </c>
      <c r="B2146" s="1" t="s">
        <v>7080</v>
      </c>
      <c r="C2146" s="1" t="s">
        <v>10133</v>
      </c>
      <c r="D2146" s="1" t="s">
        <v>10134</v>
      </c>
      <c r="E2146" s="1" t="s">
        <v>10223</v>
      </c>
      <c r="F2146" s="1" t="s">
        <v>10224</v>
      </c>
      <c r="G2146" s="1">
        <v>341</v>
      </c>
    </row>
    <row r="2147" spans="1:7">
      <c r="A2147" s="1" t="s">
        <v>8126</v>
      </c>
      <c r="B2147" s="1" t="s">
        <v>8485</v>
      </c>
      <c r="C2147" s="1" t="s">
        <v>8697</v>
      </c>
      <c r="D2147" s="1" t="s">
        <v>8698</v>
      </c>
      <c r="E2147" s="1" t="s">
        <v>9816</v>
      </c>
      <c r="F2147" s="1" t="s">
        <v>9817</v>
      </c>
      <c r="G2147" s="1">
        <v>342</v>
      </c>
    </row>
    <row r="2148" spans="1:7">
      <c r="A2148" s="1" t="s">
        <v>1149</v>
      </c>
      <c r="B2148" s="1" t="s">
        <v>1549</v>
      </c>
      <c r="C2148" s="1" t="s">
        <v>1615</v>
      </c>
      <c r="D2148" s="1" t="s">
        <v>1616</v>
      </c>
      <c r="E2148" s="1" t="s">
        <v>1617</v>
      </c>
      <c r="F2148" s="1" t="s">
        <v>1618</v>
      </c>
      <c r="G2148" s="1">
        <v>343</v>
      </c>
    </row>
    <row r="2149" spans="1:7">
      <c r="A2149" s="1" t="s">
        <v>5312</v>
      </c>
      <c r="B2149" s="1" t="s">
        <v>5605</v>
      </c>
      <c r="C2149" s="1" t="s">
        <v>5622</v>
      </c>
      <c r="D2149" s="1" t="s">
        <v>5623</v>
      </c>
      <c r="E2149" s="1" t="s">
        <v>5624</v>
      </c>
      <c r="F2149" s="1" t="s">
        <v>5625</v>
      </c>
      <c r="G2149" s="1">
        <v>343</v>
      </c>
    </row>
    <row r="2150" spans="1:7">
      <c r="A2150" s="1" t="s">
        <v>7158</v>
      </c>
      <c r="B2150" s="1" t="s">
        <v>8564</v>
      </c>
      <c r="C2150" s="1" t="s">
        <v>223</v>
      </c>
      <c r="D2150" s="1" t="s">
        <v>9185</v>
      </c>
      <c r="E2150" s="1" t="s">
        <v>223</v>
      </c>
      <c r="F2150" s="1" t="s">
        <v>9186</v>
      </c>
      <c r="G2150" s="1">
        <v>343</v>
      </c>
    </row>
    <row r="2151" spans="1:7">
      <c r="A2151" s="1" t="s">
        <v>5009</v>
      </c>
      <c r="B2151" s="1" t="s">
        <v>5725</v>
      </c>
      <c r="C2151" s="1" t="s">
        <v>5799</v>
      </c>
      <c r="D2151" s="1" t="s">
        <v>5800</v>
      </c>
      <c r="E2151" s="1" t="s">
        <v>5801</v>
      </c>
      <c r="F2151" s="1" t="s">
        <v>5802</v>
      </c>
      <c r="G2151" s="1">
        <v>344</v>
      </c>
    </row>
    <row r="2152" spans="1:7">
      <c r="A2152" s="1" t="s">
        <v>6204</v>
      </c>
      <c r="B2152" s="1" t="s">
        <v>6205</v>
      </c>
      <c r="C2152" s="1" t="s">
        <v>7021</v>
      </c>
      <c r="D2152" s="1" t="s">
        <v>7021</v>
      </c>
      <c r="E2152" s="1" t="s">
        <v>7022</v>
      </c>
      <c r="F2152" s="1" t="s">
        <v>7023</v>
      </c>
      <c r="G2152" s="1">
        <v>344</v>
      </c>
    </row>
    <row r="2153" spans="1:7">
      <c r="A2153" s="1" t="s">
        <v>7141</v>
      </c>
      <c r="B2153" s="1" t="s">
        <v>8779</v>
      </c>
      <c r="C2153" s="1" t="s">
        <v>8800</v>
      </c>
      <c r="D2153" s="1" t="s">
        <v>8801</v>
      </c>
      <c r="E2153" s="1" t="s">
        <v>8802</v>
      </c>
      <c r="F2153" s="1" t="s">
        <v>8803</v>
      </c>
      <c r="G2153" s="1">
        <v>344</v>
      </c>
    </row>
    <row r="2154" spans="1:7">
      <c r="A2154" s="1" t="s">
        <v>3169</v>
      </c>
      <c r="B2154" s="1" t="s">
        <v>3170</v>
      </c>
      <c r="C2154" s="1" t="s">
        <v>3948</v>
      </c>
      <c r="D2154" s="1" t="s">
        <v>3949</v>
      </c>
      <c r="E2154" s="1" t="s">
        <v>3950</v>
      </c>
      <c r="F2154" s="1" t="s">
        <v>3951</v>
      </c>
      <c r="G2154" s="1">
        <v>345</v>
      </c>
    </row>
    <row r="2155" spans="1:7">
      <c r="A2155" s="1" t="s">
        <v>7141</v>
      </c>
      <c r="B2155" s="1" t="s">
        <v>2022</v>
      </c>
      <c r="C2155" s="1" t="s">
        <v>8961</v>
      </c>
      <c r="D2155" s="1" t="s">
        <v>8962</v>
      </c>
      <c r="E2155" s="1" t="s">
        <v>8963</v>
      </c>
      <c r="F2155" s="1" t="s">
        <v>8964</v>
      </c>
      <c r="G2155" s="1">
        <v>345</v>
      </c>
    </row>
    <row r="2156" spans="1:7">
      <c r="A2156" s="1" t="s">
        <v>7158</v>
      </c>
      <c r="B2156" s="1" t="s">
        <v>8564</v>
      </c>
      <c r="C2156" s="1" t="s">
        <v>9146</v>
      </c>
      <c r="D2156" s="1" t="s">
        <v>9147</v>
      </c>
      <c r="E2156" s="1" t="s">
        <v>9148</v>
      </c>
      <c r="F2156" s="1" t="s">
        <v>9149</v>
      </c>
      <c r="G2156" s="1">
        <v>346</v>
      </c>
    </row>
    <row r="2157" spans="1:7">
      <c r="A2157" s="1" t="s">
        <v>3199</v>
      </c>
      <c r="B2157" s="1" t="s">
        <v>4445</v>
      </c>
      <c r="C2157" s="1" t="s">
        <v>4472</v>
      </c>
      <c r="D2157" s="1" t="s">
        <v>4473</v>
      </c>
      <c r="E2157" s="1" t="s">
        <v>4474</v>
      </c>
      <c r="F2157" s="1" t="s">
        <v>4475</v>
      </c>
      <c r="G2157" s="1">
        <v>348</v>
      </c>
    </row>
    <row r="2158" spans="1:7">
      <c r="A2158" s="1" t="s">
        <v>8126</v>
      </c>
      <c r="B2158" s="1" t="s">
        <v>8470</v>
      </c>
      <c r="C2158" s="1" t="s">
        <v>9877</v>
      </c>
      <c r="D2158" s="1" t="s">
        <v>9878</v>
      </c>
      <c r="E2158" s="1" t="s">
        <v>9879</v>
      </c>
      <c r="F2158" s="1" t="s">
        <v>9880</v>
      </c>
      <c r="G2158" s="1">
        <v>348</v>
      </c>
    </row>
    <row r="2159" spans="1:7">
      <c r="A2159" s="1" t="s">
        <v>8126</v>
      </c>
      <c r="B2159" s="1" t="s">
        <v>8439</v>
      </c>
      <c r="C2159" s="1" t="s">
        <v>9968</v>
      </c>
      <c r="D2159" s="1" t="s">
        <v>9969</v>
      </c>
      <c r="E2159" s="1" t="s">
        <v>9970</v>
      </c>
      <c r="F2159" s="1" t="s">
        <v>9971</v>
      </c>
      <c r="G2159" s="1">
        <v>348</v>
      </c>
    </row>
    <row r="2160" spans="1:7">
      <c r="A2160" s="1" t="s">
        <v>3169</v>
      </c>
      <c r="B2160" s="1" t="s">
        <v>3170</v>
      </c>
      <c r="C2160" s="1" t="s">
        <v>3956</v>
      </c>
      <c r="D2160" s="1" t="s">
        <v>3957</v>
      </c>
      <c r="E2160" s="1" t="s">
        <v>3958</v>
      </c>
      <c r="F2160" s="1" t="s">
        <v>3959</v>
      </c>
      <c r="G2160" s="1">
        <v>349</v>
      </c>
    </row>
    <row r="2161" spans="1:7">
      <c r="A2161" s="1" t="s">
        <v>5009</v>
      </c>
      <c r="B2161" s="1" t="s">
        <v>5881</v>
      </c>
      <c r="C2161" s="1" t="s">
        <v>5939</v>
      </c>
      <c r="D2161" s="1" t="s">
        <v>5940</v>
      </c>
      <c r="E2161" s="1" t="s">
        <v>5941</v>
      </c>
      <c r="F2161" s="1" t="s">
        <v>5942</v>
      </c>
      <c r="G2161" s="1">
        <v>350</v>
      </c>
    </row>
    <row r="2162" spans="1:7">
      <c r="A2162" s="1" t="s">
        <v>1149</v>
      </c>
      <c r="B2162" s="1" t="s">
        <v>1549</v>
      </c>
      <c r="C2162" s="1" t="s">
        <v>1603</v>
      </c>
      <c r="D2162" s="1" t="s">
        <v>1604</v>
      </c>
      <c r="E2162" s="1" t="s">
        <v>1605</v>
      </c>
      <c r="F2162" s="1" t="s">
        <v>1606</v>
      </c>
      <c r="G2162" s="1">
        <v>351</v>
      </c>
    </row>
    <row r="2163" spans="1:7">
      <c r="A2163" s="1" t="s">
        <v>11</v>
      </c>
      <c r="B2163" s="1" t="s">
        <v>19</v>
      </c>
      <c r="C2163" s="1" t="s">
        <v>2647</v>
      </c>
      <c r="D2163" s="1" t="s">
        <v>2648</v>
      </c>
      <c r="E2163" s="1" t="s">
        <v>2649</v>
      </c>
      <c r="F2163" s="1" t="s">
        <v>2650</v>
      </c>
      <c r="G2163" s="1">
        <v>351</v>
      </c>
    </row>
    <row r="2164" spans="1:7">
      <c r="A2164" s="1" t="s">
        <v>5009</v>
      </c>
      <c r="B2164" s="1" t="s">
        <v>5725</v>
      </c>
      <c r="C2164" s="1" t="s">
        <v>5759</v>
      </c>
      <c r="D2164" s="1" t="s">
        <v>5760</v>
      </c>
      <c r="E2164" s="1" t="s">
        <v>5761</v>
      </c>
      <c r="F2164" s="1" t="s">
        <v>5762</v>
      </c>
      <c r="G2164" s="1">
        <v>351</v>
      </c>
    </row>
    <row r="2165" spans="1:7">
      <c r="A2165" s="1" t="s">
        <v>6247</v>
      </c>
      <c r="B2165" s="1" t="s">
        <v>7080</v>
      </c>
      <c r="C2165" s="1" t="s">
        <v>10133</v>
      </c>
      <c r="D2165" s="1" t="s">
        <v>10134</v>
      </c>
      <c r="E2165" s="1" t="s">
        <v>10208</v>
      </c>
      <c r="F2165" s="1" t="s">
        <v>10209</v>
      </c>
      <c r="G2165" s="1">
        <v>351</v>
      </c>
    </row>
    <row r="2166" spans="1:7">
      <c r="A2166" s="1" t="s">
        <v>447</v>
      </c>
      <c r="B2166" s="1" t="s">
        <v>1089</v>
      </c>
      <c r="C2166" s="1" t="s">
        <v>1107</v>
      </c>
      <c r="D2166" s="1" t="s">
        <v>1108</v>
      </c>
      <c r="E2166" s="1" t="s">
        <v>1109</v>
      </c>
      <c r="F2166" s="1" t="s">
        <v>1110</v>
      </c>
      <c r="G2166" s="1">
        <v>353</v>
      </c>
    </row>
    <row r="2167" spans="1:7">
      <c r="A2167" s="1" t="s">
        <v>8499</v>
      </c>
      <c r="B2167" s="1" t="s">
        <v>8672</v>
      </c>
      <c r="C2167" s="1" t="s">
        <v>8727</v>
      </c>
      <c r="D2167" s="1" t="s">
        <v>8728</v>
      </c>
      <c r="E2167" s="1" t="s">
        <v>8727</v>
      </c>
      <c r="F2167" s="1" t="s">
        <v>8729</v>
      </c>
      <c r="G2167" s="1">
        <v>353</v>
      </c>
    </row>
    <row r="2168" spans="1:7">
      <c r="A2168" s="1" t="s">
        <v>6247</v>
      </c>
      <c r="B2168" s="1" t="s">
        <v>6490</v>
      </c>
      <c r="C2168" s="1" t="s">
        <v>7618</v>
      </c>
      <c r="D2168" s="1" t="s">
        <v>7619</v>
      </c>
      <c r="E2168" s="1" t="s">
        <v>7620</v>
      </c>
      <c r="F2168" s="1" t="s">
        <v>7621</v>
      </c>
      <c r="G2168" s="1">
        <v>354</v>
      </c>
    </row>
    <row r="2169" spans="1:7">
      <c r="A2169" s="1" t="s">
        <v>6228</v>
      </c>
      <c r="B2169" s="1" t="s">
        <v>10326</v>
      </c>
      <c r="C2169" s="1" t="s">
        <v>10133</v>
      </c>
      <c r="D2169" s="1" t="s">
        <v>10134</v>
      </c>
      <c r="E2169" s="1" t="s">
        <v>10350</v>
      </c>
      <c r="F2169" s="1" t="s">
        <v>10351</v>
      </c>
      <c r="G2169" s="1">
        <v>354</v>
      </c>
    </row>
    <row r="2170" spans="1:7">
      <c r="A2170" s="1" t="s">
        <v>1149</v>
      </c>
      <c r="B2170" s="1" t="s">
        <v>1898</v>
      </c>
      <c r="C2170" s="1" t="s">
        <v>1907</v>
      </c>
      <c r="D2170" s="1" t="s">
        <v>1908</v>
      </c>
      <c r="E2170" s="1" t="s">
        <v>1907</v>
      </c>
      <c r="F2170" s="1" t="s">
        <v>1909</v>
      </c>
      <c r="G2170" s="1">
        <v>357</v>
      </c>
    </row>
    <row r="2171" spans="1:7">
      <c r="A2171" s="1" t="s">
        <v>6181</v>
      </c>
      <c r="B2171" s="1" t="s">
        <v>6182</v>
      </c>
      <c r="C2171" s="1" t="s">
        <v>7494</v>
      </c>
      <c r="D2171" s="1" t="s">
        <v>7495</v>
      </c>
      <c r="E2171" s="1" t="s">
        <v>7496</v>
      </c>
      <c r="F2171" s="1" t="s">
        <v>7497</v>
      </c>
      <c r="G2171" s="1">
        <v>357</v>
      </c>
    </row>
    <row r="2172" spans="1:7">
      <c r="A2172" s="1" t="s">
        <v>6247</v>
      </c>
      <c r="B2172" s="1" t="s">
        <v>6384</v>
      </c>
      <c r="C2172" s="1" t="s">
        <v>10133</v>
      </c>
      <c r="D2172" s="1" t="s">
        <v>10134</v>
      </c>
      <c r="E2172" s="1" t="s">
        <v>10390</v>
      </c>
      <c r="F2172" s="1" t="s">
        <v>10391</v>
      </c>
      <c r="G2172" s="1">
        <v>357</v>
      </c>
    </row>
    <row r="2173" spans="1:7">
      <c r="A2173" s="1" t="s">
        <v>6228</v>
      </c>
      <c r="B2173" s="1" t="s">
        <v>6228</v>
      </c>
      <c r="C2173" s="1" t="s">
        <v>10133</v>
      </c>
      <c r="D2173" s="1" t="s">
        <v>10134</v>
      </c>
      <c r="E2173" s="1" t="s">
        <v>10436</v>
      </c>
      <c r="F2173" s="1" t="s">
        <v>10437</v>
      </c>
      <c r="G2173" s="1">
        <v>357</v>
      </c>
    </row>
    <row r="2174" spans="1:7">
      <c r="A2174" s="1" t="s">
        <v>5312</v>
      </c>
      <c r="B2174" s="1" t="s">
        <v>5313</v>
      </c>
      <c r="C2174" s="1" t="s">
        <v>5384</v>
      </c>
      <c r="D2174" s="1" t="s">
        <v>5385</v>
      </c>
      <c r="E2174" s="1" t="s">
        <v>5386</v>
      </c>
      <c r="F2174" s="1" t="s">
        <v>5387</v>
      </c>
      <c r="G2174" s="1">
        <v>358</v>
      </c>
    </row>
    <row r="2175" spans="1:7">
      <c r="A2175" s="1" t="s">
        <v>8499</v>
      </c>
      <c r="B2175" s="1" t="s">
        <v>8672</v>
      </c>
      <c r="C2175" s="1" t="s">
        <v>8686</v>
      </c>
      <c r="D2175" s="1" t="s">
        <v>8687</v>
      </c>
      <c r="E2175" s="1" t="s">
        <v>8688</v>
      </c>
      <c r="F2175" s="1" t="s">
        <v>8689</v>
      </c>
      <c r="G2175" s="1">
        <v>358</v>
      </c>
    </row>
    <row r="2176" spans="1:7">
      <c r="A2176" s="1" t="s">
        <v>8126</v>
      </c>
      <c r="B2176" s="1" t="s">
        <v>8470</v>
      </c>
      <c r="C2176" s="1" t="s">
        <v>9930</v>
      </c>
      <c r="D2176" s="1" t="s">
        <v>9931</v>
      </c>
      <c r="E2176" s="1" t="s">
        <v>9932</v>
      </c>
      <c r="F2176" s="1" t="s">
        <v>9933</v>
      </c>
      <c r="G2176" s="1">
        <v>358</v>
      </c>
    </row>
    <row r="2177" spans="1:7">
      <c r="A2177" s="1" t="s">
        <v>5312</v>
      </c>
      <c r="B2177" s="1" t="s">
        <v>5671</v>
      </c>
      <c r="C2177" s="1" t="s">
        <v>5709</v>
      </c>
      <c r="D2177" s="1" t="s">
        <v>5710</v>
      </c>
      <c r="E2177" s="1" t="s">
        <v>5711</v>
      </c>
      <c r="F2177" s="1" t="s">
        <v>5712</v>
      </c>
      <c r="G2177" s="1">
        <v>359</v>
      </c>
    </row>
    <row r="2178" spans="1:7">
      <c r="A2178" s="1" t="s">
        <v>6247</v>
      </c>
      <c r="B2178" s="1" t="s">
        <v>6248</v>
      </c>
      <c r="C2178" s="1" t="s">
        <v>6369</v>
      </c>
      <c r="D2178" s="1" t="s">
        <v>6382</v>
      </c>
      <c r="E2178" s="1" t="s">
        <v>6369</v>
      </c>
      <c r="F2178" s="1" t="s">
        <v>6383</v>
      </c>
      <c r="G2178" s="1">
        <v>359</v>
      </c>
    </row>
    <row r="2179" spans="1:7">
      <c r="A2179" s="1" t="s">
        <v>1347</v>
      </c>
      <c r="B2179" s="1" t="s">
        <v>1392</v>
      </c>
      <c r="C2179" s="1" t="s">
        <v>1404</v>
      </c>
      <c r="D2179" s="1" t="s">
        <v>1405</v>
      </c>
      <c r="E2179" s="1" t="s">
        <v>1406</v>
      </c>
      <c r="F2179" s="1" t="s">
        <v>1407</v>
      </c>
      <c r="G2179" s="1">
        <v>360</v>
      </c>
    </row>
    <row r="2180" spans="1:7">
      <c r="A2180" s="1" t="s">
        <v>2929</v>
      </c>
      <c r="B2180" s="1" t="s">
        <v>2930</v>
      </c>
      <c r="C2180" s="1" t="s">
        <v>3018</v>
      </c>
      <c r="D2180" s="1" t="s">
        <v>3019</v>
      </c>
      <c r="E2180" s="1" t="s">
        <v>3020</v>
      </c>
      <c r="F2180" s="1" t="s">
        <v>3021</v>
      </c>
      <c r="G2180" s="1">
        <v>360</v>
      </c>
    </row>
    <row r="2181" spans="1:7">
      <c r="A2181" s="1" t="s">
        <v>6247</v>
      </c>
      <c r="B2181" s="1" t="s">
        <v>7080</v>
      </c>
      <c r="C2181" s="1" t="s">
        <v>10133</v>
      </c>
      <c r="D2181" s="1" t="s">
        <v>10134</v>
      </c>
      <c r="E2181" s="1" t="s">
        <v>10214</v>
      </c>
      <c r="F2181" s="1" t="s">
        <v>10215</v>
      </c>
      <c r="G2181" s="1">
        <v>360</v>
      </c>
    </row>
    <row r="2182" spans="1:7">
      <c r="A2182" s="1" t="s">
        <v>11</v>
      </c>
      <c r="B2182" s="1" t="s">
        <v>11</v>
      </c>
      <c r="C2182" s="1" t="s">
        <v>15</v>
      </c>
      <c r="D2182" s="1" t="s">
        <v>16</v>
      </c>
      <c r="E2182" s="1" t="s">
        <v>17</v>
      </c>
      <c r="F2182" s="1" t="s">
        <v>18</v>
      </c>
      <c r="G2182" s="1">
        <v>361</v>
      </c>
    </row>
    <row r="2183" spans="1:7">
      <c r="A2183" s="1" t="s">
        <v>7141</v>
      </c>
      <c r="B2183" s="1" t="s">
        <v>2022</v>
      </c>
      <c r="C2183" s="1" t="s">
        <v>7146</v>
      </c>
      <c r="D2183" s="1" t="s">
        <v>7147</v>
      </c>
      <c r="E2183" s="1" t="s">
        <v>7148</v>
      </c>
      <c r="F2183" s="1" t="s">
        <v>7149</v>
      </c>
      <c r="G2183" s="1">
        <v>361</v>
      </c>
    </row>
    <row r="2184" spans="1:7">
      <c r="A2184" s="1" t="s">
        <v>8126</v>
      </c>
      <c r="B2184" s="1" t="s">
        <v>8296</v>
      </c>
      <c r="C2184" s="1" t="s">
        <v>8322</v>
      </c>
      <c r="D2184" s="1" t="s">
        <v>8323</v>
      </c>
      <c r="E2184" s="1" t="s">
        <v>8324</v>
      </c>
      <c r="F2184" s="1" t="s">
        <v>8325</v>
      </c>
      <c r="G2184" s="1">
        <v>361</v>
      </c>
    </row>
    <row r="2185" spans="1:7">
      <c r="A2185" s="1" t="s">
        <v>8126</v>
      </c>
      <c r="B2185" s="1" t="s">
        <v>8296</v>
      </c>
      <c r="C2185" s="1" t="s">
        <v>8411</v>
      </c>
      <c r="D2185" s="1" t="s">
        <v>8412</v>
      </c>
      <c r="E2185" s="1" t="s">
        <v>8413</v>
      </c>
      <c r="F2185" s="1" t="s">
        <v>8414</v>
      </c>
      <c r="G2185" s="1">
        <v>361</v>
      </c>
    </row>
    <row r="2186" spans="1:7">
      <c r="A2186" s="1" t="s">
        <v>8126</v>
      </c>
      <c r="B2186" s="1" t="s">
        <v>8489</v>
      </c>
      <c r="C2186" s="1" t="s">
        <v>9696</v>
      </c>
      <c r="D2186" s="1" t="s">
        <v>9697</v>
      </c>
      <c r="E2186" s="1" t="s">
        <v>9698</v>
      </c>
      <c r="F2186" s="1" t="s">
        <v>9699</v>
      </c>
      <c r="G2186" s="1">
        <v>361</v>
      </c>
    </row>
    <row r="2187" spans="1:7">
      <c r="A2187" s="1" t="s">
        <v>8126</v>
      </c>
      <c r="B2187" s="1" t="s">
        <v>8485</v>
      </c>
      <c r="C2187" s="1" t="s">
        <v>9822</v>
      </c>
      <c r="D2187" s="1" t="s">
        <v>9823</v>
      </c>
      <c r="E2187" s="1" t="s">
        <v>9824</v>
      </c>
      <c r="F2187" s="1" t="s">
        <v>9825</v>
      </c>
      <c r="G2187" s="1">
        <v>361</v>
      </c>
    </row>
    <row r="2188" spans="1:7">
      <c r="A2188" s="1" t="s">
        <v>447</v>
      </c>
      <c r="B2188" s="1" t="s">
        <v>827</v>
      </c>
      <c r="C2188" s="1" t="s">
        <v>912</v>
      </c>
      <c r="D2188" s="1" t="s">
        <v>913</v>
      </c>
      <c r="E2188" s="1" t="s">
        <v>914</v>
      </c>
      <c r="F2188" s="1" t="s">
        <v>915</v>
      </c>
      <c r="G2188" s="1">
        <v>363</v>
      </c>
    </row>
    <row r="2189" spans="1:7">
      <c r="A2189" s="1" t="s">
        <v>3199</v>
      </c>
      <c r="B2189" s="1" t="s">
        <v>3253</v>
      </c>
      <c r="C2189" s="1" t="s">
        <v>3358</v>
      </c>
      <c r="D2189" s="1" t="s">
        <v>3359</v>
      </c>
      <c r="E2189" s="1" t="s">
        <v>3358</v>
      </c>
      <c r="F2189" s="1" t="s">
        <v>3360</v>
      </c>
      <c r="G2189" s="1">
        <v>363</v>
      </c>
    </row>
    <row r="2190" spans="1:7">
      <c r="A2190" s="1" t="s">
        <v>3169</v>
      </c>
      <c r="B2190" s="1" t="s">
        <v>3547</v>
      </c>
      <c r="C2190" s="1" t="s">
        <v>3580</v>
      </c>
      <c r="D2190" s="1" t="s">
        <v>3581</v>
      </c>
      <c r="E2190" s="1" t="s">
        <v>3582</v>
      </c>
      <c r="F2190" s="1" t="s">
        <v>3583</v>
      </c>
      <c r="G2190" s="1">
        <v>363</v>
      </c>
    </row>
    <row r="2191" spans="1:7">
      <c r="A2191" s="1" t="s">
        <v>8126</v>
      </c>
      <c r="B2191" s="1" t="s">
        <v>8489</v>
      </c>
      <c r="C2191" s="1" t="s">
        <v>9684</v>
      </c>
      <c r="D2191" s="1" t="s">
        <v>9685</v>
      </c>
      <c r="E2191" s="1" t="s">
        <v>9686</v>
      </c>
      <c r="F2191" s="1" t="s">
        <v>9687</v>
      </c>
      <c r="G2191" s="1">
        <v>364</v>
      </c>
    </row>
    <row r="2192" spans="1:7">
      <c r="A2192" s="1" t="s">
        <v>447</v>
      </c>
      <c r="B2192" s="1" t="s">
        <v>827</v>
      </c>
      <c r="C2192" s="1" t="s">
        <v>847</v>
      </c>
      <c r="D2192" s="1" t="s">
        <v>848</v>
      </c>
      <c r="E2192" s="1" t="s">
        <v>849</v>
      </c>
      <c r="F2192" s="1" t="s">
        <v>850</v>
      </c>
      <c r="G2192" s="1">
        <v>365</v>
      </c>
    </row>
    <row r="2193" spans="1:7">
      <c r="A2193" s="1" t="s">
        <v>3199</v>
      </c>
      <c r="B2193" s="1" t="s">
        <v>3605</v>
      </c>
      <c r="C2193" s="1" t="s">
        <v>3686</v>
      </c>
      <c r="D2193" s="1" t="s">
        <v>3687</v>
      </c>
      <c r="E2193" s="1" t="s">
        <v>3688</v>
      </c>
      <c r="F2193" s="1" t="s">
        <v>3689</v>
      </c>
      <c r="G2193" s="1">
        <v>365</v>
      </c>
    </row>
    <row r="2194" spans="1:7">
      <c r="A2194" s="1" t="s">
        <v>8499</v>
      </c>
      <c r="B2194" s="1" t="s">
        <v>8538</v>
      </c>
      <c r="C2194" s="1" t="s">
        <v>8539</v>
      </c>
      <c r="D2194" s="1" t="s">
        <v>8540</v>
      </c>
      <c r="E2194" s="1" t="s">
        <v>8541</v>
      </c>
      <c r="F2194" s="1" t="s">
        <v>8542</v>
      </c>
      <c r="G2194" s="1">
        <v>365</v>
      </c>
    </row>
    <row r="2195" spans="1:7">
      <c r="A2195" s="1" t="s">
        <v>5009</v>
      </c>
      <c r="B2195" s="1" t="s">
        <v>6108</v>
      </c>
      <c r="C2195" s="1" t="s">
        <v>6115</v>
      </c>
      <c r="D2195" s="1" t="s">
        <v>6116</v>
      </c>
      <c r="E2195" s="1" t="s">
        <v>6117</v>
      </c>
      <c r="F2195" s="1" t="s">
        <v>6118</v>
      </c>
      <c r="G2195" s="1">
        <v>366</v>
      </c>
    </row>
    <row r="2196" spans="1:7">
      <c r="A2196" s="1" t="s">
        <v>6181</v>
      </c>
      <c r="B2196" s="1" t="s">
        <v>6182</v>
      </c>
      <c r="C2196" s="1" t="s">
        <v>7699</v>
      </c>
      <c r="D2196" s="1" t="s">
        <v>7700</v>
      </c>
      <c r="E2196" s="1" t="s">
        <v>7701</v>
      </c>
      <c r="F2196" s="1" t="s">
        <v>7702</v>
      </c>
      <c r="G2196" s="1">
        <v>366</v>
      </c>
    </row>
    <row r="2197" spans="1:7">
      <c r="A2197" s="1" t="s">
        <v>1149</v>
      </c>
      <c r="B2197" s="1" t="s">
        <v>2398</v>
      </c>
      <c r="C2197" s="1" t="s">
        <v>2398</v>
      </c>
      <c r="D2197" s="1" t="s">
        <v>2409</v>
      </c>
      <c r="E2197" s="1" t="s">
        <v>2398</v>
      </c>
      <c r="F2197" s="1" t="s">
        <v>2410</v>
      </c>
      <c r="G2197" s="1">
        <v>367</v>
      </c>
    </row>
    <row r="2198" spans="1:7">
      <c r="A2198" s="1" t="s">
        <v>447</v>
      </c>
      <c r="B2198" s="1" t="s">
        <v>545</v>
      </c>
      <c r="C2198" s="1" t="s">
        <v>278</v>
      </c>
      <c r="D2198" s="1" t="s">
        <v>279</v>
      </c>
      <c r="E2198" s="1" t="s">
        <v>278</v>
      </c>
      <c r="F2198" s="1" t="s">
        <v>594</v>
      </c>
      <c r="G2198" s="1">
        <v>369</v>
      </c>
    </row>
    <row r="2199" spans="1:7">
      <c r="A2199" s="1" t="s">
        <v>2778</v>
      </c>
      <c r="B2199" s="1" t="s">
        <v>2901</v>
      </c>
      <c r="C2199" s="1" t="s">
        <v>2905</v>
      </c>
      <c r="D2199" s="1" t="s">
        <v>2906</v>
      </c>
      <c r="E2199" s="1" t="s">
        <v>2907</v>
      </c>
      <c r="F2199" s="1" t="s">
        <v>2908</v>
      </c>
      <c r="G2199" s="1">
        <v>370</v>
      </c>
    </row>
    <row r="2200" spans="1:7">
      <c r="A2200" s="1" t="s">
        <v>3199</v>
      </c>
      <c r="B2200" s="1" t="s">
        <v>4445</v>
      </c>
      <c r="C2200" s="1" t="s">
        <v>4454</v>
      </c>
      <c r="D2200" s="1" t="s">
        <v>4455</v>
      </c>
      <c r="E2200" s="1" t="s">
        <v>4456</v>
      </c>
      <c r="F2200" s="1" t="s">
        <v>4457</v>
      </c>
      <c r="G2200" s="1">
        <v>370</v>
      </c>
    </row>
    <row r="2201" spans="1:7">
      <c r="A2201" s="1" t="s">
        <v>2778</v>
      </c>
      <c r="B2201" s="1" t="s">
        <v>2901</v>
      </c>
      <c r="C2201" s="1" t="s">
        <v>2902</v>
      </c>
      <c r="D2201" s="1" t="s">
        <v>2903</v>
      </c>
      <c r="E2201" s="1" t="s">
        <v>2901</v>
      </c>
      <c r="F2201" s="1" t="s">
        <v>2904</v>
      </c>
      <c r="G2201" s="1">
        <v>371</v>
      </c>
    </row>
    <row r="2202" spans="1:7">
      <c r="A2202" s="1" t="s">
        <v>7141</v>
      </c>
      <c r="B2202" s="1" t="s">
        <v>7141</v>
      </c>
      <c r="C2202" s="1" t="s">
        <v>8740</v>
      </c>
      <c r="D2202" s="1" t="s">
        <v>8741</v>
      </c>
      <c r="E2202" s="1" t="s">
        <v>8742</v>
      </c>
      <c r="F2202" s="1" t="s">
        <v>8743</v>
      </c>
      <c r="G2202" s="1">
        <v>371</v>
      </c>
    </row>
    <row r="2203" spans="1:7">
      <c r="A2203" s="1" t="s">
        <v>7158</v>
      </c>
      <c r="B2203" s="1" t="s">
        <v>8564</v>
      </c>
      <c r="C2203" s="1" t="s">
        <v>9156</v>
      </c>
      <c r="D2203" s="1" t="s">
        <v>9157</v>
      </c>
      <c r="E2203" s="1" t="s">
        <v>9158</v>
      </c>
      <c r="F2203" s="1" t="s">
        <v>9159</v>
      </c>
      <c r="G2203" s="1">
        <v>371</v>
      </c>
    </row>
    <row r="2204" spans="1:7">
      <c r="A2204" s="1" t="s">
        <v>7158</v>
      </c>
      <c r="B2204" s="1" t="s">
        <v>7167</v>
      </c>
      <c r="C2204" s="1" t="s">
        <v>9308</v>
      </c>
      <c r="D2204" s="1" t="s">
        <v>9309</v>
      </c>
      <c r="E2204" s="1" t="s">
        <v>8523</v>
      </c>
      <c r="F2204" s="1" t="s">
        <v>9310</v>
      </c>
      <c r="G2204" s="1">
        <v>371</v>
      </c>
    </row>
    <row r="2205" spans="1:7">
      <c r="A2205" s="1" t="s">
        <v>2778</v>
      </c>
      <c r="B2205" s="1" t="s">
        <v>2861</v>
      </c>
      <c r="C2205" s="1" t="s">
        <v>2870</v>
      </c>
      <c r="D2205" s="1" t="s">
        <v>2871</v>
      </c>
      <c r="E2205" s="1" t="s">
        <v>2872</v>
      </c>
      <c r="F2205" s="1" t="s">
        <v>2873</v>
      </c>
      <c r="G2205" s="1">
        <v>372</v>
      </c>
    </row>
    <row r="2206" spans="1:7">
      <c r="A2206" s="1" t="s">
        <v>3169</v>
      </c>
      <c r="B2206" s="1" t="s">
        <v>3170</v>
      </c>
      <c r="C2206" s="1" t="s">
        <v>3964</v>
      </c>
      <c r="D2206" s="1" t="s">
        <v>3965</v>
      </c>
      <c r="E2206" s="1" t="s">
        <v>3964</v>
      </c>
      <c r="F2206" s="1" t="s">
        <v>3966</v>
      </c>
      <c r="G2206" s="1">
        <v>372</v>
      </c>
    </row>
    <row r="2207" spans="1:7">
      <c r="A2207" s="1" t="s">
        <v>3169</v>
      </c>
      <c r="B2207" s="1" t="s">
        <v>4382</v>
      </c>
      <c r="C2207" s="1" t="s">
        <v>27</v>
      </c>
      <c r="D2207" s="1" t="s">
        <v>4383</v>
      </c>
      <c r="E2207" s="1" t="s">
        <v>29</v>
      </c>
      <c r="F2207" s="1" t="s">
        <v>4384</v>
      </c>
      <c r="G2207" s="1">
        <v>372</v>
      </c>
    </row>
    <row r="2208" spans="1:7">
      <c r="A2208" s="1" t="s">
        <v>7158</v>
      </c>
      <c r="B2208" s="1" t="s">
        <v>8564</v>
      </c>
      <c r="C2208" s="1" t="s">
        <v>9138</v>
      </c>
      <c r="D2208" s="1" t="s">
        <v>9139</v>
      </c>
      <c r="E2208" s="1" t="s">
        <v>9140</v>
      </c>
      <c r="F2208" s="1" t="s">
        <v>9141</v>
      </c>
      <c r="G2208" s="1">
        <v>372</v>
      </c>
    </row>
    <row r="2209" spans="1:7">
      <c r="A2209" s="1" t="s">
        <v>6228</v>
      </c>
      <c r="B2209" s="1" t="s">
        <v>10326</v>
      </c>
      <c r="C2209" s="1" t="s">
        <v>10133</v>
      </c>
      <c r="D2209" s="1" t="s">
        <v>10134</v>
      </c>
      <c r="E2209" s="1" t="s">
        <v>10363</v>
      </c>
      <c r="F2209" s="1" t="s">
        <v>10364</v>
      </c>
      <c r="G2209" s="1">
        <v>372</v>
      </c>
    </row>
    <row r="2210" spans="1:7">
      <c r="A2210" s="1" t="s">
        <v>6228</v>
      </c>
      <c r="B2210" s="1" t="s">
        <v>6229</v>
      </c>
      <c r="C2210" s="1" t="s">
        <v>6702</v>
      </c>
      <c r="D2210" s="1" t="s">
        <v>6703</v>
      </c>
      <c r="E2210" s="1" t="s">
        <v>6704</v>
      </c>
      <c r="F2210" s="1" t="s">
        <v>6705</v>
      </c>
      <c r="G2210" s="1">
        <v>373</v>
      </c>
    </row>
    <row r="2211" spans="1:7">
      <c r="A2211" s="1" t="s">
        <v>6192</v>
      </c>
      <c r="B2211" s="1" t="s">
        <v>6199</v>
      </c>
      <c r="C2211" s="1" t="s">
        <v>6702</v>
      </c>
      <c r="D2211" s="1" t="s">
        <v>6703</v>
      </c>
      <c r="E2211" s="1" t="s">
        <v>6706</v>
      </c>
      <c r="F2211" s="1" t="s">
        <v>6707</v>
      </c>
      <c r="G2211" s="1">
        <v>373</v>
      </c>
    </row>
    <row r="2212" spans="1:7">
      <c r="A2212" s="1" t="s">
        <v>8126</v>
      </c>
      <c r="B2212" s="1" t="s">
        <v>8127</v>
      </c>
      <c r="C2212" s="1" t="s">
        <v>8229</v>
      </c>
      <c r="D2212" s="1" t="s">
        <v>8230</v>
      </c>
      <c r="E2212" s="1" t="s">
        <v>8231</v>
      </c>
      <c r="F2212" s="1" t="s">
        <v>8232</v>
      </c>
      <c r="G2212" s="1">
        <v>373</v>
      </c>
    </row>
    <row r="2213" spans="1:7">
      <c r="A2213" s="1" t="s">
        <v>7158</v>
      </c>
      <c r="B2213" s="1" t="s">
        <v>7167</v>
      </c>
      <c r="C2213" s="1" t="s">
        <v>9239</v>
      </c>
      <c r="D2213" s="1" t="s">
        <v>9240</v>
      </c>
      <c r="E2213" s="1" t="s">
        <v>9241</v>
      </c>
      <c r="F2213" s="1" t="s">
        <v>9242</v>
      </c>
      <c r="G2213" s="1">
        <v>373</v>
      </c>
    </row>
    <row r="2214" spans="1:7">
      <c r="A2214" s="1" t="s">
        <v>6247</v>
      </c>
      <c r="B2214" s="1" t="s">
        <v>10124</v>
      </c>
      <c r="C2214" s="1" t="s">
        <v>10133</v>
      </c>
      <c r="D2214" s="1" t="s">
        <v>10134</v>
      </c>
      <c r="E2214" s="1" t="s">
        <v>10322</v>
      </c>
      <c r="F2214" s="1" t="s">
        <v>10323</v>
      </c>
      <c r="G2214" s="1">
        <v>373</v>
      </c>
    </row>
    <row r="2215" spans="1:7">
      <c r="A2215" s="1" t="s">
        <v>11</v>
      </c>
      <c r="B2215" s="1" t="s">
        <v>383</v>
      </c>
      <c r="C2215" s="1" t="s">
        <v>386</v>
      </c>
      <c r="D2215" s="1" t="s">
        <v>387</v>
      </c>
      <c r="E2215" s="1" t="s">
        <v>388</v>
      </c>
      <c r="F2215" s="1" t="s">
        <v>389</v>
      </c>
      <c r="G2215" s="1">
        <v>374</v>
      </c>
    </row>
    <row r="2216" spans="1:7">
      <c r="A2216" s="1" t="s">
        <v>11</v>
      </c>
      <c r="B2216" s="1" t="s">
        <v>11</v>
      </c>
      <c r="C2216" s="1" t="s">
        <v>1412</v>
      </c>
      <c r="D2216" s="1" t="s">
        <v>1413</v>
      </c>
      <c r="E2216" s="1" t="s">
        <v>1412</v>
      </c>
      <c r="F2216" s="1" t="s">
        <v>1414</v>
      </c>
      <c r="G2216" s="1">
        <v>374</v>
      </c>
    </row>
    <row r="2217" spans="1:7">
      <c r="A2217" s="1" t="s">
        <v>1149</v>
      </c>
      <c r="B2217" s="1" t="s">
        <v>1549</v>
      </c>
      <c r="C2217" s="1" t="s">
        <v>1599</v>
      </c>
      <c r="D2217" s="1" t="s">
        <v>1600</v>
      </c>
      <c r="E2217" s="1" t="s">
        <v>1601</v>
      </c>
      <c r="F2217" s="1" t="s">
        <v>1602</v>
      </c>
      <c r="G2217" s="1">
        <v>374</v>
      </c>
    </row>
    <row r="2218" spans="1:7">
      <c r="A2218" s="1" t="s">
        <v>6228</v>
      </c>
      <c r="B2218" s="1" t="s">
        <v>6229</v>
      </c>
      <c r="C2218" s="1" t="s">
        <v>8054</v>
      </c>
      <c r="D2218" s="1" t="s">
        <v>8055</v>
      </c>
      <c r="E2218" s="1" t="s">
        <v>8056</v>
      </c>
      <c r="F2218" s="1" t="s">
        <v>8057</v>
      </c>
      <c r="G2218" s="1">
        <v>374</v>
      </c>
    </row>
    <row r="2219" spans="1:7">
      <c r="A2219" s="1" t="s">
        <v>8126</v>
      </c>
      <c r="B2219" s="1" t="s">
        <v>8489</v>
      </c>
      <c r="C2219" s="1" t="s">
        <v>9665</v>
      </c>
      <c r="D2219" s="1" t="s">
        <v>9666</v>
      </c>
      <c r="E2219" s="1" t="s">
        <v>9667</v>
      </c>
      <c r="F2219" s="1" t="s">
        <v>9668</v>
      </c>
      <c r="G2219" s="1">
        <v>375</v>
      </c>
    </row>
    <row r="2220" spans="1:7">
      <c r="A2220" s="1" t="s">
        <v>447</v>
      </c>
      <c r="B2220" s="1" t="s">
        <v>545</v>
      </c>
      <c r="C2220" s="1" t="s">
        <v>587</v>
      </c>
      <c r="D2220" s="1" t="s">
        <v>588</v>
      </c>
      <c r="E2220" s="1" t="s">
        <v>589</v>
      </c>
      <c r="F2220" s="1" t="s">
        <v>590</v>
      </c>
      <c r="G2220" s="1">
        <v>376</v>
      </c>
    </row>
    <row r="2221" spans="1:7">
      <c r="A2221" s="1" t="s">
        <v>447</v>
      </c>
      <c r="B2221" s="1" t="s">
        <v>1089</v>
      </c>
      <c r="C2221" s="1" t="s">
        <v>1103</v>
      </c>
      <c r="D2221" s="1" t="s">
        <v>1104</v>
      </c>
      <c r="E2221" s="1" t="s">
        <v>1105</v>
      </c>
      <c r="F2221" s="1" t="s">
        <v>1106</v>
      </c>
      <c r="G2221" s="1">
        <v>376</v>
      </c>
    </row>
    <row r="2222" spans="1:7">
      <c r="A2222" s="1" t="s">
        <v>7141</v>
      </c>
      <c r="B2222" s="1" t="s">
        <v>8793</v>
      </c>
      <c r="C2222" s="1" t="s">
        <v>9049</v>
      </c>
      <c r="D2222" s="1" t="s">
        <v>9050</v>
      </c>
      <c r="E2222" s="1" t="s">
        <v>9049</v>
      </c>
      <c r="F2222" s="1" t="s">
        <v>9051</v>
      </c>
      <c r="G2222" s="1">
        <v>377</v>
      </c>
    </row>
    <row r="2223" spans="1:7">
      <c r="A2223" s="1" t="s">
        <v>7141</v>
      </c>
      <c r="B2223" s="1" t="s">
        <v>8136</v>
      </c>
      <c r="C2223" s="1" t="s">
        <v>1384</v>
      </c>
      <c r="D2223" s="1" t="s">
        <v>1385</v>
      </c>
      <c r="E2223" s="1" t="s">
        <v>1384</v>
      </c>
      <c r="F2223" s="1" t="s">
        <v>8366</v>
      </c>
      <c r="G2223" s="1">
        <v>378</v>
      </c>
    </row>
    <row r="2224" spans="1:7">
      <c r="A2224" s="1" t="s">
        <v>8126</v>
      </c>
      <c r="B2224" s="1" t="s">
        <v>8485</v>
      </c>
      <c r="C2224" s="1" t="s">
        <v>9830</v>
      </c>
      <c r="D2224" s="1" t="s">
        <v>9831</v>
      </c>
      <c r="E2224" s="1" t="s">
        <v>9830</v>
      </c>
      <c r="F2224" s="1" t="s">
        <v>9832</v>
      </c>
      <c r="G2224" s="1">
        <v>378</v>
      </c>
    </row>
    <row r="2225" spans="1:7">
      <c r="A2225" s="1" t="s">
        <v>6228</v>
      </c>
      <c r="B2225" s="1" t="s">
        <v>7142</v>
      </c>
      <c r="C2225" s="1" t="s">
        <v>10133</v>
      </c>
      <c r="D2225" s="1" t="s">
        <v>10134</v>
      </c>
      <c r="E2225" s="1" t="s">
        <v>7142</v>
      </c>
      <c r="F2225" s="1" t="s">
        <v>10444</v>
      </c>
      <c r="G2225" s="1">
        <v>378</v>
      </c>
    </row>
    <row r="2226" spans="1:7">
      <c r="A2226" s="1" t="s">
        <v>6181</v>
      </c>
      <c r="B2226" s="1" t="s">
        <v>6182</v>
      </c>
      <c r="C2226" s="1" t="s">
        <v>7924</v>
      </c>
      <c r="D2226" s="1" t="s">
        <v>7925</v>
      </c>
      <c r="E2226" s="1" t="s">
        <v>7926</v>
      </c>
      <c r="F2226" s="1" t="s">
        <v>7927</v>
      </c>
      <c r="G2226" s="1">
        <v>379</v>
      </c>
    </row>
    <row r="2227" spans="1:7">
      <c r="A2227" s="1" t="s">
        <v>8126</v>
      </c>
      <c r="B2227" s="1" t="s">
        <v>8489</v>
      </c>
      <c r="C2227" s="1" t="s">
        <v>6536</v>
      </c>
      <c r="D2227" s="1" t="s">
        <v>9399</v>
      </c>
      <c r="E2227" s="1" t="s">
        <v>6534</v>
      </c>
      <c r="F2227" s="1" t="s">
        <v>9645</v>
      </c>
      <c r="G2227" s="1">
        <v>379</v>
      </c>
    </row>
    <row r="2228" spans="1:7">
      <c r="A2228" s="1" t="s">
        <v>1149</v>
      </c>
      <c r="B2228" s="1" t="s">
        <v>1149</v>
      </c>
      <c r="C2228" s="1" t="s">
        <v>2274</v>
      </c>
      <c r="D2228" s="1" t="s">
        <v>2275</v>
      </c>
      <c r="E2228" s="1" t="s">
        <v>2276</v>
      </c>
      <c r="F2228" s="1" t="s">
        <v>2277</v>
      </c>
      <c r="G2228" s="1">
        <v>380</v>
      </c>
    </row>
    <row r="2229" spans="1:7">
      <c r="A2229" s="1" t="s">
        <v>447</v>
      </c>
      <c r="B2229" s="1" t="s">
        <v>545</v>
      </c>
      <c r="C2229" s="1" t="s">
        <v>583</v>
      </c>
      <c r="D2229" s="1" t="s">
        <v>584</v>
      </c>
      <c r="E2229" s="1" t="s">
        <v>585</v>
      </c>
      <c r="F2229" s="1" t="s">
        <v>586</v>
      </c>
      <c r="G2229" s="1">
        <v>381</v>
      </c>
    </row>
    <row r="2230" spans="1:7">
      <c r="A2230" s="1" t="s">
        <v>6181</v>
      </c>
      <c r="B2230" s="1" t="s">
        <v>6182</v>
      </c>
      <c r="C2230" s="1" t="s">
        <v>6914</v>
      </c>
      <c r="D2230" s="1" t="s">
        <v>6915</v>
      </c>
      <c r="E2230" s="1" t="s">
        <v>6916</v>
      </c>
      <c r="F2230" s="1" t="s">
        <v>6917</v>
      </c>
      <c r="G2230" s="1">
        <v>381</v>
      </c>
    </row>
    <row r="2231" spans="1:7">
      <c r="A2231" s="1" t="s">
        <v>6181</v>
      </c>
      <c r="B2231" s="1" t="s">
        <v>6182</v>
      </c>
      <c r="C2231" s="1" t="s">
        <v>7681</v>
      </c>
      <c r="D2231" s="1" t="s">
        <v>7682</v>
      </c>
      <c r="E2231" s="1" t="s">
        <v>7683</v>
      </c>
      <c r="F2231" s="1" t="s">
        <v>7684</v>
      </c>
      <c r="G2231" s="1">
        <v>381</v>
      </c>
    </row>
    <row r="2232" spans="1:7">
      <c r="A2232" s="1" t="s">
        <v>6247</v>
      </c>
      <c r="B2232" s="1" t="s">
        <v>7080</v>
      </c>
      <c r="C2232" s="1" t="s">
        <v>10133</v>
      </c>
      <c r="D2232" s="1" t="s">
        <v>10134</v>
      </c>
      <c r="E2232" s="1" t="s">
        <v>10220</v>
      </c>
      <c r="F2232" s="1" t="s">
        <v>10221</v>
      </c>
      <c r="G2232" s="1">
        <v>382</v>
      </c>
    </row>
    <row r="2233" spans="1:7">
      <c r="A2233" s="1" t="s">
        <v>6228</v>
      </c>
      <c r="B2233" s="1" t="s">
        <v>6228</v>
      </c>
      <c r="C2233" s="1" t="s">
        <v>10133</v>
      </c>
      <c r="D2233" s="1" t="s">
        <v>10134</v>
      </c>
      <c r="E2233" s="1" t="s">
        <v>10415</v>
      </c>
      <c r="F2233" s="1" t="s">
        <v>10416</v>
      </c>
      <c r="G2233" s="1">
        <v>382</v>
      </c>
    </row>
    <row r="2234" spans="1:7">
      <c r="A2234" s="1" t="s">
        <v>11</v>
      </c>
      <c r="B2234" s="1" t="s">
        <v>11</v>
      </c>
      <c r="C2234" s="1" t="s">
        <v>2612</v>
      </c>
      <c r="D2234" s="1" t="s">
        <v>2613</v>
      </c>
      <c r="E2234" s="1" t="s">
        <v>2612</v>
      </c>
      <c r="F2234" s="1" t="s">
        <v>2614</v>
      </c>
      <c r="G2234" s="1">
        <v>383</v>
      </c>
    </row>
    <row r="2235" spans="1:7">
      <c r="A2235" s="1" t="s">
        <v>2929</v>
      </c>
      <c r="B2235" s="1" t="s">
        <v>2929</v>
      </c>
      <c r="C2235" s="1" t="s">
        <v>4302</v>
      </c>
      <c r="D2235" s="1" t="s">
        <v>4303</v>
      </c>
      <c r="E2235" s="1" t="s">
        <v>4304</v>
      </c>
      <c r="F2235" s="1" t="s">
        <v>4305</v>
      </c>
      <c r="G2235" s="1">
        <v>383</v>
      </c>
    </row>
    <row r="2236" spans="1:7">
      <c r="A2236" s="1" t="s">
        <v>7158</v>
      </c>
      <c r="B2236" s="1" t="s">
        <v>8393</v>
      </c>
      <c r="C2236" s="1" t="s">
        <v>8655</v>
      </c>
      <c r="D2236" s="1" t="s">
        <v>8656</v>
      </c>
      <c r="E2236" s="1" t="s">
        <v>8657</v>
      </c>
      <c r="F2236" s="1" t="s">
        <v>8658</v>
      </c>
      <c r="G2236" s="1">
        <v>383</v>
      </c>
    </row>
    <row r="2237" spans="1:7">
      <c r="A2237" s="1" t="s">
        <v>11</v>
      </c>
      <c r="B2237" s="1" t="s">
        <v>19</v>
      </c>
      <c r="C2237" s="1" t="s">
        <v>2643</v>
      </c>
      <c r="D2237" s="1" t="s">
        <v>2644</v>
      </c>
      <c r="E2237" s="1" t="s">
        <v>2645</v>
      </c>
      <c r="F2237" s="1" t="s">
        <v>2646</v>
      </c>
      <c r="G2237" s="1">
        <v>384</v>
      </c>
    </row>
    <row r="2238" spans="1:7">
      <c r="A2238" s="1" t="s">
        <v>1347</v>
      </c>
      <c r="B2238" s="1" t="s">
        <v>2704</v>
      </c>
      <c r="C2238" s="1" t="s">
        <v>2749</v>
      </c>
      <c r="D2238" s="1" t="s">
        <v>2750</v>
      </c>
      <c r="E2238" s="1" t="s">
        <v>2749</v>
      </c>
      <c r="F2238" s="1" t="s">
        <v>2708</v>
      </c>
      <c r="G2238" s="1">
        <v>385</v>
      </c>
    </row>
    <row r="2239" spans="1:7">
      <c r="A2239" s="1" t="s">
        <v>6181</v>
      </c>
      <c r="B2239" s="1" t="s">
        <v>6182</v>
      </c>
      <c r="C2239" s="1" t="s">
        <v>7813</v>
      </c>
      <c r="D2239" s="1" t="s">
        <v>7814</v>
      </c>
      <c r="E2239" s="1" t="s">
        <v>7815</v>
      </c>
      <c r="F2239" s="1" t="s">
        <v>7816</v>
      </c>
      <c r="G2239" s="1">
        <v>386</v>
      </c>
    </row>
    <row r="2240" spans="1:7">
      <c r="A2240" s="1" t="s">
        <v>8499</v>
      </c>
      <c r="B2240" s="1" t="s">
        <v>8538</v>
      </c>
      <c r="C2240" s="1" t="s">
        <v>8545</v>
      </c>
      <c r="D2240" s="1" t="s">
        <v>8546</v>
      </c>
      <c r="E2240" s="1" t="s">
        <v>8547</v>
      </c>
      <c r="F2240" s="1" t="s">
        <v>8548</v>
      </c>
      <c r="G2240" s="1">
        <v>386</v>
      </c>
    </row>
    <row r="2241" spans="1:7">
      <c r="A2241" s="1" t="s">
        <v>1149</v>
      </c>
      <c r="B2241" s="1" t="s">
        <v>1898</v>
      </c>
      <c r="C2241" s="1" t="s">
        <v>1903</v>
      </c>
      <c r="D2241" s="1" t="s">
        <v>1904</v>
      </c>
      <c r="E2241" s="1" t="s">
        <v>1905</v>
      </c>
      <c r="F2241" s="1" t="s">
        <v>1906</v>
      </c>
      <c r="G2241" s="1">
        <v>387</v>
      </c>
    </row>
    <row r="2242" spans="1:7">
      <c r="A2242" s="1" t="s">
        <v>11</v>
      </c>
      <c r="B2242" s="1" t="s">
        <v>19</v>
      </c>
      <c r="C2242" s="1" t="s">
        <v>1903</v>
      </c>
      <c r="D2242" s="1" t="s">
        <v>2615</v>
      </c>
      <c r="E2242" s="1" t="s">
        <v>2616</v>
      </c>
      <c r="F2242" s="1" t="s">
        <v>2617</v>
      </c>
      <c r="G2242" s="1">
        <v>387</v>
      </c>
    </row>
    <row r="2243" spans="1:7">
      <c r="A2243" s="1" t="s">
        <v>5312</v>
      </c>
      <c r="B2243" s="1" t="s">
        <v>5545</v>
      </c>
      <c r="C2243" s="1" t="s">
        <v>5584</v>
      </c>
      <c r="D2243" s="1" t="s">
        <v>5585</v>
      </c>
      <c r="E2243" s="1" t="s">
        <v>5586</v>
      </c>
      <c r="F2243" s="1" t="s">
        <v>5587</v>
      </c>
      <c r="G2243" s="1">
        <v>387</v>
      </c>
    </row>
    <row r="2244" spans="1:7">
      <c r="A2244" s="1" t="s">
        <v>6204</v>
      </c>
      <c r="B2244" s="1" t="s">
        <v>6205</v>
      </c>
      <c r="C2244" s="1" t="s">
        <v>6344</v>
      </c>
      <c r="D2244" s="1" t="s">
        <v>6345</v>
      </c>
      <c r="E2244" s="1" t="s">
        <v>6346</v>
      </c>
      <c r="F2244" s="1" t="s">
        <v>6347</v>
      </c>
      <c r="G2244" s="1">
        <v>388</v>
      </c>
    </row>
    <row r="2245" spans="1:7">
      <c r="A2245" s="1" t="s">
        <v>6181</v>
      </c>
      <c r="B2245" s="1" t="s">
        <v>6187</v>
      </c>
      <c r="C2245" s="1" t="s">
        <v>7864</v>
      </c>
      <c r="D2245" s="1" t="s">
        <v>7865</v>
      </c>
      <c r="E2245" s="1" t="s">
        <v>7866</v>
      </c>
      <c r="F2245" s="1" t="s">
        <v>7867</v>
      </c>
      <c r="G2245" s="1">
        <v>388</v>
      </c>
    </row>
    <row r="2246" spans="1:7">
      <c r="A2246" s="1" t="s">
        <v>8126</v>
      </c>
      <c r="B2246" s="1" t="s">
        <v>8127</v>
      </c>
      <c r="C2246" s="1" t="s">
        <v>2612</v>
      </c>
      <c r="D2246" s="1" t="s">
        <v>2613</v>
      </c>
      <c r="E2246" s="1" t="s">
        <v>2612</v>
      </c>
      <c r="F2246" s="1" t="s">
        <v>10113</v>
      </c>
      <c r="G2246" s="1">
        <v>388</v>
      </c>
    </row>
    <row r="2247" spans="1:7">
      <c r="A2247" s="1" t="s">
        <v>5009</v>
      </c>
      <c r="B2247" s="1" t="s">
        <v>5216</v>
      </c>
      <c r="C2247" s="1" t="s">
        <v>5240</v>
      </c>
      <c r="D2247" s="1" t="s">
        <v>5241</v>
      </c>
      <c r="E2247" s="1" t="s">
        <v>5242</v>
      </c>
      <c r="F2247" s="1" t="s">
        <v>5243</v>
      </c>
      <c r="G2247" s="1">
        <v>390</v>
      </c>
    </row>
    <row r="2248" spans="1:7">
      <c r="A2248" s="1" t="s">
        <v>5009</v>
      </c>
      <c r="B2248" s="1" t="s">
        <v>5116</v>
      </c>
      <c r="C2248" s="1" t="s">
        <v>5428</v>
      </c>
      <c r="D2248" s="1" t="s">
        <v>5429</v>
      </c>
      <c r="E2248" s="1" t="s">
        <v>5430</v>
      </c>
      <c r="F2248" s="1" t="s">
        <v>5431</v>
      </c>
      <c r="G2248" s="1">
        <v>390</v>
      </c>
    </row>
    <row r="2249" spans="1:7">
      <c r="A2249" s="1" t="s">
        <v>6192</v>
      </c>
      <c r="B2249" s="1" t="s">
        <v>261</v>
      </c>
      <c r="C2249" s="1" t="s">
        <v>7428</v>
      </c>
      <c r="D2249" s="1" t="s">
        <v>7429</v>
      </c>
      <c r="E2249" s="1" t="s">
        <v>7430</v>
      </c>
      <c r="F2249" s="1" t="s">
        <v>7431</v>
      </c>
      <c r="G2249" s="1">
        <v>390</v>
      </c>
    </row>
    <row r="2250" spans="1:7">
      <c r="A2250" s="1" t="s">
        <v>6204</v>
      </c>
      <c r="B2250" s="1" t="s">
        <v>6289</v>
      </c>
      <c r="C2250" s="1" t="s">
        <v>7717</v>
      </c>
      <c r="D2250" s="1" t="s">
        <v>7718</v>
      </c>
      <c r="E2250" s="1" t="s">
        <v>7717</v>
      </c>
      <c r="F2250" s="1" t="s">
        <v>7719</v>
      </c>
      <c r="G2250" s="1">
        <v>390</v>
      </c>
    </row>
    <row r="2251" spans="1:7">
      <c r="A2251" s="1" t="s">
        <v>1149</v>
      </c>
      <c r="B2251" s="1" t="s">
        <v>1549</v>
      </c>
      <c r="C2251" s="1" t="s">
        <v>1595</v>
      </c>
      <c r="D2251" s="1" t="s">
        <v>1596</v>
      </c>
      <c r="E2251" s="1" t="s">
        <v>1597</v>
      </c>
      <c r="F2251" s="1" t="s">
        <v>1598</v>
      </c>
      <c r="G2251" s="1">
        <v>391</v>
      </c>
    </row>
    <row r="2252" spans="1:7">
      <c r="A2252" s="1" t="s">
        <v>6228</v>
      </c>
      <c r="B2252" s="1" t="s">
        <v>6229</v>
      </c>
      <c r="C2252" s="1" t="s">
        <v>7387</v>
      </c>
      <c r="D2252" s="1" t="s">
        <v>7388</v>
      </c>
      <c r="E2252" s="1" t="s">
        <v>7389</v>
      </c>
      <c r="F2252" s="1" t="s">
        <v>7390</v>
      </c>
      <c r="G2252" s="1">
        <v>392</v>
      </c>
    </row>
    <row r="2253" spans="1:7">
      <c r="A2253" s="1" t="s">
        <v>6228</v>
      </c>
      <c r="B2253" s="1" t="s">
        <v>10229</v>
      </c>
      <c r="C2253" s="1" t="s">
        <v>10133</v>
      </c>
      <c r="D2253" s="1" t="s">
        <v>10134</v>
      </c>
      <c r="E2253" s="1" t="s">
        <v>10230</v>
      </c>
      <c r="F2253" s="1" t="s">
        <v>10231</v>
      </c>
      <c r="G2253" s="1">
        <v>392</v>
      </c>
    </row>
    <row r="2254" spans="1:7">
      <c r="A2254" s="1" t="s">
        <v>5312</v>
      </c>
      <c r="B2254" s="1" t="s">
        <v>5605</v>
      </c>
      <c r="C2254" s="1" t="s">
        <v>5640</v>
      </c>
      <c r="D2254" s="1" t="s">
        <v>5641</v>
      </c>
      <c r="E2254" s="1" t="s">
        <v>5642</v>
      </c>
      <c r="F2254" s="1" t="s">
        <v>5643</v>
      </c>
      <c r="G2254" s="1">
        <v>393</v>
      </c>
    </row>
    <row r="2255" spans="1:7">
      <c r="A2255" s="1" t="s">
        <v>8499</v>
      </c>
      <c r="B2255" s="1" t="s">
        <v>8577</v>
      </c>
      <c r="C2255" s="1" t="s">
        <v>8584</v>
      </c>
      <c r="D2255" s="1" t="s">
        <v>8585</v>
      </c>
      <c r="E2255" s="1" t="s">
        <v>8586</v>
      </c>
      <c r="F2255" s="1" t="s">
        <v>8587</v>
      </c>
      <c r="G2255" s="1">
        <v>393</v>
      </c>
    </row>
    <row r="2256" spans="1:7">
      <c r="A2256" s="1" t="s">
        <v>447</v>
      </c>
      <c r="B2256" s="1" t="s">
        <v>1089</v>
      </c>
      <c r="C2256" s="1" t="s">
        <v>1099</v>
      </c>
      <c r="D2256" s="1" t="s">
        <v>1100</v>
      </c>
      <c r="E2256" s="1" t="s">
        <v>1101</v>
      </c>
      <c r="F2256" s="1" t="s">
        <v>1102</v>
      </c>
      <c r="G2256" s="1">
        <v>394</v>
      </c>
    </row>
    <row r="2257" spans="1:7">
      <c r="A2257" s="1" t="s">
        <v>3169</v>
      </c>
      <c r="B2257" s="1" t="s">
        <v>3532</v>
      </c>
      <c r="C2257" s="1" t="s">
        <v>4753</v>
      </c>
      <c r="D2257" s="1" t="s">
        <v>4754</v>
      </c>
      <c r="E2257" s="1" t="s">
        <v>4755</v>
      </c>
      <c r="F2257" s="1" t="s">
        <v>4756</v>
      </c>
      <c r="G2257" s="1">
        <v>394</v>
      </c>
    </row>
    <row r="2258" spans="1:7">
      <c r="A2258" s="1" t="s">
        <v>6228</v>
      </c>
      <c r="B2258" s="1" t="s">
        <v>6229</v>
      </c>
      <c r="C2258" s="1" t="s">
        <v>7710</v>
      </c>
      <c r="D2258" s="1" t="s">
        <v>7711</v>
      </c>
      <c r="E2258" s="1" t="s">
        <v>7710</v>
      </c>
      <c r="F2258" s="1" t="s">
        <v>7712</v>
      </c>
      <c r="G2258" s="1">
        <v>394</v>
      </c>
    </row>
    <row r="2259" spans="1:7">
      <c r="A2259" s="1" t="s">
        <v>447</v>
      </c>
      <c r="B2259" s="1" t="s">
        <v>545</v>
      </c>
      <c r="C2259" s="1" t="s">
        <v>579</v>
      </c>
      <c r="D2259" s="1" t="s">
        <v>580</v>
      </c>
      <c r="E2259" s="1" t="s">
        <v>581</v>
      </c>
      <c r="F2259" s="1" t="s">
        <v>582</v>
      </c>
      <c r="G2259" s="1">
        <v>396</v>
      </c>
    </row>
    <row r="2260" spans="1:7">
      <c r="A2260" s="1" t="s">
        <v>6181</v>
      </c>
      <c r="B2260" s="1" t="s">
        <v>6182</v>
      </c>
      <c r="C2260" s="1" t="s">
        <v>7254</v>
      </c>
      <c r="D2260" s="1" t="s">
        <v>7255</v>
      </c>
      <c r="E2260" s="1" t="s">
        <v>7254</v>
      </c>
      <c r="F2260" s="1" t="s">
        <v>7256</v>
      </c>
      <c r="G2260" s="1">
        <v>396</v>
      </c>
    </row>
    <row r="2261" spans="1:7">
      <c r="A2261" s="1" t="s">
        <v>5009</v>
      </c>
      <c r="B2261" s="1" t="s">
        <v>5444</v>
      </c>
      <c r="C2261" s="1" t="s">
        <v>5497</v>
      </c>
      <c r="D2261" s="1" t="s">
        <v>5498</v>
      </c>
      <c r="E2261" s="1" t="s">
        <v>5499</v>
      </c>
      <c r="F2261" s="1" t="s">
        <v>5500</v>
      </c>
      <c r="G2261" s="1">
        <v>397</v>
      </c>
    </row>
    <row r="2262" spans="1:7">
      <c r="A2262" s="1" t="s">
        <v>447</v>
      </c>
      <c r="B2262" s="1" t="s">
        <v>545</v>
      </c>
      <c r="C2262" s="1" t="s">
        <v>575</v>
      </c>
      <c r="D2262" s="1" t="s">
        <v>576</v>
      </c>
      <c r="E2262" s="1" t="s">
        <v>577</v>
      </c>
      <c r="F2262" s="1" t="s">
        <v>578</v>
      </c>
      <c r="G2262" s="1">
        <v>398</v>
      </c>
    </row>
    <row r="2263" spans="1:7">
      <c r="A2263" s="1" t="s">
        <v>447</v>
      </c>
      <c r="B2263" s="1" t="s">
        <v>1000</v>
      </c>
      <c r="C2263" s="1" t="s">
        <v>1005</v>
      </c>
      <c r="D2263" s="1" t="s">
        <v>1006</v>
      </c>
      <c r="E2263" s="1" t="s">
        <v>1005</v>
      </c>
      <c r="F2263" s="1" t="s">
        <v>1007</v>
      </c>
      <c r="G2263" s="1">
        <v>398</v>
      </c>
    </row>
    <row r="2264" spans="1:7">
      <c r="A2264" s="1" t="s">
        <v>447</v>
      </c>
      <c r="B2264" s="1" t="s">
        <v>1479</v>
      </c>
      <c r="C2264" s="1" t="s">
        <v>1491</v>
      </c>
      <c r="D2264" s="1" t="s">
        <v>1492</v>
      </c>
      <c r="E2264" s="1" t="s">
        <v>1491</v>
      </c>
      <c r="F2264" s="1" t="s">
        <v>1493</v>
      </c>
      <c r="G2264" s="1">
        <v>398</v>
      </c>
    </row>
    <row r="2265" spans="1:7">
      <c r="A2265" s="1" t="s">
        <v>6181</v>
      </c>
      <c r="B2265" s="1" t="s">
        <v>6182</v>
      </c>
      <c r="C2265" s="1" t="s">
        <v>8103</v>
      </c>
      <c r="D2265" s="1" t="s">
        <v>8104</v>
      </c>
      <c r="E2265" s="1" t="s">
        <v>8105</v>
      </c>
      <c r="F2265" s="1" t="s">
        <v>8106</v>
      </c>
      <c r="G2265" s="1">
        <v>398</v>
      </c>
    </row>
    <row r="2266" spans="1:7">
      <c r="A2266" s="1" t="s">
        <v>6192</v>
      </c>
      <c r="B2266" s="1" t="s">
        <v>261</v>
      </c>
      <c r="C2266" s="1" t="s">
        <v>7783</v>
      </c>
      <c r="D2266" s="1" t="s">
        <v>7784</v>
      </c>
      <c r="E2266" s="1" t="s">
        <v>7783</v>
      </c>
      <c r="F2266" s="1" t="s">
        <v>7785</v>
      </c>
      <c r="G2266" s="1">
        <v>400</v>
      </c>
    </row>
    <row r="2267" spans="1:7">
      <c r="A2267" s="1" t="s">
        <v>1149</v>
      </c>
      <c r="B2267" s="1" t="s">
        <v>2398</v>
      </c>
      <c r="C2267" s="1" t="s">
        <v>2415</v>
      </c>
      <c r="D2267" s="1" t="s">
        <v>2416</v>
      </c>
      <c r="E2267" s="1" t="s">
        <v>2417</v>
      </c>
      <c r="F2267" s="1" t="s">
        <v>2418</v>
      </c>
      <c r="G2267" s="1">
        <v>401</v>
      </c>
    </row>
    <row r="2268" spans="1:7">
      <c r="A2268" s="1" t="s">
        <v>5009</v>
      </c>
      <c r="B2268" s="1" t="s">
        <v>5276</v>
      </c>
      <c r="C2268" s="1" t="s">
        <v>5304</v>
      </c>
      <c r="D2268" s="1" t="s">
        <v>5305</v>
      </c>
      <c r="E2268" s="1" t="s">
        <v>5306</v>
      </c>
      <c r="F2268" s="1" t="s">
        <v>5307</v>
      </c>
      <c r="G2268" s="1">
        <v>401</v>
      </c>
    </row>
    <row r="2269" spans="1:7">
      <c r="A2269" s="1" t="s">
        <v>8126</v>
      </c>
      <c r="B2269" s="1" t="s">
        <v>8485</v>
      </c>
      <c r="C2269" s="1" t="s">
        <v>9850</v>
      </c>
      <c r="D2269" s="1" t="s">
        <v>9851</v>
      </c>
      <c r="E2269" s="1" t="s">
        <v>9850</v>
      </c>
      <c r="F2269" s="1" t="s">
        <v>9852</v>
      </c>
      <c r="G2269" s="1">
        <v>401</v>
      </c>
    </row>
    <row r="2270" spans="1:7">
      <c r="A2270" s="1" t="s">
        <v>2929</v>
      </c>
      <c r="B2270" s="1" t="s">
        <v>2930</v>
      </c>
      <c r="C2270" s="1" t="s">
        <v>2931</v>
      </c>
      <c r="D2270" s="1" t="s">
        <v>2932</v>
      </c>
      <c r="E2270" s="1" t="s">
        <v>2933</v>
      </c>
      <c r="F2270" s="1" t="s">
        <v>2934</v>
      </c>
      <c r="G2270" s="1">
        <v>402</v>
      </c>
    </row>
    <row r="2271" spans="1:7">
      <c r="A2271" s="1" t="s">
        <v>6204</v>
      </c>
      <c r="B2271" s="1" t="s">
        <v>6205</v>
      </c>
      <c r="C2271" s="1" t="s">
        <v>6541</v>
      </c>
      <c r="D2271" s="1" t="s">
        <v>6542</v>
      </c>
      <c r="E2271" s="1" t="s">
        <v>6543</v>
      </c>
      <c r="F2271" s="1" t="s">
        <v>6544</v>
      </c>
      <c r="G2271" s="1">
        <v>402</v>
      </c>
    </row>
    <row r="2272" spans="1:7">
      <c r="A2272" s="1" t="s">
        <v>447</v>
      </c>
      <c r="B2272" s="1" t="s">
        <v>545</v>
      </c>
      <c r="C2272" s="1" t="s">
        <v>571</v>
      </c>
      <c r="D2272" s="1" t="s">
        <v>572</v>
      </c>
      <c r="E2272" s="1" t="s">
        <v>573</v>
      </c>
      <c r="F2272" s="1" t="s">
        <v>574</v>
      </c>
      <c r="G2272" s="1">
        <v>403</v>
      </c>
    </row>
    <row r="2273" spans="1:7">
      <c r="A2273" s="1" t="s">
        <v>1347</v>
      </c>
      <c r="B2273" s="1" t="s">
        <v>1392</v>
      </c>
      <c r="C2273" s="1" t="s">
        <v>1400</v>
      </c>
      <c r="D2273" s="1" t="s">
        <v>1401</v>
      </c>
      <c r="E2273" s="1" t="s">
        <v>1402</v>
      </c>
      <c r="F2273" s="1" t="s">
        <v>1403</v>
      </c>
      <c r="G2273" s="1">
        <v>403</v>
      </c>
    </row>
    <row r="2274" spans="1:7">
      <c r="A2274" s="1" t="s">
        <v>447</v>
      </c>
      <c r="B2274" s="1" t="s">
        <v>1479</v>
      </c>
      <c r="C2274" s="1" t="s">
        <v>1488</v>
      </c>
      <c r="D2274" s="1" t="s">
        <v>1489</v>
      </c>
      <c r="E2274" s="1" t="s">
        <v>1488</v>
      </c>
      <c r="F2274" s="1" t="s">
        <v>1490</v>
      </c>
      <c r="G2274" s="1">
        <v>405</v>
      </c>
    </row>
    <row r="2275" spans="1:7">
      <c r="A2275" s="1" t="s">
        <v>3199</v>
      </c>
      <c r="B2275" s="1" t="s">
        <v>3605</v>
      </c>
      <c r="C2275" s="1" t="s">
        <v>3702</v>
      </c>
      <c r="D2275" s="1" t="s">
        <v>3703</v>
      </c>
      <c r="E2275" s="1" t="s">
        <v>3702</v>
      </c>
      <c r="F2275" s="1" t="s">
        <v>3704</v>
      </c>
      <c r="G2275" s="1">
        <v>406</v>
      </c>
    </row>
    <row r="2276" spans="1:7">
      <c r="A2276" s="1" t="s">
        <v>3199</v>
      </c>
      <c r="B2276" s="1" t="s">
        <v>4595</v>
      </c>
      <c r="C2276" s="1" t="s">
        <v>4686</v>
      </c>
      <c r="D2276" s="1" t="s">
        <v>4687</v>
      </c>
      <c r="E2276" s="1" t="s">
        <v>4688</v>
      </c>
      <c r="F2276" s="1" t="s">
        <v>4689</v>
      </c>
      <c r="G2276" s="1">
        <v>406</v>
      </c>
    </row>
    <row r="2277" spans="1:7">
      <c r="A2277" s="1" t="s">
        <v>8499</v>
      </c>
      <c r="B2277" s="1" t="s">
        <v>8538</v>
      </c>
      <c r="C2277" s="1" t="s">
        <v>8572</v>
      </c>
      <c r="D2277" s="1" t="s">
        <v>8573</v>
      </c>
      <c r="E2277" s="1" t="s">
        <v>8572</v>
      </c>
      <c r="F2277" s="1" t="s">
        <v>8574</v>
      </c>
      <c r="G2277" s="1">
        <v>406</v>
      </c>
    </row>
    <row r="2278" spans="1:7">
      <c r="A2278" s="1" t="s">
        <v>447</v>
      </c>
      <c r="B2278" s="1" t="s">
        <v>1479</v>
      </c>
      <c r="C2278" s="1" t="s">
        <v>1484</v>
      </c>
      <c r="D2278" s="1" t="s">
        <v>1485</v>
      </c>
      <c r="E2278" s="1" t="s">
        <v>1486</v>
      </c>
      <c r="F2278" s="1" t="s">
        <v>1487</v>
      </c>
      <c r="G2278" s="1">
        <v>407</v>
      </c>
    </row>
    <row r="2279" spans="1:7">
      <c r="A2279" s="1" t="s">
        <v>7141</v>
      </c>
      <c r="B2279" s="1" t="s">
        <v>8136</v>
      </c>
      <c r="C2279" s="1" t="s">
        <v>8249</v>
      </c>
      <c r="D2279" s="1" t="s">
        <v>8250</v>
      </c>
      <c r="E2279" s="1" t="s">
        <v>8251</v>
      </c>
      <c r="F2279" s="1" t="s">
        <v>8252</v>
      </c>
      <c r="G2279" s="1">
        <v>407</v>
      </c>
    </row>
    <row r="2280" spans="1:7">
      <c r="A2280" s="1" t="s">
        <v>6228</v>
      </c>
      <c r="B2280" s="1" t="s">
        <v>10227</v>
      </c>
      <c r="C2280" s="1" t="s">
        <v>10133</v>
      </c>
      <c r="D2280" s="1" t="s">
        <v>10134</v>
      </c>
      <c r="E2280" s="1" t="s">
        <v>10250</v>
      </c>
      <c r="F2280" s="1" t="s">
        <v>10251</v>
      </c>
      <c r="G2280" s="1">
        <v>407</v>
      </c>
    </row>
    <row r="2281" spans="1:7">
      <c r="A2281" s="1" t="s">
        <v>6192</v>
      </c>
      <c r="B2281" s="1" t="s">
        <v>6199</v>
      </c>
      <c r="C2281" s="1" t="s">
        <v>6200</v>
      </c>
      <c r="D2281" s="1" t="s">
        <v>6201</v>
      </c>
      <c r="E2281" s="1" t="s">
        <v>6202</v>
      </c>
      <c r="F2281" s="1" t="s">
        <v>6203</v>
      </c>
      <c r="G2281" s="1">
        <v>408</v>
      </c>
    </row>
    <row r="2282" spans="1:7">
      <c r="A2282" s="1" t="s">
        <v>6181</v>
      </c>
      <c r="B2282" s="1" t="s">
        <v>6187</v>
      </c>
      <c r="C2282" s="1" t="s">
        <v>6371</v>
      </c>
      <c r="D2282" s="1" t="s">
        <v>6372</v>
      </c>
      <c r="E2282" s="1" t="s">
        <v>6371</v>
      </c>
      <c r="F2282" s="1" t="s">
        <v>6373</v>
      </c>
      <c r="G2282" s="1">
        <v>408</v>
      </c>
    </row>
    <row r="2283" spans="1:7">
      <c r="A2283" s="1" t="s">
        <v>8499</v>
      </c>
      <c r="B2283" s="1" t="s">
        <v>8672</v>
      </c>
      <c r="C2283" s="1" t="s">
        <v>8716</v>
      </c>
      <c r="D2283" s="1" t="s">
        <v>8717</v>
      </c>
      <c r="E2283" s="1" t="s">
        <v>8718</v>
      </c>
      <c r="F2283" s="1" t="s">
        <v>8719</v>
      </c>
      <c r="G2283" s="1">
        <v>408</v>
      </c>
    </row>
    <row r="2284" spans="1:7">
      <c r="A2284" s="1" t="s">
        <v>1149</v>
      </c>
      <c r="B2284" s="1" t="s">
        <v>2398</v>
      </c>
      <c r="C2284" s="1" t="s">
        <v>2403</v>
      </c>
      <c r="D2284" s="1" t="s">
        <v>2404</v>
      </c>
      <c r="E2284" s="1" t="s">
        <v>2405</v>
      </c>
      <c r="F2284" s="1" t="s">
        <v>2406</v>
      </c>
      <c r="G2284" s="1">
        <v>409</v>
      </c>
    </row>
    <row r="2285" spans="1:7">
      <c r="A2285" s="1" t="s">
        <v>3169</v>
      </c>
      <c r="B2285" s="1" t="s">
        <v>3547</v>
      </c>
      <c r="C2285" s="1" t="s">
        <v>3587</v>
      </c>
      <c r="D2285" s="1" t="s">
        <v>3588</v>
      </c>
      <c r="E2285" s="1" t="s">
        <v>3589</v>
      </c>
      <c r="F2285" s="1" t="s">
        <v>3590</v>
      </c>
      <c r="G2285" s="1">
        <v>409</v>
      </c>
    </row>
    <row r="2286" spans="1:7">
      <c r="A2286" s="1" t="s">
        <v>3199</v>
      </c>
      <c r="B2286" s="1" t="s">
        <v>4006</v>
      </c>
      <c r="C2286" s="1" t="s">
        <v>4010</v>
      </c>
      <c r="D2286" s="1" t="s">
        <v>4011</v>
      </c>
      <c r="E2286" s="1" t="s">
        <v>4010</v>
      </c>
      <c r="F2286" s="1" t="s">
        <v>4012</v>
      </c>
      <c r="G2286" s="1">
        <v>409</v>
      </c>
    </row>
    <row r="2287" spans="1:7">
      <c r="A2287" s="1" t="s">
        <v>447</v>
      </c>
      <c r="B2287" s="1" t="s">
        <v>1000</v>
      </c>
      <c r="C2287" s="1" t="s">
        <v>1053</v>
      </c>
      <c r="D2287" s="1" t="s">
        <v>1054</v>
      </c>
      <c r="E2287" s="1" t="s">
        <v>1055</v>
      </c>
      <c r="F2287" s="1" t="s">
        <v>1056</v>
      </c>
      <c r="G2287" s="1">
        <v>410</v>
      </c>
    </row>
    <row r="2288" spans="1:7">
      <c r="A2288" s="1" t="s">
        <v>3082</v>
      </c>
      <c r="B2288" s="1" t="s">
        <v>4412</v>
      </c>
      <c r="C2288" s="1" t="s">
        <v>4432</v>
      </c>
      <c r="D2288" s="1" t="s">
        <v>4433</v>
      </c>
      <c r="E2288" s="1" t="s">
        <v>4434</v>
      </c>
      <c r="F2288" s="1" t="s">
        <v>4435</v>
      </c>
      <c r="G2288" s="1">
        <v>411</v>
      </c>
    </row>
    <row r="2289" spans="1:7">
      <c r="A2289" s="1" t="s">
        <v>5009</v>
      </c>
      <c r="B2289" s="1" t="s">
        <v>5393</v>
      </c>
      <c r="C2289" s="1" t="s">
        <v>4432</v>
      </c>
      <c r="D2289" s="1" t="s">
        <v>4433</v>
      </c>
      <c r="E2289" s="1" t="s">
        <v>5394</v>
      </c>
      <c r="F2289" s="1" t="s">
        <v>5395</v>
      </c>
      <c r="G2289" s="1">
        <v>411</v>
      </c>
    </row>
    <row r="2290" spans="1:7">
      <c r="A2290" s="1" t="s">
        <v>6192</v>
      </c>
      <c r="B2290" s="1" t="s">
        <v>6199</v>
      </c>
      <c r="C2290" s="1" t="s">
        <v>6526</v>
      </c>
      <c r="D2290" s="1" t="s">
        <v>6527</v>
      </c>
      <c r="E2290" s="1" t="s">
        <v>6528</v>
      </c>
      <c r="F2290" s="1" t="s">
        <v>6529</v>
      </c>
      <c r="G2290" s="1">
        <v>411</v>
      </c>
    </row>
    <row r="2291" spans="1:7">
      <c r="A2291" s="1" t="s">
        <v>8499</v>
      </c>
      <c r="B2291" s="1" t="s">
        <v>8538</v>
      </c>
      <c r="C2291" s="1" t="s">
        <v>8561</v>
      </c>
      <c r="D2291" s="1" t="s">
        <v>8562</v>
      </c>
      <c r="E2291" s="1" t="s">
        <v>8561</v>
      </c>
      <c r="F2291" s="1" t="s">
        <v>8563</v>
      </c>
      <c r="G2291" s="1">
        <v>411</v>
      </c>
    </row>
    <row r="2292" spans="1:7">
      <c r="A2292" s="1" t="s">
        <v>6247</v>
      </c>
      <c r="B2292" s="1" t="s">
        <v>10124</v>
      </c>
      <c r="C2292" s="1" t="s">
        <v>10133</v>
      </c>
      <c r="D2292" s="1" t="s">
        <v>10134</v>
      </c>
      <c r="E2292" s="1" t="s">
        <v>10308</v>
      </c>
      <c r="F2292" s="1" t="s">
        <v>10309</v>
      </c>
      <c r="G2292" s="1">
        <v>411</v>
      </c>
    </row>
    <row r="2293" spans="1:7">
      <c r="A2293" s="1" t="s">
        <v>447</v>
      </c>
      <c r="B2293" s="1" t="s">
        <v>827</v>
      </c>
      <c r="C2293" s="1" t="s">
        <v>843</v>
      </c>
      <c r="D2293" s="1" t="s">
        <v>844</v>
      </c>
      <c r="E2293" s="1" t="s">
        <v>845</v>
      </c>
      <c r="F2293" s="1" t="s">
        <v>846</v>
      </c>
      <c r="G2293" s="1">
        <v>412</v>
      </c>
    </row>
    <row r="2294" spans="1:7">
      <c r="A2294" s="1" t="s">
        <v>11</v>
      </c>
      <c r="B2294" s="1" t="s">
        <v>11</v>
      </c>
      <c r="C2294" s="1" t="s">
        <v>2270</v>
      </c>
      <c r="D2294" s="1" t="s">
        <v>2271</v>
      </c>
      <c r="E2294" s="1" t="s">
        <v>2272</v>
      </c>
      <c r="F2294" s="1" t="s">
        <v>2273</v>
      </c>
      <c r="G2294" s="1">
        <v>412</v>
      </c>
    </row>
    <row r="2295" spans="1:7">
      <c r="A2295" s="1" t="s">
        <v>5312</v>
      </c>
      <c r="B2295" s="1" t="s">
        <v>5947</v>
      </c>
      <c r="C2295" s="1" t="s">
        <v>6000</v>
      </c>
      <c r="D2295" s="1" t="s">
        <v>6001</v>
      </c>
      <c r="E2295" s="1" t="s">
        <v>6002</v>
      </c>
      <c r="F2295" s="1" t="s">
        <v>6003</v>
      </c>
      <c r="G2295" s="1">
        <v>412</v>
      </c>
    </row>
    <row r="2296" spans="1:7">
      <c r="A2296" s="1" t="s">
        <v>7158</v>
      </c>
      <c r="B2296" s="1" t="s">
        <v>7167</v>
      </c>
      <c r="C2296" s="1" t="s">
        <v>9304</v>
      </c>
      <c r="D2296" s="1" t="s">
        <v>9305</v>
      </c>
      <c r="E2296" s="1" t="s">
        <v>9306</v>
      </c>
      <c r="F2296" s="1" t="s">
        <v>9307</v>
      </c>
      <c r="G2296" s="1">
        <v>412</v>
      </c>
    </row>
    <row r="2297" spans="1:7">
      <c r="A2297" s="1" t="s">
        <v>6204</v>
      </c>
      <c r="B2297" s="1" t="s">
        <v>6289</v>
      </c>
      <c r="C2297" s="1" t="s">
        <v>6785</v>
      </c>
      <c r="D2297" s="1" t="s">
        <v>6786</v>
      </c>
      <c r="E2297" s="1" t="s">
        <v>6787</v>
      </c>
      <c r="F2297" s="1" t="s">
        <v>6788</v>
      </c>
      <c r="G2297" s="1">
        <v>413</v>
      </c>
    </row>
    <row r="2298" spans="1:7">
      <c r="A2298" s="1" t="s">
        <v>6228</v>
      </c>
      <c r="B2298" s="1" t="s">
        <v>6228</v>
      </c>
      <c r="C2298" s="1" t="s">
        <v>10133</v>
      </c>
      <c r="D2298" s="1" t="s">
        <v>10134</v>
      </c>
      <c r="E2298" s="1" t="s">
        <v>10434</v>
      </c>
      <c r="F2298" s="1" t="s">
        <v>10435</v>
      </c>
      <c r="G2298" s="1">
        <v>413</v>
      </c>
    </row>
    <row r="2299" spans="1:7">
      <c r="A2299" s="1" t="s">
        <v>2778</v>
      </c>
      <c r="B2299" s="1" t="s">
        <v>2861</v>
      </c>
      <c r="C2299" s="1" t="s">
        <v>2866</v>
      </c>
      <c r="D2299" s="1" t="s">
        <v>2867</v>
      </c>
      <c r="E2299" s="1" t="s">
        <v>2868</v>
      </c>
      <c r="F2299" s="1" t="s">
        <v>2869</v>
      </c>
      <c r="G2299" s="1">
        <v>414</v>
      </c>
    </row>
    <row r="2300" spans="1:7">
      <c r="A2300" s="1" t="s">
        <v>6192</v>
      </c>
      <c r="B2300" s="1" t="s">
        <v>261</v>
      </c>
      <c r="C2300" s="1" t="s">
        <v>6298</v>
      </c>
      <c r="D2300" s="1" t="s">
        <v>6299</v>
      </c>
      <c r="E2300" s="1" t="s">
        <v>6300</v>
      </c>
      <c r="F2300" s="1" t="s">
        <v>6301</v>
      </c>
      <c r="G2300" s="1">
        <v>414</v>
      </c>
    </row>
    <row r="2301" spans="1:7">
      <c r="A2301" s="1" t="s">
        <v>6247</v>
      </c>
      <c r="B2301" s="1" t="s">
        <v>6248</v>
      </c>
      <c r="C2301" s="1" t="s">
        <v>8111</v>
      </c>
      <c r="D2301" s="1" t="s">
        <v>8112</v>
      </c>
      <c r="E2301" s="1" t="s">
        <v>8111</v>
      </c>
      <c r="F2301" s="1" t="s">
        <v>8113</v>
      </c>
      <c r="G2301" s="1">
        <v>414</v>
      </c>
    </row>
    <row r="2302" spans="1:7">
      <c r="A2302" s="1" t="s">
        <v>7158</v>
      </c>
      <c r="B2302" s="1" t="s">
        <v>7167</v>
      </c>
      <c r="C2302" s="1" t="s">
        <v>8762</v>
      </c>
      <c r="D2302" s="1" t="s">
        <v>8763</v>
      </c>
      <c r="E2302" s="1" t="s">
        <v>8764</v>
      </c>
      <c r="F2302" s="1" t="s">
        <v>8765</v>
      </c>
      <c r="G2302" s="1">
        <v>414</v>
      </c>
    </row>
    <row r="2303" spans="1:7">
      <c r="A2303" s="1" t="s">
        <v>6228</v>
      </c>
      <c r="B2303" s="1" t="s">
        <v>7142</v>
      </c>
      <c r="C2303" s="1" t="s">
        <v>10133</v>
      </c>
      <c r="D2303" s="1" t="s">
        <v>10134</v>
      </c>
      <c r="E2303" s="1" t="s">
        <v>10518</v>
      </c>
      <c r="F2303" s="1" t="s">
        <v>10519</v>
      </c>
      <c r="G2303" s="1">
        <v>416</v>
      </c>
    </row>
    <row r="2304" spans="1:7">
      <c r="A2304" s="1" t="s">
        <v>11</v>
      </c>
      <c r="B2304" s="1" t="s">
        <v>11</v>
      </c>
      <c r="C2304" s="1" t="s">
        <v>1918</v>
      </c>
      <c r="D2304" s="1" t="s">
        <v>1919</v>
      </c>
      <c r="E2304" s="1" t="s">
        <v>1920</v>
      </c>
      <c r="F2304" s="1" t="s">
        <v>1921</v>
      </c>
      <c r="G2304" s="1">
        <v>417</v>
      </c>
    </row>
    <row r="2305" spans="1:7">
      <c r="A2305" s="1" t="s">
        <v>1149</v>
      </c>
      <c r="B2305" s="1" t="s">
        <v>1150</v>
      </c>
      <c r="C2305" s="1" t="s">
        <v>2660</v>
      </c>
      <c r="D2305" s="1" t="s">
        <v>2661</v>
      </c>
      <c r="E2305" s="1" t="s">
        <v>2662</v>
      </c>
      <c r="F2305" s="1" t="s">
        <v>2663</v>
      </c>
      <c r="G2305" s="1">
        <v>417</v>
      </c>
    </row>
    <row r="2306" spans="1:7">
      <c r="A2306" s="1" t="s">
        <v>7141</v>
      </c>
      <c r="B2306" s="1" t="s">
        <v>7142</v>
      </c>
      <c r="C2306" s="1" t="s">
        <v>8884</v>
      </c>
      <c r="D2306" s="1" t="s">
        <v>8885</v>
      </c>
      <c r="E2306" s="1" t="s">
        <v>8886</v>
      </c>
      <c r="F2306" s="1" t="s">
        <v>8887</v>
      </c>
      <c r="G2306" s="1">
        <v>418</v>
      </c>
    </row>
    <row r="2307" spans="1:7">
      <c r="A2307" s="1" t="s">
        <v>6228</v>
      </c>
      <c r="B2307" s="1" t="s">
        <v>10227</v>
      </c>
      <c r="C2307" s="1" t="s">
        <v>10133</v>
      </c>
      <c r="D2307" s="1" t="s">
        <v>10134</v>
      </c>
      <c r="E2307" s="1" t="s">
        <v>10227</v>
      </c>
      <c r="F2307" s="1" t="s">
        <v>10228</v>
      </c>
      <c r="G2307" s="1">
        <v>419</v>
      </c>
    </row>
    <row r="2308" spans="1:7">
      <c r="A2308" s="1" t="s">
        <v>5009</v>
      </c>
      <c r="B2308" s="1" t="s">
        <v>6108</v>
      </c>
      <c r="C2308" s="1" t="s">
        <v>6109</v>
      </c>
      <c r="D2308" s="1" t="s">
        <v>6110</v>
      </c>
      <c r="E2308" s="1" t="s">
        <v>6111</v>
      </c>
      <c r="F2308" s="1" t="s">
        <v>6112</v>
      </c>
      <c r="G2308" s="1">
        <v>420</v>
      </c>
    </row>
    <row r="2309" spans="1:7">
      <c r="A2309" s="1" t="s">
        <v>2929</v>
      </c>
      <c r="B2309" s="1" t="s">
        <v>4211</v>
      </c>
      <c r="C2309" s="1" t="s">
        <v>4212</v>
      </c>
      <c r="D2309" s="1" t="s">
        <v>4213</v>
      </c>
      <c r="E2309" s="1" t="s">
        <v>4214</v>
      </c>
      <c r="F2309" s="1" t="s">
        <v>4215</v>
      </c>
      <c r="G2309" s="1">
        <v>421</v>
      </c>
    </row>
    <row r="2310" spans="1:7">
      <c r="A2310" s="1" t="s">
        <v>6247</v>
      </c>
      <c r="B2310" s="1" t="s">
        <v>6490</v>
      </c>
      <c r="C2310" s="1" t="s">
        <v>8122</v>
      </c>
      <c r="D2310" s="1" t="s">
        <v>8123</v>
      </c>
      <c r="E2310" s="1" t="s">
        <v>8122</v>
      </c>
      <c r="F2310" s="1" t="s">
        <v>8125</v>
      </c>
      <c r="G2310" s="1">
        <v>421</v>
      </c>
    </row>
    <row r="2311" spans="1:7">
      <c r="A2311" s="1" t="s">
        <v>6228</v>
      </c>
      <c r="B2311" s="1" t="s">
        <v>7142</v>
      </c>
      <c r="C2311" s="1" t="s">
        <v>10133</v>
      </c>
      <c r="D2311" s="1" t="s">
        <v>10134</v>
      </c>
      <c r="E2311" s="1" t="s">
        <v>10494</v>
      </c>
      <c r="F2311" s="1" t="s">
        <v>10495</v>
      </c>
      <c r="G2311" s="1">
        <v>421</v>
      </c>
    </row>
    <row r="2312" spans="1:7">
      <c r="A2312" s="1" t="s">
        <v>8126</v>
      </c>
      <c r="B2312" s="1" t="s">
        <v>8127</v>
      </c>
      <c r="C2312" s="1" t="s">
        <v>8264</v>
      </c>
      <c r="D2312" s="1" t="s">
        <v>8265</v>
      </c>
      <c r="E2312" s="1" t="s">
        <v>8266</v>
      </c>
      <c r="F2312" s="1" t="s">
        <v>8267</v>
      </c>
      <c r="G2312" s="1">
        <v>423</v>
      </c>
    </row>
    <row r="2313" spans="1:7">
      <c r="A2313" s="1" t="s">
        <v>6228</v>
      </c>
      <c r="B2313" s="1" t="s">
        <v>10326</v>
      </c>
      <c r="C2313" s="1" t="s">
        <v>10133</v>
      </c>
      <c r="D2313" s="1" t="s">
        <v>10134</v>
      </c>
      <c r="E2313" s="1" t="s">
        <v>10354</v>
      </c>
      <c r="F2313" s="1" t="s">
        <v>10355</v>
      </c>
      <c r="G2313" s="1">
        <v>423</v>
      </c>
    </row>
    <row r="2314" spans="1:7">
      <c r="A2314" s="1" t="s">
        <v>6228</v>
      </c>
      <c r="B2314" s="1" t="s">
        <v>10326</v>
      </c>
      <c r="C2314" s="1" t="s">
        <v>10133</v>
      </c>
      <c r="D2314" s="1" t="s">
        <v>10134</v>
      </c>
      <c r="E2314" s="1" t="s">
        <v>312</v>
      </c>
      <c r="F2314" s="1" t="s">
        <v>10356</v>
      </c>
      <c r="G2314" s="1">
        <v>423</v>
      </c>
    </row>
    <row r="2315" spans="1:7">
      <c r="A2315" s="1" t="s">
        <v>5312</v>
      </c>
      <c r="B2315" s="1" t="s">
        <v>5312</v>
      </c>
      <c r="C2315" s="1" t="s">
        <v>6051</v>
      </c>
      <c r="D2315" s="1" t="s">
        <v>6052</v>
      </c>
      <c r="E2315" s="1" t="s">
        <v>6053</v>
      </c>
      <c r="F2315" s="1" t="s">
        <v>6054</v>
      </c>
      <c r="G2315" s="1">
        <v>424</v>
      </c>
    </row>
    <row r="2316" spans="1:7">
      <c r="A2316" s="1" t="s">
        <v>8126</v>
      </c>
      <c r="B2316" s="1" t="s">
        <v>8127</v>
      </c>
      <c r="C2316" s="1" t="s">
        <v>8245</v>
      </c>
      <c r="D2316" s="1" t="s">
        <v>8246</v>
      </c>
      <c r="E2316" s="1" t="s">
        <v>8247</v>
      </c>
      <c r="F2316" s="1" t="s">
        <v>8248</v>
      </c>
      <c r="G2316" s="1">
        <v>424</v>
      </c>
    </row>
    <row r="2317" spans="1:7">
      <c r="A2317" s="1" t="s">
        <v>3169</v>
      </c>
      <c r="B2317" s="1" t="s">
        <v>3170</v>
      </c>
      <c r="C2317" s="1" t="s">
        <v>3967</v>
      </c>
      <c r="D2317" s="1" t="s">
        <v>3968</v>
      </c>
      <c r="E2317" s="1" t="s">
        <v>3967</v>
      </c>
      <c r="F2317" s="1" t="s">
        <v>3969</v>
      </c>
      <c r="G2317" s="1">
        <v>425</v>
      </c>
    </row>
    <row r="2318" spans="1:7">
      <c r="A2318" s="1" t="s">
        <v>6228</v>
      </c>
      <c r="B2318" s="1" t="s">
        <v>10326</v>
      </c>
      <c r="C2318" s="1" t="s">
        <v>10133</v>
      </c>
      <c r="D2318" s="1" t="s">
        <v>10134</v>
      </c>
      <c r="E2318" s="1" t="s">
        <v>10334</v>
      </c>
      <c r="F2318" s="1" t="s">
        <v>10335</v>
      </c>
      <c r="G2318" s="1">
        <v>425</v>
      </c>
    </row>
    <row r="2319" spans="1:7">
      <c r="A2319" s="1" t="s">
        <v>5009</v>
      </c>
      <c r="B2319" s="1" t="s">
        <v>5444</v>
      </c>
      <c r="C2319" s="1" t="s">
        <v>5455</v>
      </c>
      <c r="D2319" s="1" t="s">
        <v>5456</v>
      </c>
      <c r="E2319" s="1" t="s">
        <v>5457</v>
      </c>
      <c r="F2319" s="1" t="s">
        <v>5458</v>
      </c>
      <c r="G2319" s="1">
        <v>427</v>
      </c>
    </row>
    <row r="2320" spans="1:7">
      <c r="A2320" s="1" t="s">
        <v>6228</v>
      </c>
      <c r="B2320" s="1" t="s">
        <v>10326</v>
      </c>
      <c r="C2320" s="1" t="s">
        <v>10133</v>
      </c>
      <c r="D2320" s="1" t="s">
        <v>10134</v>
      </c>
      <c r="E2320" s="1" t="s">
        <v>10332</v>
      </c>
      <c r="F2320" s="1" t="s">
        <v>10333</v>
      </c>
      <c r="G2320" s="1">
        <v>427</v>
      </c>
    </row>
    <row r="2321" spans="1:7">
      <c r="A2321" s="1" t="s">
        <v>6247</v>
      </c>
      <c r="B2321" s="1" t="s">
        <v>7080</v>
      </c>
      <c r="C2321" s="1" t="s">
        <v>10133</v>
      </c>
      <c r="D2321" s="1" t="s">
        <v>10134</v>
      </c>
      <c r="E2321" s="1" t="s">
        <v>10212</v>
      </c>
      <c r="F2321" s="1" t="s">
        <v>10213</v>
      </c>
      <c r="G2321" s="1">
        <v>430</v>
      </c>
    </row>
    <row r="2322" spans="1:7">
      <c r="A2322" s="1" t="s">
        <v>7158</v>
      </c>
      <c r="B2322" s="1" t="s">
        <v>7167</v>
      </c>
      <c r="C2322" s="1" t="s">
        <v>8521</v>
      </c>
      <c r="D2322" s="1" t="s">
        <v>8522</v>
      </c>
      <c r="E2322" s="1" t="s">
        <v>8523</v>
      </c>
      <c r="F2322" s="1" t="s">
        <v>8524</v>
      </c>
      <c r="G2322" s="1">
        <v>431</v>
      </c>
    </row>
    <row r="2323" spans="1:7">
      <c r="A2323" s="1" t="s">
        <v>3169</v>
      </c>
      <c r="B2323" s="1" t="s">
        <v>3532</v>
      </c>
      <c r="C2323" s="1" t="s">
        <v>4761</v>
      </c>
      <c r="D2323" s="1" t="s">
        <v>4762</v>
      </c>
      <c r="E2323" s="1" t="s">
        <v>4761</v>
      </c>
      <c r="F2323" s="1" t="s">
        <v>4763</v>
      </c>
      <c r="G2323" s="1">
        <v>433</v>
      </c>
    </row>
    <row r="2324" spans="1:7">
      <c r="A2324" s="1" t="s">
        <v>447</v>
      </c>
      <c r="B2324" s="1" t="s">
        <v>545</v>
      </c>
      <c r="C2324" s="1" t="s">
        <v>568</v>
      </c>
      <c r="D2324" s="1" t="s">
        <v>569</v>
      </c>
      <c r="E2324" s="1" t="s">
        <v>568</v>
      </c>
      <c r="F2324" s="1" t="s">
        <v>570</v>
      </c>
      <c r="G2324" s="1">
        <v>435</v>
      </c>
    </row>
    <row r="2325" spans="1:7">
      <c r="A2325" s="1" t="s">
        <v>11</v>
      </c>
      <c r="B2325" s="1" t="s">
        <v>11</v>
      </c>
      <c r="C2325" s="1" t="s">
        <v>1607</v>
      </c>
      <c r="D2325" s="1" t="s">
        <v>1608</v>
      </c>
      <c r="E2325" s="1" t="s">
        <v>1609</v>
      </c>
      <c r="F2325" s="1" t="s">
        <v>1610</v>
      </c>
      <c r="G2325" s="1">
        <v>437</v>
      </c>
    </row>
    <row r="2326" spans="1:7">
      <c r="A2326" s="1" t="s">
        <v>7141</v>
      </c>
      <c r="B2326" s="1" t="s">
        <v>8136</v>
      </c>
      <c r="C2326" s="1" t="s">
        <v>9119</v>
      </c>
      <c r="D2326" s="1" t="s">
        <v>9120</v>
      </c>
      <c r="E2326" s="1" t="s">
        <v>8136</v>
      </c>
      <c r="F2326" s="1" t="s">
        <v>9121</v>
      </c>
      <c r="G2326" s="1">
        <v>437</v>
      </c>
    </row>
    <row r="2327" spans="1:7">
      <c r="A2327" s="1" t="s">
        <v>8499</v>
      </c>
      <c r="B2327" s="1" t="s">
        <v>8577</v>
      </c>
      <c r="C2327" s="1" t="s">
        <v>8621</v>
      </c>
      <c r="D2327" s="1" t="s">
        <v>8622</v>
      </c>
      <c r="E2327" s="1" t="s">
        <v>8623</v>
      </c>
      <c r="F2327" s="1" t="s">
        <v>8624</v>
      </c>
      <c r="G2327" s="1">
        <v>438</v>
      </c>
    </row>
    <row r="2328" spans="1:7">
      <c r="A2328" s="1" t="s">
        <v>3082</v>
      </c>
      <c r="B2328" s="1" t="s">
        <v>4412</v>
      </c>
      <c r="C2328" s="1" t="s">
        <v>4421</v>
      </c>
      <c r="D2328" s="1" t="s">
        <v>4422</v>
      </c>
      <c r="E2328" s="1" t="s">
        <v>4423</v>
      </c>
      <c r="F2328" s="1" t="s">
        <v>4424</v>
      </c>
      <c r="G2328" s="1">
        <v>439</v>
      </c>
    </row>
    <row r="2329" spans="1:7">
      <c r="A2329" s="1" t="s">
        <v>1149</v>
      </c>
      <c r="B2329" s="1" t="s">
        <v>1150</v>
      </c>
      <c r="C2329" s="1" t="s">
        <v>2656</v>
      </c>
      <c r="D2329" s="1" t="s">
        <v>2657</v>
      </c>
      <c r="E2329" s="1" t="s">
        <v>2658</v>
      </c>
      <c r="F2329" s="1" t="s">
        <v>2659</v>
      </c>
      <c r="G2329" s="1">
        <v>440</v>
      </c>
    </row>
    <row r="2330" spans="1:7">
      <c r="A2330" s="1" t="s">
        <v>1347</v>
      </c>
      <c r="B2330" s="1" t="s">
        <v>2704</v>
      </c>
      <c r="C2330" s="1" t="s">
        <v>2705</v>
      </c>
      <c r="D2330" s="1" t="s">
        <v>2706</v>
      </c>
      <c r="E2330" s="1" t="s">
        <v>2707</v>
      </c>
      <c r="F2330" s="1" t="s">
        <v>2708</v>
      </c>
      <c r="G2330" s="1">
        <v>440</v>
      </c>
    </row>
    <row r="2331" spans="1:7">
      <c r="A2331" s="1" t="s">
        <v>5009</v>
      </c>
      <c r="B2331" s="1" t="s">
        <v>5116</v>
      </c>
      <c r="C2331" s="1" t="s">
        <v>5400</v>
      </c>
      <c r="D2331" s="1" t="s">
        <v>5401</v>
      </c>
      <c r="E2331" s="1" t="s">
        <v>5402</v>
      </c>
      <c r="F2331" s="1" t="s">
        <v>5403</v>
      </c>
      <c r="G2331" s="1">
        <v>440</v>
      </c>
    </row>
    <row r="2332" spans="1:7">
      <c r="A2332" s="1" t="s">
        <v>6228</v>
      </c>
      <c r="B2332" s="1" t="s">
        <v>6229</v>
      </c>
      <c r="C2332" s="1" t="s">
        <v>7932</v>
      </c>
      <c r="D2332" s="1" t="s">
        <v>7933</v>
      </c>
      <c r="E2332" s="1" t="s">
        <v>7937</v>
      </c>
      <c r="F2332" s="1" t="s">
        <v>7938</v>
      </c>
      <c r="G2332" s="1">
        <v>441</v>
      </c>
    </row>
    <row r="2333" spans="1:7">
      <c r="A2333" s="1" t="s">
        <v>6181</v>
      </c>
      <c r="B2333" s="1" t="s">
        <v>6182</v>
      </c>
      <c r="C2333" s="1" t="s">
        <v>8069</v>
      </c>
      <c r="D2333" s="1" t="s">
        <v>8070</v>
      </c>
      <c r="E2333" s="1" t="s">
        <v>8071</v>
      </c>
      <c r="F2333" s="1" t="s">
        <v>8072</v>
      </c>
      <c r="G2333" s="1">
        <v>441</v>
      </c>
    </row>
    <row r="2334" spans="1:7">
      <c r="A2334" s="1" t="s">
        <v>8126</v>
      </c>
      <c r="B2334" s="1" t="s">
        <v>8126</v>
      </c>
      <c r="C2334" s="1" t="s">
        <v>9611</v>
      </c>
      <c r="D2334" s="1" t="s">
        <v>9612</v>
      </c>
      <c r="E2334" s="1" t="s">
        <v>9613</v>
      </c>
      <c r="F2334" s="1" t="s">
        <v>9614</v>
      </c>
      <c r="G2334" s="1">
        <v>442</v>
      </c>
    </row>
    <row r="2335" spans="1:7">
      <c r="A2335" s="1" t="s">
        <v>3169</v>
      </c>
      <c r="B2335" s="1" t="s">
        <v>4382</v>
      </c>
      <c r="C2335" s="1" t="s">
        <v>4392</v>
      </c>
      <c r="D2335" s="1" t="s">
        <v>4393</v>
      </c>
      <c r="E2335" s="1" t="s">
        <v>4394</v>
      </c>
      <c r="F2335" s="1" t="s">
        <v>4395</v>
      </c>
      <c r="G2335" s="1">
        <v>443</v>
      </c>
    </row>
    <row r="2336" spans="1:7">
      <c r="A2336" s="1" t="s">
        <v>1149</v>
      </c>
      <c r="B2336" s="1" t="s">
        <v>1549</v>
      </c>
      <c r="C2336" s="1" t="s">
        <v>1591</v>
      </c>
      <c r="D2336" s="1" t="s">
        <v>1592</v>
      </c>
      <c r="E2336" s="1" t="s">
        <v>1593</v>
      </c>
      <c r="F2336" s="1" t="s">
        <v>1594</v>
      </c>
      <c r="G2336" s="1">
        <v>444</v>
      </c>
    </row>
    <row r="2337" spans="1:7">
      <c r="A2337" s="1" t="s">
        <v>5009</v>
      </c>
      <c r="B2337" s="1" t="s">
        <v>406</v>
      </c>
      <c r="C2337" s="1" t="s">
        <v>5054</v>
      </c>
      <c r="D2337" s="1" t="s">
        <v>5055</v>
      </c>
      <c r="E2337" s="1" t="s">
        <v>5056</v>
      </c>
      <c r="F2337" s="1" t="s">
        <v>5057</v>
      </c>
      <c r="G2337" s="1">
        <v>444</v>
      </c>
    </row>
    <row r="2338" spans="1:7">
      <c r="A2338" s="1" t="s">
        <v>5312</v>
      </c>
      <c r="B2338" s="1" t="s">
        <v>5511</v>
      </c>
      <c r="C2338" s="1" t="s">
        <v>5541</v>
      </c>
      <c r="D2338" s="1" t="s">
        <v>5542</v>
      </c>
      <c r="E2338" s="1" t="s">
        <v>5543</v>
      </c>
      <c r="F2338" s="1" t="s">
        <v>5544</v>
      </c>
      <c r="G2338" s="1">
        <v>444</v>
      </c>
    </row>
    <row r="2339" spans="1:7">
      <c r="A2339" s="1" t="s">
        <v>8126</v>
      </c>
      <c r="B2339" s="1" t="s">
        <v>8439</v>
      </c>
      <c r="C2339" s="1" t="s">
        <v>10084</v>
      </c>
      <c r="D2339" s="1" t="s">
        <v>10085</v>
      </c>
      <c r="E2339" s="1" t="s">
        <v>10086</v>
      </c>
      <c r="F2339" s="1" t="s">
        <v>10087</v>
      </c>
      <c r="G2339" s="1">
        <v>444</v>
      </c>
    </row>
    <row r="2340" spans="1:7">
      <c r="A2340" s="1" t="s">
        <v>11</v>
      </c>
      <c r="B2340" s="1" t="s">
        <v>315</v>
      </c>
      <c r="C2340" s="1" t="s">
        <v>323</v>
      </c>
      <c r="D2340" s="1" t="s">
        <v>324</v>
      </c>
      <c r="E2340" s="1" t="s">
        <v>325</v>
      </c>
      <c r="F2340" s="1" t="s">
        <v>326</v>
      </c>
      <c r="G2340" s="1">
        <v>446</v>
      </c>
    </row>
    <row r="2341" spans="1:7">
      <c r="A2341" s="1" t="s">
        <v>2778</v>
      </c>
      <c r="B2341" s="1" t="s">
        <v>2778</v>
      </c>
      <c r="C2341" s="1" t="s">
        <v>2778</v>
      </c>
      <c r="D2341" s="1" t="s">
        <v>2791</v>
      </c>
      <c r="E2341" s="1" t="s">
        <v>2778</v>
      </c>
      <c r="F2341" s="1" t="s">
        <v>2792</v>
      </c>
      <c r="G2341" s="1">
        <v>446</v>
      </c>
    </row>
    <row r="2342" spans="1:7">
      <c r="A2342" s="1" t="s">
        <v>5312</v>
      </c>
      <c r="B2342" s="1" t="s">
        <v>5671</v>
      </c>
      <c r="C2342" s="1" t="s">
        <v>5721</v>
      </c>
      <c r="D2342" s="1" t="s">
        <v>5722</v>
      </c>
      <c r="E2342" s="1" t="s">
        <v>5723</v>
      </c>
      <c r="F2342" s="1" t="s">
        <v>5724</v>
      </c>
      <c r="G2342" s="1">
        <v>446</v>
      </c>
    </row>
    <row r="2343" spans="1:7">
      <c r="A2343" s="1" t="s">
        <v>6181</v>
      </c>
      <c r="B2343" s="1" t="s">
        <v>6187</v>
      </c>
      <c r="C2343" s="1" t="s">
        <v>6663</v>
      </c>
      <c r="D2343" s="1" t="s">
        <v>6664</v>
      </c>
      <c r="E2343" s="1" t="s">
        <v>6663</v>
      </c>
      <c r="F2343" s="1" t="s">
        <v>6665</v>
      </c>
      <c r="G2343" s="1">
        <v>446</v>
      </c>
    </row>
    <row r="2344" spans="1:7">
      <c r="A2344" s="1" t="s">
        <v>5312</v>
      </c>
      <c r="B2344" s="1" t="s">
        <v>5947</v>
      </c>
      <c r="C2344" s="1" t="s">
        <v>6019</v>
      </c>
      <c r="D2344" s="1" t="s">
        <v>6020</v>
      </c>
      <c r="E2344" s="1" t="s">
        <v>6021</v>
      </c>
      <c r="F2344" s="1" t="s">
        <v>6022</v>
      </c>
      <c r="G2344" s="1">
        <v>447</v>
      </c>
    </row>
    <row r="2345" spans="1:7">
      <c r="A2345" s="1" t="s">
        <v>6247</v>
      </c>
      <c r="B2345" s="1" t="s">
        <v>6248</v>
      </c>
      <c r="C2345" s="1" t="s">
        <v>7265</v>
      </c>
      <c r="D2345" s="1" t="s">
        <v>7266</v>
      </c>
      <c r="E2345" s="1" t="s">
        <v>7267</v>
      </c>
      <c r="F2345" s="1" t="s">
        <v>7268</v>
      </c>
      <c r="G2345" s="1">
        <v>447</v>
      </c>
    </row>
    <row r="2346" spans="1:7">
      <c r="A2346" s="1" t="s">
        <v>8499</v>
      </c>
      <c r="B2346" s="1" t="s">
        <v>8672</v>
      </c>
      <c r="C2346" s="1" t="s">
        <v>8699</v>
      </c>
      <c r="D2346" s="1" t="s">
        <v>8700</v>
      </c>
      <c r="E2346" s="1" t="s">
        <v>8701</v>
      </c>
      <c r="F2346" s="1" t="s">
        <v>8702</v>
      </c>
      <c r="G2346" s="1">
        <v>447</v>
      </c>
    </row>
    <row r="2347" spans="1:7">
      <c r="A2347" s="1" t="s">
        <v>7158</v>
      </c>
      <c r="B2347" s="1" t="s">
        <v>8527</v>
      </c>
      <c r="C2347" s="1" t="s">
        <v>9275</v>
      </c>
      <c r="D2347" s="1" t="s">
        <v>9276</v>
      </c>
      <c r="E2347" s="1" t="s">
        <v>9453</v>
      </c>
      <c r="F2347" s="1" t="s">
        <v>9454</v>
      </c>
      <c r="G2347" s="1">
        <v>447</v>
      </c>
    </row>
    <row r="2348" spans="1:7">
      <c r="A2348" s="1" t="s">
        <v>7141</v>
      </c>
      <c r="B2348" s="1" t="s">
        <v>8136</v>
      </c>
      <c r="C2348" s="1" t="s">
        <v>9125</v>
      </c>
      <c r="D2348" s="1" t="s">
        <v>9126</v>
      </c>
      <c r="E2348" s="1" t="s">
        <v>9125</v>
      </c>
      <c r="F2348" s="1" t="s">
        <v>9127</v>
      </c>
      <c r="G2348" s="1">
        <v>449</v>
      </c>
    </row>
    <row r="2349" spans="1:7">
      <c r="A2349" s="1" t="s">
        <v>5009</v>
      </c>
      <c r="B2349" s="1" t="s">
        <v>5725</v>
      </c>
      <c r="C2349" s="1" t="s">
        <v>5767</v>
      </c>
      <c r="D2349" s="1" t="s">
        <v>5768</v>
      </c>
      <c r="E2349" s="1" t="s">
        <v>5769</v>
      </c>
      <c r="F2349" s="1" t="s">
        <v>5770</v>
      </c>
      <c r="G2349" s="1">
        <v>451</v>
      </c>
    </row>
    <row r="2350" spans="1:7">
      <c r="A2350" s="1" t="s">
        <v>1149</v>
      </c>
      <c r="B2350" s="1" t="s">
        <v>1549</v>
      </c>
      <c r="C2350" s="1" t="s">
        <v>1587</v>
      </c>
      <c r="D2350" s="1" t="s">
        <v>1588</v>
      </c>
      <c r="E2350" s="1" t="s">
        <v>1589</v>
      </c>
      <c r="F2350" s="1" t="s">
        <v>1590</v>
      </c>
      <c r="G2350" s="1">
        <v>453</v>
      </c>
    </row>
    <row r="2351" spans="1:7">
      <c r="A2351" s="1" t="s">
        <v>447</v>
      </c>
      <c r="B2351" s="1" t="s">
        <v>827</v>
      </c>
      <c r="C2351" s="1" t="s">
        <v>839</v>
      </c>
      <c r="D2351" s="1" t="s">
        <v>840</v>
      </c>
      <c r="E2351" s="1" t="s">
        <v>841</v>
      </c>
      <c r="F2351" s="1" t="s">
        <v>842</v>
      </c>
      <c r="G2351" s="1">
        <v>456</v>
      </c>
    </row>
    <row r="2352" spans="1:7">
      <c r="A2352" s="1" t="s">
        <v>3169</v>
      </c>
      <c r="B2352" s="1" t="s">
        <v>3547</v>
      </c>
      <c r="C2352" s="1" t="s">
        <v>3554</v>
      </c>
      <c r="D2352" s="1" t="s">
        <v>3555</v>
      </c>
      <c r="E2352" s="1" t="s">
        <v>3554</v>
      </c>
      <c r="F2352" s="1" t="s">
        <v>3556</v>
      </c>
      <c r="G2352" s="1">
        <v>456</v>
      </c>
    </row>
    <row r="2353" spans="1:7">
      <c r="A2353" s="1" t="s">
        <v>7158</v>
      </c>
      <c r="B2353" s="1" t="s">
        <v>8393</v>
      </c>
      <c r="C2353" s="1" t="s">
        <v>9563</v>
      </c>
      <c r="D2353" s="1" t="s">
        <v>9564</v>
      </c>
      <c r="E2353" s="1" t="s">
        <v>9565</v>
      </c>
      <c r="F2353" s="1" t="s">
        <v>9566</v>
      </c>
      <c r="G2353" s="1">
        <v>456</v>
      </c>
    </row>
    <row r="2354" spans="1:7">
      <c r="A2354" s="1" t="s">
        <v>1347</v>
      </c>
      <c r="B2354" s="1" t="s">
        <v>1347</v>
      </c>
      <c r="C2354" s="1" t="s">
        <v>1362</v>
      </c>
      <c r="D2354" s="1" t="s">
        <v>1363</v>
      </c>
      <c r="E2354" s="1" t="s">
        <v>1364</v>
      </c>
      <c r="F2354" s="1" t="s">
        <v>1365</v>
      </c>
      <c r="G2354" s="1">
        <v>458</v>
      </c>
    </row>
    <row r="2355" spans="1:7">
      <c r="A2355" s="1" t="s">
        <v>5009</v>
      </c>
      <c r="B2355" s="1" t="s">
        <v>5009</v>
      </c>
      <c r="C2355" s="1" t="s">
        <v>5182</v>
      </c>
      <c r="D2355" s="1" t="s">
        <v>5183</v>
      </c>
      <c r="E2355" s="1" t="s">
        <v>5184</v>
      </c>
      <c r="F2355" s="1" t="s">
        <v>5185</v>
      </c>
      <c r="G2355" s="1">
        <v>458</v>
      </c>
    </row>
    <row r="2356" spans="1:7">
      <c r="A2356" s="1" t="s">
        <v>2929</v>
      </c>
      <c r="B2356" s="1" t="s">
        <v>3125</v>
      </c>
      <c r="C2356" s="1" t="s">
        <v>3141</v>
      </c>
      <c r="D2356" s="1" t="s">
        <v>3142</v>
      </c>
      <c r="E2356" s="1" t="s">
        <v>3143</v>
      </c>
      <c r="F2356" s="1" t="s">
        <v>3144</v>
      </c>
      <c r="G2356" s="1">
        <v>459</v>
      </c>
    </row>
    <row r="2357" spans="1:7">
      <c r="A2357" s="1" t="s">
        <v>3199</v>
      </c>
      <c r="B2357" s="1" t="s">
        <v>4006</v>
      </c>
      <c r="C2357" s="1" t="s">
        <v>4069</v>
      </c>
      <c r="D2357" s="1" t="s">
        <v>4070</v>
      </c>
      <c r="E2357" s="1" t="s">
        <v>4071</v>
      </c>
      <c r="F2357" s="1" t="s">
        <v>4072</v>
      </c>
      <c r="G2357" s="1">
        <v>459</v>
      </c>
    </row>
    <row r="2358" spans="1:7">
      <c r="A2358" s="1" t="s">
        <v>7158</v>
      </c>
      <c r="B2358" s="1" t="s">
        <v>8527</v>
      </c>
      <c r="C2358" s="1" t="s">
        <v>9476</v>
      </c>
      <c r="D2358" s="1" t="s">
        <v>9477</v>
      </c>
      <c r="E2358" s="1" t="s">
        <v>9478</v>
      </c>
      <c r="F2358" s="1" t="s">
        <v>9479</v>
      </c>
      <c r="G2358" s="1">
        <v>459</v>
      </c>
    </row>
    <row r="2359" spans="1:7">
      <c r="A2359" s="1" t="s">
        <v>11</v>
      </c>
      <c r="B2359" s="1" t="s">
        <v>412</v>
      </c>
      <c r="C2359" s="1" t="s">
        <v>651</v>
      </c>
      <c r="D2359" s="1" t="s">
        <v>652</v>
      </c>
      <c r="E2359" s="1" t="s">
        <v>653</v>
      </c>
      <c r="F2359" s="1" t="s">
        <v>654</v>
      </c>
      <c r="G2359" s="1">
        <v>461</v>
      </c>
    </row>
    <row r="2360" spans="1:7">
      <c r="A2360" s="1" t="s">
        <v>3169</v>
      </c>
      <c r="B2360" s="1" t="s">
        <v>3432</v>
      </c>
      <c r="C2360" s="1" t="s">
        <v>4739</v>
      </c>
      <c r="D2360" s="1" t="s">
        <v>4740</v>
      </c>
      <c r="E2360" s="1" t="s">
        <v>4741</v>
      </c>
      <c r="F2360" s="1" t="s">
        <v>4742</v>
      </c>
      <c r="G2360" s="1">
        <v>462</v>
      </c>
    </row>
    <row r="2361" spans="1:7">
      <c r="A2361" s="1" t="s">
        <v>5312</v>
      </c>
      <c r="B2361" s="1" t="s">
        <v>5511</v>
      </c>
      <c r="C2361" s="1" t="s">
        <v>5512</v>
      </c>
      <c r="D2361" s="1" t="s">
        <v>5513</v>
      </c>
      <c r="E2361" s="1" t="s">
        <v>5514</v>
      </c>
      <c r="F2361" s="1" t="s">
        <v>5515</v>
      </c>
      <c r="G2361" s="1">
        <v>464</v>
      </c>
    </row>
    <row r="2362" spans="1:7">
      <c r="A2362" s="1" t="s">
        <v>7141</v>
      </c>
      <c r="B2362" s="1" t="s">
        <v>7141</v>
      </c>
      <c r="C2362" s="1" t="s">
        <v>8736</v>
      </c>
      <c r="D2362" s="1" t="s">
        <v>8737</v>
      </c>
      <c r="E2362" s="1" t="s">
        <v>8738</v>
      </c>
      <c r="F2362" s="1" t="s">
        <v>8739</v>
      </c>
      <c r="G2362" s="1">
        <v>464</v>
      </c>
    </row>
    <row r="2363" spans="1:7">
      <c r="A2363" s="1" t="s">
        <v>8126</v>
      </c>
      <c r="B2363" s="1" t="s">
        <v>8126</v>
      </c>
      <c r="C2363" s="1" t="s">
        <v>9615</v>
      </c>
      <c r="D2363" s="1" t="s">
        <v>9616</v>
      </c>
      <c r="E2363" s="1" t="s">
        <v>9617</v>
      </c>
      <c r="F2363" s="1" t="s">
        <v>9618</v>
      </c>
      <c r="G2363" s="1">
        <v>464</v>
      </c>
    </row>
    <row r="2364" spans="1:7">
      <c r="A2364" s="1" t="s">
        <v>1149</v>
      </c>
      <c r="B2364" s="1" t="s">
        <v>1149</v>
      </c>
      <c r="C2364" s="1" t="s">
        <v>2266</v>
      </c>
      <c r="D2364" s="1" t="s">
        <v>2267</v>
      </c>
      <c r="E2364" s="1" t="s">
        <v>2268</v>
      </c>
      <c r="F2364" s="1" t="s">
        <v>2269</v>
      </c>
      <c r="G2364" s="1">
        <v>465</v>
      </c>
    </row>
    <row r="2365" spans="1:7">
      <c r="A2365" s="1" t="s">
        <v>6204</v>
      </c>
      <c r="B2365" s="1" t="s">
        <v>6289</v>
      </c>
      <c r="C2365" s="1" t="s">
        <v>7322</v>
      </c>
      <c r="D2365" s="1" t="s">
        <v>7323</v>
      </c>
      <c r="E2365" s="1" t="s">
        <v>7322</v>
      </c>
      <c r="F2365" s="1" t="s">
        <v>7324</v>
      </c>
      <c r="G2365" s="1">
        <v>466</v>
      </c>
    </row>
    <row r="2366" spans="1:7">
      <c r="A2366" s="1" t="s">
        <v>8126</v>
      </c>
      <c r="B2366" s="1" t="s">
        <v>8470</v>
      </c>
      <c r="C2366" s="1" t="s">
        <v>9957</v>
      </c>
      <c r="D2366" s="1" t="s">
        <v>9958</v>
      </c>
      <c r="E2366" s="1" t="s">
        <v>9959</v>
      </c>
      <c r="F2366" s="1" t="s">
        <v>9960</v>
      </c>
      <c r="G2366" s="1">
        <v>466</v>
      </c>
    </row>
    <row r="2367" spans="1:7">
      <c r="A2367" s="1" t="s">
        <v>8126</v>
      </c>
      <c r="B2367" s="1" t="s">
        <v>8485</v>
      </c>
      <c r="C2367" s="1" t="s">
        <v>9843</v>
      </c>
      <c r="D2367" s="1" t="s">
        <v>9844</v>
      </c>
      <c r="E2367" s="1" t="s">
        <v>9845</v>
      </c>
      <c r="F2367" s="1" t="s">
        <v>9846</v>
      </c>
      <c r="G2367" s="1">
        <v>469</v>
      </c>
    </row>
    <row r="2368" spans="1:7">
      <c r="A2368" s="1" t="s">
        <v>447</v>
      </c>
      <c r="B2368" s="1" t="s">
        <v>448</v>
      </c>
      <c r="C2368" s="1" t="s">
        <v>485</v>
      </c>
      <c r="D2368" s="1" t="s">
        <v>486</v>
      </c>
      <c r="E2368" s="1" t="s">
        <v>487</v>
      </c>
      <c r="F2368" s="1" t="s">
        <v>488</v>
      </c>
      <c r="G2368" s="1">
        <v>470</v>
      </c>
    </row>
    <row r="2369" spans="1:7">
      <c r="A2369" s="1" t="s">
        <v>3169</v>
      </c>
      <c r="B2369" s="1" t="s">
        <v>3437</v>
      </c>
      <c r="C2369" s="1" t="s">
        <v>4133</v>
      </c>
      <c r="D2369" s="1" t="s">
        <v>4134</v>
      </c>
      <c r="E2369" s="1" t="s">
        <v>4135</v>
      </c>
      <c r="F2369" s="1" t="s">
        <v>4136</v>
      </c>
      <c r="G2369" s="1">
        <v>470</v>
      </c>
    </row>
    <row r="2370" spans="1:7">
      <c r="A2370" s="1" t="s">
        <v>6228</v>
      </c>
      <c r="B2370" s="1" t="s">
        <v>6229</v>
      </c>
      <c r="C2370" s="1" t="s">
        <v>8036</v>
      </c>
      <c r="D2370" s="1" t="s">
        <v>8037</v>
      </c>
      <c r="E2370" s="1" t="s">
        <v>8036</v>
      </c>
      <c r="F2370" s="1" t="s">
        <v>8038</v>
      </c>
      <c r="G2370" s="1">
        <v>472</v>
      </c>
    </row>
    <row r="2371" spans="1:7">
      <c r="A2371" s="1" t="s">
        <v>7141</v>
      </c>
      <c r="B2371" s="1" t="s">
        <v>8136</v>
      </c>
      <c r="C2371" s="1" t="s">
        <v>8180</v>
      </c>
      <c r="D2371" s="1" t="s">
        <v>8181</v>
      </c>
      <c r="E2371" s="1" t="s">
        <v>8182</v>
      </c>
      <c r="F2371" s="1" t="s">
        <v>8183</v>
      </c>
      <c r="G2371" s="1">
        <v>473</v>
      </c>
    </row>
    <row r="2372" spans="1:7">
      <c r="A2372" s="1" t="s">
        <v>7141</v>
      </c>
      <c r="B2372" s="1" t="s">
        <v>8696</v>
      </c>
      <c r="C2372" s="1" t="s">
        <v>8766</v>
      </c>
      <c r="D2372" s="1" t="s">
        <v>8767</v>
      </c>
      <c r="E2372" s="1" t="s">
        <v>8762</v>
      </c>
      <c r="F2372" s="1" t="s">
        <v>8768</v>
      </c>
      <c r="G2372" s="1">
        <v>473</v>
      </c>
    </row>
    <row r="2373" spans="1:7">
      <c r="A2373" s="1" t="s">
        <v>7141</v>
      </c>
      <c r="B2373" s="1" t="s">
        <v>2022</v>
      </c>
      <c r="C2373" s="1" t="s">
        <v>8997</v>
      </c>
      <c r="D2373" s="1" t="s">
        <v>8998</v>
      </c>
      <c r="E2373" s="1" t="s">
        <v>8999</v>
      </c>
      <c r="F2373" s="1" t="s">
        <v>9000</v>
      </c>
      <c r="G2373" s="1">
        <v>473</v>
      </c>
    </row>
    <row r="2374" spans="1:7">
      <c r="A2374" s="1" t="s">
        <v>2929</v>
      </c>
      <c r="B2374" s="1" t="s">
        <v>3038</v>
      </c>
      <c r="C2374" s="1" t="s">
        <v>3079</v>
      </c>
      <c r="D2374" s="1" t="s">
        <v>3080</v>
      </c>
      <c r="E2374" s="1" t="s">
        <v>1368</v>
      </c>
      <c r="F2374" s="1" t="s">
        <v>3081</v>
      </c>
      <c r="G2374" s="1">
        <v>476</v>
      </c>
    </row>
    <row r="2375" spans="1:7">
      <c r="A2375" s="1" t="s">
        <v>3199</v>
      </c>
      <c r="B2375" s="1" t="s">
        <v>3713</v>
      </c>
      <c r="C2375" s="1" t="s">
        <v>3742</v>
      </c>
      <c r="D2375" s="1" t="s">
        <v>3743</v>
      </c>
      <c r="E2375" s="1" t="s">
        <v>3742</v>
      </c>
      <c r="F2375" s="1" t="s">
        <v>3744</v>
      </c>
      <c r="G2375" s="1">
        <v>477</v>
      </c>
    </row>
    <row r="2376" spans="1:7">
      <c r="A2376" s="1" t="s">
        <v>6228</v>
      </c>
      <c r="B2376" s="1" t="s">
        <v>6229</v>
      </c>
      <c r="C2376" s="1" t="s">
        <v>10133</v>
      </c>
      <c r="D2376" s="1" t="s">
        <v>10134</v>
      </c>
      <c r="E2376" s="1" t="s">
        <v>10196</v>
      </c>
      <c r="F2376" s="1" t="s">
        <v>10197</v>
      </c>
      <c r="G2376" s="1">
        <v>477</v>
      </c>
    </row>
    <row r="2377" spans="1:7">
      <c r="A2377" s="1" t="s">
        <v>447</v>
      </c>
      <c r="B2377" s="1" t="s">
        <v>448</v>
      </c>
      <c r="C2377" s="1" t="s">
        <v>481</v>
      </c>
      <c r="D2377" s="1" t="s">
        <v>482</v>
      </c>
      <c r="E2377" s="1" t="s">
        <v>483</v>
      </c>
      <c r="F2377" s="1" t="s">
        <v>484</v>
      </c>
      <c r="G2377" s="1">
        <v>478</v>
      </c>
    </row>
    <row r="2378" spans="1:7">
      <c r="A2378" s="1" t="s">
        <v>1149</v>
      </c>
      <c r="B2378" s="1" t="s">
        <v>1549</v>
      </c>
      <c r="C2378" s="1" t="s">
        <v>1584</v>
      </c>
      <c r="D2378" s="1" t="s">
        <v>1585</v>
      </c>
      <c r="E2378" s="1" t="s">
        <v>1584</v>
      </c>
      <c r="F2378" s="1" t="s">
        <v>1586</v>
      </c>
      <c r="G2378" s="1">
        <v>478</v>
      </c>
    </row>
    <row r="2379" spans="1:7">
      <c r="A2379" s="1" t="s">
        <v>7158</v>
      </c>
      <c r="B2379" s="1" t="s">
        <v>8393</v>
      </c>
      <c r="C2379" s="1" t="s">
        <v>8393</v>
      </c>
      <c r="D2379" s="1" t="s">
        <v>9517</v>
      </c>
      <c r="E2379" s="1" t="s">
        <v>9518</v>
      </c>
      <c r="F2379" s="1" t="s">
        <v>9519</v>
      </c>
      <c r="G2379" s="1">
        <v>478</v>
      </c>
    </row>
    <row r="2380" spans="1:7">
      <c r="A2380" s="1" t="s">
        <v>6228</v>
      </c>
      <c r="B2380" s="1" t="s">
        <v>10326</v>
      </c>
      <c r="C2380" s="1" t="s">
        <v>10133</v>
      </c>
      <c r="D2380" s="1" t="s">
        <v>10134</v>
      </c>
      <c r="E2380" s="1" t="s">
        <v>10328</v>
      </c>
      <c r="F2380" s="1" t="s">
        <v>10329</v>
      </c>
      <c r="G2380" s="1">
        <v>479</v>
      </c>
    </row>
    <row r="2381" spans="1:7">
      <c r="A2381" s="1" t="s">
        <v>447</v>
      </c>
      <c r="B2381" s="1" t="s">
        <v>827</v>
      </c>
      <c r="C2381" s="1" t="s">
        <v>835</v>
      </c>
      <c r="D2381" s="1" t="s">
        <v>836</v>
      </c>
      <c r="E2381" s="1" t="s">
        <v>837</v>
      </c>
      <c r="F2381" s="1" t="s">
        <v>838</v>
      </c>
      <c r="G2381" s="1">
        <v>480</v>
      </c>
    </row>
    <row r="2382" spans="1:7">
      <c r="A2382" s="1" t="s">
        <v>3199</v>
      </c>
      <c r="B2382" s="1" t="s">
        <v>3253</v>
      </c>
      <c r="C2382" s="1" t="s">
        <v>3385</v>
      </c>
      <c r="D2382" s="1" t="s">
        <v>3386</v>
      </c>
      <c r="E2382" s="1" t="s">
        <v>3387</v>
      </c>
      <c r="F2382" s="1" t="s">
        <v>3388</v>
      </c>
      <c r="G2382" s="1">
        <v>481</v>
      </c>
    </row>
    <row r="2383" spans="1:7">
      <c r="A2383" s="1" t="s">
        <v>7141</v>
      </c>
      <c r="B2383" s="1" t="s">
        <v>8779</v>
      </c>
      <c r="C2383" s="1" t="s">
        <v>8865</v>
      </c>
      <c r="D2383" s="1" t="s">
        <v>8866</v>
      </c>
      <c r="E2383" s="1" t="s">
        <v>8867</v>
      </c>
      <c r="F2383" s="1" t="s">
        <v>8868</v>
      </c>
      <c r="G2383" s="1">
        <v>481</v>
      </c>
    </row>
    <row r="2384" spans="1:7">
      <c r="A2384" s="1" t="s">
        <v>11</v>
      </c>
      <c r="B2384" s="1" t="s">
        <v>412</v>
      </c>
      <c r="C2384" s="1" t="s">
        <v>619</v>
      </c>
      <c r="D2384" s="1" t="s">
        <v>620</v>
      </c>
      <c r="E2384" s="1" t="s">
        <v>621</v>
      </c>
      <c r="F2384" s="1" t="s">
        <v>622</v>
      </c>
      <c r="G2384" s="1">
        <v>482</v>
      </c>
    </row>
    <row r="2385" spans="1:7">
      <c r="A2385" s="1" t="s">
        <v>6192</v>
      </c>
      <c r="B2385" s="1" t="s">
        <v>261</v>
      </c>
      <c r="C2385" s="1" t="s">
        <v>7291</v>
      </c>
      <c r="D2385" s="1" t="s">
        <v>7292</v>
      </c>
      <c r="E2385" s="1" t="s">
        <v>7293</v>
      </c>
      <c r="F2385" s="1" t="s">
        <v>7294</v>
      </c>
      <c r="G2385" s="1">
        <v>482</v>
      </c>
    </row>
    <row r="2386" spans="1:7">
      <c r="A2386" s="1" t="s">
        <v>5009</v>
      </c>
      <c r="B2386" s="1" t="s">
        <v>5725</v>
      </c>
      <c r="C2386" s="1" t="s">
        <v>5811</v>
      </c>
      <c r="D2386" s="1" t="s">
        <v>5812</v>
      </c>
      <c r="E2386" s="1" t="s">
        <v>5813</v>
      </c>
      <c r="F2386" s="1" t="s">
        <v>5814</v>
      </c>
      <c r="G2386" s="1">
        <v>483</v>
      </c>
    </row>
    <row r="2387" spans="1:7">
      <c r="A2387" s="1" t="s">
        <v>6181</v>
      </c>
      <c r="B2387" s="1" t="s">
        <v>6187</v>
      </c>
      <c r="C2387" s="1" t="s">
        <v>7415</v>
      </c>
      <c r="D2387" s="1" t="s">
        <v>7416</v>
      </c>
      <c r="E2387" s="1" t="s">
        <v>7415</v>
      </c>
      <c r="F2387" s="1" t="s">
        <v>7417</v>
      </c>
      <c r="G2387" s="1">
        <v>483</v>
      </c>
    </row>
    <row r="2388" spans="1:7">
      <c r="A2388" s="1" t="s">
        <v>6247</v>
      </c>
      <c r="B2388" s="1" t="s">
        <v>10124</v>
      </c>
      <c r="C2388" s="1" t="s">
        <v>10133</v>
      </c>
      <c r="D2388" s="1" t="s">
        <v>10134</v>
      </c>
      <c r="E2388" s="1" t="s">
        <v>10320</v>
      </c>
      <c r="F2388" s="1" t="s">
        <v>10321</v>
      </c>
      <c r="G2388" s="1">
        <v>483</v>
      </c>
    </row>
    <row r="2389" spans="1:7">
      <c r="A2389" s="1" t="s">
        <v>3169</v>
      </c>
      <c r="B2389" s="1" t="s">
        <v>3432</v>
      </c>
      <c r="C2389" s="1" t="s">
        <v>3520</v>
      </c>
      <c r="D2389" s="1" t="s">
        <v>3521</v>
      </c>
      <c r="E2389" s="1" t="s">
        <v>3522</v>
      </c>
      <c r="F2389" s="1" t="s">
        <v>3523</v>
      </c>
      <c r="G2389" s="1">
        <v>484</v>
      </c>
    </row>
    <row r="2390" spans="1:7">
      <c r="A2390" s="1" t="s">
        <v>6228</v>
      </c>
      <c r="B2390" s="1" t="s">
        <v>10326</v>
      </c>
      <c r="C2390" s="1" t="s">
        <v>10133</v>
      </c>
      <c r="D2390" s="1" t="s">
        <v>10134</v>
      </c>
      <c r="E2390" s="1" t="s">
        <v>10369</v>
      </c>
      <c r="F2390" s="1" t="s">
        <v>10370</v>
      </c>
      <c r="G2390" s="1">
        <v>484</v>
      </c>
    </row>
    <row r="2391" spans="1:7">
      <c r="A2391" s="1" t="s">
        <v>2929</v>
      </c>
      <c r="B2391" s="1" t="s">
        <v>2930</v>
      </c>
      <c r="C2391" s="1" t="s">
        <v>2954</v>
      </c>
      <c r="D2391" s="1" t="s">
        <v>2955</v>
      </c>
      <c r="E2391" s="1" t="s">
        <v>2956</v>
      </c>
      <c r="F2391" s="1" t="s">
        <v>2957</v>
      </c>
      <c r="G2391" s="1">
        <v>485</v>
      </c>
    </row>
    <row r="2392" spans="1:7">
      <c r="A2392" s="1" t="s">
        <v>7141</v>
      </c>
      <c r="B2392" s="1" t="s">
        <v>2022</v>
      </c>
      <c r="C2392" s="1" t="s">
        <v>7163</v>
      </c>
      <c r="D2392" s="1" t="s">
        <v>7164</v>
      </c>
      <c r="E2392" s="1" t="s">
        <v>7165</v>
      </c>
      <c r="F2392" s="1" t="s">
        <v>7166</v>
      </c>
      <c r="G2392" s="1">
        <v>485</v>
      </c>
    </row>
    <row r="2393" spans="1:7">
      <c r="A2393" s="1" t="s">
        <v>2929</v>
      </c>
      <c r="B2393" s="1" t="s">
        <v>4211</v>
      </c>
      <c r="C2393" s="1" t="s">
        <v>4216</v>
      </c>
      <c r="D2393" s="1" t="s">
        <v>4217</v>
      </c>
      <c r="E2393" s="1" t="s">
        <v>4218</v>
      </c>
      <c r="F2393" s="1" t="s">
        <v>4219</v>
      </c>
      <c r="G2393" s="1">
        <v>486</v>
      </c>
    </row>
    <row r="2394" spans="1:7">
      <c r="A2394" s="1" t="s">
        <v>6204</v>
      </c>
      <c r="B2394" s="1" t="s">
        <v>6205</v>
      </c>
      <c r="C2394" s="1" t="s">
        <v>7828</v>
      </c>
      <c r="D2394" s="1" t="s">
        <v>7829</v>
      </c>
      <c r="E2394" s="1" t="s">
        <v>7830</v>
      </c>
      <c r="F2394" s="1" t="s">
        <v>7831</v>
      </c>
      <c r="G2394" s="1">
        <v>486</v>
      </c>
    </row>
    <row r="2395" spans="1:7">
      <c r="A2395" s="1" t="s">
        <v>3199</v>
      </c>
      <c r="B2395" s="1" t="s">
        <v>3713</v>
      </c>
      <c r="C2395" s="1" t="s">
        <v>3714</v>
      </c>
      <c r="D2395" s="1" t="s">
        <v>3715</v>
      </c>
      <c r="E2395" s="1" t="s">
        <v>3716</v>
      </c>
      <c r="F2395" s="1" t="s">
        <v>3717</v>
      </c>
      <c r="G2395" s="1">
        <v>488</v>
      </c>
    </row>
    <row r="2396" spans="1:7">
      <c r="A2396" s="1" t="s">
        <v>3082</v>
      </c>
      <c r="B2396" s="1" t="s">
        <v>3082</v>
      </c>
      <c r="C2396" s="1" t="s">
        <v>3470</v>
      </c>
      <c r="D2396" s="1" t="s">
        <v>3471</v>
      </c>
      <c r="E2396" s="1" t="s">
        <v>3472</v>
      </c>
      <c r="F2396" s="1" t="s">
        <v>3473</v>
      </c>
      <c r="G2396" s="1">
        <v>489</v>
      </c>
    </row>
    <row r="2397" spans="1:7">
      <c r="A2397" s="1" t="s">
        <v>6228</v>
      </c>
      <c r="B2397" s="1" t="s">
        <v>10227</v>
      </c>
      <c r="C2397" s="1" t="s">
        <v>10133</v>
      </c>
      <c r="D2397" s="1" t="s">
        <v>10134</v>
      </c>
      <c r="E2397" s="1" t="s">
        <v>10276</v>
      </c>
      <c r="F2397" s="1" t="s">
        <v>10277</v>
      </c>
      <c r="G2397" s="1">
        <v>489</v>
      </c>
    </row>
    <row r="2398" spans="1:7">
      <c r="A2398" s="1" t="s">
        <v>11</v>
      </c>
      <c r="B2398" s="1" t="s">
        <v>315</v>
      </c>
      <c r="C2398" s="1" t="s">
        <v>319</v>
      </c>
      <c r="D2398" s="1" t="s">
        <v>320</v>
      </c>
      <c r="E2398" s="1" t="s">
        <v>321</v>
      </c>
      <c r="F2398" s="1" t="s">
        <v>322</v>
      </c>
      <c r="G2398" s="1">
        <v>490</v>
      </c>
    </row>
    <row r="2399" spans="1:7">
      <c r="A2399" s="1" t="s">
        <v>8499</v>
      </c>
      <c r="B2399" s="1" t="s">
        <v>8530</v>
      </c>
      <c r="C2399" s="1" t="s">
        <v>8553</v>
      </c>
      <c r="D2399" s="1" t="s">
        <v>8554</v>
      </c>
      <c r="E2399" s="1" t="s">
        <v>8555</v>
      </c>
      <c r="F2399" s="1" t="s">
        <v>8556</v>
      </c>
      <c r="G2399" s="1">
        <v>490</v>
      </c>
    </row>
    <row r="2400" spans="1:7">
      <c r="A2400" s="1" t="s">
        <v>3169</v>
      </c>
      <c r="B2400" s="1" t="s">
        <v>3437</v>
      </c>
      <c r="C2400" s="1" t="s">
        <v>4129</v>
      </c>
      <c r="D2400" s="1" t="s">
        <v>4130</v>
      </c>
      <c r="E2400" s="1" t="s">
        <v>4131</v>
      </c>
      <c r="F2400" s="1" t="s">
        <v>4132</v>
      </c>
      <c r="G2400" s="1">
        <v>492</v>
      </c>
    </row>
    <row r="2401" spans="1:7">
      <c r="A2401" s="1" t="s">
        <v>7158</v>
      </c>
      <c r="B2401" s="1" t="s">
        <v>7167</v>
      </c>
      <c r="C2401" s="1" t="s">
        <v>9259</v>
      </c>
      <c r="D2401" s="1" t="s">
        <v>9260</v>
      </c>
      <c r="E2401" s="1" t="s">
        <v>9261</v>
      </c>
      <c r="F2401" s="1" t="s">
        <v>9262</v>
      </c>
      <c r="G2401" s="1">
        <v>492</v>
      </c>
    </row>
    <row r="2402" spans="1:7">
      <c r="A2402" s="1" t="s">
        <v>1149</v>
      </c>
      <c r="B2402" s="1" t="s">
        <v>1149</v>
      </c>
      <c r="C2402" s="1" t="s">
        <v>2262</v>
      </c>
      <c r="D2402" s="1" t="s">
        <v>2263</v>
      </c>
      <c r="E2402" s="1" t="s">
        <v>2264</v>
      </c>
      <c r="F2402" s="1" t="s">
        <v>2265</v>
      </c>
      <c r="G2402" s="1">
        <v>496</v>
      </c>
    </row>
    <row r="2403" spans="1:7">
      <c r="A2403" s="1" t="s">
        <v>8126</v>
      </c>
      <c r="B2403" s="1" t="s">
        <v>8296</v>
      </c>
      <c r="C2403" s="1" t="s">
        <v>8454</v>
      </c>
      <c r="D2403" s="1" t="s">
        <v>8455</v>
      </c>
      <c r="E2403" s="1" t="s">
        <v>8456</v>
      </c>
      <c r="F2403" s="1" t="s">
        <v>8457</v>
      </c>
      <c r="G2403" s="1">
        <v>496</v>
      </c>
    </row>
    <row r="2404" spans="1:7">
      <c r="A2404" s="1" t="s">
        <v>6247</v>
      </c>
      <c r="B2404" s="1" t="s">
        <v>6248</v>
      </c>
      <c r="C2404" s="1" t="s">
        <v>7447</v>
      </c>
      <c r="D2404" s="1" t="s">
        <v>7448</v>
      </c>
      <c r="E2404" s="1" t="s">
        <v>7447</v>
      </c>
      <c r="F2404" s="1" t="s">
        <v>7449</v>
      </c>
      <c r="G2404" s="1">
        <v>498</v>
      </c>
    </row>
    <row r="2405" spans="1:7">
      <c r="A2405" s="1" t="s">
        <v>6181</v>
      </c>
      <c r="B2405" s="1" t="s">
        <v>6182</v>
      </c>
      <c r="C2405" s="1" t="s">
        <v>2911</v>
      </c>
      <c r="D2405" s="1" t="s">
        <v>7450</v>
      </c>
      <c r="E2405" s="1" t="s">
        <v>7451</v>
      </c>
      <c r="F2405" s="1" t="s">
        <v>7452</v>
      </c>
      <c r="G2405" s="1">
        <v>498</v>
      </c>
    </row>
    <row r="2406" spans="1:7">
      <c r="A2406" s="1" t="s">
        <v>6181</v>
      </c>
      <c r="B2406" s="1" t="s">
        <v>6182</v>
      </c>
      <c r="C2406" s="1" t="s">
        <v>2911</v>
      </c>
      <c r="D2406" s="1" t="s">
        <v>7450</v>
      </c>
      <c r="E2406" s="1" t="s">
        <v>7453</v>
      </c>
      <c r="F2406" s="1" t="s">
        <v>7454</v>
      </c>
      <c r="G2406" s="1">
        <v>498</v>
      </c>
    </row>
    <row r="2407" spans="1:7">
      <c r="A2407" s="1" t="s">
        <v>3082</v>
      </c>
      <c r="B2407" s="1" t="s">
        <v>3082</v>
      </c>
      <c r="C2407" s="1" t="s">
        <v>3490</v>
      </c>
      <c r="D2407" s="1" t="s">
        <v>3491</v>
      </c>
      <c r="E2407" s="1" t="s">
        <v>3492</v>
      </c>
      <c r="F2407" s="1" t="s">
        <v>3493</v>
      </c>
      <c r="G2407" s="1">
        <v>499</v>
      </c>
    </row>
    <row r="2408" spans="1:7">
      <c r="A2408" s="1" t="s">
        <v>6228</v>
      </c>
      <c r="B2408" s="1" t="s">
        <v>10227</v>
      </c>
      <c r="C2408" s="1" t="s">
        <v>10133</v>
      </c>
      <c r="D2408" s="1" t="s">
        <v>10134</v>
      </c>
      <c r="E2408" s="1" t="s">
        <v>10278</v>
      </c>
      <c r="F2408" s="1" t="s">
        <v>10279</v>
      </c>
      <c r="G2408" s="1">
        <v>499</v>
      </c>
    </row>
    <row r="2409" spans="1:7">
      <c r="A2409" s="1" t="s">
        <v>447</v>
      </c>
      <c r="B2409" s="1" t="s">
        <v>448</v>
      </c>
      <c r="C2409" s="1" t="s">
        <v>477</v>
      </c>
      <c r="D2409" s="1" t="s">
        <v>478</v>
      </c>
      <c r="E2409" s="1" t="s">
        <v>479</v>
      </c>
      <c r="F2409" s="1" t="s">
        <v>480</v>
      </c>
      <c r="G2409" s="1">
        <v>500</v>
      </c>
    </row>
    <row r="2410" spans="1:7">
      <c r="A2410" s="1" t="s">
        <v>1347</v>
      </c>
      <c r="B2410" s="1" t="s">
        <v>2696</v>
      </c>
      <c r="C2410" s="1" t="s">
        <v>2700</v>
      </c>
      <c r="D2410" s="1" t="s">
        <v>2701</v>
      </c>
      <c r="E2410" s="1" t="s">
        <v>2702</v>
      </c>
      <c r="F2410" s="1" t="s">
        <v>2703</v>
      </c>
      <c r="G2410" s="1">
        <v>500</v>
      </c>
    </row>
    <row r="2411" spans="1:7">
      <c r="A2411" s="1" t="s">
        <v>1347</v>
      </c>
      <c r="B2411" s="1" t="s">
        <v>1347</v>
      </c>
      <c r="C2411" s="1" t="s">
        <v>1358</v>
      </c>
      <c r="D2411" s="1" t="s">
        <v>1359</v>
      </c>
      <c r="E2411" s="1" t="s">
        <v>1360</v>
      </c>
      <c r="F2411" s="1" t="s">
        <v>1361</v>
      </c>
      <c r="G2411" s="1">
        <v>502</v>
      </c>
    </row>
    <row r="2412" spans="1:7">
      <c r="A2412" s="1" t="s">
        <v>6181</v>
      </c>
      <c r="B2412" s="1" t="s">
        <v>6182</v>
      </c>
      <c r="C2412" s="1" t="s">
        <v>6992</v>
      </c>
      <c r="D2412" s="1" t="s">
        <v>6993</v>
      </c>
      <c r="E2412" s="1" t="s">
        <v>6994</v>
      </c>
      <c r="F2412" s="1" t="s">
        <v>6995</v>
      </c>
      <c r="G2412" s="1">
        <v>505</v>
      </c>
    </row>
    <row r="2413" spans="1:7">
      <c r="A2413" s="1" t="s">
        <v>5009</v>
      </c>
      <c r="B2413" s="1" t="s">
        <v>5116</v>
      </c>
      <c r="C2413" s="1" t="s">
        <v>5424</v>
      </c>
      <c r="D2413" s="1" t="s">
        <v>5425</v>
      </c>
      <c r="E2413" s="1" t="s">
        <v>5426</v>
      </c>
      <c r="F2413" s="1" t="s">
        <v>5427</v>
      </c>
      <c r="G2413" s="1">
        <v>506</v>
      </c>
    </row>
    <row r="2414" spans="1:7">
      <c r="A2414" s="1" t="s">
        <v>6247</v>
      </c>
      <c r="B2414" s="1" t="s">
        <v>6490</v>
      </c>
      <c r="C2414" s="1" t="s">
        <v>6842</v>
      </c>
      <c r="D2414" s="1" t="s">
        <v>6843</v>
      </c>
      <c r="E2414" s="1" t="s">
        <v>6842</v>
      </c>
      <c r="F2414" s="1" t="s">
        <v>6844</v>
      </c>
      <c r="G2414" s="1">
        <v>507</v>
      </c>
    </row>
    <row r="2415" spans="1:7">
      <c r="A2415" s="1" t="s">
        <v>7158</v>
      </c>
      <c r="B2415" s="1" t="s">
        <v>8393</v>
      </c>
      <c r="C2415" s="1" t="s">
        <v>8647</v>
      </c>
      <c r="D2415" s="1" t="s">
        <v>8648</v>
      </c>
      <c r="E2415" s="1" t="s">
        <v>8649</v>
      </c>
      <c r="F2415" s="1" t="s">
        <v>8650</v>
      </c>
      <c r="G2415" s="1">
        <v>507</v>
      </c>
    </row>
    <row r="2416" spans="1:7">
      <c r="A2416" s="1" t="s">
        <v>7141</v>
      </c>
      <c r="B2416" s="1" t="s">
        <v>8779</v>
      </c>
      <c r="C2416" s="1" t="s">
        <v>8869</v>
      </c>
      <c r="D2416" s="1" t="s">
        <v>8870</v>
      </c>
      <c r="E2416" s="1" t="s">
        <v>8871</v>
      </c>
      <c r="F2416" s="1" t="s">
        <v>8872</v>
      </c>
      <c r="G2416" s="1">
        <v>507</v>
      </c>
    </row>
    <row r="2417" spans="1:7">
      <c r="A2417" s="1" t="s">
        <v>6247</v>
      </c>
      <c r="B2417" s="1" t="s">
        <v>8783</v>
      </c>
      <c r="C2417" s="1" t="s">
        <v>10133</v>
      </c>
      <c r="D2417" s="1" t="s">
        <v>10134</v>
      </c>
      <c r="E2417" s="1" t="s">
        <v>10141</v>
      </c>
      <c r="F2417" s="1" t="s">
        <v>10142</v>
      </c>
      <c r="G2417" s="1">
        <v>507</v>
      </c>
    </row>
    <row r="2418" spans="1:7">
      <c r="A2418" s="1" t="s">
        <v>11</v>
      </c>
      <c r="B2418" s="1" t="s">
        <v>315</v>
      </c>
      <c r="C2418" s="1" t="s">
        <v>316</v>
      </c>
      <c r="D2418" s="1" t="s">
        <v>317</v>
      </c>
      <c r="E2418" s="1" t="s">
        <v>316</v>
      </c>
      <c r="F2418" s="1" t="s">
        <v>318</v>
      </c>
      <c r="G2418" s="1">
        <v>509</v>
      </c>
    </row>
    <row r="2419" spans="1:7">
      <c r="A2419" s="1" t="s">
        <v>2929</v>
      </c>
      <c r="B2419" s="1" t="s">
        <v>4211</v>
      </c>
      <c r="C2419" s="1" t="s">
        <v>4254</v>
      </c>
      <c r="D2419" s="1" t="s">
        <v>4255</v>
      </c>
      <c r="E2419" s="1" t="s">
        <v>4256</v>
      </c>
      <c r="F2419" s="1" t="s">
        <v>4257</v>
      </c>
      <c r="G2419" s="1">
        <v>509</v>
      </c>
    </row>
    <row r="2420" spans="1:7">
      <c r="A2420" s="1" t="s">
        <v>7158</v>
      </c>
      <c r="B2420" s="1" t="s">
        <v>5316</v>
      </c>
      <c r="C2420" s="1" t="s">
        <v>7159</v>
      </c>
      <c r="D2420" s="1" t="s">
        <v>7160</v>
      </c>
      <c r="E2420" s="1" t="s">
        <v>7159</v>
      </c>
      <c r="F2420" s="1" t="s">
        <v>7161</v>
      </c>
      <c r="G2420" s="1">
        <v>509</v>
      </c>
    </row>
    <row r="2421" spans="1:7">
      <c r="A2421" s="1" t="s">
        <v>7158</v>
      </c>
      <c r="B2421" s="1" t="s">
        <v>5316</v>
      </c>
      <c r="C2421" s="1" t="s">
        <v>9360</v>
      </c>
      <c r="D2421" s="1" t="s">
        <v>9361</v>
      </c>
      <c r="E2421" s="1" t="s">
        <v>8594</v>
      </c>
      <c r="F2421" s="1" t="s">
        <v>7161</v>
      </c>
      <c r="G2421" s="1">
        <v>509</v>
      </c>
    </row>
    <row r="2422" spans="1:7">
      <c r="A2422" s="1" t="s">
        <v>3199</v>
      </c>
      <c r="B2422" s="1" t="s">
        <v>4445</v>
      </c>
      <c r="C2422" s="1" t="s">
        <v>4464</v>
      </c>
      <c r="D2422" s="1" t="s">
        <v>4465</v>
      </c>
      <c r="E2422" s="1" t="s">
        <v>4466</v>
      </c>
      <c r="F2422" s="1" t="s">
        <v>4467</v>
      </c>
      <c r="G2422" s="1">
        <v>515</v>
      </c>
    </row>
    <row r="2423" spans="1:7">
      <c r="A2423" s="1" t="s">
        <v>447</v>
      </c>
      <c r="B2423" s="1" t="s">
        <v>1089</v>
      </c>
      <c r="C2423" s="1" t="s">
        <v>1095</v>
      </c>
      <c r="D2423" s="1" t="s">
        <v>1096</v>
      </c>
      <c r="E2423" s="1" t="s">
        <v>1097</v>
      </c>
      <c r="F2423" s="1" t="s">
        <v>1098</v>
      </c>
      <c r="G2423" s="1">
        <v>517</v>
      </c>
    </row>
    <row r="2424" spans="1:7">
      <c r="A2424" s="1" t="s">
        <v>6181</v>
      </c>
      <c r="B2424" s="1" t="s">
        <v>6187</v>
      </c>
      <c r="C2424" s="1" t="s">
        <v>7560</v>
      </c>
      <c r="D2424" s="1" t="s">
        <v>7561</v>
      </c>
      <c r="E2424" s="1" t="s">
        <v>7562</v>
      </c>
      <c r="F2424" s="1" t="s">
        <v>7563</v>
      </c>
      <c r="G2424" s="1">
        <v>517</v>
      </c>
    </row>
    <row r="2425" spans="1:7">
      <c r="A2425" s="1" t="s">
        <v>7141</v>
      </c>
      <c r="B2425" s="1" t="s">
        <v>8136</v>
      </c>
      <c r="C2425" s="1" t="s">
        <v>8233</v>
      </c>
      <c r="D2425" s="1" t="s">
        <v>8234</v>
      </c>
      <c r="E2425" s="1" t="s">
        <v>8235</v>
      </c>
      <c r="F2425" s="1" t="s">
        <v>8236</v>
      </c>
      <c r="G2425" s="1">
        <v>518</v>
      </c>
    </row>
    <row r="2426" spans="1:7">
      <c r="A2426" s="1" t="s">
        <v>2929</v>
      </c>
      <c r="B2426" s="1" t="s">
        <v>2930</v>
      </c>
      <c r="C2426" s="1" t="s">
        <v>3022</v>
      </c>
      <c r="D2426" s="1" t="s">
        <v>3023</v>
      </c>
      <c r="E2426" s="1" t="s">
        <v>3024</v>
      </c>
      <c r="F2426" s="1" t="s">
        <v>3025</v>
      </c>
      <c r="G2426" s="1">
        <v>519</v>
      </c>
    </row>
    <row r="2427" spans="1:7">
      <c r="A2427" s="1" t="s">
        <v>3169</v>
      </c>
      <c r="B2427" s="1" t="s">
        <v>3432</v>
      </c>
      <c r="C2427" s="1" t="s">
        <v>3524</v>
      </c>
      <c r="D2427" s="1" t="s">
        <v>3525</v>
      </c>
      <c r="E2427" s="1" t="s">
        <v>3526</v>
      </c>
      <c r="F2427" s="1" t="s">
        <v>3527</v>
      </c>
      <c r="G2427" s="1">
        <v>521</v>
      </c>
    </row>
    <row r="2428" spans="1:7">
      <c r="A2428" s="1" t="s">
        <v>1149</v>
      </c>
      <c r="B2428" s="1" t="s">
        <v>1549</v>
      </c>
      <c r="C2428" s="1" t="s">
        <v>1580</v>
      </c>
      <c r="D2428" s="1" t="s">
        <v>1581</v>
      </c>
      <c r="E2428" s="1" t="s">
        <v>1582</v>
      </c>
      <c r="F2428" s="1" t="s">
        <v>1583</v>
      </c>
      <c r="G2428" s="1">
        <v>523</v>
      </c>
    </row>
    <row r="2429" spans="1:7">
      <c r="A2429" s="1" t="s">
        <v>5312</v>
      </c>
      <c r="B2429" s="1" t="s">
        <v>5605</v>
      </c>
      <c r="C2429" s="1" t="s">
        <v>5610</v>
      </c>
      <c r="D2429" s="1" t="s">
        <v>5611</v>
      </c>
      <c r="E2429" s="1" t="s">
        <v>5612</v>
      </c>
      <c r="F2429" s="1" t="s">
        <v>5613</v>
      </c>
      <c r="G2429" s="1">
        <v>524</v>
      </c>
    </row>
    <row r="2430" spans="1:7">
      <c r="A2430" s="1" t="s">
        <v>447</v>
      </c>
      <c r="B2430" s="1" t="s">
        <v>448</v>
      </c>
      <c r="C2430" s="1" t="s">
        <v>473</v>
      </c>
      <c r="D2430" s="1" t="s">
        <v>474</v>
      </c>
      <c r="E2430" s="1" t="s">
        <v>475</v>
      </c>
      <c r="F2430" s="1" t="s">
        <v>476</v>
      </c>
      <c r="G2430" s="1">
        <v>525</v>
      </c>
    </row>
    <row r="2431" spans="1:7">
      <c r="A2431" s="1" t="s">
        <v>8126</v>
      </c>
      <c r="B2431" s="1" t="s">
        <v>8127</v>
      </c>
      <c r="C2431" s="1" t="s">
        <v>8221</v>
      </c>
      <c r="D2431" s="1" t="s">
        <v>8222</v>
      </c>
      <c r="E2431" s="1" t="s">
        <v>8223</v>
      </c>
      <c r="F2431" s="1" t="s">
        <v>8224</v>
      </c>
      <c r="G2431" s="1">
        <v>528</v>
      </c>
    </row>
    <row r="2432" spans="1:7">
      <c r="A2432" s="1" t="s">
        <v>3082</v>
      </c>
      <c r="B2432" s="1" t="s">
        <v>4976</v>
      </c>
      <c r="C2432" s="1" t="s">
        <v>4989</v>
      </c>
      <c r="D2432" s="1" t="s">
        <v>4990</v>
      </c>
      <c r="E2432" s="1" t="s">
        <v>4989</v>
      </c>
      <c r="F2432" s="1" t="s">
        <v>4991</v>
      </c>
      <c r="G2432" s="1">
        <v>529</v>
      </c>
    </row>
    <row r="2433" spans="1:7">
      <c r="A2433" s="1" t="s">
        <v>5009</v>
      </c>
      <c r="B2433" s="1" t="s">
        <v>5444</v>
      </c>
      <c r="C2433" s="1" t="s">
        <v>5507</v>
      </c>
      <c r="D2433" s="1" t="s">
        <v>5508</v>
      </c>
      <c r="E2433" s="1" t="s">
        <v>5509</v>
      </c>
      <c r="F2433" s="1" t="s">
        <v>5510</v>
      </c>
      <c r="G2433" s="1">
        <v>530</v>
      </c>
    </row>
    <row r="2434" spans="1:7">
      <c r="A2434" s="1" t="s">
        <v>5312</v>
      </c>
      <c r="B2434" s="1" t="s">
        <v>5511</v>
      </c>
      <c r="C2434" s="1" t="s">
        <v>3171</v>
      </c>
      <c r="D2434" s="1" t="s">
        <v>3172</v>
      </c>
      <c r="E2434" s="1" t="s">
        <v>5461</v>
      </c>
      <c r="F2434" s="1" t="s">
        <v>5526</v>
      </c>
      <c r="G2434" s="1">
        <v>531</v>
      </c>
    </row>
    <row r="2435" spans="1:7">
      <c r="A2435" s="1" t="s">
        <v>5009</v>
      </c>
      <c r="B2435" s="1" t="s">
        <v>5276</v>
      </c>
      <c r="C2435" s="1" t="s">
        <v>5277</v>
      </c>
      <c r="D2435" s="1" t="s">
        <v>5278</v>
      </c>
      <c r="E2435" s="1" t="s">
        <v>5279</v>
      </c>
      <c r="F2435" s="1" t="s">
        <v>5280</v>
      </c>
      <c r="G2435" s="1">
        <v>533</v>
      </c>
    </row>
    <row r="2436" spans="1:7">
      <c r="A2436" s="1" t="s">
        <v>8126</v>
      </c>
      <c r="B2436" s="1" t="s">
        <v>8126</v>
      </c>
      <c r="C2436" s="1" t="s">
        <v>9607</v>
      </c>
      <c r="D2436" s="1" t="s">
        <v>9608</v>
      </c>
      <c r="E2436" s="1" t="s">
        <v>9609</v>
      </c>
      <c r="F2436" s="1" t="s">
        <v>9610</v>
      </c>
      <c r="G2436" s="1">
        <v>537</v>
      </c>
    </row>
    <row r="2437" spans="1:7">
      <c r="A2437" s="1" t="s">
        <v>6228</v>
      </c>
      <c r="B2437" s="1" t="s">
        <v>10326</v>
      </c>
      <c r="C2437" s="1" t="s">
        <v>10133</v>
      </c>
      <c r="D2437" s="1" t="s">
        <v>10134</v>
      </c>
      <c r="E2437" s="1" t="s">
        <v>10367</v>
      </c>
      <c r="F2437" s="1" t="s">
        <v>10368</v>
      </c>
      <c r="G2437" s="1">
        <v>537</v>
      </c>
    </row>
    <row r="2438" spans="1:7">
      <c r="A2438" s="1" t="s">
        <v>3169</v>
      </c>
      <c r="B2438" s="1" t="s">
        <v>3437</v>
      </c>
      <c r="C2438" s="1" t="s">
        <v>3442</v>
      </c>
      <c r="D2438" s="1" t="s">
        <v>3443</v>
      </c>
      <c r="E2438" s="1" t="s">
        <v>3444</v>
      </c>
      <c r="F2438" s="1" t="s">
        <v>3445</v>
      </c>
      <c r="G2438" s="1">
        <v>539</v>
      </c>
    </row>
    <row r="2439" spans="1:7">
      <c r="A2439" s="1" t="s">
        <v>1149</v>
      </c>
      <c r="B2439" s="1" t="s">
        <v>2398</v>
      </c>
      <c r="C2439" s="1" t="s">
        <v>2435</v>
      </c>
      <c r="D2439" s="1" t="s">
        <v>2436</v>
      </c>
      <c r="E2439" s="1" t="s">
        <v>2437</v>
      </c>
      <c r="F2439" s="1" t="s">
        <v>2438</v>
      </c>
      <c r="G2439" s="1">
        <v>540</v>
      </c>
    </row>
    <row r="2440" spans="1:7">
      <c r="A2440" s="1" t="s">
        <v>6181</v>
      </c>
      <c r="B2440" s="1" t="s">
        <v>6182</v>
      </c>
      <c r="C2440" s="1" t="s">
        <v>6764</v>
      </c>
      <c r="D2440" s="1" t="s">
        <v>6765</v>
      </c>
      <c r="E2440" s="1" t="s">
        <v>6766</v>
      </c>
      <c r="F2440" s="1" t="s">
        <v>6767</v>
      </c>
      <c r="G2440" s="1">
        <v>542</v>
      </c>
    </row>
    <row r="2441" spans="1:7">
      <c r="A2441" s="1" t="s">
        <v>447</v>
      </c>
      <c r="B2441" s="1" t="s">
        <v>1000</v>
      </c>
      <c r="C2441" s="1" t="s">
        <v>1001</v>
      </c>
      <c r="D2441" s="1" t="s">
        <v>1002</v>
      </c>
      <c r="E2441" s="1" t="s">
        <v>1003</v>
      </c>
      <c r="F2441" s="1" t="s">
        <v>1004</v>
      </c>
      <c r="G2441" s="1">
        <v>543</v>
      </c>
    </row>
    <row r="2442" spans="1:7">
      <c r="A2442" s="1" t="s">
        <v>6204</v>
      </c>
      <c r="B2442" s="1" t="s">
        <v>6289</v>
      </c>
      <c r="C2442" s="1" t="s">
        <v>7082</v>
      </c>
      <c r="D2442" s="1" t="s">
        <v>7083</v>
      </c>
      <c r="E2442" s="1" t="s">
        <v>7084</v>
      </c>
      <c r="F2442" s="1" t="s">
        <v>7085</v>
      </c>
      <c r="G2442" s="1">
        <v>547</v>
      </c>
    </row>
    <row r="2443" spans="1:7">
      <c r="A2443" s="1" t="s">
        <v>6181</v>
      </c>
      <c r="B2443" s="1" t="s">
        <v>6182</v>
      </c>
      <c r="C2443" s="1" t="s">
        <v>7463</v>
      </c>
      <c r="D2443" s="1" t="s">
        <v>7464</v>
      </c>
      <c r="E2443" s="1" t="s">
        <v>7465</v>
      </c>
      <c r="F2443" s="1" t="s">
        <v>7466</v>
      </c>
      <c r="G2443" s="1">
        <v>549</v>
      </c>
    </row>
    <row r="2444" spans="1:7">
      <c r="A2444" s="1" t="s">
        <v>8126</v>
      </c>
      <c r="B2444" s="1" t="s">
        <v>8296</v>
      </c>
      <c r="C2444" s="1" t="s">
        <v>8423</v>
      </c>
      <c r="D2444" s="1" t="s">
        <v>8424</v>
      </c>
      <c r="E2444" s="1" t="s">
        <v>8425</v>
      </c>
      <c r="F2444" s="1" t="s">
        <v>8426</v>
      </c>
      <c r="G2444" s="1">
        <v>549</v>
      </c>
    </row>
    <row r="2445" spans="1:7">
      <c r="A2445" s="1" t="s">
        <v>3169</v>
      </c>
      <c r="B2445" s="1" t="s">
        <v>3437</v>
      </c>
      <c r="C2445" s="1" t="s">
        <v>4121</v>
      </c>
      <c r="D2445" s="1" t="s">
        <v>4122</v>
      </c>
      <c r="E2445" s="1" t="s">
        <v>4123</v>
      </c>
      <c r="F2445" s="1" t="s">
        <v>4124</v>
      </c>
      <c r="G2445" s="1">
        <v>550</v>
      </c>
    </row>
    <row r="2446" spans="1:7">
      <c r="A2446" s="1" t="s">
        <v>3199</v>
      </c>
      <c r="B2446" s="1" t="s">
        <v>4445</v>
      </c>
      <c r="C2446" s="1" t="s">
        <v>4553</v>
      </c>
      <c r="D2446" s="1" t="s">
        <v>4554</v>
      </c>
      <c r="E2446" s="1" t="s">
        <v>4555</v>
      </c>
      <c r="F2446" s="1" t="s">
        <v>4556</v>
      </c>
      <c r="G2446" s="1">
        <v>551</v>
      </c>
    </row>
    <row r="2447" spans="1:7">
      <c r="A2447" s="1" t="s">
        <v>3199</v>
      </c>
      <c r="B2447" s="1" t="s">
        <v>4445</v>
      </c>
      <c r="C2447" s="1" t="s">
        <v>4574</v>
      </c>
      <c r="D2447" s="1" t="s">
        <v>4575</v>
      </c>
      <c r="E2447" s="1" t="s">
        <v>4445</v>
      </c>
      <c r="F2447" s="1" t="s">
        <v>4576</v>
      </c>
      <c r="G2447" s="1">
        <v>551</v>
      </c>
    </row>
    <row r="2448" spans="1:7">
      <c r="A2448" s="1" t="s">
        <v>3199</v>
      </c>
      <c r="B2448" s="1" t="s">
        <v>3200</v>
      </c>
      <c r="C2448" s="1" t="s">
        <v>4855</v>
      </c>
      <c r="D2448" s="1" t="s">
        <v>4856</v>
      </c>
      <c r="E2448" s="1" t="s">
        <v>4857</v>
      </c>
      <c r="F2448" s="1" t="s">
        <v>4858</v>
      </c>
      <c r="G2448" s="1">
        <v>552</v>
      </c>
    </row>
    <row r="2449" spans="1:7">
      <c r="A2449" s="1" t="s">
        <v>6192</v>
      </c>
      <c r="B2449" s="1" t="s">
        <v>6192</v>
      </c>
      <c r="C2449" s="1" t="s">
        <v>7677</v>
      </c>
      <c r="D2449" s="1" t="s">
        <v>7678</v>
      </c>
      <c r="E2449" s="1" t="s">
        <v>7679</v>
      </c>
      <c r="F2449" s="1" t="s">
        <v>7680</v>
      </c>
      <c r="G2449" s="1">
        <v>553</v>
      </c>
    </row>
    <row r="2450" spans="1:7">
      <c r="A2450" s="1" t="s">
        <v>1149</v>
      </c>
      <c r="B2450" s="1" t="s">
        <v>1549</v>
      </c>
      <c r="C2450" s="1" t="s">
        <v>1576</v>
      </c>
      <c r="D2450" s="1" t="s">
        <v>1577</v>
      </c>
      <c r="E2450" s="1" t="s">
        <v>1578</v>
      </c>
      <c r="F2450" s="1" t="s">
        <v>1579</v>
      </c>
      <c r="G2450" s="1">
        <v>554</v>
      </c>
    </row>
    <row r="2451" spans="1:7">
      <c r="A2451" s="1" t="s">
        <v>6247</v>
      </c>
      <c r="B2451" s="1" t="s">
        <v>8783</v>
      </c>
      <c r="C2451" s="1" t="s">
        <v>10133</v>
      </c>
      <c r="D2451" s="1" t="s">
        <v>10134</v>
      </c>
      <c r="E2451" s="1" t="s">
        <v>10144</v>
      </c>
      <c r="F2451" s="1" t="s">
        <v>10145</v>
      </c>
      <c r="G2451" s="1">
        <v>554</v>
      </c>
    </row>
    <row r="2452" spans="1:7">
      <c r="A2452" s="1" t="s">
        <v>6247</v>
      </c>
      <c r="B2452" s="1" t="s">
        <v>7080</v>
      </c>
      <c r="C2452" s="1" t="s">
        <v>10133</v>
      </c>
      <c r="D2452" s="1" t="s">
        <v>10134</v>
      </c>
      <c r="E2452" s="1" t="s">
        <v>10206</v>
      </c>
      <c r="F2452" s="1" t="s">
        <v>10207</v>
      </c>
      <c r="G2452" s="1">
        <v>566</v>
      </c>
    </row>
    <row r="2453" spans="1:7">
      <c r="A2453" s="1" t="s">
        <v>7141</v>
      </c>
      <c r="B2453" s="1" t="s">
        <v>2022</v>
      </c>
      <c r="C2453" s="1" t="s">
        <v>8974</v>
      </c>
      <c r="D2453" s="1" t="s">
        <v>8975</v>
      </c>
      <c r="E2453" s="1" t="s">
        <v>8976</v>
      </c>
      <c r="F2453" s="1" t="s">
        <v>8977</v>
      </c>
      <c r="G2453" s="1">
        <v>567</v>
      </c>
    </row>
    <row r="2454" spans="1:7">
      <c r="A2454" s="1" t="s">
        <v>3199</v>
      </c>
      <c r="B2454" s="1" t="s">
        <v>3713</v>
      </c>
      <c r="C2454" s="1" t="s">
        <v>3733</v>
      </c>
      <c r="D2454" s="1" t="s">
        <v>3734</v>
      </c>
      <c r="E2454" s="1" t="s">
        <v>3735</v>
      </c>
      <c r="F2454" s="1" t="s">
        <v>3736</v>
      </c>
      <c r="G2454" s="1">
        <v>569</v>
      </c>
    </row>
    <row r="2455" spans="1:7">
      <c r="A2455" s="1" t="s">
        <v>6181</v>
      </c>
      <c r="B2455" s="1" t="s">
        <v>6182</v>
      </c>
      <c r="C2455" s="1" t="s">
        <v>6522</v>
      </c>
      <c r="D2455" s="1" t="s">
        <v>6523</v>
      </c>
      <c r="E2455" s="1" t="s">
        <v>6524</v>
      </c>
      <c r="F2455" s="1" t="s">
        <v>6525</v>
      </c>
      <c r="G2455" s="1">
        <v>569</v>
      </c>
    </row>
    <row r="2456" spans="1:7">
      <c r="A2456" s="1" t="s">
        <v>3169</v>
      </c>
      <c r="B2456" s="1" t="s">
        <v>3437</v>
      </c>
      <c r="C2456" s="1" t="s">
        <v>3454</v>
      </c>
      <c r="D2456" s="1" t="s">
        <v>3455</v>
      </c>
      <c r="E2456" s="1" t="s">
        <v>3456</v>
      </c>
      <c r="F2456" s="1" t="s">
        <v>3457</v>
      </c>
      <c r="G2456" s="1">
        <v>570</v>
      </c>
    </row>
    <row r="2457" spans="1:7">
      <c r="A2457" s="1" t="s">
        <v>1149</v>
      </c>
      <c r="B2457" s="1" t="s">
        <v>1549</v>
      </c>
      <c r="C2457" s="1" t="s">
        <v>1573</v>
      </c>
      <c r="D2457" s="1" t="s">
        <v>1574</v>
      </c>
      <c r="E2457" s="1" t="s">
        <v>1573</v>
      </c>
      <c r="F2457" s="1" t="s">
        <v>1575</v>
      </c>
      <c r="G2457" s="1">
        <v>573</v>
      </c>
    </row>
    <row r="2458" spans="1:7">
      <c r="A2458" s="1" t="s">
        <v>3199</v>
      </c>
      <c r="B2458" s="1" t="s">
        <v>4006</v>
      </c>
      <c r="C2458" s="1" t="s">
        <v>4087</v>
      </c>
      <c r="D2458" s="1" t="s">
        <v>4088</v>
      </c>
      <c r="E2458" s="1" t="s">
        <v>4087</v>
      </c>
      <c r="F2458" s="1" t="s">
        <v>4089</v>
      </c>
      <c r="G2458" s="1">
        <v>573</v>
      </c>
    </row>
    <row r="2459" spans="1:7">
      <c r="A2459" s="1" t="s">
        <v>447</v>
      </c>
      <c r="B2459" s="1" t="s">
        <v>1000</v>
      </c>
      <c r="C2459" s="1" t="s">
        <v>1029</v>
      </c>
      <c r="D2459" s="1" t="s">
        <v>1030</v>
      </c>
      <c r="E2459" s="1" t="s">
        <v>1031</v>
      </c>
      <c r="F2459" s="1" t="s">
        <v>1032</v>
      </c>
      <c r="G2459" s="1">
        <v>574</v>
      </c>
    </row>
    <row r="2460" spans="1:7">
      <c r="A2460" s="1" t="s">
        <v>1149</v>
      </c>
      <c r="B2460" s="1" t="s">
        <v>1149</v>
      </c>
      <c r="C2460" s="1" t="s">
        <v>2258</v>
      </c>
      <c r="D2460" s="1" t="s">
        <v>2259</v>
      </c>
      <c r="E2460" s="1" t="s">
        <v>2260</v>
      </c>
      <c r="F2460" s="1" t="s">
        <v>2261</v>
      </c>
      <c r="G2460" s="1">
        <v>575</v>
      </c>
    </row>
    <row r="2461" spans="1:7">
      <c r="A2461" s="1" t="s">
        <v>6181</v>
      </c>
      <c r="B2461" s="1" t="s">
        <v>6187</v>
      </c>
      <c r="C2461" s="1" t="s">
        <v>6879</v>
      </c>
      <c r="D2461" s="1" t="s">
        <v>6880</v>
      </c>
      <c r="E2461" s="1" t="s">
        <v>6881</v>
      </c>
      <c r="F2461" s="1" t="s">
        <v>6882</v>
      </c>
      <c r="G2461" s="1">
        <v>575</v>
      </c>
    </row>
    <row r="2462" spans="1:7">
      <c r="A2462" s="1" t="s">
        <v>7141</v>
      </c>
      <c r="B2462" s="1" t="s">
        <v>2022</v>
      </c>
      <c r="C2462" s="1" t="s">
        <v>398</v>
      </c>
      <c r="D2462" s="1" t="s">
        <v>399</v>
      </c>
      <c r="E2462" s="1" t="s">
        <v>398</v>
      </c>
      <c r="F2462" s="1" t="s">
        <v>7150</v>
      </c>
      <c r="G2462" s="1">
        <v>578</v>
      </c>
    </row>
    <row r="2463" spans="1:7">
      <c r="A2463" s="1" t="s">
        <v>3169</v>
      </c>
      <c r="B2463" s="1" t="s">
        <v>3170</v>
      </c>
      <c r="C2463" s="1" t="s">
        <v>3945</v>
      </c>
      <c r="D2463" s="1" t="s">
        <v>3946</v>
      </c>
      <c r="E2463" s="1" t="s">
        <v>3170</v>
      </c>
      <c r="F2463" s="1" t="s">
        <v>3947</v>
      </c>
      <c r="G2463" s="1">
        <v>579</v>
      </c>
    </row>
    <row r="2464" spans="1:7">
      <c r="A2464" s="1" t="s">
        <v>8126</v>
      </c>
      <c r="B2464" s="1" t="s">
        <v>8127</v>
      </c>
      <c r="C2464" s="1" t="s">
        <v>10105</v>
      </c>
      <c r="D2464" s="1" t="s">
        <v>10106</v>
      </c>
      <c r="E2464" s="1" t="s">
        <v>10107</v>
      </c>
      <c r="F2464" s="1" t="s">
        <v>10108</v>
      </c>
      <c r="G2464" s="1">
        <v>581</v>
      </c>
    </row>
    <row r="2465" spans="1:7">
      <c r="A2465" s="1" t="s">
        <v>6181</v>
      </c>
      <c r="B2465" s="1" t="s">
        <v>6187</v>
      </c>
      <c r="C2465" s="1" t="s">
        <v>7755</v>
      </c>
      <c r="D2465" s="1" t="s">
        <v>7756</v>
      </c>
      <c r="E2465" s="1" t="s">
        <v>7757</v>
      </c>
      <c r="F2465" s="1" t="s">
        <v>7758</v>
      </c>
      <c r="G2465" s="1">
        <v>582</v>
      </c>
    </row>
    <row r="2466" spans="1:7">
      <c r="A2466" s="1" t="s">
        <v>6192</v>
      </c>
      <c r="B2466" s="1" t="s">
        <v>6192</v>
      </c>
      <c r="C2466" s="1" t="s">
        <v>7755</v>
      </c>
      <c r="D2466" s="1" t="s">
        <v>7756</v>
      </c>
      <c r="E2466" s="1" t="s">
        <v>7759</v>
      </c>
      <c r="F2466" s="1" t="s">
        <v>7760</v>
      </c>
      <c r="G2466" s="1">
        <v>582</v>
      </c>
    </row>
    <row r="2467" spans="1:7">
      <c r="A2467" s="1" t="s">
        <v>6192</v>
      </c>
      <c r="B2467" s="1" t="s">
        <v>261</v>
      </c>
      <c r="C2467" s="1" t="s">
        <v>7246</v>
      </c>
      <c r="D2467" s="1" t="s">
        <v>7247</v>
      </c>
      <c r="E2467" s="1" t="s">
        <v>7248</v>
      </c>
      <c r="F2467" s="1" t="s">
        <v>7249</v>
      </c>
      <c r="G2467" s="1">
        <v>583</v>
      </c>
    </row>
    <row r="2468" spans="1:7">
      <c r="A2468" s="1" t="s">
        <v>447</v>
      </c>
      <c r="B2468" s="1" t="s">
        <v>1089</v>
      </c>
      <c r="C2468" s="1" t="s">
        <v>1092</v>
      </c>
      <c r="D2468" s="1" t="s">
        <v>1093</v>
      </c>
      <c r="E2468" s="1" t="s">
        <v>1092</v>
      </c>
      <c r="F2468" s="1" t="s">
        <v>1094</v>
      </c>
      <c r="G2468" s="1">
        <v>587</v>
      </c>
    </row>
    <row r="2469" spans="1:7">
      <c r="A2469" s="1" t="s">
        <v>7158</v>
      </c>
      <c r="B2469" s="1" t="s">
        <v>5316</v>
      </c>
      <c r="C2469" s="1" t="s">
        <v>9345</v>
      </c>
      <c r="D2469" s="1" t="s">
        <v>9346</v>
      </c>
      <c r="E2469" s="1" t="s">
        <v>9347</v>
      </c>
      <c r="F2469" s="1" t="s">
        <v>9348</v>
      </c>
      <c r="G2469" s="1">
        <v>587</v>
      </c>
    </row>
    <row r="2470" spans="1:7">
      <c r="A2470" s="1" t="s">
        <v>7141</v>
      </c>
      <c r="B2470" s="1" t="s">
        <v>8793</v>
      </c>
      <c r="C2470" s="1" t="s">
        <v>9087</v>
      </c>
      <c r="D2470" s="1" t="s">
        <v>9088</v>
      </c>
      <c r="E2470" s="1" t="s">
        <v>9087</v>
      </c>
      <c r="F2470" s="1" t="s">
        <v>9089</v>
      </c>
      <c r="G2470" s="1">
        <v>589</v>
      </c>
    </row>
    <row r="2471" spans="1:7">
      <c r="A2471" s="1" t="s">
        <v>7141</v>
      </c>
      <c r="B2471" s="1" t="s">
        <v>7141</v>
      </c>
      <c r="C2471" s="1" t="s">
        <v>8744</v>
      </c>
      <c r="D2471" s="1" t="s">
        <v>8745</v>
      </c>
      <c r="E2471" s="1" t="s">
        <v>8746</v>
      </c>
      <c r="F2471" s="1" t="s">
        <v>8747</v>
      </c>
      <c r="G2471" s="1">
        <v>593</v>
      </c>
    </row>
    <row r="2472" spans="1:7">
      <c r="A2472" s="1" t="s">
        <v>7158</v>
      </c>
      <c r="B2472" s="1" t="s">
        <v>8527</v>
      </c>
      <c r="C2472" s="1" t="s">
        <v>9396</v>
      </c>
      <c r="D2472" s="1" t="s">
        <v>9397</v>
      </c>
      <c r="E2472" s="1" t="s">
        <v>8527</v>
      </c>
      <c r="F2472" s="1" t="s">
        <v>9398</v>
      </c>
      <c r="G2472" s="1">
        <v>593</v>
      </c>
    </row>
    <row r="2473" spans="1:7">
      <c r="A2473" s="1" t="s">
        <v>3199</v>
      </c>
      <c r="B2473" s="1" t="s">
        <v>3253</v>
      </c>
      <c r="C2473" s="1" t="s">
        <v>3275</v>
      </c>
      <c r="D2473" s="1" t="s">
        <v>3276</v>
      </c>
      <c r="E2473" s="1" t="s">
        <v>3277</v>
      </c>
      <c r="F2473" s="1" t="s">
        <v>3278</v>
      </c>
      <c r="G2473" s="1">
        <v>599</v>
      </c>
    </row>
    <row r="2474" spans="1:7">
      <c r="A2474" s="1" t="s">
        <v>2929</v>
      </c>
      <c r="B2474" s="1" t="s">
        <v>4211</v>
      </c>
      <c r="C2474" s="1" t="s">
        <v>4242</v>
      </c>
      <c r="D2474" s="1" t="s">
        <v>4243</v>
      </c>
      <c r="E2474" s="1" t="s">
        <v>4244</v>
      </c>
      <c r="F2474" s="1" t="s">
        <v>4245</v>
      </c>
      <c r="G2474" s="1">
        <v>599</v>
      </c>
    </row>
    <row r="2475" spans="1:7">
      <c r="A2475" s="1" t="s">
        <v>6247</v>
      </c>
      <c r="B2475" s="1" t="s">
        <v>6384</v>
      </c>
      <c r="C2475" s="1" t="s">
        <v>10133</v>
      </c>
      <c r="D2475" s="1" t="s">
        <v>10134</v>
      </c>
      <c r="E2475" s="1" t="s">
        <v>7603</v>
      </c>
      <c r="F2475" s="1" t="s">
        <v>10400</v>
      </c>
      <c r="G2475" s="1">
        <v>607</v>
      </c>
    </row>
    <row r="2476" spans="1:7">
      <c r="A2476" s="1" t="s">
        <v>5312</v>
      </c>
      <c r="B2476" s="1" t="s">
        <v>5313</v>
      </c>
      <c r="C2476" s="1" t="s">
        <v>5313</v>
      </c>
      <c r="D2476" s="1" t="s">
        <v>5378</v>
      </c>
      <c r="E2476" s="1" t="s">
        <v>5313</v>
      </c>
      <c r="F2476" s="1" t="s">
        <v>5379</v>
      </c>
      <c r="G2476" s="1">
        <v>610</v>
      </c>
    </row>
    <row r="2477" spans="1:7">
      <c r="A2477" s="1" t="s">
        <v>5009</v>
      </c>
      <c r="B2477" s="1" t="s">
        <v>5725</v>
      </c>
      <c r="C2477" s="1" t="s">
        <v>4057</v>
      </c>
      <c r="D2477" s="1" t="s">
        <v>4058</v>
      </c>
      <c r="E2477" s="1" t="s">
        <v>4059</v>
      </c>
      <c r="F2477" s="1" t="s">
        <v>5758</v>
      </c>
      <c r="G2477" s="1">
        <v>612</v>
      </c>
    </row>
    <row r="2478" spans="1:7">
      <c r="A2478" s="1" t="s">
        <v>6181</v>
      </c>
      <c r="B2478" s="1" t="s">
        <v>6187</v>
      </c>
      <c r="C2478" s="1" t="s">
        <v>6708</v>
      </c>
      <c r="D2478" s="1" t="s">
        <v>6709</v>
      </c>
      <c r="E2478" s="1" t="s">
        <v>6708</v>
      </c>
      <c r="F2478" s="1" t="s">
        <v>6710</v>
      </c>
      <c r="G2478" s="1">
        <v>612</v>
      </c>
    </row>
    <row r="2479" spans="1:7">
      <c r="A2479" s="1" t="s">
        <v>447</v>
      </c>
      <c r="B2479" s="1" t="s">
        <v>545</v>
      </c>
      <c r="C2479" s="1" t="s">
        <v>561</v>
      </c>
      <c r="D2479" s="1" t="s">
        <v>562</v>
      </c>
      <c r="E2479" s="1" t="s">
        <v>561</v>
      </c>
      <c r="F2479" s="1" t="s">
        <v>563</v>
      </c>
      <c r="G2479" s="1">
        <v>618</v>
      </c>
    </row>
    <row r="2480" spans="1:7">
      <c r="A2480" s="1" t="s">
        <v>6204</v>
      </c>
      <c r="B2480" s="1" t="s">
        <v>6289</v>
      </c>
      <c r="C2480" s="1" t="s">
        <v>7269</v>
      </c>
      <c r="D2480" s="1" t="s">
        <v>7270</v>
      </c>
      <c r="E2480" s="1" t="s">
        <v>7271</v>
      </c>
      <c r="F2480" s="1" t="s">
        <v>7272</v>
      </c>
      <c r="G2480" s="1">
        <v>620</v>
      </c>
    </row>
    <row r="2481" spans="1:7">
      <c r="A2481" s="1" t="s">
        <v>5009</v>
      </c>
      <c r="B2481" s="1" t="s">
        <v>406</v>
      </c>
      <c r="C2481" s="1" t="s">
        <v>5022</v>
      </c>
      <c r="D2481" s="1" t="s">
        <v>5023</v>
      </c>
      <c r="E2481" s="1" t="s">
        <v>5024</v>
      </c>
      <c r="F2481" s="1" t="s">
        <v>5025</v>
      </c>
      <c r="G2481" s="1">
        <v>622</v>
      </c>
    </row>
    <row r="2482" spans="1:7">
      <c r="A2482" s="1" t="s">
        <v>1149</v>
      </c>
      <c r="B2482" s="1" t="s">
        <v>1898</v>
      </c>
      <c r="C2482" s="1" t="s">
        <v>1899</v>
      </c>
      <c r="D2482" s="1" t="s">
        <v>1900</v>
      </c>
      <c r="E2482" s="1" t="s">
        <v>1901</v>
      </c>
      <c r="F2482" s="1" t="s">
        <v>1902</v>
      </c>
      <c r="G2482" s="1">
        <v>624</v>
      </c>
    </row>
    <row r="2483" spans="1:7">
      <c r="A2483" s="1" t="s">
        <v>6192</v>
      </c>
      <c r="B2483" s="1" t="s">
        <v>261</v>
      </c>
      <c r="C2483" s="1" t="s">
        <v>261</v>
      </c>
      <c r="D2483" s="1" t="s">
        <v>262</v>
      </c>
      <c r="E2483" s="1" t="s">
        <v>261</v>
      </c>
      <c r="F2483" s="1" t="s">
        <v>6953</v>
      </c>
      <c r="G2483" s="1">
        <v>624</v>
      </c>
    </row>
    <row r="2484" spans="1:7">
      <c r="A2484" s="1" t="s">
        <v>2778</v>
      </c>
      <c r="B2484" s="1" t="s">
        <v>2778</v>
      </c>
      <c r="C2484" s="1" t="s">
        <v>2787</v>
      </c>
      <c r="D2484" s="1" t="s">
        <v>2788</v>
      </c>
      <c r="E2484" s="1" t="s">
        <v>2789</v>
      </c>
      <c r="F2484" s="1" t="s">
        <v>2790</v>
      </c>
      <c r="G2484" s="1">
        <v>625</v>
      </c>
    </row>
    <row r="2485" spans="1:7">
      <c r="A2485" s="1" t="s">
        <v>2929</v>
      </c>
      <c r="B2485" s="1" t="s">
        <v>4211</v>
      </c>
      <c r="C2485" s="1" t="s">
        <v>4250</v>
      </c>
      <c r="D2485" s="1" t="s">
        <v>4251</v>
      </c>
      <c r="E2485" s="1" t="s">
        <v>4252</v>
      </c>
      <c r="F2485" s="1" t="s">
        <v>4253</v>
      </c>
      <c r="G2485" s="1">
        <v>625</v>
      </c>
    </row>
    <row r="2486" spans="1:7">
      <c r="A2486" s="1" t="s">
        <v>8126</v>
      </c>
      <c r="B2486" s="1" t="s">
        <v>8489</v>
      </c>
      <c r="C2486" s="1" t="s">
        <v>9653</v>
      </c>
      <c r="D2486" s="1" t="s">
        <v>9654</v>
      </c>
      <c r="E2486" s="1" t="s">
        <v>9655</v>
      </c>
      <c r="F2486" s="1" t="s">
        <v>9656</v>
      </c>
      <c r="G2486" s="1">
        <v>629</v>
      </c>
    </row>
    <row r="2487" spans="1:7">
      <c r="A2487" s="1" t="s">
        <v>6204</v>
      </c>
      <c r="B2487" s="1" t="s">
        <v>6205</v>
      </c>
      <c r="C2487" s="1" t="s">
        <v>6984</v>
      </c>
      <c r="D2487" s="1" t="s">
        <v>6985</v>
      </c>
      <c r="E2487" s="1" t="s">
        <v>6986</v>
      </c>
      <c r="F2487" s="1" t="s">
        <v>6987</v>
      </c>
      <c r="G2487" s="1">
        <v>630</v>
      </c>
    </row>
    <row r="2488" spans="1:7">
      <c r="A2488" s="1" t="s">
        <v>447</v>
      </c>
      <c r="B2488" s="1" t="s">
        <v>700</v>
      </c>
      <c r="C2488" s="1" t="s">
        <v>712</v>
      </c>
      <c r="D2488" s="1" t="s">
        <v>713</v>
      </c>
      <c r="E2488" s="1" t="s">
        <v>714</v>
      </c>
      <c r="F2488" s="1" t="s">
        <v>715</v>
      </c>
      <c r="G2488" s="1">
        <v>632</v>
      </c>
    </row>
    <row r="2489" spans="1:7">
      <c r="A2489" s="1" t="s">
        <v>6228</v>
      </c>
      <c r="B2489" s="1" t="s">
        <v>6229</v>
      </c>
      <c r="C2489" s="1" t="s">
        <v>7703</v>
      </c>
      <c r="D2489" s="1" t="s">
        <v>7704</v>
      </c>
      <c r="E2489" s="1" t="s">
        <v>7705</v>
      </c>
      <c r="F2489" s="1" t="s">
        <v>7706</v>
      </c>
      <c r="G2489" s="1">
        <v>632</v>
      </c>
    </row>
    <row r="2490" spans="1:7">
      <c r="A2490" s="1" t="s">
        <v>5009</v>
      </c>
      <c r="B2490" s="1" t="s">
        <v>5276</v>
      </c>
      <c r="C2490" s="1" t="s">
        <v>5308</v>
      </c>
      <c r="D2490" s="1" t="s">
        <v>5309</v>
      </c>
      <c r="E2490" s="1" t="s">
        <v>5310</v>
      </c>
      <c r="F2490" s="1" t="s">
        <v>5311</v>
      </c>
      <c r="G2490" s="1">
        <v>633</v>
      </c>
    </row>
    <row r="2491" spans="1:7">
      <c r="A2491" s="1" t="s">
        <v>8126</v>
      </c>
      <c r="B2491" s="1" t="s">
        <v>8485</v>
      </c>
      <c r="C2491" s="1" t="s">
        <v>9783</v>
      </c>
      <c r="D2491" s="1" t="s">
        <v>9784</v>
      </c>
      <c r="E2491" s="1" t="s">
        <v>9785</v>
      </c>
      <c r="F2491" s="1" t="s">
        <v>9786</v>
      </c>
      <c r="G2491" s="1">
        <v>633</v>
      </c>
    </row>
    <row r="2492" spans="1:7">
      <c r="A2492" s="1" t="s">
        <v>5009</v>
      </c>
      <c r="B2492" s="1" t="s">
        <v>5216</v>
      </c>
      <c r="C2492" s="1" t="s">
        <v>5221</v>
      </c>
      <c r="D2492" s="1" t="s">
        <v>5222</v>
      </c>
      <c r="E2492" s="1" t="s">
        <v>5223</v>
      </c>
      <c r="F2492" s="1" t="s">
        <v>5224</v>
      </c>
      <c r="G2492" s="1">
        <v>634</v>
      </c>
    </row>
    <row r="2493" spans="1:7">
      <c r="A2493" s="1" t="s">
        <v>7141</v>
      </c>
      <c r="B2493" s="1" t="s">
        <v>8696</v>
      </c>
      <c r="C2493" s="1" t="s">
        <v>8775</v>
      </c>
      <c r="D2493" s="1" t="s">
        <v>8776</v>
      </c>
      <c r="E2493" s="1" t="s">
        <v>8777</v>
      </c>
      <c r="F2493" s="1" t="s">
        <v>8778</v>
      </c>
      <c r="G2493" s="1">
        <v>637</v>
      </c>
    </row>
    <row r="2494" spans="1:7">
      <c r="A2494" s="1" t="s">
        <v>3199</v>
      </c>
      <c r="B2494" s="1" t="s">
        <v>3200</v>
      </c>
      <c r="C2494" s="1" t="s">
        <v>4868</v>
      </c>
      <c r="D2494" s="1" t="s">
        <v>4869</v>
      </c>
      <c r="E2494" s="1" t="s">
        <v>4870</v>
      </c>
      <c r="F2494" s="1" t="s">
        <v>4871</v>
      </c>
      <c r="G2494" s="1">
        <v>639</v>
      </c>
    </row>
    <row r="2495" spans="1:7">
      <c r="A2495" s="1" t="s">
        <v>2929</v>
      </c>
      <c r="B2495" s="1" t="s">
        <v>2930</v>
      </c>
      <c r="C2495" s="1" t="s">
        <v>2939</v>
      </c>
      <c r="D2495" s="1" t="s">
        <v>2940</v>
      </c>
      <c r="E2495" s="1" t="s">
        <v>2930</v>
      </c>
      <c r="F2495" s="1" t="s">
        <v>2941</v>
      </c>
      <c r="G2495" s="1">
        <v>640</v>
      </c>
    </row>
    <row r="2496" spans="1:7">
      <c r="A2496" s="1" t="s">
        <v>6247</v>
      </c>
      <c r="B2496" s="1" t="s">
        <v>6490</v>
      </c>
      <c r="C2496" s="1" t="s">
        <v>8051</v>
      </c>
      <c r="D2496" s="1" t="s">
        <v>8052</v>
      </c>
      <c r="E2496" s="1" t="s">
        <v>8051</v>
      </c>
      <c r="F2496" s="1" t="s">
        <v>8053</v>
      </c>
      <c r="G2496" s="1">
        <v>644</v>
      </c>
    </row>
    <row r="2497" spans="1:7">
      <c r="A2497" s="1" t="s">
        <v>8499</v>
      </c>
      <c r="B2497" s="1" t="s">
        <v>8672</v>
      </c>
      <c r="C2497" s="1" t="s">
        <v>8705</v>
      </c>
      <c r="D2497" s="1" t="s">
        <v>8706</v>
      </c>
      <c r="E2497" s="1" t="s">
        <v>8705</v>
      </c>
      <c r="F2497" s="1" t="s">
        <v>8707</v>
      </c>
      <c r="G2497" s="1">
        <v>652</v>
      </c>
    </row>
    <row r="2498" spans="1:7">
      <c r="A2498" s="1" t="s">
        <v>3199</v>
      </c>
      <c r="B2498" s="1" t="s">
        <v>4006</v>
      </c>
      <c r="C2498" s="1" t="s">
        <v>4007</v>
      </c>
      <c r="D2498" s="1" t="s">
        <v>4008</v>
      </c>
      <c r="E2498" s="1" t="s">
        <v>4007</v>
      </c>
      <c r="F2498" s="1" t="s">
        <v>4009</v>
      </c>
      <c r="G2498" s="1">
        <v>654</v>
      </c>
    </row>
    <row r="2499" spans="1:7">
      <c r="A2499" s="1" t="s">
        <v>8126</v>
      </c>
      <c r="B2499" s="1" t="s">
        <v>8127</v>
      </c>
      <c r="C2499" s="1" t="s">
        <v>8132</v>
      </c>
      <c r="D2499" s="1" t="s">
        <v>8133</v>
      </c>
      <c r="E2499" s="1" t="s">
        <v>8134</v>
      </c>
      <c r="F2499" s="1" t="s">
        <v>8135</v>
      </c>
      <c r="G2499" s="1">
        <v>655</v>
      </c>
    </row>
    <row r="2500" spans="1:7">
      <c r="A2500" s="1" t="s">
        <v>3199</v>
      </c>
      <c r="B2500" s="1" t="s">
        <v>3605</v>
      </c>
      <c r="C2500" s="1" t="s">
        <v>3690</v>
      </c>
      <c r="D2500" s="1" t="s">
        <v>3691</v>
      </c>
      <c r="E2500" s="1" t="s">
        <v>3692</v>
      </c>
      <c r="F2500" s="1" t="s">
        <v>3693</v>
      </c>
      <c r="G2500" s="1">
        <v>658</v>
      </c>
    </row>
    <row r="2501" spans="1:7">
      <c r="A2501" s="1" t="s">
        <v>11</v>
      </c>
      <c r="B2501" s="1" t="s">
        <v>383</v>
      </c>
      <c r="C2501" s="1" t="s">
        <v>383</v>
      </c>
      <c r="D2501" s="1" t="s">
        <v>384</v>
      </c>
      <c r="E2501" s="1" t="s">
        <v>383</v>
      </c>
      <c r="F2501" s="1" t="s">
        <v>385</v>
      </c>
      <c r="G2501" s="1">
        <v>663</v>
      </c>
    </row>
    <row r="2502" spans="1:7">
      <c r="A2502" s="1" t="s">
        <v>5009</v>
      </c>
      <c r="B2502" s="1" t="s">
        <v>5725</v>
      </c>
      <c r="C2502" s="1" t="s">
        <v>5795</v>
      </c>
      <c r="D2502" s="1" t="s">
        <v>5796</v>
      </c>
      <c r="E2502" s="1" t="s">
        <v>5797</v>
      </c>
      <c r="F2502" s="1" t="s">
        <v>5798</v>
      </c>
      <c r="G2502" s="1">
        <v>664</v>
      </c>
    </row>
    <row r="2503" spans="1:7">
      <c r="A2503" s="1" t="s">
        <v>6228</v>
      </c>
      <c r="B2503" s="1" t="s">
        <v>7142</v>
      </c>
      <c r="C2503" s="1" t="s">
        <v>10133</v>
      </c>
      <c r="D2503" s="1" t="s">
        <v>10134</v>
      </c>
      <c r="E2503" s="1" t="s">
        <v>10508</v>
      </c>
      <c r="F2503" s="1" t="s">
        <v>10509</v>
      </c>
      <c r="G2503" s="1">
        <v>665</v>
      </c>
    </row>
    <row r="2504" spans="1:7">
      <c r="A2504" s="1" t="s">
        <v>6228</v>
      </c>
      <c r="B2504" s="1" t="s">
        <v>10227</v>
      </c>
      <c r="C2504" s="1" t="s">
        <v>10133</v>
      </c>
      <c r="D2504" s="1" t="s">
        <v>10134</v>
      </c>
      <c r="E2504" s="1" t="s">
        <v>10258</v>
      </c>
      <c r="F2504" s="1" t="s">
        <v>10259</v>
      </c>
      <c r="G2504" s="1">
        <v>676</v>
      </c>
    </row>
    <row r="2505" spans="1:7">
      <c r="A2505" s="1" t="s">
        <v>6192</v>
      </c>
      <c r="B2505" s="1" t="s">
        <v>6199</v>
      </c>
      <c r="C2505" s="1" t="s">
        <v>7977</v>
      </c>
      <c r="D2505" s="1" t="s">
        <v>7978</v>
      </c>
      <c r="E2505" s="1" t="s">
        <v>7979</v>
      </c>
      <c r="F2505" s="1" t="s">
        <v>7980</v>
      </c>
      <c r="G2505" s="1">
        <v>677</v>
      </c>
    </row>
    <row r="2506" spans="1:7">
      <c r="A2506" s="1" t="s">
        <v>6192</v>
      </c>
      <c r="B2506" s="1" t="s">
        <v>261</v>
      </c>
      <c r="C2506" s="1" t="s">
        <v>7977</v>
      </c>
      <c r="D2506" s="1" t="s">
        <v>7978</v>
      </c>
      <c r="E2506" s="1" t="s">
        <v>7981</v>
      </c>
      <c r="F2506" s="1" t="s">
        <v>7982</v>
      </c>
      <c r="G2506" s="1">
        <v>677</v>
      </c>
    </row>
    <row r="2507" spans="1:7">
      <c r="A2507" s="1" t="s">
        <v>2778</v>
      </c>
      <c r="B2507" s="1" t="s">
        <v>2861</v>
      </c>
      <c r="C2507" s="1" t="s">
        <v>2862</v>
      </c>
      <c r="D2507" s="1" t="s">
        <v>2863</v>
      </c>
      <c r="E2507" s="1" t="s">
        <v>2864</v>
      </c>
      <c r="F2507" s="1" t="s">
        <v>2865</v>
      </c>
      <c r="G2507" s="1">
        <v>680</v>
      </c>
    </row>
    <row r="2508" spans="1:7">
      <c r="A2508" s="1" t="s">
        <v>3199</v>
      </c>
      <c r="B2508" s="1" t="s">
        <v>3713</v>
      </c>
      <c r="C2508" s="1" t="s">
        <v>3753</v>
      </c>
      <c r="D2508" s="1" t="s">
        <v>3754</v>
      </c>
      <c r="E2508" s="1" t="s">
        <v>3755</v>
      </c>
      <c r="F2508" s="1" t="s">
        <v>3756</v>
      </c>
      <c r="G2508" s="1">
        <v>680</v>
      </c>
    </row>
    <row r="2509" spans="1:7">
      <c r="A2509" s="1" t="s">
        <v>11</v>
      </c>
      <c r="B2509" s="1" t="s">
        <v>412</v>
      </c>
      <c r="C2509" s="1" t="s">
        <v>591</v>
      </c>
      <c r="D2509" s="1" t="s">
        <v>592</v>
      </c>
      <c r="E2509" s="1" t="s">
        <v>591</v>
      </c>
      <c r="F2509" s="1" t="s">
        <v>593</v>
      </c>
      <c r="G2509" s="1">
        <v>683</v>
      </c>
    </row>
    <row r="2510" spans="1:7">
      <c r="A2510" s="1" t="s">
        <v>2929</v>
      </c>
      <c r="B2510" s="1" t="s">
        <v>3038</v>
      </c>
      <c r="C2510" s="1" t="s">
        <v>3075</v>
      </c>
      <c r="D2510" s="1" t="s">
        <v>3076</v>
      </c>
      <c r="E2510" s="1" t="s">
        <v>3077</v>
      </c>
      <c r="F2510" s="1" t="s">
        <v>3078</v>
      </c>
      <c r="G2510" s="1">
        <v>683</v>
      </c>
    </row>
    <row r="2511" spans="1:7">
      <c r="A2511" s="1" t="s">
        <v>5009</v>
      </c>
      <c r="B2511" s="1" t="s">
        <v>5276</v>
      </c>
      <c r="C2511" s="1" t="s">
        <v>573</v>
      </c>
      <c r="D2511" s="1" t="s">
        <v>5285</v>
      </c>
      <c r="E2511" s="1" t="s">
        <v>5286</v>
      </c>
      <c r="F2511" s="1" t="s">
        <v>5287</v>
      </c>
      <c r="G2511" s="1">
        <v>683</v>
      </c>
    </row>
    <row r="2512" spans="1:7">
      <c r="A2512" s="1" t="s">
        <v>8126</v>
      </c>
      <c r="B2512" s="1" t="s">
        <v>8439</v>
      </c>
      <c r="C2512" s="1" t="s">
        <v>9961</v>
      </c>
      <c r="D2512" s="1" t="s">
        <v>9962</v>
      </c>
      <c r="E2512" s="1" t="s">
        <v>8439</v>
      </c>
      <c r="F2512" s="1" t="s">
        <v>9963</v>
      </c>
      <c r="G2512" s="1">
        <v>684</v>
      </c>
    </row>
    <row r="2513" spans="1:7">
      <c r="A2513" s="1" t="s">
        <v>7158</v>
      </c>
      <c r="B2513" s="1" t="s">
        <v>5316</v>
      </c>
      <c r="C2513" s="1" t="s">
        <v>1063</v>
      </c>
      <c r="D2513" s="1" t="s">
        <v>9373</v>
      </c>
      <c r="E2513" s="1" t="s">
        <v>1063</v>
      </c>
      <c r="F2513" s="1" t="s">
        <v>9374</v>
      </c>
      <c r="G2513" s="1">
        <v>685</v>
      </c>
    </row>
    <row r="2514" spans="1:7">
      <c r="A2514" s="1" t="s">
        <v>447</v>
      </c>
      <c r="B2514" s="1" t="s">
        <v>545</v>
      </c>
      <c r="C2514" s="1" t="s">
        <v>557</v>
      </c>
      <c r="D2514" s="1" t="s">
        <v>558</v>
      </c>
      <c r="E2514" s="1" t="s">
        <v>559</v>
      </c>
      <c r="F2514" s="1" t="s">
        <v>560</v>
      </c>
      <c r="G2514" s="1">
        <v>687</v>
      </c>
    </row>
    <row r="2515" spans="1:7">
      <c r="A2515" s="1" t="s">
        <v>2929</v>
      </c>
      <c r="B2515" s="1" t="s">
        <v>2930</v>
      </c>
      <c r="C2515" s="1" t="s">
        <v>2946</v>
      </c>
      <c r="D2515" s="1" t="s">
        <v>2947</v>
      </c>
      <c r="E2515" s="1" t="s">
        <v>2948</v>
      </c>
      <c r="F2515" s="1" t="s">
        <v>2949</v>
      </c>
      <c r="G2515" s="1">
        <v>687</v>
      </c>
    </row>
    <row r="2516" spans="1:7">
      <c r="A2516" s="1" t="s">
        <v>8499</v>
      </c>
      <c r="B2516" s="1" t="s">
        <v>8577</v>
      </c>
      <c r="C2516" s="1" t="s">
        <v>8578</v>
      </c>
      <c r="D2516" s="1" t="s">
        <v>8579</v>
      </c>
      <c r="E2516" s="1" t="s">
        <v>8580</v>
      </c>
      <c r="F2516" s="1" t="s">
        <v>8581</v>
      </c>
      <c r="G2516" s="1">
        <v>690</v>
      </c>
    </row>
    <row r="2517" spans="1:7">
      <c r="A2517" s="1" t="s">
        <v>3169</v>
      </c>
      <c r="B2517" s="1" t="s">
        <v>3432</v>
      </c>
      <c r="C2517" s="1" t="s">
        <v>4735</v>
      </c>
      <c r="D2517" s="1" t="s">
        <v>4736</v>
      </c>
      <c r="E2517" s="1" t="s">
        <v>4737</v>
      </c>
      <c r="F2517" s="1" t="s">
        <v>4738</v>
      </c>
      <c r="G2517" s="1">
        <v>691</v>
      </c>
    </row>
    <row r="2518" spans="1:7">
      <c r="A2518" s="1" t="s">
        <v>5009</v>
      </c>
      <c r="B2518" s="1" t="s">
        <v>5393</v>
      </c>
      <c r="C2518" s="1" t="s">
        <v>6091</v>
      </c>
      <c r="D2518" s="1" t="s">
        <v>6092</v>
      </c>
      <c r="E2518" s="1" t="s">
        <v>6093</v>
      </c>
      <c r="F2518" s="1" t="s">
        <v>6094</v>
      </c>
      <c r="G2518" s="1">
        <v>695</v>
      </c>
    </row>
    <row r="2519" spans="1:7">
      <c r="A2519" s="1" t="s">
        <v>8126</v>
      </c>
      <c r="B2519" s="1" t="s">
        <v>8470</v>
      </c>
      <c r="C2519" s="1" t="s">
        <v>9917</v>
      </c>
      <c r="D2519" s="1" t="s">
        <v>9918</v>
      </c>
      <c r="E2519" s="1" t="s">
        <v>9920</v>
      </c>
      <c r="F2519" s="1" t="s">
        <v>9921</v>
      </c>
      <c r="G2519" s="1">
        <v>696</v>
      </c>
    </row>
    <row r="2520" spans="1:7">
      <c r="A2520" s="1" t="s">
        <v>447</v>
      </c>
      <c r="B2520" s="1" t="s">
        <v>448</v>
      </c>
      <c r="C2520" s="1" t="s">
        <v>463</v>
      </c>
      <c r="D2520" s="1" t="s">
        <v>464</v>
      </c>
      <c r="E2520" s="1" t="s">
        <v>465</v>
      </c>
      <c r="F2520" s="1" t="s">
        <v>466</v>
      </c>
      <c r="G2520" s="1">
        <v>701</v>
      </c>
    </row>
    <row r="2521" spans="1:7">
      <c r="A2521" s="1" t="s">
        <v>1149</v>
      </c>
      <c r="B2521" s="1" t="s">
        <v>1549</v>
      </c>
      <c r="C2521" s="1" t="s">
        <v>1570</v>
      </c>
      <c r="D2521" s="1" t="s">
        <v>1571</v>
      </c>
      <c r="E2521" s="1" t="s">
        <v>829</v>
      </c>
      <c r="F2521" s="1" t="s">
        <v>1572</v>
      </c>
      <c r="G2521" s="1">
        <v>701</v>
      </c>
    </row>
    <row r="2522" spans="1:7">
      <c r="A2522" s="1" t="s">
        <v>1149</v>
      </c>
      <c r="B2522" s="1" t="s">
        <v>1549</v>
      </c>
      <c r="C2522" s="1" t="s">
        <v>1562</v>
      </c>
      <c r="D2522" s="1" t="s">
        <v>1563</v>
      </c>
      <c r="E2522" s="1" t="s">
        <v>1564</v>
      </c>
      <c r="F2522" s="1" t="s">
        <v>1565</v>
      </c>
      <c r="G2522" s="1">
        <v>702</v>
      </c>
    </row>
    <row r="2523" spans="1:7">
      <c r="A2523" s="1" t="s">
        <v>6228</v>
      </c>
      <c r="B2523" s="1" t="s">
        <v>10326</v>
      </c>
      <c r="C2523" s="1" t="s">
        <v>10133</v>
      </c>
      <c r="D2523" s="1" t="s">
        <v>10134</v>
      </c>
      <c r="E2523" s="1" t="s">
        <v>10326</v>
      </c>
      <c r="F2523" s="1" t="s">
        <v>10327</v>
      </c>
      <c r="G2523" s="1">
        <v>702</v>
      </c>
    </row>
    <row r="2524" spans="1:7">
      <c r="A2524" s="1" t="s">
        <v>3199</v>
      </c>
      <c r="B2524" s="1" t="s">
        <v>3605</v>
      </c>
      <c r="C2524" s="1" t="s">
        <v>3636</v>
      </c>
      <c r="D2524" s="1" t="s">
        <v>3637</v>
      </c>
      <c r="E2524" s="1" t="s">
        <v>3638</v>
      </c>
      <c r="F2524" s="1" t="s">
        <v>3639</v>
      </c>
      <c r="G2524" s="1">
        <v>705</v>
      </c>
    </row>
    <row r="2525" spans="1:7">
      <c r="A2525" s="1" t="s">
        <v>5312</v>
      </c>
      <c r="B2525" s="1" t="s">
        <v>5545</v>
      </c>
      <c r="C2525" s="1" t="s">
        <v>5588</v>
      </c>
      <c r="D2525" s="1" t="s">
        <v>5589</v>
      </c>
      <c r="E2525" s="1" t="s">
        <v>5590</v>
      </c>
      <c r="F2525" s="1" t="s">
        <v>5591</v>
      </c>
      <c r="G2525" s="1">
        <v>707</v>
      </c>
    </row>
    <row r="2526" spans="1:7">
      <c r="A2526" s="1" t="s">
        <v>6247</v>
      </c>
      <c r="B2526" s="1" t="s">
        <v>6248</v>
      </c>
      <c r="C2526" s="1" t="s">
        <v>7261</v>
      </c>
      <c r="D2526" s="1" t="s">
        <v>7262</v>
      </c>
      <c r="E2526" s="1" t="s">
        <v>7263</v>
      </c>
      <c r="F2526" s="1" t="s">
        <v>7264</v>
      </c>
      <c r="G2526" s="1">
        <v>707</v>
      </c>
    </row>
    <row r="2527" spans="1:7">
      <c r="A2527" s="1" t="s">
        <v>7158</v>
      </c>
      <c r="B2527" s="1" t="s">
        <v>8393</v>
      </c>
      <c r="C2527" s="1" t="s">
        <v>8639</v>
      </c>
      <c r="D2527" s="1" t="s">
        <v>8640</v>
      </c>
      <c r="E2527" s="1" t="s">
        <v>8641</v>
      </c>
      <c r="F2527" s="1" t="s">
        <v>8642</v>
      </c>
      <c r="G2527" s="1">
        <v>712</v>
      </c>
    </row>
    <row r="2528" spans="1:7">
      <c r="A2528" s="1" t="s">
        <v>3199</v>
      </c>
      <c r="B2528" s="1" t="s">
        <v>4310</v>
      </c>
      <c r="C2528" s="1" t="s">
        <v>4311</v>
      </c>
      <c r="D2528" s="1" t="s">
        <v>4312</v>
      </c>
      <c r="E2528" s="1" t="s">
        <v>2465</v>
      </c>
      <c r="F2528" s="1" t="s">
        <v>4313</v>
      </c>
      <c r="G2528" s="1">
        <v>713</v>
      </c>
    </row>
    <row r="2529" spans="1:7">
      <c r="A2529" s="1" t="s">
        <v>5009</v>
      </c>
      <c r="B2529" s="1" t="s">
        <v>5216</v>
      </c>
      <c r="C2529" s="1" t="s">
        <v>5256</v>
      </c>
      <c r="D2529" s="1" t="s">
        <v>5257</v>
      </c>
      <c r="E2529" s="1" t="s">
        <v>5258</v>
      </c>
      <c r="F2529" s="1" t="s">
        <v>5259</v>
      </c>
      <c r="G2529" s="1">
        <v>715</v>
      </c>
    </row>
    <row r="2530" spans="1:7">
      <c r="A2530" s="1" t="s">
        <v>447</v>
      </c>
      <c r="B2530" s="1" t="s">
        <v>448</v>
      </c>
      <c r="C2530" s="1" t="s">
        <v>459</v>
      </c>
      <c r="D2530" s="1" t="s">
        <v>460</v>
      </c>
      <c r="E2530" s="1" t="s">
        <v>461</v>
      </c>
      <c r="F2530" s="1" t="s">
        <v>462</v>
      </c>
      <c r="G2530" s="1">
        <v>726</v>
      </c>
    </row>
    <row r="2531" spans="1:7">
      <c r="A2531" s="1" t="s">
        <v>8126</v>
      </c>
      <c r="B2531" s="1" t="s">
        <v>8489</v>
      </c>
      <c r="C2531" s="1" t="s">
        <v>7059</v>
      </c>
      <c r="D2531" s="1" t="s">
        <v>7060</v>
      </c>
      <c r="E2531" s="1" t="s">
        <v>8489</v>
      </c>
      <c r="F2531" s="1" t="s">
        <v>9635</v>
      </c>
      <c r="G2531" s="1">
        <v>727</v>
      </c>
    </row>
    <row r="2532" spans="1:7">
      <c r="A2532" s="1" t="s">
        <v>1149</v>
      </c>
      <c r="B2532" s="1" t="s">
        <v>1150</v>
      </c>
      <c r="C2532" s="1" t="s">
        <v>2653</v>
      </c>
      <c r="D2532" s="1" t="s">
        <v>2654</v>
      </c>
      <c r="E2532" s="1" t="s">
        <v>2653</v>
      </c>
      <c r="F2532" s="1" t="s">
        <v>2655</v>
      </c>
      <c r="G2532" s="1">
        <v>732</v>
      </c>
    </row>
    <row r="2533" spans="1:7">
      <c r="A2533" s="1" t="s">
        <v>5312</v>
      </c>
      <c r="B2533" s="1" t="s">
        <v>5313</v>
      </c>
      <c r="C2533" s="1" t="s">
        <v>5372</v>
      </c>
      <c r="D2533" s="1" t="s">
        <v>5373</v>
      </c>
      <c r="E2533" s="1" t="s">
        <v>5374</v>
      </c>
      <c r="F2533" s="1" t="s">
        <v>5375</v>
      </c>
      <c r="G2533" s="1">
        <v>734</v>
      </c>
    </row>
    <row r="2534" spans="1:7">
      <c r="A2534" s="1" t="s">
        <v>5009</v>
      </c>
      <c r="B2534" s="1" t="s">
        <v>5881</v>
      </c>
      <c r="C2534" s="1" t="s">
        <v>5927</v>
      </c>
      <c r="D2534" s="1" t="s">
        <v>5928</v>
      </c>
      <c r="E2534" s="1" t="s">
        <v>5929</v>
      </c>
      <c r="F2534" s="1" t="s">
        <v>5930</v>
      </c>
      <c r="G2534" s="1">
        <v>736</v>
      </c>
    </row>
    <row r="2535" spans="1:7">
      <c r="A2535" s="1" t="s">
        <v>7141</v>
      </c>
      <c r="B2535" s="1" t="s">
        <v>7142</v>
      </c>
      <c r="C2535" s="1" t="s">
        <v>8937</v>
      </c>
      <c r="D2535" s="1" t="s">
        <v>8938</v>
      </c>
      <c r="E2535" s="1" t="s">
        <v>8937</v>
      </c>
      <c r="F2535" s="1" t="s">
        <v>8939</v>
      </c>
      <c r="G2535" s="1">
        <v>736</v>
      </c>
    </row>
    <row r="2536" spans="1:7">
      <c r="A2536" s="1" t="s">
        <v>8126</v>
      </c>
      <c r="B2536" s="1" t="s">
        <v>8489</v>
      </c>
      <c r="C2536" s="1" t="s">
        <v>9722</v>
      </c>
      <c r="D2536" s="1" t="s">
        <v>9723</v>
      </c>
      <c r="E2536" s="1" t="s">
        <v>8937</v>
      </c>
      <c r="F2536" s="1" t="s">
        <v>9724</v>
      </c>
      <c r="G2536" s="1">
        <v>736</v>
      </c>
    </row>
    <row r="2537" spans="1:7">
      <c r="A2537" s="1" t="s">
        <v>11</v>
      </c>
      <c r="B2537" s="1" t="s">
        <v>412</v>
      </c>
      <c r="C2537" s="1" t="s">
        <v>549</v>
      </c>
      <c r="D2537" s="1" t="s">
        <v>550</v>
      </c>
      <c r="E2537" s="1" t="s">
        <v>551</v>
      </c>
      <c r="F2537" s="1" t="s">
        <v>552</v>
      </c>
      <c r="G2537" s="1">
        <v>738</v>
      </c>
    </row>
    <row r="2538" spans="1:7">
      <c r="A2538" s="1" t="s">
        <v>6228</v>
      </c>
      <c r="B2538" s="1" t="s">
        <v>6229</v>
      </c>
      <c r="C2538" s="1" t="s">
        <v>6819</v>
      </c>
      <c r="D2538" s="1" t="s">
        <v>6820</v>
      </c>
      <c r="E2538" s="1" t="s">
        <v>6821</v>
      </c>
      <c r="F2538" s="1" t="s">
        <v>6822</v>
      </c>
      <c r="G2538" s="1">
        <v>745</v>
      </c>
    </row>
    <row r="2539" spans="1:7">
      <c r="A2539" s="1" t="s">
        <v>8126</v>
      </c>
      <c r="B2539" s="1" t="s">
        <v>8127</v>
      </c>
      <c r="C2539" s="1" t="s">
        <v>8128</v>
      </c>
      <c r="D2539" s="1" t="s">
        <v>8129</v>
      </c>
      <c r="E2539" s="1" t="s">
        <v>8130</v>
      </c>
      <c r="F2539" s="1" t="s">
        <v>8131</v>
      </c>
      <c r="G2539" s="1">
        <v>753</v>
      </c>
    </row>
    <row r="2540" spans="1:7">
      <c r="A2540" s="1" t="s">
        <v>3082</v>
      </c>
      <c r="B2540" s="1" t="s">
        <v>3402</v>
      </c>
      <c r="C2540" s="1" t="s">
        <v>3537</v>
      </c>
      <c r="D2540" s="1" t="s">
        <v>3538</v>
      </c>
      <c r="E2540" s="1" t="s">
        <v>3537</v>
      </c>
      <c r="F2540" s="1" t="s">
        <v>3539</v>
      </c>
      <c r="G2540" s="1">
        <v>754</v>
      </c>
    </row>
    <row r="2541" spans="1:7">
      <c r="A2541" s="1" t="s">
        <v>7141</v>
      </c>
      <c r="B2541" s="1" t="s">
        <v>8779</v>
      </c>
      <c r="C2541" s="1" t="s">
        <v>8804</v>
      </c>
      <c r="D2541" s="1" t="s">
        <v>8805</v>
      </c>
      <c r="E2541" s="1" t="s">
        <v>8806</v>
      </c>
      <c r="F2541" s="1" t="s">
        <v>8807</v>
      </c>
      <c r="G2541" s="1">
        <v>756</v>
      </c>
    </row>
    <row r="2542" spans="1:7">
      <c r="A2542" s="1" t="s">
        <v>1149</v>
      </c>
      <c r="B2542" s="1" t="s">
        <v>1549</v>
      </c>
      <c r="C2542" s="1" t="s">
        <v>1558</v>
      </c>
      <c r="D2542" s="1" t="s">
        <v>1559</v>
      </c>
      <c r="E2542" s="1" t="s">
        <v>1560</v>
      </c>
      <c r="F2542" s="1" t="s">
        <v>1561</v>
      </c>
      <c r="G2542" s="1">
        <v>757</v>
      </c>
    </row>
    <row r="2543" spans="1:7">
      <c r="A2543" s="1" t="s">
        <v>7141</v>
      </c>
      <c r="B2543" s="1" t="s">
        <v>8779</v>
      </c>
      <c r="C2543" s="1" t="s">
        <v>5671</v>
      </c>
      <c r="D2543" s="1" t="s">
        <v>8780</v>
      </c>
      <c r="E2543" s="1" t="s">
        <v>8781</v>
      </c>
      <c r="F2543" s="1" t="s">
        <v>8782</v>
      </c>
      <c r="G2543" s="1">
        <v>759</v>
      </c>
    </row>
    <row r="2544" spans="1:7">
      <c r="A2544" s="1" t="s">
        <v>447</v>
      </c>
      <c r="B2544" s="1" t="s">
        <v>447</v>
      </c>
      <c r="C2544" s="1" t="s">
        <v>941</v>
      </c>
      <c r="D2544" s="1" t="s">
        <v>942</v>
      </c>
      <c r="E2544" s="1" t="s">
        <v>943</v>
      </c>
      <c r="F2544" s="1" t="s">
        <v>944</v>
      </c>
      <c r="G2544" s="1">
        <v>760</v>
      </c>
    </row>
    <row r="2545" spans="1:7">
      <c r="A2545" s="1" t="s">
        <v>3169</v>
      </c>
      <c r="B2545" s="1" t="s">
        <v>3547</v>
      </c>
      <c r="C2545" s="1" t="s">
        <v>3548</v>
      </c>
      <c r="D2545" s="1" t="s">
        <v>3549</v>
      </c>
      <c r="E2545" s="1" t="s">
        <v>3550</v>
      </c>
      <c r="F2545" s="1" t="s">
        <v>3551</v>
      </c>
      <c r="G2545" s="1">
        <v>762</v>
      </c>
    </row>
    <row r="2546" spans="1:7">
      <c r="A2546" s="1" t="s">
        <v>8126</v>
      </c>
      <c r="B2546" s="1" t="s">
        <v>8439</v>
      </c>
      <c r="C2546" s="1" t="s">
        <v>9972</v>
      </c>
      <c r="D2546" s="1" t="s">
        <v>9973</v>
      </c>
      <c r="E2546" s="1" t="s">
        <v>9974</v>
      </c>
      <c r="F2546" s="1" t="s">
        <v>9975</v>
      </c>
      <c r="G2546" s="1">
        <v>762</v>
      </c>
    </row>
    <row r="2547" spans="1:7">
      <c r="A2547" s="1" t="s">
        <v>447</v>
      </c>
      <c r="B2547" s="1" t="s">
        <v>545</v>
      </c>
      <c r="C2547" s="1" t="s">
        <v>553</v>
      </c>
      <c r="D2547" s="1" t="s">
        <v>554</v>
      </c>
      <c r="E2547" s="1" t="s">
        <v>555</v>
      </c>
      <c r="F2547" s="1" t="s">
        <v>556</v>
      </c>
      <c r="G2547" s="1">
        <v>763</v>
      </c>
    </row>
    <row r="2548" spans="1:7">
      <c r="A2548" s="1" t="s">
        <v>447</v>
      </c>
      <c r="B2548" s="1" t="s">
        <v>827</v>
      </c>
      <c r="C2548" s="1" t="s">
        <v>827</v>
      </c>
      <c r="D2548" s="1" t="s">
        <v>828</v>
      </c>
      <c r="E2548" s="1" t="s">
        <v>829</v>
      </c>
      <c r="F2548" s="1" t="s">
        <v>830</v>
      </c>
      <c r="G2548" s="1">
        <v>772</v>
      </c>
    </row>
    <row r="2549" spans="1:7">
      <c r="A2549" s="1" t="s">
        <v>3199</v>
      </c>
      <c r="B2549" s="1" t="s">
        <v>3200</v>
      </c>
      <c r="C2549" s="1" t="s">
        <v>4843</v>
      </c>
      <c r="D2549" s="1" t="s">
        <v>4844</v>
      </c>
      <c r="E2549" s="1" t="s">
        <v>4845</v>
      </c>
      <c r="F2549" s="1" t="s">
        <v>4846</v>
      </c>
      <c r="G2549" s="1">
        <v>775</v>
      </c>
    </row>
    <row r="2550" spans="1:7">
      <c r="A2550" s="1" t="s">
        <v>5312</v>
      </c>
      <c r="B2550" s="1" t="s">
        <v>5545</v>
      </c>
      <c r="C2550" s="1" t="s">
        <v>5596</v>
      </c>
      <c r="D2550" s="1" t="s">
        <v>5597</v>
      </c>
      <c r="E2550" s="1" t="s">
        <v>5598</v>
      </c>
      <c r="F2550" s="1" t="s">
        <v>5599</v>
      </c>
      <c r="G2550" s="1">
        <v>776</v>
      </c>
    </row>
    <row r="2551" spans="1:7">
      <c r="A2551" s="1" t="s">
        <v>6228</v>
      </c>
      <c r="B2551" s="1" t="s">
        <v>10227</v>
      </c>
      <c r="C2551" s="1" t="s">
        <v>10133</v>
      </c>
      <c r="D2551" s="1" t="s">
        <v>10134</v>
      </c>
      <c r="E2551" s="1" t="s">
        <v>10288</v>
      </c>
      <c r="F2551" s="1" t="s">
        <v>10289</v>
      </c>
      <c r="G2551" s="1">
        <v>781</v>
      </c>
    </row>
    <row r="2552" spans="1:7">
      <c r="A2552" s="1" t="s">
        <v>5312</v>
      </c>
      <c r="B2552" s="1" t="s">
        <v>5947</v>
      </c>
      <c r="C2552" s="1" t="s">
        <v>5971</v>
      </c>
      <c r="D2552" s="1" t="s">
        <v>5972</v>
      </c>
      <c r="E2552" s="1" t="s">
        <v>5973</v>
      </c>
      <c r="F2552" s="1" t="s">
        <v>5974</v>
      </c>
      <c r="G2552" s="1">
        <v>782</v>
      </c>
    </row>
    <row r="2553" spans="1:7">
      <c r="A2553" s="1" t="s">
        <v>3169</v>
      </c>
      <c r="B2553" s="1" t="s">
        <v>3437</v>
      </c>
      <c r="C2553" s="1" t="s">
        <v>4165</v>
      </c>
      <c r="D2553" s="1" t="s">
        <v>4166</v>
      </c>
      <c r="E2553" s="1" t="s">
        <v>4167</v>
      </c>
      <c r="F2553" s="1" t="s">
        <v>4168</v>
      </c>
      <c r="G2553" s="1">
        <v>783</v>
      </c>
    </row>
    <row r="2554" spans="1:7">
      <c r="A2554" s="1" t="s">
        <v>447</v>
      </c>
      <c r="B2554" s="1" t="s">
        <v>448</v>
      </c>
      <c r="C2554" s="1" t="s">
        <v>451</v>
      </c>
      <c r="D2554" s="1" t="s">
        <v>452</v>
      </c>
      <c r="E2554" s="1" t="s">
        <v>451</v>
      </c>
      <c r="F2554" s="1" t="s">
        <v>453</v>
      </c>
      <c r="G2554" s="1">
        <v>787</v>
      </c>
    </row>
    <row r="2555" spans="1:7">
      <c r="A2555" s="1" t="s">
        <v>6181</v>
      </c>
      <c r="B2555" s="1" t="s">
        <v>6182</v>
      </c>
      <c r="C2555" s="1" t="s">
        <v>7857</v>
      </c>
      <c r="D2555" s="1" t="s">
        <v>7858</v>
      </c>
      <c r="E2555" s="1" t="s">
        <v>7859</v>
      </c>
      <c r="F2555" s="1" t="s">
        <v>7860</v>
      </c>
      <c r="G2555" s="1">
        <v>791</v>
      </c>
    </row>
    <row r="2556" spans="1:7">
      <c r="A2556" s="1" t="s">
        <v>8126</v>
      </c>
      <c r="B2556" s="1" t="s">
        <v>8489</v>
      </c>
      <c r="C2556" s="1" t="s">
        <v>9680</v>
      </c>
      <c r="D2556" s="1" t="s">
        <v>9681</v>
      </c>
      <c r="E2556" s="1" t="s">
        <v>9682</v>
      </c>
      <c r="F2556" s="1" t="s">
        <v>9683</v>
      </c>
      <c r="G2556" s="1">
        <v>795</v>
      </c>
    </row>
    <row r="2557" spans="1:7">
      <c r="A2557" s="1" t="s">
        <v>6181</v>
      </c>
      <c r="B2557" s="1" t="s">
        <v>6187</v>
      </c>
      <c r="C2557" s="1" t="s">
        <v>7484</v>
      </c>
      <c r="D2557" s="1" t="s">
        <v>7485</v>
      </c>
      <c r="E2557" s="1" t="s">
        <v>7486</v>
      </c>
      <c r="F2557" s="1" t="s">
        <v>7487</v>
      </c>
      <c r="G2557" s="1">
        <v>797</v>
      </c>
    </row>
    <row r="2558" spans="1:7">
      <c r="A2558" s="1" t="s">
        <v>1149</v>
      </c>
      <c r="B2558" s="1" t="s">
        <v>1150</v>
      </c>
      <c r="C2558" s="1" t="s">
        <v>1150</v>
      </c>
      <c r="D2558" s="1" t="s">
        <v>2651</v>
      </c>
      <c r="E2558" s="1" t="s">
        <v>1150</v>
      </c>
      <c r="F2558" s="1" t="s">
        <v>2652</v>
      </c>
      <c r="G2558" s="1">
        <v>798</v>
      </c>
    </row>
    <row r="2559" spans="1:7">
      <c r="A2559" s="1" t="s">
        <v>2929</v>
      </c>
      <c r="B2559" s="1" t="s">
        <v>3125</v>
      </c>
      <c r="C2559" s="1" t="s">
        <v>3191</v>
      </c>
      <c r="D2559" s="1" t="s">
        <v>3192</v>
      </c>
      <c r="E2559" s="1" t="s">
        <v>3193</v>
      </c>
      <c r="F2559" s="1" t="s">
        <v>3194</v>
      </c>
      <c r="G2559" s="1">
        <v>802</v>
      </c>
    </row>
    <row r="2560" spans="1:7">
      <c r="A2560" s="1" t="s">
        <v>2929</v>
      </c>
      <c r="B2560" s="1" t="s">
        <v>2930</v>
      </c>
      <c r="C2560" s="1" t="s">
        <v>2935</v>
      </c>
      <c r="D2560" s="1" t="s">
        <v>2936</v>
      </c>
      <c r="E2560" s="1" t="s">
        <v>2937</v>
      </c>
      <c r="F2560" s="1" t="s">
        <v>2938</v>
      </c>
      <c r="G2560" s="1">
        <v>806</v>
      </c>
    </row>
    <row r="2561" spans="1:7">
      <c r="A2561" s="1" t="s">
        <v>7141</v>
      </c>
      <c r="B2561" s="1" t="s">
        <v>8696</v>
      </c>
      <c r="C2561" s="1" t="s">
        <v>8697</v>
      </c>
      <c r="D2561" s="1" t="s">
        <v>8698</v>
      </c>
      <c r="E2561" s="1" t="s">
        <v>8697</v>
      </c>
      <c r="F2561" s="1" t="s">
        <v>8757</v>
      </c>
      <c r="G2561" s="1">
        <v>806</v>
      </c>
    </row>
    <row r="2562" spans="1:7">
      <c r="A2562" s="1" t="s">
        <v>3082</v>
      </c>
      <c r="B2562" s="1" t="s">
        <v>4412</v>
      </c>
      <c r="C2562" s="1" t="s">
        <v>4428</v>
      </c>
      <c r="D2562" s="1" t="s">
        <v>4429</v>
      </c>
      <c r="E2562" s="1" t="s">
        <v>4430</v>
      </c>
      <c r="F2562" s="1" t="s">
        <v>4431</v>
      </c>
      <c r="G2562" s="1">
        <v>807</v>
      </c>
    </row>
    <row r="2563" spans="1:7">
      <c r="A2563" s="1" t="s">
        <v>1347</v>
      </c>
      <c r="B2563" s="1" t="s">
        <v>1392</v>
      </c>
      <c r="C2563" s="1" t="s">
        <v>1396</v>
      </c>
      <c r="D2563" s="1" t="s">
        <v>1397</v>
      </c>
      <c r="E2563" s="1" t="s">
        <v>1398</v>
      </c>
      <c r="F2563" s="1" t="s">
        <v>1399</v>
      </c>
      <c r="G2563" s="1">
        <v>814</v>
      </c>
    </row>
    <row r="2564" spans="1:7">
      <c r="A2564" s="1" t="s">
        <v>2778</v>
      </c>
      <c r="B2564" s="1" t="s">
        <v>2778</v>
      </c>
      <c r="C2564" s="1" t="s">
        <v>2779</v>
      </c>
      <c r="D2564" s="1" t="s">
        <v>2780</v>
      </c>
      <c r="E2564" s="1" t="s">
        <v>2781</v>
      </c>
      <c r="F2564" s="1" t="s">
        <v>2782</v>
      </c>
      <c r="G2564" s="1">
        <v>817</v>
      </c>
    </row>
    <row r="2565" spans="1:7">
      <c r="A2565" s="1" t="s">
        <v>3082</v>
      </c>
      <c r="B2565" s="1" t="s">
        <v>4976</v>
      </c>
      <c r="C2565" s="1" t="s">
        <v>4977</v>
      </c>
      <c r="D2565" s="1" t="s">
        <v>4978</v>
      </c>
      <c r="E2565" s="1" t="s">
        <v>4979</v>
      </c>
      <c r="F2565" s="1" t="s">
        <v>4980</v>
      </c>
      <c r="G2565" s="1">
        <v>818</v>
      </c>
    </row>
    <row r="2566" spans="1:7">
      <c r="A2566" s="1" t="s">
        <v>5009</v>
      </c>
      <c r="B2566" s="1" t="s">
        <v>5881</v>
      </c>
      <c r="C2566" s="1" t="s">
        <v>5943</v>
      </c>
      <c r="D2566" s="1" t="s">
        <v>5944</v>
      </c>
      <c r="E2566" s="1" t="s">
        <v>5945</v>
      </c>
      <c r="F2566" s="1" t="s">
        <v>5946</v>
      </c>
      <c r="G2566" s="1">
        <v>821</v>
      </c>
    </row>
    <row r="2567" spans="1:7">
      <c r="A2567" s="1" t="s">
        <v>1347</v>
      </c>
      <c r="B2567" s="1" t="s">
        <v>1347</v>
      </c>
      <c r="C2567" s="1" t="s">
        <v>1354</v>
      </c>
      <c r="D2567" s="1" t="s">
        <v>1355</v>
      </c>
      <c r="E2567" s="1" t="s">
        <v>1356</v>
      </c>
      <c r="F2567" s="1" t="s">
        <v>1357</v>
      </c>
      <c r="G2567" s="1">
        <v>823</v>
      </c>
    </row>
    <row r="2568" spans="1:7">
      <c r="A2568" s="1" t="s">
        <v>2929</v>
      </c>
      <c r="B2568" s="1" t="s">
        <v>3038</v>
      </c>
      <c r="C2568" s="1" t="s">
        <v>3048</v>
      </c>
      <c r="D2568" s="1" t="s">
        <v>3049</v>
      </c>
      <c r="E2568" s="1" t="s">
        <v>3050</v>
      </c>
      <c r="F2568" s="1" t="s">
        <v>3051</v>
      </c>
      <c r="G2568" s="1">
        <v>826</v>
      </c>
    </row>
    <row r="2569" spans="1:7">
      <c r="A2569" s="1" t="s">
        <v>5009</v>
      </c>
      <c r="B2569" s="1" t="s">
        <v>5393</v>
      </c>
      <c r="C2569" s="1" t="s">
        <v>6100</v>
      </c>
      <c r="D2569" s="1" t="s">
        <v>6101</v>
      </c>
      <c r="E2569" s="1" t="s">
        <v>6102</v>
      </c>
      <c r="F2569" s="1" t="s">
        <v>6103</v>
      </c>
      <c r="G2569" s="1">
        <v>828</v>
      </c>
    </row>
    <row r="2570" spans="1:7">
      <c r="A2570" s="1" t="s">
        <v>8126</v>
      </c>
      <c r="B2570" s="1" t="s">
        <v>8485</v>
      </c>
      <c r="C2570" s="1" t="s">
        <v>9800</v>
      </c>
      <c r="D2570" s="1" t="s">
        <v>9801</v>
      </c>
      <c r="E2570" s="1" t="s">
        <v>9802</v>
      </c>
      <c r="F2570" s="1" t="s">
        <v>9803</v>
      </c>
      <c r="G2570" s="1">
        <v>830</v>
      </c>
    </row>
    <row r="2571" spans="1:7">
      <c r="A2571" s="1" t="s">
        <v>11</v>
      </c>
      <c r="B2571" s="1" t="s">
        <v>412</v>
      </c>
      <c r="C2571" s="1" t="s">
        <v>541</v>
      </c>
      <c r="D2571" s="1" t="s">
        <v>542</v>
      </c>
      <c r="E2571" s="1" t="s">
        <v>543</v>
      </c>
      <c r="F2571" s="1" t="s">
        <v>544</v>
      </c>
      <c r="G2571" s="1">
        <v>832</v>
      </c>
    </row>
    <row r="2572" spans="1:7">
      <c r="A2572" s="1" t="s">
        <v>5009</v>
      </c>
      <c r="B2572" s="1" t="s">
        <v>406</v>
      </c>
      <c r="C2572" s="1" t="s">
        <v>5018</v>
      </c>
      <c r="D2572" s="1" t="s">
        <v>5019</v>
      </c>
      <c r="E2572" s="1" t="s">
        <v>5020</v>
      </c>
      <c r="F2572" s="1" t="s">
        <v>5021</v>
      </c>
      <c r="G2572" s="1">
        <v>833</v>
      </c>
    </row>
    <row r="2573" spans="1:7">
      <c r="A2573" s="1" t="s">
        <v>8126</v>
      </c>
      <c r="B2573" s="1" t="s">
        <v>8489</v>
      </c>
      <c r="C2573" s="1" t="s">
        <v>9765</v>
      </c>
      <c r="D2573" s="1" t="s">
        <v>9766</v>
      </c>
      <c r="E2573" s="1" t="s">
        <v>9767</v>
      </c>
      <c r="F2573" s="1" t="s">
        <v>9768</v>
      </c>
      <c r="G2573" s="1">
        <v>839</v>
      </c>
    </row>
    <row r="2574" spans="1:7">
      <c r="A2574" s="1" t="s">
        <v>3082</v>
      </c>
      <c r="B2574" s="1" t="s">
        <v>4887</v>
      </c>
      <c r="C2574" s="1" t="s">
        <v>4908</v>
      </c>
      <c r="D2574" s="1" t="s">
        <v>4909</v>
      </c>
      <c r="E2574" s="1" t="s">
        <v>4910</v>
      </c>
      <c r="F2574" s="1" t="s">
        <v>4911</v>
      </c>
      <c r="G2574" s="1">
        <v>842</v>
      </c>
    </row>
    <row r="2575" spans="1:7">
      <c r="A2575" s="1" t="s">
        <v>3199</v>
      </c>
      <c r="B2575" s="1" t="s">
        <v>3605</v>
      </c>
      <c r="C2575" s="1" t="s">
        <v>3610</v>
      </c>
      <c r="D2575" s="1" t="s">
        <v>3611</v>
      </c>
      <c r="E2575" s="1" t="s">
        <v>3612</v>
      </c>
      <c r="F2575" s="1" t="s">
        <v>3613</v>
      </c>
      <c r="G2575" s="1">
        <v>846</v>
      </c>
    </row>
    <row r="2576" spans="1:7">
      <c r="A2576" s="1" t="s">
        <v>447</v>
      </c>
      <c r="B2576" s="1" t="s">
        <v>1000</v>
      </c>
      <c r="C2576" s="1" t="s">
        <v>1019</v>
      </c>
      <c r="D2576" s="1" t="s">
        <v>1020</v>
      </c>
      <c r="E2576" s="1" t="s">
        <v>1019</v>
      </c>
      <c r="F2576" s="1" t="s">
        <v>1021</v>
      </c>
      <c r="G2576" s="1">
        <v>847</v>
      </c>
    </row>
    <row r="2577" spans="1:7">
      <c r="A2577" s="1" t="s">
        <v>5312</v>
      </c>
      <c r="B2577" s="1" t="s">
        <v>5947</v>
      </c>
      <c r="C2577" s="1" t="s">
        <v>6010</v>
      </c>
      <c r="D2577" s="1" t="s">
        <v>6011</v>
      </c>
      <c r="E2577" s="1" t="s">
        <v>5947</v>
      </c>
      <c r="F2577" s="1" t="s">
        <v>6012</v>
      </c>
      <c r="G2577" s="1">
        <v>847</v>
      </c>
    </row>
    <row r="2578" spans="1:7">
      <c r="A2578" s="1" t="s">
        <v>6247</v>
      </c>
      <c r="B2578" s="1" t="s">
        <v>6384</v>
      </c>
      <c r="C2578" s="1" t="s">
        <v>10133</v>
      </c>
      <c r="D2578" s="1" t="s">
        <v>10134</v>
      </c>
      <c r="E2578" s="1" t="s">
        <v>6384</v>
      </c>
      <c r="F2578" s="1" t="s">
        <v>10375</v>
      </c>
      <c r="G2578" s="1">
        <v>847</v>
      </c>
    </row>
    <row r="2579" spans="1:7">
      <c r="A2579" s="1" t="s">
        <v>3199</v>
      </c>
      <c r="B2579" s="1" t="s">
        <v>3605</v>
      </c>
      <c r="C2579" s="1" t="s">
        <v>3614</v>
      </c>
      <c r="D2579" s="1" t="s">
        <v>3615</v>
      </c>
      <c r="E2579" s="1" t="s">
        <v>3616</v>
      </c>
      <c r="F2579" s="1" t="s">
        <v>3617</v>
      </c>
      <c r="G2579" s="1">
        <v>848</v>
      </c>
    </row>
    <row r="2580" spans="1:7">
      <c r="A2580" s="1" t="s">
        <v>3199</v>
      </c>
      <c r="B2580" s="1" t="s">
        <v>4310</v>
      </c>
      <c r="C2580" s="1" t="s">
        <v>4318</v>
      </c>
      <c r="D2580" s="1" t="s">
        <v>4319</v>
      </c>
      <c r="E2580" s="1" t="s">
        <v>4320</v>
      </c>
      <c r="F2580" s="1" t="s">
        <v>4321</v>
      </c>
      <c r="G2580" s="1">
        <v>863</v>
      </c>
    </row>
    <row r="2581" spans="1:7">
      <c r="A2581" s="1" t="s">
        <v>7141</v>
      </c>
      <c r="B2581" s="1" t="s">
        <v>8371</v>
      </c>
      <c r="C2581" s="1" t="s">
        <v>8372</v>
      </c>
      <c r="D2581" s="1" t="s">
        <v>8373</v>
      </c>
      <c r="E2581" s="1" t="s">
        <v>8371</v>
      </c>
      <c r="F2581" s="1" t="s">
        <v>8374</v>
      </c>
      <c r="G2581" s="1">
        <v>866</v>
      </c>
    </row>
    <row r="2582" spans="1:7">
      <c r="A2582" s="1" t="s">
        <v>6247</v>
      </c>
      <c r="B2582" s="1" t="s">
        <v>10405</v>
      </c>
      <c r="C2582" s="1" t="s">
        <v>10133</v>
      </c>
      <c r="D2582" s="1" t="s">
        <v>10134</v>
      </c>
      <c r="E2582" s="1" t="s">
        <v>10413</v>
      </c>
      <c r="F2582" s="1" t="s">
        <v>10414</v>
      </c>
      <c r="G2582" s="1">
        <v>868</v>
      </c>
    </row>
    <row r="2583" spans="1:7">
      <c r="A2583" s="1" t="s">
        <v>8126</v>
      </c>
      <c r="B2583" s="1" t="s">
        <v>8485</v>
      </c>
      <c r="C2583" s="1" t="s">
        <v>9865</v>
      </c>
      <c r="D2583" s="1" t="s">
        <v>9866</v>
      </c>
      <c r="E2583" s="1" t="s">
        <v>9867</v>
      </c>
      <c r="F2583" s="1" t="s">
        <v>9868</v>
      </c>
      <c r="G2583" s="1">
        <v>881</v>
      </c>
    </row>
    <row r="2584" spans="1:7">
      <c r="A2584" s="1" t="s">
        <v>5009</v>
      </c>
      <c r="B2584" s="1" t="s">
        <v>5116</v>
      </c>
      <c r="C2584" s="1" t="s">
        <v>5152</v>
      </c>
      <c r="D2584" s="1" t="s">
        <v>5153</v>
      </c>
      <c r="E2584" s="1" t="s">
        <v>5154</v>
      </c>
      <c r="F2584" s="1" t="s">
        <v>5155</v>
      </c>
      <c r="G2584" s="1">
        <v>884</v>
      </c>
    </row>
    <row r="2585" spans="1:7">
      <c r="A2585" s="1" t="s">
        <v>2929</v>
      </c>
      <c r="B2585" s="1" t="s">
        <v>3038</v>
      </c>
      <c r="C2585" s="1" t="s">
        <v>3041</v>
      </c>
      <c r="D2585" s="1" t="s">
        <v>3042</v>
      </c>
      <c r="E2585" s="1" t="s">
        <v>3038</v>
      </c>
      <c r="F2585" s="1" t="s">
        <v>3043</v>
      </c>
      <c r="G2585" s="1">
        <v>896</v>
      </c>
    </row>
    <row r="2586" spans="1:7">
      <c r="A2586" s="1" t="s">
        <v>6228</v>
      </c>
      <c r="B2586" s="1" t="s">
        <v>10227</v>
      </c>
      <c r="C2586" s="1" t="s">
        <v>10133</v>
      </c>
      <c r="D2586" s="1" t="s">
        <v>10134</v>
      </c>
      <c r="E2586" s="1" t="s">
        <v>10290</v>
      </c>
      <c r="F2586" s="1" t="s">
        <v>10291</v>
      </c>
      <c r="G2586" s="1">
        <v>897</v>
      </c>
    </row>
    <row r="2587" spans="1:7">
      <c r="A2587" s="1" t="s">
        <v>1149</v>
      </c>
      <c r="B2587" s="1" t="s">
        <v>1549</v>
      </c>
      <c r="C2587" s="1" t="s">
        <v>1554</v>
      </c>
      <c r="D2587" s="1" t="s">
        <v>1555</v>
      </c>
      <c r="E2587" s="1" t="s">
        <v>1556</v>
      </c>
      <c r="F2587" s="1" t="s">
        <v>1557</v>
      </c>
      <c r="G2587" s="1">
        <v>900</v>
      </c>
    </row>
    <row r="2588" spans="1:7">
      <c r="A2588" s="1" t="s">
        <v>5009</v>
      </c>
      <c r="B2588" s="1" t="s">
        <v>5725</v>
      </c>
      <c r="C2588" s="1" t="s">
        <v>5729</v>
      </c>
      <c r="D2588" s="1" t="s">
        <v>5730</v>
      </c>
      <c r="E2588" s="1" t="s">
        <v>5729</v>
      </c>
      <c r="F2588" s="1" t="s">
        <v>5731</v>
      </c>
      <c r="G2588" s="1">
        <v>907</v>
      </c>
    </row>
    <row r="2589" spans="1:7">
      <c r="A2589" s="1" t="s">
        <v>5009</v>
      </c>
      <c r="B2589" s="1" t="s">
        <v>6108</v>
      </c>
      <c r="C2589" s="1" t="s">
        <v>6165</v>
      </c>
      <c r="D2589" s="1" t="s">
        <v>6166</v>
      </c>
      <c r="E2589" s="1" t="s">
        <v>6167</v>
      </c>
      <c r="F2589" s="1" t="s">
        <v>6168</v>
      </c>
      <c r="G2589" s="1">
        <v>910</v>
      </c>
    </row>
    <row r="2590" spans="1:7">
      <c r="A2590" s="1" t="s">
        <v>3169</v>
      </c>
      <c r="B2590" s="1" t="s">
        <v>3437</v>
      </c>
      <c r="C2590" s="1" t="s">
        <v>4143</v>
      </c>
      <c r="D2590" s="1" t="s">
        <v>4144</v>
      </c>
      <c r="E2590" s="1" t="s">
        <v>4145</v>
      </c>
      <c r="F2590" s="1" t="s">
        <v>4146</v>
      </c>
      <c r="G2590" s="1">
        <v>913</v>
      </c>
    </row>
    <row r="2591" spans="1:7">
      <c r="A2591" s="1" t="s">
        <v>6228</v>
      </c>
      <c r="B2591" s="1" t="s">
        <v>7142</v>
      </c>
      <c r="C2591" s="1" t="s">
        <v>10133</v>
      </c>
      <c r="D2591" s="1" t="s">
        <v>10134</v>
      </c>
      <c r="E2591" s="1" t="s">
        <v>10455</v>
      </c>
      <c r="F2591" s="1" t="s">
        <v>10456</v>
      </c>
      <c r="G2591" s="1">
        <v>913</v>
      </c>
    </row>
    <row r="2592" spans="1:7">
      <c r="A2592" s="1" t="s">
        <v>6247</v>
      </c>
      <c r="B2592" s="1" t="s">
        <v>7080</v>
      </c>
      <c r="C2592" s="1" t="s">
        <v>10133</v>
      </c>
      <c r="D2592" s="1" t="s">
        <v>10134</v>
      </c>
      <c r="E2592" s="1" t="s">
        <v>7080</v>
      </c>
      <c r="F2592" s="1" t="s">
        <v>10200</v>
      </c>
      <c r="G2592" s="1">
        <v>917</v>
      </c>
    </row>
    <row r="2593" spans="1:7">
      <c r="A2593" s="1" t="s">
        <v>3169</v>
      </c>
      <c r="B2593" s="1" t="s">
        <v>4382</v>
      </c>
      <c r="C2593" s="1" t="s">
        <v>4398</v>
      </c>
      <c r="D2593" s="1" t="s">
        <v>4399</v>
      </c>
      <c r="E2593" s="1" t="s">
        <v>4400</v>
      </c>
      <c r="F2593" s="1" t="s">
        <v>4401</v>
      </c>
      <c r="G2593" s="1">
        <v>930</v>
      </c>
    </row>
    <row r="2594" spans="1:7">
      <c r="A2594" s="1" t="s">
        <v>8126</v>
      </c>
      <c r="B2594" s="1" t="s">
        <v>8485</v>
      </c>
      <c r="C2594" s="1" t="s">
        <v>9847</v>
      </c>
      <c r="D2594" s="1" t="s">
        <v>9848</v>
      </c>
      <c r="E2594" s="1" t="s">
        <v>9847</v>
      </c>
      <c r="F2594" s="1" t="s">
        <v>9849</v>
      </c>
      <c r="G2594" s="1">
        <v>938</v>
      </c>
    </row>
    <row r="2595" spans="1:7">
      <c r="A2595" s="1" t="s">
        <v>6247</v>
      </c>
      <c r="B2595" s="1" t="s">
        <v>6490</v>
      </c>
      <c r="C2595" s="1" t="s">
        <v>7526</v>
      </c>
      <c r="D2595" s="1" t="s">
        <v>7527</v>
      </c>
      <c r="E2595" s="1" t="s">
        <v>6490</v>
      </c>
      <c r="F2595" s="1" t="s">
        <v>7528</v>
      </c>
      <c r="G2595" s="1">
        <v>941</v>
      </c>
    </row>
    <row r="2596" spans="1:7">
      <c r="A2596" s="1" t="s">
        <v>5009</v>
      </c>
      <c r="B2596" s="1" t="s">
        <v>5725</v>
      </c>
      <c r="C2596" s="1" t="s">
        <v>5803</v>
      </c>
      <c r="D2596" s="1" t="s">
        <v>5804</v>
      </c>
      <c r="E2596" s="1" t="s">
        <v>5805</v>
      </c>
      <c r="F2596" s="1" t="s">
        <v>5806</v>
      </c>
      <c r="G2596" s="1">
        <v>944</v>
      </c>
    </row>
    <row r="2597" spans="1:7">
      <c r="A2597" s="1" t="s">
        <v>11</v>
      </c>
      <c r="B2597" s="1" t="s">
        <v>11</v>
      </c>
      <c r="C2597" s="1" t="s">
        <v>647</v>
      </c>
      <c r="D2597" s="1" t="s">
        <v>648</v>
      </c>
      <c r="E2597" s="1" t="s">
        <v>649</v>
      </c>
      <c r="F2597" s="1" t="s">
        <v>650</v>
      </c>
      <c r="G2597" s="1">
        <v>951</v>
      </c>
    </row>
    <row r="2598" spans="1:7">
      <c r="A2598" s="1" t="s">
        <v>5312</v>
      </c>
      <c r="B2598" s="1" t="s">
        <v>5545</v>
      </c>
      <c r="C2598" s="1" t="s">
        <v>5566</v>
      </c>
      <c r="D2598" s="1" t="s">
        <v>5567</v>
      </c>
      <c r="E2598" s="1" t="s">
        <v>5568</v>
      </c>
      <c r="F2598" s="1" t="s">
        <v>5569</v>
      </c>
      <c r="G2598" s="1">
        <v>958</v>
      </c>
    </row>
    <row r="2599" spans="1:7">
      <c r="A2599" s="1" t="s">
        <v>6192</v>
      </c>
      <c r="B2599" s="1" t="s">
        <v>6192</v>
      </c>
      <c r="C2599" s="1" t="s">
        <v>7480</v>
      </c>
      <c r="D2599" s="1" t="s">
        <v>7482</v>
      </c>
      <c r="E2599" s="1" t="s">
        <v>7480</v>
      </c>
      <c r="F2599" s="1" t="s">
        <v>7483</v>
      </c>
      <c r="G2599" s="1">
        <v>960</v>
      </c>
    </row>
    <row r="2600" spans="1:7">
      <c r="A2600" s="1" t="s">
        <v>7141</v>
      </c>
      <c r="B2600" s="1" t="s">
        <v>8779</v>
      </c>
      <c r="C2600" s="1" t="s">
        <v>8853</v>
      </c>
      <c r="D2600" s="1" t="s">
        <v>8854</v>
      </c>
      <c r="E2600" s="1" t="s">
        <v>8855</v>
      </c>
      <c r="F2600" s="1" t="s">
        <v>8856</v>
      </c>
      <c r="G2600" s="1">
        <v>961</v>
      </c>
    </row>
    <row r="2601" spans="1:7">
      <c r="A2601" s="1" t="s">
        <v>8499</v>
      </c>
      <c r="B2601" s="1" t="s">
        <v>8577</v>
      </c>
      <c r="C2601" s="1" t="s">
        <v>8659</v>
      </c>
      <c r="D2601" s="1" t="s">
        <v>8660</v>
      </c>
      <c r="E2601" s="1" t="s">
        <v>8659</v>
      </c>
      <c r="F2601" s="1" t="s">
        <v>8661</v>
      </c>
      <c r="G2601" s="1">
        <v>963</v>
      </c>
    </row>
    <row r="2602" spans="1:7">
      <c r="A2602" s="1" t="s">
        <v>2929</v>
      </c>
      <c r="B2602" s="1" t="s">
        <v>3125</v>
      </c>
      <c r="C2602" s="1" t="s">
        <v>3149</v>
      </c>
      <c r="D2602" s="1" t="s">
        <v>3150</v>
      </c>
      <c r="E2602" s="1" t="s">
        <v>3151</v>
      </c>
      <c r="F2602" s="1" t="s">
        <v>3152</v>
      </c>
      <c r="G2602" s="1">
        <v>988</v>
      </c>
    </row>
    <row r="2603" spans="1:7">
      <c r="A2603" s="1" t="s">
        <v>447</v>
      </c>
      <c r="B2603" s="1" t="s">
        <v>545</v>
      </c>
      <c r="C2603" s="1" t="s">
        <v>546</v>
      </c>
      <c r="D2603" s="1" t="s">
        <v>547</v>
      </c>
      <c r="E2603" s="1" t="s">
        <v>545</v>
      </c>
      <c r="F2603" s="1" t="s">
        <v>548</v>
      </c>
      <c r="G2603" s="1">
        <v>995</v>
      </c>
    </row>
    <row r="2604" spans="1:7">
      <c r="A2604" s="1" t="s">
        <v>5009</v>
      </c>
      <c r="B2604" s="1" t="s">
        <v>5276</v>
      </c>
      <c r="C2604" s="1" t="s">
        <v>5292</v>
      </c>
      <c r="D2604" s="1" t="s">
        <v>5293</v>
      </c>
      <c r="E2604" s="1" t="s">
        <v>5294</v>
      </c>
      <c r="F2604" s="1" t="s">
        <v>5295</v>
      </c>
      <c r="G2604" s="1">
        <v>1009</v>
      </c>
    </row>
    <row r="2605" spans="1:7">
      <c r="A2605" s="1" t="s">
        <v>3169</v>
      </c>
      <c r="B2605" s="1" t="s">
        <v>3437</v>
      </c>
      <c r="C2605" s="1" t="s">
        <v>4125</v>
      </c>
      <c r="D2605" s="1" t="s">
        <v>4126</v>
      </c>
      <c r="E2605" s="1" t="s">
        <v>4127</v>
      </c>
      <c r="F2605" s="1" t="s">
        <v>4128</v>
      </c>
      <c r="G2605" s="1">
        <v>1010</v>
      </c>
    </row>
    <row r="2606" spans="1:7">
      <c r="A2606" s="1" t="s">
        <v>8499</v>
      </c>
      <c r="B2606" s="1" t="s">
        <v>8672</v>
      </c>
      <c r="C2606" s="1" t="s">
        <v>8672</v>
      </c>
      <c r="D2606" s="1" t="s">
        <v>8673</v>
      </c>
      <c r="E2606" s="1" t="s">
        <v>8672</v>
      </c>
      <c r="F2606" s="1" t="s">
        <v>8674</v>
      </c>
      <c r="G2606" s="1">
        <v>1010</v>
      </c>
    </row>
    <row r="2607" spans="1:7">
      <c r="A2607" s="1" t="s">
        <v>6181</v>
      </c>
      <c r="B2607" s="1" t="s">
        <v>6187</v>
      </c>
      <c r="C2607" s="1" t="s">
        <v>7024</v>
      </c>
      <c r="D2607" s="1" t="s">
        <v>7025</v>
      </c>
      <c r="E2607" s="1" t="s">
        <v>7026</v>
      </c>
      <c r="F2607" s="1" t="s">
        <v>7027</v>
      </c>
      <c r="G2607" s="1">
        <v>1014</v>
      </c>
    </row>
    <row r="2608" spans="1:7">
      <c r="A2608" s="1" t="s">
        <v>11</v>
      </c>
      <c r="B2608" s="1" t="s">
        <v>412</v>
      </c>
      <c r="C2608" s="1" t="s">
        <v>519</v>
      </c>
      <c r="D2608" s="1" t="s">
        <v>520</v>
      </c>
      <c r="E2608" s="1" t="s">
        <v>521</v>
      </c>
      <c r="F2608" s="1" t="s">
        <v>522</v>
      </c>
      <c r="G2608" s="1">
        <v>1022</v>
      </c>
    </row>
    <row r="2609" spans="1:7">
      <c r="A2609" s="1" t="s">
        <v>6192</v>
      </c>
      <c r="B2609" s="1" t="s">
        <v>261</v>
      </c>
      <c r="C2609" s="1" t="s">
        <v>519</v>
      </c>
      <c r="D2609" s="1" t="s">
        <v>520</v>
      </c>
      <c r="E2609" s="1" t="s">
        <v>7807</v>
      </c>
      <c r="F2609" s="1" t="s">
        <v>7808</v>
      </c>
      <c r="G2609" s="1">
        <v>1022</v>
      </c>
    </row>
    <row r="2610" spans="1:7">
      <c r="A2610" s="1" t="s">
        <v>3169</v>
      </c>
      <c r="B2610" s="1" t="s">
        <v>4382</v>
      </c>
      <c r="C2610" s="1" t="s">
        <v>4388</v>
      </c>
      <c r="D2610" s="1" t="s">
        <v>4389</v>
      </c>
      <c r="E2610" s="1" t="s">
        <v>4390</v>
      </c>
      <c r="F2610" s="1" t="s">
        <v>4391</v>
      </c>
      <c r="G2610" s="1">
        <v>1023</v>
      </c>
    </row>
    <row r="2611" spans="1:7">
      <c r="A2611" s="1" t="s">
        <v>6228</v>
      </c>
      <c r="B2611" s="1" t="s">
        <v>6229</v>
      </c>
      <c r="C2611" s="1" t="s">
        <v>6910</v>
      </c>
      <c r="D2611" s="1" t="s">
        <v>6911</v>
      </c>
      <c r="E2611" s="1" t="s">
        <v>6912</v>
      </c>
      <c r="F2611" s="1" t="s">
        <v>6913</v>
      </c>
      <c r="G2611" s="1">
        <v>1026</v>
      </c>
    </row>
    <row r="2612" spans="1:7">
      <c r="A2612" s="1" t="s">
        <v>3199</v>
      </c>
      <c r="B2612" s="1" t="s">
        <v>4595</v>
      </c>
      <c r="C2612" s="1" t="s">
        <v>4604</v>
      </c>
      <c r="D2612" s="1" t="s">
        <v>4605</v>
      </c>
      <c r="E2612" s="1" t="s">
        <v>4606</v>
      </c>
      <c r="F2612" s="1" t="s">
        <v>4607</v>
      </c>
      <c r="G2612" s="1">
        <v>1057</v>
      </c>
    </row>
    <row r="2613" spans="1:7">
      <c r="A2613" s="1" t="s">
        <v>8499</v>
      </c>
      <c r="B2613" s="1" t="s">
        <v>8577</v>
      </c>
      <c r="C2613" s="1" t="s">
        <v>7424</v>
      </c>
      <c r="D2613" s="1" t="s">
        <v>8630</v>
      </c>
      <c r="E2613" s="1" t="s">
        <v>8631</v>
      </c>
      <c r="F2613" s="1" t="s">
        <v>8632</v>
      </c>
      <c r="G2613" s="1">
        <v>1061</v>
      </c>
    </row>
    <row r="2614" spans="1:7">
      <c r="A2614" s="1" t="s">
        <v>11</v>
      </c>
      <c r="B2614" s="1" t="s">
        <v>11</v>
      </c>
      <c r="C2614" s="1" t="s">
        <v>343</v>
      </c>
      <c r="D2614" s="1" t="s">
        <v>344</v>
      </c>
      <c r="E2614" s="1" t="s">
        <v>345</v>
      </c>
      <c r="F2614" s="1" t="s">
        <v>346</v>
      </c>
      <c r="G2614" s="1">
        <v>1062</v>
      </c>
    </row>
    <row r="2615" spans="1:7">
      <c r="A2615" s="1" t="s">
        <v>3082</v>
      </c>
      <c r="B2615" s="1" t="s">
        <v>3083</v>
      </c>
      <c r="C2615" s="1" t="s">
        <v>3095</v>
      </c>
      <c r="D2615" s="1" t="s">
        <v>3096</v>
      </c>
      <c r="E2615" s="1" t="s">
        <v>3083</v>
      </c>
      <c r="F2615" s="1" t="s">
        <v>3097</v>
      </c>
      <c r="G2615" s="1">
        <v>1062</v>
      </c>
    </row>
    <row r="2616" spans="1:7">
      <c r="A2616" s="1" t="s">
        <v>3082</v>
      </c>
      <c r="B2616" s="1" t="s">
        <v>3591</v>
      </c>
      <c r="C2616" s="1" t="s">
        <v>3601</v>
      </c>
      <c r="D2616" s="1" t="s">
        <v>3602</v>
      </c>
      <c r="E2616" s="1" t="s">
        <v>3603</v>
      </c>
      <c r="F2616" s="1" t="s">
        <v>3604</v>
      </c>
      <c r="G2616" s="1">
        <v>1072</v>
      </c>
    </row>
    <row r="2617" spans="1:7">
      <c r="A2617" s="1" t="s">
        <v>1347</v>
      </c>
      <c r="B2617" s="1" t="s">
        <v>1347</v>
      </c>
      <c r="C2617" s="1" t="s">
        <v>1350</v>
      </c>
      <c r="D2617" s="1" t="s">
        <v>1351</v>
      </c>
      <c r="E2617" s="1" t="s">
        <v>1352</v>
      </c>
      <c r="F2617" s="1" t="s">
        <v>1353</v>
      </c>
      <c r="G2617" s="1">
        <v>1074</v>
      </c>
    </row>
    <row r="2618" spans="1:7">
      <c r="A2618" s="1" t="s">
        <v>3169</v>
      </c>
      <c r="B2618" s="1" t="s">
        <v>3532</v>
      </c>
      <c r="C2618" s="1" t="s">
        <v>4757</v>
      </c>
      <c r="D2618" s="1" t="s">
        <v>4758</v>
      </c>
      <c r="E2618" s="1" t="s">
        <v>4759</v>
      </c>
      <c r="F2618" s="1" t="s">
        <v>4760</v>
      </c>
      <c r="G2618" s="1">
        <v>1075</v>
      </c>
    </row>
    <row r="2619" spans="1:7">
      <c r="A2619" s="1" t="s">
        <v>6247</v>
      </c>
      <c r="B2619" s="1" t="s">
        <v>10124</v>
      </c>
      <c r="C2619" s="1" t="s">
        <v>10125</v>
      </c>
      <c r="D2619" s="1" t="s">
        <v>10126</v>
      </c>
      <c r="E2619" s="1" t="s">
        <v>10127</v>
      </c>
      <c r="F2619" s="1" t="s">
        <v>10128</v>
      </c>
      <c r="G2619" s="1">
        <v>1080</v>
      </c>
    </row>
    <row r="2620" spans="1:7">
      <c r="A2620" s="1" t="s">
        <v>3169</v>
      </c>
      <c r="B2620" s="1" t="s">
        <v>3547</v>
      </c>
      <c r="C2620" s="1" t="s">
        <v>3584</v>
      </c>
      <c r="D2620" s="1" t="s">
        <v>3585</v>
      </c>
      <c r="E2620" s="1" t="s">
        <v>3584</v>
      </c>
      <c r="F2620" s="1" t="s">
        <v>3586</v>
      </c>
      <c r="G2620" s="1">
        <v>1084</v>
      </c>
    </row>
    <row r="2621" spans="1:7">
      <c r="A2621" s="1" t="s">
        <v>3169</v>
      </c>
      <c r="B2621" s="1" t="s">
        <v>3432</v>
      </c>
      <c r="C2621" s="1" t="s">
        <v>3517</v>
      </c>
      <c r="D2621" s="1" t="s">
        <v>3518</v>
      </c>
      <c r="E2621" s="1" t="s">
        <v>3432</v>
      </c>
      <c r="F2621" s="1" t="s">
        <v>3519</v>
      </c>
      <c r="G2621" s="1">
        <v>1089</v>
      </c>
    </row>
    <row r="2622" spans="1:7">
      <c r="A2622" s="1" t="s">
        <v>447</v>
      </c>
      <c r="B2622" s="1" t="s">
        <v>700</v>
      </c>
      <c r="C2622" s="1" t="s">
        <v>708</v>
      </c>
      <c r="D2622" s="1" t="s">
        <v>709</v>
      </c>
      <c r="E2622" s="1" t="s">
        <v>710</v>
      </c>
      <c r="F2622" s="1" t="s">
        <v>711</v>
      </c>
      <c r="G2622" s="1">
        <v>1111</v>
      </c>
    </row>
    <row r="2623" spans="1:7">
      <c r="A2623" s="1" t="s">
        <v>11</v>
      </c>
      <c r="B2623" s="1" t="s">
        <v>412</v>
      </c>
      <c r="C2623" s="1" t="s">
        <v>489</v>
      </c>
      <c r="D2623" s="1" t="s">
        <v>490</v>
      </c>
      <c r="E2623" s="1" t="s">
        <v>491</v>
      </c>
      <c r="F2623" s="1" t="s">
        <v>492</v>
      </c>
      <c r="G2623" s="1">
        <v>1117</v>
      </c>
    </row>
    <row r="2624" spans="1:7">
      <c r="A2624" s="1" t="s">
        <v>5009</v>
      </c>
      <c r="B2624" s="1" t="s">
        <v>6108</v>
      </c>
      <c r="C2624" s="1" t="s">
        <v>6171</v>
      </c>
      <c r="D2624" s="1" t="s">
        <v>6172</v>
      </c>
      <c r="E2624" s="1" t="s">
        <v>6173</v>
      </c>
      <c r="F2624" s="1" t="s">
        <v>6174</v>
      </c>
      <c r="G2624" s="1">
        <v>1127</v>
      </c>
    </row>
    <row r="2625" spans="1:7">
      <c r="A2625" s="1" t="s">
        <v>3199</v>
      </c>
      <c r="B2625" s="1" t="s">
        <v>4595</v>
      </c>
      <c r="C2625" s="1" t="s">
        <v>4696</v>
      </c>
      <c r="D2625" s="1" t="s">
        <v>4697</v>
      </c>
      <c r="E2625" s="1" t="s">
        <v>4696</v>
      </c>
      <c r="F2625" s="1" t="s">
        <v>4698</v>
      </c>
      <c r="G2625" s="1">
        <v>1133</v>
      </c>
    </row>
    <row r="2626" spans="1:7">
      <c r="A2626" s="1" t="s">
        <v>3169</v>
      </c>
      <c r="B2626" s="1" t="s">
        <v>4382</v>
      </c>
      <c r="C2626" s="1" t="s">
        <v>4406</v>
      </c>
      <c r="D2626" s="1" t="s">
        <v>4407</v>
      </c>
      <c r="E2626" s="1" t="s">
        <v>4406</v>
      </c>
      <c r="F2626" s="1" t="s">
        <v>4408</v>
      </c>
      <c r="G2626" s="1">
        <v>1134</v>
      </c>
    </row>
    <row r="2627" spans="1:7">
      <c r="A2627" s="1" t="s">
        <v>3199</v>
      </c>
      <c r="B2627" s="1" t="s">
        <v>4310</v>
      </c>
      <c r="C2627" s="1" t="s">
        <v>4351</v>
      </c>
      <c r="D2627" s="1" t="s">
        <v>4352</v>
      </c>
      <c r="E2627" s="1" t="s">
        <v>4353</v>
      </c>
      <c r="F2627" s="1" t="s">
        <v>4354</v>
      </c>
      <c r="G2627" s="1">
        <v>1143</v>
      </c>
    </row>
    <row r="2628" spans="1:7">
      <c r="A2628" s="1" t="s">
        <v>447</v>
      </c>
      <c r="B2628" s="1" t="s">
        <v>1479</v>
      </c>
      <c r="C2628" s="1" t="s">
        <v>1480</v>
      </c>
      <c r="D2628" s="1" t="s">
        <v>1481</v>
      </c>
      <c r="E2628" s="1" t="s">
        <v>1482</v>
      </c>
      <c r="F2628" s="1" t="s">
        <v>1483</v>
      </c>
      <c r="G2628" s="1">
        <v>1152</v>
      </c>
    </row>
    <row r="2629" spans="1:7">
      <c r="A2629" s="1" t="s">
        <v>6247</v>
      </c>
      <c r="B2629" s="1" t="s">
        <v>10132</v>
      </c>
      <c r="C2629" s="1" t="s">
        <v>10133</v>
      </c>
      <c r="D2629" s="1" t="s">
        <v>10134</v>
      </c>
      <c r="E2629" s="1" t="s">
        <v>10135</v>
      </c>
      <c r="F2629" s="1" t="s">
        <v>10136</v>
      </c>
      <c r="G2629" s="1">
        <v>1152</v>
      </c>
    </row>
    <row r="2630" spans="1:7">
      <c r="A2630" s="1" t="s">
        <v>447</v>
      </c>
      <c r="B2630" s="1" t="s">
        <v>700</v>
      </c>
      <c r="C2630" s="1" t="s">
        <v>701</v>
      </c>
      <c r="D2630" s="1" t="s">
        <v>702</v>
      </c>
      <c r="E2630" s="1" t="s">
        <v>700</v>
      </c>
      <c r="F2630" s="1" t="s">
        <v>703</v>
      </c>
      <c r="G2630" s="1">
        <v>1156</v>
      </c>
    </row>
    <row r="2631" spans="1:7">
      <c r="A2631" s="1" t="s">
        <v>3199</v>
      </c>
      <c r="B2631" s="1" t="s">
        <v>3200</v>
      </c>
      <c r="C2631" s="1" t="s">
        <v>4839</v>
      </c>
      <c r="D2631" s="1" t="s">
        <v>4840</v>
      </c>
      <c r="E2631" s="1" t="s">
        <v>4841</v>
      </c>
      <c r="F2631" s="1" t="s">
        <v>4842</v>
      </c>
      <c r="G2631" s="1">
        <v>1191</v>
      </c>
    </row>
    <row r="2632" spans="1:7">
      <c r="A2632" s="1" t="s">
        <v>5312</v>
      </c>
      <c r="B2632" s="1" t="s">
        <v>5545</v>
      </c>
      <c r="C2632" s="1" t="s">
        <v>5574</v>
      </c>
      <c r="D2632" s="1" t="s">
        <v>5575</v>
      </c>
      <c r="E2632" s="1" t="s">
        <v>5576</v>
      </c>
      <c r="F2632" s="1" t="s">
        <v>5577</v>
      </c>
      <c r="G2632" s="1">
        <v>1193</v>
      </c>
    </row>
    <row r="2633" spans="1:7">
      <c r="A2633" s="1" t="s">
        <v>7158</v>
      </c>
      <c r="B2633" s="1" t="s">
        <v>8564</v>
      </c>
      <c r="C2633" s="1" t="s">
        <v>9207</v>
      </c>
      <c r="D2633" s="1" t="s">
        <v>9208</v>
      </c>
      <c r="E2633" s="1" t="s">
        <v>9209</v>
      </c>
      <c r="F2633" s="1" t="s">
        <v>9210</v>
      </c>
      <c r="G2633" s="1">
        <v>1200</v>
      </c>
    </row>
    <row r="2634" spans="1:7">
      <c r="A2634" s="1" t="s">
        <v>3169</v>
      </c>
      <c r="B2634" s="1" t="s">
        <v>4382</v>
      </c>
      <c r="C2634" s="1" t="s">
        <v>4382</v>
      </c>
      <c r="D2634" s="1" t="s">
        <v>4396</v>
      </c>
      <c r="E2634" s="1" t="s">
        <v>4382</v>
      </c>
      <c r="F2634" s="1" t="s">
        <v>4397</v>
      </c>
      <c r="G2634" s="1">
        <v>1208</v>
      </c>
    </row>
    <row r="2635" spans="1:7">
      <c r="A2635" s="1" t="s">
        <v>3169</v>
      </c>
      <c r="B2635" s="1" t="s">
        <v>3547</v>
      </c>
      <c r="C2635" s="1" t="s">
        <v>3563</v>
      </c>
      <c r="D2635" s="1" t="s">
        <v>3564</v>
      </c>
      <c r="E2635" s="1" t="s">
        <v>3563</v>
      </c>
      <c r="F2635" s="1" t="s">
        <v>3565</v>
      </c>
      <c r="G2635" s="1">
        <v>1210</v>
      </c>
    </row>
    <row r="2636" spans="1:7">
      <c r="A2636" s="1" t="s">
        <v>5009</v>
      </c>
      <c r="B2636" s="1" t="s">
        <v>5444</v>
      </c>
      <c r="C2636" s="1" t="s">
        <v>5493</v>
      </c>
      <c r="D2636" s="1" t="s">
        <v>5494</v>
      </c>
      <c r="E2636" s="1" t="s">
        <v>5495</v>
      </c>
      <c r="F2636" s="1" t="s">
        <v>5496</v>
      </c>
      <c r="G2636" s="1">
        <v>1220</v>
      </c>
    </row>
    <row r="2637" spans="1:7">
      <c r="A2637" s="1" t="s">
        <v>3199</v>
      </c>
      <c r="B2637" s="1" t="s">
        <v>3713</v>
      </c>
      <c r="C2637" s="1" t="s">
        <v>3729</v>
      </c>
      <c r="D2637" s="1" t="s">
        <v>3730</v>
      </c>
      <c r="E2637" s="1" t="s">
        <v>3731</v>
      </c>
      <c r="F2637" s="1" t="s">
        <v>3732</v>
      </c>
      <c r="G2637" s="1">
        <v>1226</v>
      </c>
    </row>
    <row r="2638" spans="1:7">
      <c r="A2638" s="1" t="s">
        <v>3169</v>
      </c>
      <c r="B2638" s="1" t="s">
        <v>3437</v>
      </c>
      <c r="C2638" s="1" t="s">
        <v>3446</v>
      </c>
      <c r="D2638" s="1" t="s">
        <v>3447</v>
      </c>
      <c r="E2638" s="1" t="s">
        <v>3448</v>
      </c>
      <c r="F2638" s="1" t="s">
        <v>3449</v>
      </c>
      <c r="G2638" s="1">
        <v>1236</v>
      </c>
    </row>
    <row r="2639" spans="1:7">
      <c r="A2639" s="1" t="s">
        <v>447</v>
      </c>
      <c r="B2639" s="1" t="s">
        <v>448</v>
      </c>
      <c r="C2639" s="1" t="s">
        <v>448</v>
      </c>
      <c r="D2639" s="1" t="s">
        <v>449</v>
      </c>
      <c r="E2639" s="1" t="s">
        <v>448</v>
      </c>
      <c r="F2639" s="1" t="s">
        <v>450</v>
      </c>
      <c r="G2639" s="1">
        <v>1237</v>
      </c>
    </row>
    <row r="2640" spans="1:7">
      <c r="A2640" s="1" t="s">
        <v>7141</v>
      </c>
      <c r="B2640" s="1" t="s">
        <v>8136</v>
      </c>
      <c r="C2640" s="1" t="s">
        <v>448</v>
      </c>
      <c r="D2640" s="1" t="s">
        <v>449</v>
      </c>
      <c r="E2640" s="1" t="s">
        <v>8227</v>
      </c>
      <c r="F2640" s="1" t="s">
        <v>8228</v>
      </c>
      <c r="G2640" s="1">
        <v>1237</v>
      </c>
    </row>
    <row r="2641" spans="1:7">
      <c r="A2641" s="1" t="s">
        <v>3082</v>
      </c>
      <c r="B2641" s="1" t="s">
        <v>3082</v>
      </c>
      <c r="C2641" s="1" t="s">
        <v>3474</v>
      </c>
      <c r="D2641" s="1" t="s">
        <v>3475</v>
      </c>
      <c r="E2641" s="1" t="s">
        <v>3476</v>
      </c>
      <c r="F2641" s="1" t="s">
        <v>3477</v>
      </c>
      <c r="G2641" s="1">
        <v>1248</v>
      </c>
    </row>
    <row r="2642" spans="1:7">
      <c r="A2642" s="1" t="s">
        <v>7158</v>
      </c>
      <c r="B2642" s="1" t="s">
        <v>8601</v>
      </c>
      <c r="C2642" s="1" t="s">
        <v>9319</v>
      </c>
      <c r="D2642" s="1" t="s">
        <v>9320</v>
      </c>
      <c r="E2642" s="1" t="s">
        <v>9321</v>
      </c>
      <c r="F2642" s="1" t="s">
        <v>9322</v>
      </c>
      <c r="G2642" s="1">
        <v>1252</v>
      </c>
    </row>
    <row r="2643" spans="1:7">
      <c r="A2643" s="1" t="s">
        <v>6247</v>
      </c>
      <c r="B2643" s="1" t="s">
        <v>10173</v>
      </c>
      <c r="C2643" s="1" t="s">
        <v>10133</v>
      </c>
      <c r="D2643" s="1" t="s">
        <v>10134</v>
      </c>
      <c r="E2643" s="1" t="s">
        <v>10182</v>
      </c>
      <c r="F2643" s="1" t="s">
        <v>10183</v>
      </c>
      <c r="G2643" s="1">
        <v>1253</v>
      </c>
    </row>
    <row r="2644" spans="1:7">
      <c r="A2644" s="1" t="s">
        <v>3169</v>
      </c>
      <c r="B2644" s="1" t="s">
        <v>3169</v>
      </c>
      <c r="C2644" s="1" t="s">
        <v>4003</v>
      </c>
      <c r="D2644" s="1" t="s">
        <v>4004</v>
      </c>
      <c r="E2644" s="1" t="s">
        <v>4003</v>
      </c>
      <c r="F2644" s="1" t="s">
        <v>4005</v>
      </c>
      <c r="G2644" s="1">
        <v>1259</v>
      </c>
    </row>
    <row r="2645" spans="1:7">
      <c r="A2645" s="1" t="s">
        <v>7141</v>
      </c>
      <c r="B2645" s="1" t="s">
        <v>8779</v>
      </c>
      <c r="C2645" s="1" t="s">
        <v>829</v>
      </c>
      <c r="D2645" s="1" t="s">
        <v>8820</v>
      </c>
      <c r="E2645" s="1" t="s">
        <v>827</v>
      </c>
      <c r="F2645" s="1" t="s">
        <v>8821</v>
      </c>
      <c r="G2645" s="1">
        <v>1283</v>
      </c>
    </row>
    <row r="2646" spans="1:7">
      <c r="A2646" s="1" t="s">
        <v>447</v>
      </c>
      <c r="B2646" s="1" t="s">
        <v>447</v>
      </c>
      <c r="C2646" s="1" t="s">
        <v>937</v>
      </c>
      <c r="D2646" s="1" t="s">
        <v>938</v>
      </c>
      <c r="E2646" s="1" t="s">
        <v>939</v>
      </c>
      <c r="F2646" s="1" t="s">
        <v>940</v>
      </c>
      <c r="G2646" s="1">
        <v>1295</v>
      </c>
    </row>
    <row r="2647" spans="1:7">
      <c r="A2647" s="1" t="s">
        <v>3199</v>
      </c>
      <c r="B2647" s="1" t="s">
        <v>4006</v>
      </c>
      <c r="C2647" s="1" t="s">
        <v>4065</v>
      </c>
      <c r="D2647" s="1" t="s">
        <v>4066</v>
      </c>
      <c r="E2647" s="1" t="s">
        <v>4067</v>
      </c>
      <c r="F2647" s="1" t="s">
        <v>4068</v>
      </c>
      <c r="G2647" s="1">
        <v>1296</v>
      </c>
    </row>
    <row r="2648" spans="1:7">
      <c r="A2648" s="1" t="s">
        <v>3199</v>
      </c>
      <c r="B2648" s="1" t="s">
        <v>4595</v>
      </c>
      <c r="C2648" s="1" t="s">
        <v>4703</v>
      </c>
      <c r="D2648" s="1" t="s">
        <v>4704</v>
      </c>
      <c r="E2648" s="1" t="s">
        <v>4705</v>
      </c>
      <c r="F2648" s="1" t="s">
        <v>4706</v>
      </c>
      <c r="G2648" s="1">
        <v>1336</v>
      </c>
    </row>
    <row r="2649" spans="1:7">
      <c r="A2649" s="1" t="s">
        <v>3199</v>
      </c>
      <c r="B2649" s="1" t="s">
        <v>4595</v>
      </c>
      <c r="C2649" s="1" t="s">
        <v>4608</v>
      </c>
      <c r="D2649" s="1" t="s">
        <v>4609</v>
      </c>
      <c r="E2649" s="1" t="s">
        <v>4610</v>
      </c>
      <c r="F2649" s="1" t="s">
        <v>4611</v>
      </c>
      <c r="G2649" s="1">
        <v>1371</v>
      </c>
    </row>
    <row r="2650" spans="1:7">
      <c r="A2650" s="1" t="s">
        <v>3199</v>
      </c>
      <c r="B2650" s="1" t="s">
        <v>3605</v>
      </c>
      <c r="C2650" s="1" t="s">
        <v>3618</v>
      </c>
      <c r="D2650" s="1" t="s">
        <v>3619</v>
      </c>
      <c r="E2650" s="1" t="s">
        <v>3620</v>
      </c>
      <c r="F2650" s="1" t="s">
        <v>3621</v>
      </c>
      <c r="G2650" s="1">
        <v>1380</v>
      </c>
    </row>
    <row r="2651" spans="1:7">
      <c r="A2651" s="1" t="s">
        <v>10118</v>
      </c>
      <c r="B2651" s="1" t="s">
        <v>10118</v>
      </c>
      <c r="C2651" s="1" t="s">
        <v>10118</v>
      </c>
      <c r="D2651" s="1" t="s">
        <v>10119</v>
      </c>
      <c r="E2651" s="1" t="s">
        <v>10118</v>
      </c>
      <c r="F2651" s="1" t="s">
        <v>10120</v>
      </c>
      <c r="G2651" s="1">
        <v>1380</v>
      </c>
    </row>
    <row r="2652" spans="1:7">
      <c r="A2652" s="1" t="s">
        <v>3199</v>
      </c>
      <c r="B2652" s="1" t="s">
        <v>3200</v>
      </c>
      <c r="C2652" s="1" t="s">
        <v>4847</v>
      </c>
      <c r="D2652" s="1" t="s">
        <v>4848</v>
      </c>
      <c r="E2652" s="1" t="s">
        <v>4849</v>
      </c>
      <c r="F2652" s="1" t="s">
        <v>4850</v>
      </c>
      <c r="G2652" s="1">
        <v>1393</v>
      </c>
    </row>
    <row r="2653" spans="1:7">
      <c r="A2653" s="1" t="s">
        <v>1149</v>
      </c>
      <c r="B2653" s="1" t="s">
        <v>1549</v>
      </c>
      <c r="C2653" s="1" t="s">
        <v>1550</v>
      </c>
      <c r="D2653" s="1" t="s">
        <v>1551</v>
      </c>
      <c r="E2653" s="1" t="s">
        <v>1552</v>
      </c>
      <c r="F2653" s="1" t="s">
        <v>1553</v>
      </c>
      <c r="G2653" s="1">
        <v>1398</v>
      </c>
    </row>
    <row r="2654" spans="1:7">
      <c r="A2654" s="1" t="s">
        <v>5312</v>
      </c>
      <c r="B2654" s="1" t="s">
        <v>5545</v>
      </c>
      <c r="C2654" s="1" t="s">
        <v>5560</v>
      </c>
      <c r="D2654" s="1" t="s">
        <v>5561</v>
      </c>
      <c r="E2654" s="1" t="s">
        <v>5562</v>
      </c>
      <c r="F2654" s="1" t="s">
        <v>5563</v>
      </c>
      <c r="G2654" s="1">
        <v>1399</v>
      </c>
    </row>
    <row r="2655" spans="1:7">
      <c r="A2655" s="1" t="s">
        <v>3082</v>
      </c>
      <c r="B2655" s="1" t="s">
        <v>3402</v>
      </c>
      <c r="C2655" s="1" t="s">
        <v>3416</v>
      </c>
      <c r="D2655" s="1" t="s">
        <v>3417</v>
      </c>
      <c r="E2655" s="1" t="s">
        <v>3418</v>
      </c>
      <c r="F2655" s="1" t="s">
        <v>3419</v>
      </c>
      <c r="G2655" s="1">
        <v>1403</v>
      </c>
    </row>
    <row r="2656" spans="1:7">
      <c r="A2656" s="1" t="s">
        <v>3199</v>
      </c>
      <c r="B2656" s="1" t="s">
        <v>3713</v>
      </c>
      <c r="C2656" s="1" t="s">
        <v>3745</v>
      </c>
      <c r="D2656" s="1" t="s">
        <v>3746</v>
      </c>
      <c r="E2656" s="1" t="s">
        <v>3747</v>
      </c>
      <c r="F2656" s="1" t="s">
        <v>3748</v>
      </c>
      <c r="G2656" s="1">
        <v>1435</v>
      </c>
    </row>
    <row r="2657" spans="1:7">
      <c r="A2657" s="1" t="s">
        <v>8126</v>
      </c>
      <c r="B2657" s="1" t="s">
        <v>8485</v>
      </c>
      <c r="C2657" s="1" t="s">
        <v>9861</v>
      </c>
      <c r="D2657" s="1" t="s">
        <v>9862</v>
      </c>
      <c r="E2657" s="1" t="s">
        <v>9863</v>
      </c>
      <c r="F2657" s="1" t="s">
        <v>9864</v>
      </c>
      <c r="G2657" s="1">
        <v>1443</v>
      </c>
    </row>
    <row r="2658" spans="1:7">
      <c r="A2658" s="1" t="s">
        <v>6247</v>
      </c>
      <c r="B2658" s="1" t="s">
        <v>8783</v>
      </c>
      <c r="C2658" s="1" t="s">
        <v>10133</v>
      </c>
      <c r="D2658" s="1" t="s">
        <v>10134</v>
      </c>
      <c r="E2658" s="1" t="s">
        <v>8783</v>
      </c>
      <c r="F2658" s="1" t="s">
        <v>10138</v>
      </c>
      <c r="G2658" s="1">
        <v>1475</v>
      </c>
    </row>
    <row r="2659" spans="1:7">
      <c r="A2659" s="1" t="s">
        <v>5009</v>
      </c>
      <c r="B2659" s="1" t="s">
        <v>5116</v>
      </c>
      <c r="C2659" s="1" t="s">
        <v>5432</v>
      </c>
      <c r="D2659" s="1" t="s">
        <v>5433</v>
      </c>
      <c r="E2659" s="1" t="s">
        <v>5434</v>
      </c>
      <c r="F2659" s="1" t="s">
        <v>5435</v>
      </c>
      <c r="G2659" s="1">
        <v>1517</v>
      </c>
    </row>
    <row r="2660" spans="1:7">
      <c r="A2660" s="1" t="s">
        <v>7141</v>
      </c>
      <c r="B2660" s="1" t="s">
        <v>8793</v>
      </c>
      <c r="C2660" s="1" t="s">
        <v>9001</v>
      </c>
      <c r="D2660" s="1" t="s">
        <v>9002</v>
      </c>
      <c r="E2660" s="1" t="s">
        <v>8793</v>
      </c>
      <c r="F2660" s="1" t="s">
        <v>9003</v>
      </c>
      <c r="G2660" s="1">
        <v>1534</v>
      </c>
    </row>
    <row r="2661" spans="1:7">
      <c r="A2661" s="1" t="s">
        <v>3169</v>
      </c>
      <c r="B2661" s="1" t="s">
        <v>3169</v>
      </c>
      <c r="C2661" s="1" t="s">
        <v>3993</v>
      </c>
      <c r="D2661" s="1" t="s">
        <v>3994</v>
      </c>
      <c r="E2661" s="1" t="s">
        <v>3995</v>
      </c>
      <c r="F2661" s="1" t="s">
        <v>3996</v>
      </c>
      <c r="G2661" s="1">
        <v>1554</v>
      </c>
    </row>
    <row r="2662" spans="1:7">
      <c r="A2662" s="1" t="s">
        <v>5009</v>
      </c>
      <c r="B2662" s="1" t="s">
        <v>5822</v>
      </c>
      <c r="C2662" s="1" t="s">
        <v>5847</v>
      </c>
      <c r="D2662" s="1" t="s">
        <v>5848</v>
      </c>
      <c r="E2662" s="1" t="s">
        <v>5849</v>
      </c>
      <c r="F2662" s="1" t="s">
        <v>5850</v>
      </c>
      <c r="G2662" s="1">
        <v>1559</v>
      </c>
    </row>
    <row r="2663" spans="1:7">
      <c r="A2663" s="1" t="s">
        <v>8126</v>
      </c>
      <c r="B2663" s="1" t="s">
        <v>8296</v>
      </c>
      <c r="C2663" s="1" t="s">
        <v>8296</v>
      </c>
      <c r="D2663" s="1" t="s">
        <v>8297</v>
      </c>
      <c r="E2663" s="1" t="s">
        <v>8298</v>
      </c>
      <c r="F2663" s="1" t="s">
        <v>8299</v>
      </c>
      <c r="G2663" s="1">
        <v>1591</v>
      </c>
    </row>
    <row r="2664" spans="1:7">
      <c r="A2664" s="1" t="s">
        <v>3199</v>
      </c>
      <c r="B2664" s="1" t="s">
        <v>3605</v>
      </c>
      <c r="C2664" s="1" t="s">
        <v>3622</v>
      </c>
      <c r="D2664" s="1" t="s">
        <v>3623</v>
      </c>
      <c r="E2664" s="1" t="s">
        <v>3622</v>
      </c>
      <c r="F2664" s="1" t="s">
        <v>3624</v>
      </c>
      <c r="G2664" s="1">
        <v>1595</v>
      </c>
    </row>
    <row r="2665" spans="1:7">
      <c r="A2665" s="1" t="s">
        <v>3169</v>
      </c>
      <c r="B2665" s="1" t="s">
        <v>3432</v>
      </c>
      <c r="C2665" s="1" t="s">
        <v>4743</v>
      </c>
      <c r="D2665" s="1" t="s">
        <v>4744</v>
      </c>
      <c r="E2665" s="1" t="s">
        <v>4745</v>
      </c>
      <c r="F2665" s="1" t="s">
        <v>4746</v>
      </c>
      <c r="G2665" s="1">
        <v>1612</v>
      </c>
    </row>
    <row r="2666" spans="1:7">
      <c r="A2666" s="1" t="s">
        <v>2929</v>
      </c>
      <c r="B2666" s="1" t="s">
        <v>2929</v>
      </c>
      <c r="C2666" s="1" t="s">
        <v>4275</v>
      </c>
      <c r="D2666" s="1" t="s">
        <v>4284</v>
      </c>
      <c r="E2666" s="1" t="s">
        <v>2929</v>
      </c>
      <c r="F2666" s="1" t="s">
        <v>4285</v>
      </c>
      <c r="G2666" s="1">
        <v>1617</v>
      </c>
    </row>
    <row r="2667" spans="1:7">
      <c r="A2667" s="1" t="s">
        <v>3082</v>
      </c>
      <c r="B2667" s="1" t="s">
        <v>4887</v>
      </c>
      <c r="C2667" s="1" t="s">
        <v>4892</v>
      </c>
      <c r="D2667" s="1" t="s">
        <v>4893</v>
      </c>
      <c r="E2667" s="1" t="s">
        <v>4894</v>
      </c>
      <c r="F2667" s="1" t="s">
        <v>4895</v>
      </c>
      <c r="G2667" s="1">
        <v>1621</v>
      </c>
    </row>
    <row r="2668" spans="1:7">
      <c r="A2668" s="1" t="s">
        <v>11</v>
      </c>
      <c r="B2668" s="1" t="s">
        <v>412</v>
      </c>
      <c r="C2668" s="1" t="s">
        <v>412</v>
      </c>
      <c r="D2668" s="1" t="s">
        <v>454</v>
      </c>
      <c r="E2668" s="1" t="s">
        <v>455</v>
      </c>
      <c r="F2668" s="1" t="s">
        <v>456</v>
      </c>
      <c r="G2668" s="1">
        <v>1647</v>
      </c>
    </row>
    <row r="2669" spans="1:7">
      <c r="A2669" s="1" t="s">
        <v>5009</v>
      </c>
      <c r="B2669" s="1" t="s">
        <v>5881</v>
      </c>
      <c r="C2669" s="1" t="s">
        <v>5935</v>
      </c>
      <c r="D2669" s="1" t="s">
        <v>5936</v>
      </c>
      <c r="E2669" s="1" t="s">
        <v>5937</v>
      </c>
      <c r="F2669" s="1" t="s">
        <v>5938</v>
      </c>
      <c r="G2669" s="1">
        <v>1652</v>
      </c>
    </row>
    <row r="2670" spans="1:7">
      <c r="A2670" s="1" t="s">
        <v>5009</v>
      </c>
      <c r="B2670" s="1" t="s">
        <v>5216</v>
      </c>
      <c r="C2670" s="1" t="s">
        <v>5252</v>
      </c>
      <c r="D2670" s="1" t="s">
        <v>5253</v>
      </c>
      <c r="E2670" s="1" t="s">
        <v>5254</v>
      </c>
      <c r="F2670" s="1" t="s">
        <v>5255</v>
      </c>
      <c r="G2670" s="1">
        <v>1685</v>
      </c>
    </row>
    <row r="2671" spans="1:7">
      <c r="A2671" s="1" t="s">
        <v>8126</v>
      </c>
      <c r="B2671" s="1" t="s">
        <v>8470</v>
      </c>
      <c r="C2671" s="1" t="s">
        <v>9275</v>
      </c>
      <c r="D2671" s="1" t="s">
        <v>9276</v>
      </c>
      <c r="E2671" s="1" t="s">
        <v>9875</v>
      </c>
      <c r="F2671" s="1" t="s">
        <v>9876</v>
      </c>
      <c r="G2671" s="1">
        <v>1717</v>
      </c>
    </row>
    <row r="2672" spans="1:7">
      <c r="A2672" s="1" t="s">
        <v>6247</v>
      </c>
      <c r="B2672" s="1" t="s">
        <v>6248</v>
      </c>
      <c r="C2672" s="1" t="s">
        <v>6637</v>
      </c>
      <c r="D2672" s="1" t="s">
        <v>6638</v>
      </c>
      <c r="E2672" s="1" t="s">
        <v>6248</v>
      </c>
      <c r="F2672" s="1" t="s">
        <v>6639</v>
      </c>
      <c r="G2672" s="1">
        <v>1736</v>
      </c>
    </row>
    <row r="2673" spans="1:7">
      <c r="A2673" s="1" t="s">
        <v>447</v>
      </c>
      <c r="B2673" s="1" t="s">
        <v>1089</v>
      </c>
      <c r="C2673" s="1" t="s">
        <v>1089</v>
      </c>
      <c r="D2673" s="1" t="s">
        <v>1090</v>
      </c>
      <c r="E2673" s="1" t="s">
        <v>1089</v>
      </c>
      <c r="F2673" s="1" t="s">
        <v>1091</v>
      </c>
      <c r="G2673" s="1">
        <v>1798</v>
      </c>
    </row>
    <row r="2674" spans="1:7">
      <c r="A2674" s="1" t="s">
        <v>3082</v>
      </c>
      <c r="B2674" s="1" t="s">
        <v>3402</v>
      </c>
      <c r="C2674" s="1" t="s">
        <v>3402</v>
      </c>
      <c r="D2674" s="1" t="s">
        <v>3407</v>
      </c>
      <c r="E2674" s="1" t="s">
        <v>3402</v>
      </c>
      <c r="F2674" s="1" t="s">
        <v>3408</v>
      </c>
      <c r="G2674" s="1">
        <v>1801</v>
      </c>
    </row>
    <row r="2675" spans="1:7">
      <c r="A2675" s="1" t="s">
        <v>5009</v>
      </c>
      <c r="B2675" s="1" t="s">
        <v>5881</v>
      </c>
      <c r="C2675" s="1" t="s">
        <v>5904</v>
      </c>
      <c r="D2675" s="1" t="s">
        <v>5905</v>
      </c>
      <c r="E2675" s="1" t="s">
        <v>5904</v>
      </c>
      <c r="F2675" s="1" t="s">
        <v>5906</v>
      </c>
      <c r="G2675" s="1">
        <v>1828</v>
      </c>
    </row>
    <row r="2676" spans="1:7">
      <c r="A2676" s="1" t="s">
        <v>5009</v>
      </c>
      <c r="B2676" s="1" t="s">
        <v>406</v>
      </c>
      <c r="C2676" s="1" t="s">
        <v>5014</v>
      </c>
      <c r="D2676" s="1" t="s">
        <v>5015</v>
      </c>
      <c r="E2676" s="1" t="s">
        <v>5016</v>
      </c>
      <c r="F2676" s="1" t="s">
        <v>5017</v>
      </c>
      <c r="G2676" s="1">
        <v>1878</v>
      </c>
    </row>
    <row r="2677" spans="1:7">
      <c r="A2677" s="1" t="s">
        <v>3082</v>
      </c>
      <c r="B2677" s="1" t="s">
        <v>3591</v>
      </c>
      <c r="C2677" s="1" t="s">
        <v>3592</v>
      </c>
      <c r="D2677" s="1" t="s">
        <v>3593</v>
      </c>
      <c r="E2677" s="1" t="s">
        <v>3591</v>
      </c>
      <c r="F2677" s="1" t="s">
        <v>3594</v>
      </c>
      <c r="G2677" s="1">
        <v>1879</v>
      </c>
    </row>
    <row r="2678" spans="1:7">
      <c r="A2678" s="1" t="s">
        <v>2929</v>
      </c>
      <c r="B2678" s="1" t="s">
        <v>3125</v>
      </c>
      <c r="C2678" s="1" t="s">
        <v>3245</v>
      </c>
      <c r="D2678" s="1" t="s">
        <v>3246</v>
      </c>
      <c r="E2678" s="1" t="s">
        <v>3247</v>
      </c>
      <c r="F2678" s="1" t="s">
        <v>3248</v>
      </c>
      <c r="G2678" s="1">
        <v>1892</v>
      </c>
    </row>
    <row r="2679" spans="1:7">
      <c r="A2679" s="1" t="s">
        <v>3199</v>
      </c>
      <c r="B2679" s="1" t="s">
        <v>4310</v>
      </c>
      <c r="C2679" s="1" t="s">
        <v>4355</v>
      </c>
      <c r="D2679" s="1" t="s">
        <v>4356</v>
      </c>
      <c r="E2679" s="1" t="s">
        <v>4357</v>
      </c>
      <c r="F2679" s="1" t="s">
        <v>4358</v>
      </c>
      <c r="G2679" s="1">
        <v>1902</v>
      </c>
    </row>
    <row r="2680" spans="1:7">
      <c r="A2680" s="1" t="s">
        <v>7158</v>
      </c>
      <c r="B2680" s="1" t="s">
        <v>7167</v>
      </c>
      <c r="C2680" s="1" t="s">
        <v>9223</v>
      </c>
      <c r="D2680" s="1" t="s">
        <v>9224</v>
      </c>
      <c r="E2680" s="1" t="s">
        <v>7167</v>
      </c>
      <c r="F2680" s="1" t="s">
        <v>9225</v>
      </c>
      <c r="G2680" s="1">
        <v>1911</v>
      </c>
    </row>
    <row r="2681" spans="1:7">
      <c r="A2681" s="1" t="s">
        <v>8499</v>
      </c>
      <c r="B2681" s="1" t="s">
        <v>8499</v>
      </c>
      <c r="C2681" s="1" t="s">
        <v>8500</v>
      </c>
      <c r="D2681" s="1" t="s">
        <v>8501</v>
      </c>
      <c r="E2681" s="1" t="s">
        <v>8502</v>
      </c>
      <c r="F2681" s="1" t="s">
        <v>8503</v>
      </c>
      <c r="G2681" s="1">
        <v>1915</v>
      </c>
    </row>
    <row r="2682" spans="1:7">
      <c r="A2682" s="1" t="s">
        <v>11</v>
      </c>
      <c r="B2682" s="1" t="s">
        <v>19</v>
      </c>
      <c r="C2682" s="1" t="s">
        <v>2573</v>
      </c>
      <c r="D2682" s="1" t="s">
        <v>2574</v>
      </c>
      <c r="E2682" s="1" t="s">
        <v>19</v>
      </c>
      <c r="F2682" s="1" t="s">
        <v>2575</v>
      </c>
      <c r="G2682" s="1">
        <v>1956</v>
      </c>
    </row>
    <row r="2683" spans="1:7">
      <c r="A2683" s="1" t="s">
        <v>7141</v>
      </c>
      <c r="B2683" s="1" t="s">
        <v>7142</v>
      </c>
      <c r="C2683" s="1" t="s">
        <v>8881</v>
      </c>
      <c r="D2683" s="1" t="s">
        <v>8882</v>
      </c>
      <c r="E2683" s="1" t="s">
        <v>7142</v>
      </c>
      <c r="F2683" s="1" t="s">
        <v>8883</v>
      </c>
      <c r="G2683" s="1">
        <v>1958</v>
      </c>
    </row>
    <row r="2684" spans="1:7">
      <c r="A2684" s="1" t="s">
        <v>5009</v>
      </c>
      <c r="B2684" s="1" t="s">
        <v>5725</v>
      </c>
      <c r="C2684" s="1" t="s">
        <v>5725</v>
      </c>
      <c r="D2684" s="1" t="s">
        <v>5750</v>
      </c>
      <c r="E2684" s="1" t="s">
        <v>5725</v>
      </c>
      <c r="F2684" s="1" t="s">
        <v>5751</v>
      </c>
      <c r="G2684" s="1">
        <v>2009</v>
      </c>
    </row>
    <row r="2685" spans="1:7">
      <c r="A2685" s="1" t="s">
        <v>8126</v>
      </c>
      <c r="B2685" s="1" t="s">
        <v>8485</v>
      </c>
      <c r="C2685" s="1" t="s">
        <v>8485</v>
      </c>
      <c r="D2685" s="1" t="s">
        <v>9777</v>
      </c>
      <c r="E2685" s="1" t="s">
        <v>8485</v>
      </c>
      <c r="F2685" s="1" t="s">
        <v>9778</v>
      </c>
      <c r="G2685" s="1">
        <v>2104</v>
      </c>
    </row>
    <row r="2686" spans="1:7">
      <c r="A2686" s="1" t="s">
        <v>5009</v>
      </c>
      <c r="B2686" s="1" t="s">
        <v>5393</v>
      </c>
      <c r="C2686" s="1" t="s">
        <v>6097</v>
      </c>
      <c r="D2686" s="1" t="s">
        <v>6098</v>
      </c>
      <c r="E2686" s="1" t="s">
        <v>5393</v>
      </c>
      <c r="F2686" s="1" t="s">
        <v>6099</v>
      </c>
      <c r="G2686" s="1">
        <v>2124</v>
      </c>
    </row>
    <row r="2687" spans="1:7">
      <c r="A2687" s="1" t="s">
        <v>5009</v>
      </c>
      <c r="B2687" s="1" t="s">
        <v>5881</v>
      </c>
      <c r="C2687" s="1" t="s">
        <v>5931</v>
      </c>
      <c r="D2687" s="1" t="s">
        <v>5932</v>
      </c>
      <c r="E2687" s="1" t="s">
        <v>5933</v>
      </c>
      <c r="F2687" s="1" t="s">
        <v>5934</v>
      </c>
      <c r="G2687" s="1">
        <v>2165</v>
      </c>
    </row>
    <row r="2688" spans="1:7">
      <c r="A2688" s="1" t="s">
        <v>3082</v>
      </c>
      <c r="B2688" s="1" t="s">
        <v>4976</v>
      </c>
      <c r="C2688" s="1" t="s">
        <v>4992</v>
      </c>
      <c r="D2688" s="1" t="s">
        <v>4993</v>
      </c>
      <c r="E2688" s="1" t="s">
        <v>4994</v>
      </c>
      <c r="F2688" s="1" t="s">
        <v>4995</v>
      </c>
      <c r="G2688" s="1">
        <v>2249</v>
      </c>
    </row>
    <row r="2689" spans="1:7">
      <c r="A2689" s="1" t="s">
        <v>447</v>
      </c>
      <c r="B2689" s="1" t="s">
        <v>447</v>
      </c>
      <c r="C2689" s="1" t="s">
        <v>933</v>
      </c>
      <c r="D2689" s="1" t="s">
        <v>934</v>
      </c>
      <c r="E2689" s="1" t="s">
        <v>935</v>
      </c>
      <c r="F2689" s="1" t="s">
        <v>936</v>
      </c>
      <c r="G2689" s="1">
        <v>2284</v>
      </c>
    </row>
    <row r="2690" spans="1:7">
      <c r="A2690" s="1" t="s">
        <v>3169</v>
      </c>
      <c r="B2690" s="1" t="s">
        <v>4382</v>
      </c>
      <c r="C2690" s="1" t="s">
        <v>4409</v>
      </c>
      <c r="D2690" s="1" t="s">
        <v>4410</v>
      </c>
      <c r="E2690" s="1" t="s">
        <v>4409</v>
      </c>
      <c r="F2690" s="1" t="s">
        <v>4411</v>
      </c>
      <c r="G2690" s="1">
        <v>2291</v>
      </c>
    </row>
    <row r="2691" spans="1:7">
      <c r="A2691" s="1" t="s">
        <v>8126</v>
      </c>
      <c r="B2691" s="1" t="s">
        <v>8126</v>
      </c>
      <c r="C2691" s="1" t="s">
        <v>8126</v>
      </c>
      <c r="D2691" s="1" t="s">
        <v>9579</v>
      </c>
      <c r="E2691" s="1" t="s">
        <v>8126</v>
      </c>
      <c r="F2691" s="1" t="s">
        <v>9580</v>
      </c>
      <c r="G2691" s="1">
        <v>2336</v>
      </c>
    </row>
    <row r="2692" spans="1:7">
      <c r="A2692" s="1" t="s">
        <v>11</v>
      </c>
      <c r="B2692" s="1" t="s">
        <v>412</v>
      </c>
      <c r="C2692" s="1" t="s">
        <v>413</v>
      </c>
      <c r="D2692" s="1" t="s">
        <v>414</v>
      </c>
      <c r="E2692" s="1" t="s">
        <v>415</v>
      </c>
      <c r="F2692" s="1" t="s">
        <v>416</v>
      </c>
      <c r="G2692" s="1">
        <v>2376</v>
      </c>
    </row>
    <row r="2693" spans="1:7">
      <c r="A2693" s="1" t="s">
        <v>1347</v>
      </c>
      <c r="B2693" s="1" t="s">
        <v>1392</v>
      </c>
      <c r="C2693" s="1" t="s">
        <v>1393</v>
      </c>
      <c r="D2693" s="1" t="s">
        <v>1394</v>
      </c>
      <c r="E2693" s="1" t="s">
        <v>1392</v>
      </c>
      <c r="F2693" s="1" t="s">
        <v>1395</v>
      </c>
      <c r="G2693" s="1">
        <v>2442</v>
      </c>
    </row>
    <row r="2694" spans="1:7">
      <c r="A2694" s="1" t="s">
        <v>3199</v>
      </c>
      <c r="B2694" s="1" t="s">
        <v>3713</v>
      </c>
      <c r="C2694" s="1" t="s">
        <v>3785</v>
      </c>
      <c r="D2694" s="1" t="s">
        <v>3786</v>
      </c>
      <c r="E2694" s="1" t="s">
        <v>3787</v>
      </c>
      <c r="F2694" s="1" t="s">
        <v>3788</v>
      </c>
      <c r="G2694" s="1">
        <v>2488</v>
      </c>
    </row>
    <row r="2695" spans="1:7">
      <c r="A2695" s="1" t="s">
        <v>5009</v>
      </c>
      <c r="B2695" s="1" t="s">
        <v>5444</v>
      </c>
      <c r="C2695" s="1" t="s">
        <v>5445</v>
      </c>
      <c r="D2695" s="1" t="s">
        <v>5446</v>
      </c>
      <c r="E2695" s="1" t="s">
        <v>5444</v>
      </c>
      <c r="F2695" s="1" t="s">
        <v>5447</v>
      </c>
      <c r="G2695" s="1">
        <v>2671</v>
      </c>
    </row>
    <row r="2696" spans="1:7">
      <c r="A2696" s="1" t="s">
        <v>8126</v>
      </c>
      <c r="B2696" s="1" t="s">
        <v>8127</v>
      </c>
      <c r="C2696" s="1" t="s">
        <v>10099</v>
      </c>
      <c r="D2696" s="1" t="s">
        <v>10100</v>
      </c>
      <c r="E2696" s="1" t="s">
        <v>10099</v>
      </c>
      <c r="F2696" s="1" t="s">
        <v>10101</v>
      </c>
      <c r="G2696" s="1">
        <v>2672</v>
      </c>
    </row>
    <row r="2697" spans="1:7">
      <c r="A2697" s="1" t="s">
        <v>3082</v>
      </c>
      <c r="B2697" s="1" t="s">
        <v>4887</v>
      </c>
      <c r="C2697" s="1" t="s">
        <v>4887</v>
      </c>
      <c r="D2697" s="1" t="s">
        <v>4912</v>
      </c>
      <c r="E2697" s="1" t="s">
        <v>4887</v>
      </c>
      <c r="F2697" s="1" t="s">
        <v>4913</v>
      </c>
      <c r="G2697" s="1">
        <v>2674</v>
      </c>
    </row>
    <row r="2698" spans="1:7">
      <c r="A2698" s="1" t="s">
        <v>5009</v>
      </c>
      <c r="B2698" s="1" t="s">
        <v>5822</v>
      </c>
      <c r="C2698" s="1" t="s">
        <v>5822</v>
      </c>
      <c r="D2698" s="1" t="s">
        <v>5851</v>
      </c>
      <c r="E2698" s="1" t="s">
        <v>5822</v>
      </c>
      <c r="F2698" s="1" t="s">
        <v>5852</v>
      </c>
      <c r="G2698" s="1">
        <v>2843</v>
      </c>
    </row>
    <row r="2699" spans="1:7">
      <c r="A2699" s="1" t="s">
        <v>5009</v>
      </c>
      <c r="B2699" s="1" t="s">
        <v>5116</v>
      </c>
      <c r="C2699" s="1" t="s">
        <v>5116</v>
      </c>
      <c r="D2699" s="1" t="s">
        <v>5117</v>
      </c>
      <c r="E2699" s="1" t="s">
        <v>5118</v>
      </c>
      <c r="F2699" s="1" t="s">
        <v>5119</v>
      </c>
      <c r="G2699" s="1">
        <v>2922</v>
      </c>
    </row>
    <row r="2700" spans="1:7">
      <c r="A2700" s="1" t="s">
        <v>3199</v>
      </c>
      <c r="B2700" s="1" t="s">
        <v>3199</v>
      </c>
      <c r="C2700" s="1" t="s">
        <v>4193</v>
      </c>
      <c r="D2700" s="1" t="s">
        <v>4194</v>
      </c>
      <c r="E2700" s="1" t="s">
        <v>4195</v>
      </c>
      <c r="F2700" s="1" t="s">
        <v>4196</v>
      </c>
      <c r="G2700" s="1">
        <v>2995</v>
      </c>
    </row>
    <row r="2701" spans="1:7">
      <c r="A2701" s="1" t="s">
        <v>5009</v>
      </c>
      <c r="B2701" s="1" t="s">
        <v>6108</v>
      </c>
      <c r="C2701" s="1" t="s">
        <v>6108</v>
      </c>
      <c r="D2701" s="1" t="s">
        <v>6175</v>
      </c>
      <c r="E2701" s="1" t="s">
        <v>6108</v>
      </c>
      <c r="F2701" s="1" t="s">
        <v>6176</v>
      </c>
      <c r="G2701" s="1">
        <v>3055</v>
      </c>
    </row>
    <row r="2702" spans="1:7">
      <c r="A2702" s="1" t="s">
        <v>5312</v>
      </c>
      <c r="B2702" s="1" t="s">
        <v>5312</v>
      </c>
      <c r="C2702" s="1" t="s">
        <v>5312</v>
      </c>
      <c r="D2702" s="1" t="s">
        <v>6083</v>
      </c>
      <c r="E2702" s="1" t="s">
        <v>5312</v>
      </c>
      <c r="F2702" s="1" t="s">
        <v>6084</v>
      </c>
      <c r="G2702" s="1">
        <v>3074</v>
      </c>
    </row>
    <row r="2703" spans="1:7">
      <c r="A2703" s="1" t="s">
        <v>5312</v>
      </c>
      <c r="B2703" s="1" t="s">
        <v>5511</v>
      </c>
      <c r="C2703" s="1" t="s">
        <v>5520</v>
      </c>
      <c r="D2703" s="1" t="s">
        <v>5521</v>
      </c>
      <c r="E2703" s="1" t="s">
        <v>5522</v>
      </c>
      <c r="F2703" s="1" t="s">
        <v>5523</v>
      </c>
      <c r="G2703" s="1">
        <v>3204</v>
      </c>
    </row>
    <row r="2704" spans="1:7">
      <c r="A2704" s="1" t="s">
        <v>6204</v>
      </c>
      <c r="B2704" s="1" t="s">
        <v>6289</v>
      </c>
      <c r="C2704" s="1" t="s">
        <v>8061</v>
      </c>
      <c r="D2704" s="1" t="s">
        <v>8062</v>
      </c>
      <c r="E2704" s="1" t="s">
        <v>8063</v>
      </c>
      <c r="F2704" s="1" t="s">
        <v>8064</v>
      </c>
      <c r="G2704" s="1">
        <v>3300</v>
      </c>
    </row>
    <row r="2705" spans="1:7">
      <c r="A2705" s="1" t="s">
        <v>5009</v>
      </c>
      <c r="B2705" s="1" t="s">
        <v>406</v>
      </c>
      <c r="C2705" s="1" t="s">
        <v>5010</v>
      </c>
      <c r="D2705" s="1" t="s">
        <v>5011</v>
      </c>
      <c r="E2705" s="1" t="s">
        <v>5012</v>
      </c>
      <c r="F2705" s="1" t="s">
        <v>5013</v>
      </c>
      <c r="G2705" s="1">
        <v>3327</v>
      </c>
    </row>
    <row r="2706" spans="1:7">
      <c r="A2706" s="1" t="s">
        <v>6228</v>
      </c>
      <c r="B2706" s="1" t="s">
        <v>6229</v>
      </c>
      <c r="C2706" s="1" t="s">
        <v>6660</v>
      </c>
      <c r="D2706" s="1" t="s">
        <v>6661</v>
      </c>
      <c r="E2706" s="1" t="s">
        <v>6229</v>
      </c>
      <c r="F2706" s="1" t="s">
        <v>6662</v>
      </c>
      <c r="G2706" s="1">
        <v>3350</v>
      </c>
    </row>
    <row r="2707" spans="1:7">
      <c r="A2707" s="1" t="s">
        <v>5312</v>
      </c>
      <c r="B2707" s="1" t="s">
        <v>5545</v>
      </c>
      <c r="C2707" s="1" t="s">
        <v>5557</v>
      </c>
      <c r="D2707" s="1" t="s">
        <v>5558</v>
      </c>
      <c r="E2707" s="1" t="s">
        <v>5545</v>
      </c>
      <c r="F2707" s="1" t="s">
        <v>5559</v>
      </c>
      <c r="G2707" s="1">
        <v>3524</v>
      </c>
    </row>
    <row r="2708" spans="1:7">
      <c r="A2708" s="1" t="s">
        <v>3082</v>
      </c>
      <c r="B2708" s="1" t="s">
        <v>4412</v>
      </c>
      <c r="C2708" s="1" t="s">
        <v>4412</v>
      </c>
      <c r="D2708" s="1" t="s">
        <v>4440</v>
      </c>
      <c r="E2708" s="1" t="s">
        <v>4412</v>
      </c>
      <c r="F2708" s="1" t="s">
        <v>4441</v>
      </c>
      <c r="G2708" s="1">
        <v>3527</v>
      </c>
    </row>
    <row r="2709" spans="1:7">
      <c r="A2709" s="1" t="s">
        <v>5312</v>
      </c>
      <c r="B2709" s="1" t="s">
        <v>5605</v>
      </c>
      <c r="C2709" s="1" t="s">
        <v>5661</v>
      </c>
      <c r="D2709" s="1" t="s">
        <v>5662</v>
      </c>
      <c r="E2709" s="1" t="s">
        <v>5663</v>
      </c>
      <c r="F2709" s="1" t="s">
        <v>5664</v>
      </c>
      <c r="G2709" s="1">
        <v>3733</v>
      </c>
    </row>
    <row r="2710" spans="1:7">
      <c r="A2710" s="1" t="s">
        <v>5009</v>
      </c>
      <c r="B2710" s="1" t="s">
        <v>5881</v>
      </c>
      <c r="C2710" s="1" t="s">
        <v>5915</v>
      </c>
      <c r="D2710" s="1" t="s">
        <v>5916</v>
      </c>
      <c r="E2710" s="1" t="s">
        <v>5881</v>
      </c>
      <c r="F2710" s="1" t="s">
        <v>5917</v>
      </c>
      <c r="G2710" s="1">
        <v>4120</v>
      </c>
    </row>
    <row r="2711" spans="1:7">
      <c r="A2711" s="1" t="s">
        <v>1149</v>
      </c>
      <c r="B2711" s="1" t="s">
        <v>1149</v>
      </c>
      <c r="C2711" s="1" t="s">
        <v>1149</v>
      </c>
      <c r="D2711" s="1" t="s">
        <v>2256</v>
      </c>
      <c r="E2711" s="1" t="s">
        <v>1149</v>
      </c>
      <c r="F2711" s="1" t="s">
        <v>2257</v>
      </c>
      <c r="G2711" s="1">
        <v>4289</v>
      </c>
    </row>
    <row r="2712" spans="1:7">
      <c r="A2712" s="1" t="s">
        <v>3169</v>
      </c>
      <c r="B2712" s="1" t="s">
        <v>3532</v>
      </c>
      <c r="C2712" s="1" t="s">
        <v>4764</v>
      </c>
      <c r="D2712" s="1" t="s">
        <v>4765</v>
      </c>
      <c r="E2712" s="1" t="s">
        <v>3532</v>
      </c>
      <c r="F2712" s="1" t="s">
        <v>4766</v>
      </c>
      <c r="G2712" s="1">
        <v>4343</v>
      </c>
    </row>
    <row r="2713" spans="1:7">
      <c r="A2713" s="1" t="s">
        <v>3199</v>
      </c>
      <c r="B2713" s="1" t="s">
        <v>3199</v>
      </c>
      <c r="C2713" s="1" t="s">
        <v>4189</v>
      </c>
      <c r="D2713" s="1" t="s">
        <v>4190</v>
      </c>
      <c r="E2713" s="1" t="s">
        <v>4191</v>
      </c>
      <c r="F2713" s="1" t="s">
        <v>4192</v>
      </c>
      <c r="G2713" s="1">
        <v>4364</v>
      </c>
    </row>
    <row r="2714" spans="1:7">
      <c r="A2714" s="1" t="s">
        <v>5312</v>
      </c>
      <c r="B2714" s="1" t="s">
        <v>5605</v>
      </c>
      <c r="C2714" s="1" t="s">
        <v>5618</v>
      </c>
      <c r="D2714" s="1" t="s">
        <v>5619</v>
      </c>
      <c r="E2714" s="1" t="s">
        <v>5620</v>
      </c>
      <c r="F2714" s="1" t="s">
        <v>5621</v>
      </c>
      <c r="G2714" s="1">
        <v>4440</v>
      </c>
    </row>
    <row r="2715" spans="1:7">
      <c r="A2715" s="1" t="s">
        <v>3169</v>
      </c>
      <c r="B2715" s="1" t="s">
        <v>3437</v>
      </c>
      <c r="C2715" s="1" t="s">
        <v>3437</v>
      </c>
      <c r="D2715" s="1" t="s">
        <v>4159</v>
      </c>
      <c r="E2715" s="1" t="s">
        <v>3437</v>
      </c>
      <c r="F2715" s="1" t="s">
        <v>4160</v>
      </c>
      <c r="G2715" s="1">
        <v>4665</v>
      </c>
    </row>
    <row r="2716" spans="1:7">
      <c r="A2716" s="1" t="s">
        <v>3082</v>
      </c>
      <c r="B2716" s="1" t="s">
        <v>4976</v>
      </c>
      <c r="C2716" s="1" t="s">
        <v>4996</v>
      </c>
      <c r="D2716" s="1" t="s">
        <v>4997</v>
      </c>
      <c r="E2716" s="1" t="s">
        <v>4998</v>
      </c>
      <c r="F2716" s="1" t="s">
        <v>4999</v>
      </c>
      <c r="G2716" s="1">
        <v>4823</v>
      </c>
    </row>
    <row r="2717" spans="1:7">
      <c r="A2717" s="1" t="s">
        <v>1347</v>
      </c>
      <c r="B2717" s="1" t="s">
        <v>2696</v>
      </c>
      <c r="C2717" s="1" t="s">
        <v>2697</v>
      </c>
      <c r="D2717" s="1" t="s">
        <v>2698</v>
      </c>
      <c r="E2717" s="1" t="s">
        <v>2696</v>
      </c>
      <c r="F2717" s="1" t="s">
        <v>2699</v>
      </c>
      <c r="G2717" s="1">
        <v>4883</v>
      </c>
    </row>
    <row r="2718" spans="1:7">
      <c r="A2718" s="1" t="s">
        <v>6192</v>
      </c>
      <c r="B2718" s="1" t="s">
        <v>6192</v>
      </c>
      <c r="C2718" s="1" t="s">
        <v>6196</v>
      </c>
      <c r="D2718" s="1" t="s">
        <v>6197</v>
      </c>
      <c r="E2718" s="1" t="s">
        <v>6192</v>
      </c>
      <c r="F2718" s="1" t="s">
        <v>6198</v>
      </c>
      <c r="G2718" s="1">
        <v>4919</v>
      </c>
    </row>
    <row r="2719" spans="1:7">
      <c r="A2719" s="1" t="s">
        <v>5009</v>
      </c>
      <c r="B2719" s="1" t="s">
        <v>5276</v>
      </c>
      <c r="C2719" s="1" t="s">
        <v>5300</v>
      </c>
      <c r="D2719" s="1" t="s">
        <v>5301</v>
      </c>
      <c r="E2719" s="1" t="s">
        <v>5302</v>
      </c>
      <c r="F2719" s="1" t="s">
        <v>5303</v>
      </c>
      <c r="G2719" s="1">
        <v>5656</v>
      </c>
    </row>
    <row r="2720" spans="1:7">
      <c r="A2720" s="1" t="s">
        <v>5009</v>
      </c>
      <c r="B2720" s="1" t="s">
        <v>5725</v>
      </c>
      <c r="C2720" s="1" t="s">
        <v>5734</v>
      </c>
      <c r="D2720" s="1" t="s">
        <v>5735</v>
      </c>
      <c r="E2720" s="1" t="s">
        <v>5736</v>
      </c>
      <c r="F2720" s="1" t="s">
        <v>5737</v>
      </c>
      <c r="G2720" s="1">
        <v>5725</v>
      </c>
    </row>
    <row r="2721" spans="1:7">
      <c r="A2721" s="1" t="s">
        <v>3169</v>
      </c>
      <c r="B2721" s="1" t="s">
        <v>3547</v>
      </c>
      <c r="C2721" s="1" t="s">
        <v>3547</v>
      </c>
      <c r="D2721" s="1" t="s">
        <v>3552</v>
      </c>
      <c r="E2721" s="1" t="s">
        <v>3547</v>
      </c>
      <c r="F2721" s="1" t="s">
        <v>3553</v>
      </c>
      <c r="G2721" s="1">
        <v>5738</v>
      </c>
    </row>
    <row r="2722" spans="1:7">
      <c r="A2722" s="1" t="s">
        <v>7141</v>
      </c>
      <c r="B2722" s="1" t="s">
        <v>7141</v>
      </c>
      <c r="C2722" s="1" t="s">
        <v>7141</v>
      </c>
      <c r="D2722" s="1" t="s">
        <v>8734</v>
      </c>
      <c r="E2722" s="1" t="s">
        <v>7141</v>
      </c>
      <c r="F2722" s="1" t="s">
        <v>8735</v>
      </c>
      <c r="G2722" s="1">
        <v>7195</v>
      </c>
    </row>
    <row r="2723" spans="1:7">
      <c r="A2723" s="1" t="s">
        <v>6204</v>
      </c>
      <c r="B2723" s="1" t="s">
        <v>6204</v>
      </c>
      <c r="C2723" s="1" t="s">
        <v>6592</v>
      </c>
      <c r="D2723" s="1" t="s">
        <v>6593</v>
      </c>
      <c r="E2723" s="1" t="s">
        <v>6592</v>
      </c>
      <c r="F2723" s="1" t="s">
        <v>6594</v>
      </c>
      <c r="G2723" s="1">
        <v>7433</v>
      </c>
    </row>
    <row r="2724" spans="1:7">
      <c r="A2724" s="1" t="s">
        <v>6181</v>
      </c>
      <c r="B2724" s="1" t="s">
        <v>6182</v>
      </c>
      <c r="C2724" s="1" t="s">
        <v>6183</v>
      </c>
      <c r="D2724" s="1" t="s">
        <v>6184</v>
      </c>
      <c r="E2724" s="1" t="s">
        <v>6185</v>
      </c>
      <c r="F2724" s="1" t="s">
        <v>6186</v>
      </c>
      <c r="G2724" s="1">
        <v>7441</v>
      </c>
    </row>
    <row r="2725" spans="1:7">
      <c r="A2725" s="1" t="s">
        <v>3082</v>
      </c>
      <c r="B2725" s="1" t="s">
        <v>3082</v>
      </c>
      <c r="C2725" s="1" t="s">
        <v>3082</v>
      </c>
      <c r="D2725" s="1" t="s">
        <v>3482</v>
      </c>
      <c r="E2725" s="1" t="s">
        <v>3082</v>
      </c>
      <c r="F2725" s="1" t="s">
        <v>3483</v>
      </c>
      <c r="G2725" s="1">
        <v>7874</v>
      </c>
    </row>
    <row r="2726" spans="1:7">
      <c r="A2726" s="1" t="s">
        <v>6228</v>
      </c>
      <c r="B2726" s="1" t="s">
        <v>6228</v>
      </c>
      <c r="C2726" s="1" t="s">
        <v>10129</v>
      </c>
      <c r="D2726" s="1" t="s">
        <v>10130</v>
      </c>
      <c r="E2726" s="1" t="s">
        <v>6228</v>
      </c>
      <c r="F2726" s="1" t="s">
        <v>10131</v>
      </c>
      <c r="G2726" s="1">
        <v>8523</v>
      </c>
    </row>
    <row r="2727" spans="1:7">
      <c r="A2727" s="1" t="s">
        <v>7158</v>
      </c>
      <c r="B2727" s="1" t="s">
        <v>9133</v>
      </c>
      <c r="C2727" s="1" t="s">
        <v>9134</v>
      </c>
      <c r="D2727" s="1" t="s">
        <v>9135</v>
      </c>
      <c r="E2727" s="1" t="s">
        <v>7158</v>
      </c>
      <c r="F2727" s="1" t="s">
        <v>9136</v>
      </c>
      <c r="G2727" s="1">
        <v>9748</v>
      </c>
    </row>
    <row r="2728" spans="1:7">
      <c r="A2728" s="1" t="s">
        <v>1347</v>
      </c>
      <c r="B2728" s="1" t="s">
        <v>1347</v>
      </c>
      <c r="C2728" s="1" t="s">
        <v>1347</v>
      </c>
      <c r="D2728" s="1" t="s">
        <v>1348</v>
      </c>
      <c r="E2728" s="1" t="s">
        <v>1347</v>
      </c>
      <c r="F2728" s="1" t="s">
        <v>1349</v>
      </c>
      <c r="G2728" s="1">
        <v>11401</v>
      </c>
    </row>
    <row r="2729" spans="1:7">
      <c r="A2729" s="1" t="s">
        <v>6247</v>
      </c>
      <c r="B2729" s="1" t="s">
        <v>6247</v>
      </c>
      <c r="C2729" s="1" t="s">
        <v>6247</v>
      </c>
      <c r="D2729" s="1" t="s">
        <v>10122</v>
      </c>
      <c r="E2729" s="1" t="s">
        <v>6247</v>
      </c>
      <c r="F2729" s="1" t="s">
        <v>10123</v>
      </c>
      <c r="G2729" s="1">
        <v>12831</v>
      </c>
    </row>
    <row r="2730" spans="1:7">
      <c r="A2730" s="1" t="s">
        <v>5009</v>
      </c>
      <c r="B2730" s="1" t="s">
        <v>5009</v>
      </c>
      <c r="C2730" s="1" t="s">
        <v>6085</v>
      </c>
      <c r="D2730" s="1" t="s">
        <v>6086</v>
      </c>
      <c r="E2730" s="1" t="s">
        <v>5009</v>
      </c>
      <c r="F2730" s="1" t="s">
        <v>6087</v>
      </c>
      <c r="G2730" s="1">
        <v>13259</v>
      </c>
    </row>
    <row r="2731" spans="1:7">
      <c r="A2731" s="1" t="s">
        <v>11</v>
      </c>
      <c r="B2731" s="1" t="s">
        <v>11</v>
      </c>
      <c r="C2731" s="1" t="s">
        <v>11</v>
      </c>
      <c r="D2731" s="1" t="s">
        <v>12</v>
      </c>
      <c r="E2731" s="1" t="s">
        <v>11</v>
      </c>
      <c r="F2731" s="1" t="s">
        <v>13</v>
      </c>
      <c r="G2731" s="1">
        <v>25679</v>
      </c>
    </row>
    <row r="2732" spans="1:7">
      <c r="A2732" s="1" t="s">
        <v>3169</v>
      </c>
      <c r="B2732" s="1" t="s">
        <v>3169</v>
      </c>
      <c r="C2732" s="1" t="s">
        <v>3169</v>
      </c>
      <c r="D2732" s="1" t="s">
        <v>3997</v>
      </c>
      <c r="E2732" s="1" t="s">
        <v>3169</v>
      </c>
      <c r="F2732" s="1" t="s">
        <v>3998</v>
      </c>
      <c r="G2732" s="1">
        <v>31310</v>
      </c>
    </row>
    <row r="2733" spans="1:7">
      <c r="F2733" s="1" t="s">
        <v>15632</v>
      </c>
      <c r="G2733" s="1">
        <f>SUM(G2:G2732)</f>
        <v>913583</v>
      </c>
    </row>
    <row r="2735" spans="1:7">
      <c r="F2735" s="1" t="s">
        <v>15628</v>
      </c>
      <c r="G2735" s="1">
        <f>AVERAGE(G2:G2732)</f>
        <v>334.5232515562065</v>
      </c>
    </row>
    <row r="2736" spans="1:7">
      <c r="F2736" s="1" t="s">
        <v>15629</v>
      </c>
      <c r="G2736" s="1">
        <f>MODE(G2:G2732)</f>
        <v>34</v>
      </c>
    </row>
    <row r="2737" spans="6:7">
      <c r="F2737" s="1" t="s">
        <v>15630</v>
      </c>
      <c r="G2737" s="1">
        <f>MEDIAN(G2:G2732)</f>
        <v>158</v>
      </c>
    </row>
  </sheetData>
  <sortState ref="A2:G3190">
    <sortCondition ref="G2:G319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94"/>
  <sheetViews>
    <sheetView topLeftCell="A155" zoomScale="86" zoomScaleNormal="86" workbookViewId="0">
      <selection activeCell="H185" sqref="H185"/>
    </sheetView>
  </sheetViews>
  <sheetFormatPr baseColWidth="10" defaultRowHeight="15"/>
  <cols>
    <col min="1" max="1" width="12.5703125" style="1" customWidth="1"/>
    <col min="2" max="2" width="23.7109375" style="1" customWidth="1"/>
    <col min="3" max="3" width="21.7109375" style="1" customWidth="1"/>
    <col min="4" max="4" width="30.7109375" style="1" customWidth="1"/>
    <col min="5" max="5" width="11.7109375" style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</row>
    <row r="2" spans="1:5">
      <c r="A2" s="1" t="s">
        <v>6181</v>
      </c>
      <c r="B2" s="1" t="s">
        <v>6182</v>
      </c>
      <c r="C2" s="1" t="s">
        <v>6419</v>
      </c>
      <c r="D2" s="1" t="s">
        <v>6421</v>
      </c>
      <c r="E2" s="1" t="s">
        <v>6422</v>
      </c>
    </row>
    <row r="3" spans="1:5">
      <c r="A3" s="1" t="s">
        <v>6181</v>
      </c>
      <c r="B3" s="1" t="s">
        <v>6182</v>
      </c>
      <c r="C3" s="1" t="s">
        <v>6423</v>
      </c>
      <c r="D3" s="1" t="s">
        <v>6425</v>
      </c>
      <c r="E3" s="1" t="s">
        <v>6426</v>
      </c>
    </row>
    <row r="4" spans="1:5">
      <c r="A4" s="1" t="s">
        <v>6181</v>
      </c>
      <c r="B4" s="1" t="s">
        <v>6182</v>
      </c>
      <c r="C4" s="1" t="s">
        <v>6459</v>
      </c>
      <c r="D4" s="1" t="s">
        <v>128</v>
      </c>
      <c r="E4" s="1" t="s">
        <v>128</v>
      </c>
    </row>
    <row r="5" spans="1:5">
      <c r="A5" s="1" t="s">
        <v>6181</v>
      </c>
      <c r="B5" s="1" t="s">
        <v>6182</v>
      </c>
      <c r="C5" s="1" t="s">
        <v>6461</v>
      </c>
      <c r="D5" s="1" t="s">
        <v>6463</v>
      </c>
      <c r="E5" s="1" t="s">
        <v>6464</v>
      </c>
    </row>
    <row r="6" spans="1:5">
      <c r="A6" s="1" t="s">
        <v>6181</v>
      </c>
      <c r="B6" s="1" t="s">
        <v>6182</v>
      </c>
      <c r="C6" s="1" t="s">
        <v>6465</v>
      </c>
      <c r="D6" s="1" t="s">
        <v>128</v>
      </c>
      <c r="E6" s="1" t="s">
        <v>128</v>
      </c>
    </row>
    <row r="7" spans="1:5">
      <c r="A7" s="1" t="s">
        <v>6181</v>
      </c>
      <c r="B7" s="1" t="s">
        <v>6182</v>
      </c>
      <c r="C7" s="1" t="s">
        <v>6514</v>
      </c>
      <c r="D7" s="1" t="s">
        <v>6516</v>
      </c>
      <c r="E7" s="1" t="s">
        <v>6517</v>
      </c>
    </row>
    <row r="8" spans="1:5">
      <c r="A8" s="1" t="s">
        <v>6181</v>
      </c>
      <c r="B8" s="1" t="s">
        <v>6182</v>
      </c>
      <c r="C8" s="1" t="s">
        <v>6769</v>
      </c>
      <c r="D8" s="1" t="s">
        <v>6769</v>
      </c>
      <c r="E8" s="1" t="s">
        <v>6771</v>
      </c>
    </row>
    <row r="9" spans="1:5">
      <c r="A9" s="1" t="s">
        <v>6181</v>
      </c>
      <c r="B9" s="1" t="s">
        <v>6182</v>
      </c>
      <c r="C9" s="1" t="s">
        <v>6772</v>
      </c>
      <c r="D9" s="1" t="s">
        <v>128</v>
      </c>
      <c r="E9" s="1" t="s">
        <v>128</v>
      </c>
    </row>
    <row r="10" spans="1:5">
      <c r="A10" s="1" t="s">
        <v>6181</v>
      </c>
      <c r="B10" s="1" t="s">
        <v>6182</v>
      </c>
      <c r="C10" s="1" t="s">
        <v>7422</v>
      </c>
      <c r="D10" s="1" t="s">
        <v>7424</v>
      </c>
      <c r="E10" s="1" t="s">
        <v>7425</v>
      </c>
    </row>
    <row r="11" spans="1:5">
      <c r="A11" s="1" t="s">
        <v>6181</v>
      </c>
      <c r="B11" s="1" t="s">
        <v>6182</v>
      </c>
      <c r="C11" s="1" t="s">
        <v>7591</v>
      </c>
      <c r="D11" s="1" t="s">
        <v>173</v>
      </c>
      <c r="E11" s="1" t="s">
        <v>7593</v>
      </c>
    </row>
    <row r="12" spans="1:5">
      <c r="A12" s="1" t="s">
        <v>6181</v>
      </c>
      <c r="B12" s="1" t="s">
        <v>6182</v>
      </c>
      <c r="C12" s="1" t="s">
        <v>7594</v>
      </c>
      <c r="D12" s="1" t="s">
        <v>173</v>
      </c>
      <c r="E12" s="1" t="s">
        <v>7596</v>
      </c>
    </row>
    <row r="13" spans="1:5">
      <c r="A13" s="1" t="s">
        <v>6181</v>
      </c>
      <c r="B13" s="1" t="s">
        <v>6182</v>
      </c>
      <c r="C13" s="1" t="s">
        <v>7597</v>
      </c>
      <c r="D13" s="1" t="s">
        <v>7599</v>
      </c>
      <c r="E13" s="1" t="s">
        <v>7600</v>
      </c>
    </row>
    <row r="14" spans="1:5">
      <c r="A14" s="1" t="s">
        <v>2929</v>
      </c>
      <c r="B14" s="1" t="s">
        <v>2930</v>
      </c>
      <c r="C14" s="1" t="s">
        <v>2954</v>
      </c>
      <c r="D14" s="1" t="s">
        <v>2956</v>
      </c>
      <c r="E14" s="1" t="s">
        <v>2957</v>
      </c>
    </row>
    <row r="15" spans="1:5">
      <c r="A15" s="1" t="s">
        <v>2929</v>
      </c>
      <c r="B15" s="1" t="s">
        <v>2930</v>
      </c>
      <c r="C15" s="1" t="s">
        <v>2958</v>
      </c>
      <c r="D15" s="1" t="s">
        <v>2960</v>
      </c>
      <c r="E15" s="1" t="s">
        <v>2961</v>
      </c>
    </row>
    <row r="16" spans="1:5">
      <c r="A16" s="1" t="s">
        <v>2929</v>
      </c>
      <c r="B16" s="1" t="s">
        <v>2930</v>
      </c>
      <c r="C16" s="1" t="s">
        <v>2962</v>
      </c>
      <c r="D16" s="1" t="s">
        <v>2964</v>
      </c>
      <c r="E16" s="1" t="s">
        <v>2965</v>
      </c>
    </row>
    <row r="17" spans="1:5">
      <c r="A17" s="1" t="s">
        <v>2929</v>
      </c>
      <c r="B17" s="1" t="s">
        <v>2930</v>
      </c>
      <c r="C17" s="1" t="s">
        <v>2976</v>
      </c>
      <c r="D17" s="1" t="s">
        <v>2978</v>
      </c>
      <c r="E17" s="1" t="s">
        <v>2979</v>
      </c>
    </row>
    <row r="18" spans="1:5">
      <c r="A18" s="1" t="s">
        <v>2929</v>
      </c>
      <c r="B18" s="1" t="s">
        <v>2930</v>
      </c>
      <c r="C18" s="1" t="s">
        <v>2980</v>
      </c>
      <c r="D18" s="1" t="s">
        <v>333</v>
      </c>
      <c r="E18" s="1" t="s">
        <v>2982</v>
      </c>
    </row>
    <row r="19" spans="1:5">
      <c r="A19" s="1" t="s">
        <v>2929</v>
      </c>
      <c r="B19" s="1" t="s">
        <v>2930</v>
      </c>
      <c r="C19" s="1" t="s">
        <v>2983</v>
      </c>
      <c r="D19" s="1" t="s">
        <v>1031</v>
      </c>
      <c r="E19" s="1" t="s">
        <v>2985</v>
      </c>
    </row>
    <row r="20" spans="1:5">
      <c r="A20" s="1" t="s">
        <v>2929</v>
      </c>
      <c r="B20" s="1" t="s">
        <v>2930</v>
      </c>
      <c r="C20" s="1" t="s">
        <v>3026</v>
      </c>
      <c r="D20" s="1" t="s">
        <v>3028</v>
      </c>
      <c r="E20" s="1" t="s">
        <v>3029</v>
      </c>
    </row>
    <row r="21" spans="1:5">
      <c r="A21" s="1" t="s">
        <v>2929</v>
      </c>
      <c r="B21" s="1" t="s">
        <v>2930</v>
      </c>
      <c r="C21" s="1" t="s">
        <v>3030</v>
      </c>
      <c r="D21" s="1" t="s">
        <v>3032</v>
      </c>
      <c r="E21" s="1" t="s">
        <v>3033</v>
      </c>
    </row>
    <row r="22" spans="1:5">
      <c r="A22" s="1" t="s">
        <v>2929</v>
      </c>
      <c r="B22" s="1" t="s">
        <v>2930</v>
      </c>
      <c r="C22" s="1" t="s">
        <v>5003</v>
      </c>
      <c r="D22" s="1" t="s">
        <v>5005</v>
      </c>
      <c r="E22" s="1" t="s">
        <v>5006</v>
      </c>
    </row>
    <row r="23" spans="1:5">
      <c r="A23" s="1" t="s">
        <v>6247</v>
      </c>
      <c r="B23" s="1" t="s">
        <v>6248</v>
      </c>
      <c r="C23" s="1" t="s">
        <v>6960</v>
      </c>
      <c r="D23" s="1" t="s">
        <v>6962</v>
      </c>
      <c r="E23" s="1" t="s">
        <v>6963</v>
      </c>
    </row>
    <row r="24" spans="1:5">
      <c r="A24" s="1" t="s">
        <v>447</v>
      </c>
      <c r="B24" s="1" t="s">
        <v>447</v>
      </c>
      <c r="C24" s="1" t="s">
        <v>937</v>
      </c>
      <c r="D24" s="1" t="s">
        <v>939</v>
      </c>
      <c r="E24" s="1" t="s">
        <v>940</v>
      </c>
    </row>
    <row r="25" spans="1:5">
      <c r="A25" s="1" t="s">
        <v>447</v>
      </c>
      <c r="B25" s="1" t="s">
        <v>447</v>
      </c>
      <c r="C25" s="1" t="s">
        <v>398</v>
      </c>
      <c r="D25" s="1" t="s">
        <v>398</v>
      </c>
      <c r="E25" s="1" t="s">
        <v>976</v>
      </c>
    </row>
    <row r="26" spans="1:5">
      <c r="A26" s="1" t="s">
        <v>5009</v>
      </c>
      <c r="B26" s="1" t="s">
        <v>5444</v>
      </c>
      <c r="C26" s="1" t="s">
        <v>5463</v>
      </c>
      <c r="D26" s="1" t="s">
        <v>128</v>
      </c>
      <c r="E26" s="1" t="s">
        <v>128</v>
      </c>
    </row>
    <row r="27" spans="1:5">
      <c r="A27" s="1" t="s">
        <v>5009</v>
      </c>
      <c r="B27" s="1" t="s">
        <v>5444</v>
      </c>
      <c r="C27" s="1" t="s">
        <v>5465</v>
      </c>
      <c r="D27" s="1" t="s">
        <v>128</v>
      </c>
      <c r="E27" s="1" t="s">
        <v>128</v>
      </c>
    </row>
    <row r="28" spans="1:5">
      <c r="A28" s="1" t="s">
        <v>5009</v>
      </c>
      <c r="B28" s="1" t="s">
        <v>5444</v>
      </c>
      <c r="C28" s="1" t="s">
        <v>5467</v>
      </c>
      <c r="D28" s="1" t="s">
        <v>128</v>
      </c>
      <c r="E28" s="1" t="s">
        <v>128</v>
      </c>
    </row>
    <row r="29" spans="1:5">
      <c r="A29" s="1" t="s">
        <v>1149</v>
      </c>
      <c r="B29" s="1" t="s">
        <v>1898</v>
      </c>
      <c r="C29" s="1" t="s">
        <v>2211</v>
      </c>
      <c r="D29" s="1" t="s">
        <v>2213</v>
      </c>
      <c r="E29" s="1" t="s">
        <v>2214</v>
      </c>
    </row>
    <row r="30" spans="1:5">
      <c r="A30" s="1" t="s">
        <v>1149</v>
      </c>
      <c r="B30" s="1" t="s">
        <v>1898</v>
      </c>
      <c r="C30" s="1" t="s">
        <v>2215</v>
      </c>
      <c r="D30" s="1" t="s">
        <v>2217</v>
      </c>
      <c r="E30" s="1" t="s">
        <v>2218</v>
      </c>
    </row>
    <row r="31" spans="1:5">
      <c r="A31" s="1" t="s">
        <v>1149</v>
      </c>
      <c r="B31" s="1" t="s">
        <v>1898</v>
      </c>
      <c r="C31" s="1" t="s">
        <v>2219</v>
      </c>
      <c r="D31" s="1" t="s">
        <v>2221</v>
      </c>
      <c r="E31" s="1" t="s">
        <v>2222</v>
      </c>
    </row>
    <row r="32" spans="1:5">
      <c r="A32" s="1" t="s">
        <v>1149</v>
      </c>
      <c r="B32" s="1" t="s">
        <v>1898</v>
      </c>
      <c r="C32" s="1" t="s">
        <v>2223</v>
      </c>
      <c r="D32" s="1" t="s">
        <v>128</v>
      </c>
      <c r="E32" s="1" t="s">
        <v>128</v>
      </c>
    </row>
    <row r="33" spans="1:5">
      <c r="A33" s="1" t="s">
        <v>1149</v>
      </c>
      <c r="B33" s="1" t="s">
        <v>1898</v>
      </c>
      <c r="C33" s="1" t="s">
        <v>2225</v>
      </c>
      <c r="D33" s="1" t="s">
        <v>2227</v>
      </c>
      <c r="E33" s="1" t="s">
        <v>2228</v>
      </c>
    </row>
    <row r="34" spans="1:5">
      <c r="A34" s="1" t="s">
        <v>1149</v>
      </c>
      <c r="B34" s="1" t="s">
        <v>1898</v>
      </c>
      <c r="C34" s="1" t="s">
        <v>2229</v>
      </c>
      <c r="D34" s="1" t="s">
        <v>2231</v>
      </c>
      <c r="E34" s="1" t="s">
        <v>2232</v>
      </c>
    </row>
    <row r="35" spans="1:5">
      <c r="A35" s="1" t="s">
        <v>1149</v>
      </c>
      <c r="B35" s="1" t="s">
        <v>1898</v>
      </c>
      <c r="C35" s="1" t="s">
        <v>2233</v>
      </c>
      <c r="D35" s="1" t="s">
        <v>2235</v>
      </c>
      <c r="E35" s="1" t="s">
        <v>2236</v>
      </c>
    </row>
    <row r="36" spans="1:5">
      <c r="A36" s="1" t="s">
        <v>1149</v>
      </c>
      <c r="B36" s="1" t="s">
        <v>1898</v>
      </c>
      <c r="C36" s="1" t="s">
        <v>2237</v>
      </c>
      <c r="D36" s="1" t="s">
        <v>2239</v>
      </c>
      <c r="E36" s="1" t="s">
        <v>2240</v>
      </c>
    </row>
    <row r="37" spans="1:5">
      <c r="A37" s="1" t="s">
        <v>1149</v>
      </c>
      <c r="B37" s="1" t="s">
        <v>1898</v>
      </c>
      <c r="C37" s="1" t="s">
        <v>2241</v>
      </c>
      <c r="D37" s="1" t="s">
        <v>2241</v>
      </c>
      <c r="E37" s="1" t="s">
        <v>2243</v>
      </c>
    </row>
    <row r="38" spans="1:5">
      <c r="A38" s="1" t="s">
        <v>1149</v>
      </c>
      <c r="B38" s="1" t="s">
        <v>1898</v>
      </c>
      <c r="C38" s="1" t="s">
        <v>2244</v>
      </c>
      <c r="D38" s="1" t="s">
        <v>2246</v>
      </c>
      <c r="E38" s="1" t="s">
        <v>2247</v>
      </c>
    </row>
    <row r="39" spans="1:5">
      <c r="A39" s="1" t="s">
        <v>1149</v>
      </c>
      <c r="B39" s="1" t="s">
        <v>1898</v>
      </c>
      <c r="C39" s="1" t="s">
        <v>2248</v>
      </c>
      <c r="D39" s="1" t="s">
        <v>128</v>
      </c>
      <c r="E39" s="1" t="s">
        <v>128</v>
      </c>
    </row>
    <row r="40" spans="1:5">
      <c r="A40" s="1" t="s">
        <v>1149</v>
      </c>
      <c r="B40" s="1" t="s">
        <v>1898</v>
      </c>
      <c r="C40" s="1" t="s">
        <v>2250</v>
      </c>
      <c r="D40" s="1" t="s">
        <v>128</v>
      </c>
      <c r="E40" s="1" t="s">
        <v>128</v>
      </c>
    </row>
    <row r="41" spans="1:5">
      <c r="A41" s="1" t="s">
        <v>1149</v>
      </c>
      <c r="B41" s="1" t="s">
        <v>1898</v>
      </c>
      <c r="C41" s="1" t="s">
        <v>2252</v>
      </c>
      <c r="D41" s="1" t="s">
        <v>128</v>
      </c>
      <c r="E41" s="1" t="s">
        <v>128</v>
      </c>
    </row>
    <row r="42" spans="1:5">
      <c r="A42" s="1" t="s">
        <v>1149</v>
      </c>
      <c r="B42" s="1" t="s">
        <v>1898</v>
      </c>
      <c r="C42" s="1" t="s">
        <v>2254</v>
      </c>
      <c r="D42" s="1" t="s">
        <v>128</v>
      </c>
      <c r="E42" s="1" t="s">
        <v>128</v>
      </c>
    </row>
    <row r="43" spans="1:5">
      <c r="A43" s="1" t="s">
        <v>2929</v>
      </c>
      <c r="B43" s="1" t="s">
        <v>3125</v>
      </c>
      <c r="C43" s="1" t="s">
        <v>3126</v>
      </c>
      <c r="D43" s="1" t="s">
        <v>128</v>
      </c>
      <c r="E43" s="1" t="s">
        <v>128</v>
      </c>
    </row>
    <row r="44" spans="1:5">
      <c r="A44" s="1" t="s">
        <v>2929</v>
      </c>
      <c r="B44" s="1" t="s">
        <v>3125</v>
      </c>
      <c r="C44" s="1" t="s">
        <v>3128</v>
      </c>
      <c r="D44" s="1" t="s">
        <v>128</v>
      </c>
      <c r="E44" s="1" t="s">
        <v>128</v>
      </c>
    </row>
    <row r="45" spans="1:5">
      <c r="A45" s="1" t="s">
        <v>2929</v>
      </c>
      <c r="B45" s="1" t="s">
        <v>3125</v>
      </c>
      <c r="C45" s="1" t="s">
        <v>3130</v>
      </c>
      <c r="D45" s="1" t="s">
        <v>3132</v>
      </c>
      <c r="E45" s="1" t="s">
        <v>3133</v>
      </c>
    </row>
    <row r="46" spans="1:5">
      <c r="A46" s="1" t="s">
        <v>2929</v>
      </c>
      <c r="B46" s="1" t="s">
        <v>3125</v>
      </c>
      <c r="C46" s="1" t="s">
        <v>3134</v>
      </c>
      <c r="D46" s="1" t="s">
        <v>3136</v>
      </c>
      <c r="E46" s="1" t="s">
        <v>3137</v>
      </c>
    </row>
    <row r="47" spans="1:5">
      <c r="A47" s="1" t="s">
        <v>2929</v>
      </c>
      <c r="B47" s="1" t="s">
        <v>3125</v>
      </c>
      <c r="C47" s="1" t="s">
        <v>3138</v>
      </c>
      <c r="D47" s="1" t="s">
        <v>3138</v>
      </c>
      <c r="E47" s="1" t="s">
        <v>3140</v>
      </c>
    </row>
    <row r="48" spans="1:5">
      <c r="A48" s="1" t="s">
        <v>2929</v>
      </c>
      <c r="B48" s="1" t="s">
        <v>3125</v>
      </c>
      <c r="C48" s="1" t="s">
        <v>3141</v>
      </c>
      <c r="D48" s="1" t="s">
        <v>3143</v>
      </c>
      <c r="E48" s="1" t="s">
        <v>3144</v>
      </c>
    </row>
    <row r="49" spans="1:5">
      <c r="A49" s="1" t="s">
        <v>2929</v>
      </c>
      <c r="B49" s="1" t="s">
        <v>3125</v>
      </c>
      <c r="C49" s="1" t="s">
        <v>3145</v>
      </c>
      <c r="D49" s="1" t="s">
        <v>3147</v>
      </c>
      <c r="E49" s="1" t="s">
        <v>3148</v>
      </c>
    </row>
    <row r="50" spans="1:5">
      <c r="A50" s="1" t="s">
        <v>2929</v>
      </c>
      <c r="B50" s="1" t="s">
        <v>3125</v>
      </c>
      <c r="C50" s="1" t="s">
        <v>3149</v>
      </c>
      <c r="D50" s="1" t="s">
        <v>3151</v>
      </c>
      <c r="E50" s="1" t="s">
        <v>3152</v>
      </c>
    </row>
    <row r="51" spans="1:5">
      <c r="A51" s="1" t="s">
        <v>2929</v>
      </c>
      <c r="B51" s="1" t="s">
        <v>3125</v>
      </c>
      <c r="C51" s="1" t="s">
        <v>3153</v>
      </c>
      <c r="D51" s="1" t="s">
        <v>3155</v>
      </c>
      <c r="E51" s="1" t="s">
        <v>3156</v>
      </c>
    </row>
    <row r="52" spans="1:5">
      <c r="A52" s="1" t="s">
        <v>2929</v>
      </c>
      <c r="B52" s="1" t="s">
        <v>3125</v>
      </c>
      <c r="C52" s="1" t="s">
        <v>3157</v>
      </c>
      <c r="D52" s="1" t="s">
        <v>128</v>
      </c>
      <c r="E52" s="1" t="s">
        <v>128</v>
      </c>
    </row>
    <row r="53" spans="1:5">
      <c r="A53" s="1" t="s">
        <v>2929</v>
      </c>
      <c r="B53" s="1" t="s">
        <v>3125</v>
      </c>
      <c r="C53" s="1" t="s">
        <v>3159</v>
      </c>
      <c r="D53" s="1" t="s">
        <v>3161</v>
      </c>
      <c r="E53" s="1" t="s">
        <v>3162</v>
      </c>
    </row>
    <row r="54" spans="1:5">
      <c r="A54" s="1" t="s">
        <v>2929</v>
      </c>
      <c r="B54" s="1" t="s">
        <v>3125</v>
      </c>
      <c r="C54" s="1" t="s">
        <v>3163</v>
      </c>
      <c r="D54" s="1" t="s">
        <v>128</v>
      </c>
      <c r="E54" s="1" t="s">
        <v>128</v>
      </c>
    </row>
    <row r="55" spans="1:5">
      <c r="A55" s="1" t="s">
        <v>2929</v>
      </c>
      <c r="B55" s="1" t="s">
        <v>3125</v>
      </c>
      <c r="C55" s="1" t="s">
        <v>3165</v>
      </c>
      <c r="D55" s="1" t="s">
        <v>128</v>
      </c>
      <c r="E55" s="1" t="s">
        <v>128</v>
      </c>
    </row>
    <row r="56" spans="1:5">
      <c r="A56" s="1" t="s">
        <v>2929</v>
      </c>
      <c r="B56" s="1" t="s">
        <v>3125</v>
      </c>
      <c r="C56" s="1" t="s">
        <v>3167</v>
      </c>
      <c r="D56" s="1" t="s">
        <v>128</v>
      </c>
      <c r="E56" s="1" t="s">
        <v>128</v>
      </c>
    </row>
    <row r="57" spans="1:5">
      <c r="A57" s="1" t="s">
        <v>2929</v>
      </c>
      <c r="B57" s="1" t="s">
        <v>3125</v>
      </c>
      <c r="C57" s="1" t="s">
        <v>3173</v>
      </c>
      <c r="D57" s="1" t="s">
        <v>128</v>
      </c>
      <c r="E57" s="1" t="s">
        <v>128</v>
      </c>
    </row>
    <row r="58" spans="1:5">
      <c r="A58" s="1" t="s">
        <v>2929</v>
      </c>
      <c r="B58" s="1" t="s">
        <v>3125</v>
      </c>
      <c r="C58" s="1" t="s">
        <v>3175</v>
      </c>
      <c r="D58" s="1" t="s">
        <v>3177</v>
      </c>
      <c r="E58" s="1" t="s">
        <v>3178</v>
      </c>
    </row>
    <row r="59" spans="1:5">
      <c r="A59" s="1" t="s">
        <v>2929</v>
      </c>
      <c r="B59" s="1" t="s">
        <v>3125</v>
      </c>
      <c r="C59" s="1" t="s">
        <v>3179</v>
      </c>
      <c r="D59" s="1" t="s">
        <v>3181</v>
      </c>
      <c r="E59" s="1" t="s">
        <v>3182</v>
      </c>
    </row>
    <row r="60" spans="1:5">
      <c r="A60" s="1" t="s">
        <v>2929</v>
      </c>
      <c r="B60" s="1" t="s">
        <v>3125</v>
      </c>
      <c r="C60" s="1" t="s">
        <v>3183</v>
      </c>
      <c r="D60" s="1" t="s">
        <v>3185</v>
      </c>
      <c r="E60" s="1" t="s">
        <v>3186</v>
      </c>
    </row>
    <row r="61" spans="1:5">
      <c r="A61" s="1" t="s">
        <v>2929</v>
      </c>
      <c r="B61" s="1" t="s">
        <v>3125</v>
      </c>
      <c r="C61" s="1" t="s">
        <v>3187</v>
      </c>
      <c r="D61" s="1" t="s">
        <v>3189</v>
      </c>
      <c r="E61" s="1" t="s">
        <v>3190</v>
      </c>
    </row>
    <row r="62" spans="1:5">
      <c r="A62" s="1" t="s">
        <v>2929</v>
      </c>
      <c r="B62" s="1" t="s">
        <v>3125</v>
      </c>
      <c r="C62" s="1" t="s">
        <v>3191</v>
      </c>
      <c r="D62" s="1" t="s">
        <v>3193</v>
      </c>
      <c r="E62" s="1" t="s">
        <v>3194</v>
      </c>
    </row>
    <row r="63" spans="1:5">
      <c r="A63" s="1" t="s">
        <v>2929</v>
      </c>
      <c r="B63" s="1" t="s">
        <v>3125</v>
      </c>
      <c r="C63" s="1" t="s">
        <v>3195</v>
      </c>
      <c r="D63" s="1" t="s">
        <v>3197</v>
      </c>
      <c r="E63" s="1" t="s">
        <v>3198</v>
      </c>
    </row>
    <row r="64" spans="1:5">
      <c r="A64" s="1" t="s">
        <v>2929</v>
      </c>
      <c r="B64" s="1" t="s">
        <v>3125</v>
      </c>
      <c r="C64" s="1" t="s">
        <v>3204</v>
      </c>
      <c r="D64" s="1" t="s">
        <v>1811</v>
      </c>
      <c r="E64" s="1" t="s">
        <v>3206</v>
      </c>
    </row>
    <row r="65" spans="1:5">
      <c r="A65" s="1" t="s">
        <v>2929</v>
      </c>
      <c r="B65" s="1" t="s">
        <v>3125</v>
      </c>
      <c r="C65" s="1" t="s">
        <v>3207</v>
      </c>
      <c r="D65" s="1" t="s">
        <v>3209</v>
      </c>
      <c r="E65" s="1" t="s">
        <v>3210</v>
      </c>
    </row>
    <row r="66" spans="1:5">
      <c r="A66" s="1" t="s">
        <v>2929</v>
      </c>
      <c r="B66" s="1" t="s">
        <v>3125</v>
      </c>
      <c r="C66" s="1" t="s">
        <v>3211</v>
      </c>
      <c r="D66" s="1" t="s">
        <v>3213</v>
      </c>
      <c r="E66" s="1" t="s">
        <v>3214</v>
      </c>
    </row>
    <row r="67" spans="1:5">
      <c r="A67" s="1" t="s">
        <v>2929</v>
      </c>
      <c r="B67" s="1" t="s">
        <v>3125</v>
      </c>
      <c r="C67" s="1" t="s">
        <v>3215</v>
      </c>
      <c r="D67" s="1" t="s">
        <v>3217</v>
      </c>
      <c r="E67" s="1" t="s">
        <v>3218</v>
      </c>
    </row>
    <row r="68" spans="1:5">
      <c r="A68" s="1" t="s">
        <v>2929</v>
      </c>
      <c r="B68" s="1" t="s">
        <v>3125</v>
      </c>
      <c r="C68" s="1" t="s">
        <v>3219</v>
      </c>
      <c r="D68" s="1" t="s">
        <v>3221</v>
      </c>
      <c r="E68" s="1" t="s">
        <v>3222</v>
      </c>
    </row>
    <row r="69" spans="1:5">
      <c r="A69" s="1" t="s">
        <v>2929</v>
      </c>
      <c r="B69" s="1" t="s">
        <v>3125</v>
      </c>
      <c r="C69" s="1" t="s">
        <v>3223</v>
      </c>
      <c r="D69" s="1" t="s">
        <v>3225</v>
      </c>
      <c r="E69" s="1" t="s">
        <v>3226</v>
      </c>
    </row>
    <row r="70" spans="1:5">
      <c r="A70" s="1" t="s">
        <v>2929</v>
      </c>
      <c r="B70" s="1" t="s">
        <v>3125</v>
      </c>
      <c r="C70" s="1" t="s">
        <v>3227</v>
      </c>
      <c r="D70" s="1" t="s">
        <v>3229</v>
      </c>
      <c r="E70" s="1" t="s">
        <v>3230</v>
      </c>
    </row>
    <row r="71" spans="1:5">
      <c r="A71" s="1" t="s">
        <v>2929</v>
      </c>
      <c r="B71" s="1" t="s">
        <v>3125</v>
      </c>
      <c r="C71" s="1" t="s">
        <v>3231</v>
      </c>
      <c r="D71" s="1" t="s">
        <v>128</v>
      </c>
      <c r="E71" s="1" t="s">
        <v>128</v>
      </c>
    </row>
    <row r="72" spans="1:5">
      <c r="A72" s="1" t="s">
        <v>2929</v>
      </c>
      <c r="B72" s="1" t="s">
        <v>3125</v>
      </c>
      <c r="C72" s="1" t="s">
        <v>3233</v>
      </c>
      <c r="D72" s="1" t="s">
        <v>3235</v>
      </c>
      <c r="E72" s="1" t="s">
        <v>3236</v>
      </c>
    </row>
    <row r="73" spans="1:5">
      <c r="A73" s="1" t="s">
        <v>2929</v>
      </c>
      <c r="B73" s="1" t="s">
        <v>3125</v>
      </c>
      <c r="C73" s="1" t="s">
        <v>3237</v>
      </c>
      <c r="D73" s="1" t="s">
        <v>3239</v>
      </c>
      <c r="E73" s="1" t="s">
        <v>3240</v>
      </c>
    </row>
    <row r="74" spans="1:5">
      <c r="A74" s="1" t="s">
        <v>2929</v>
      </c>
      <c r="B74" s="1" t="s">
        <v>3125</v>
      </c>
      <c r="C74" s="1" t="s">
        <v>3241</v>
      </c>
      <c r="D74" s="1" t="s">
        <v>3243</v>
      </c>
      <c r="E74" s="1" t="s">
        <v>3244</v>
      </c>
    </row>
    <row r="75" spans="1:5">
      <c r="A75" s="1" t="s">
        <v>2929</v>
      </c>
      <c r="B75" s="1" t="s">
        <v>3125</v>
      </c>
      <c r="C75" s="1" t="s">
        <v>3245</v>
      </c>
      <c r="D75" s="1" t="s">
        <v>3247</v>
      </c>
      <c r="E75" s="1" t="s">
        <v>3248</v>
      </c>
    </row>
    <row r="76" spans="1:5">
      <c r="A76" s="1" t="s">
        <v>2929</v>
      </c>
      <c r="B76" s="1" t="s">
        <v>3125</v>
      </c>
      <c r="C76" s="1" t="s">
        <v>3249</v>
      </c>
      <c r="D76" s="1" t="s">
        <v>3251</v>
      </c>
      <c r="E76" s="1" t="s">
        <v>3252</v>
      </c>
    </row>
    <row r="77" spans="1:5">
      <c r="A77" s="1" t="s">
        <v>447</v>
      </c>
      <c r="B77" s="1" t="s">
        <v>700</v>
      </c>
      <c r="C77" s="1" t="s">
        <v>701</v>
      </c>
      <c r="D77" s="1" t="s">
        <v>700</v>
      </c>
      <c r="E77" s="1" t="s">
        <v>703</v>
      </c>
    </row>
    <row r="78" spans="1:5">
      <c r="A78" s="1" t="s">
        <v>447</v>
      </c>
      <c r="B78" s="1" t="s">
        <v>700</v>
      </c>
      <c r="C78" s="1" t="s">
        <v>708</v>
      </c>
      <c r="D78" s="1" t="s">
        <v>710</v>
      </c>
      <c r="E78" s="1" t="s">
        <v>711</v>
      </c>
    </row>
    <row r="79" spans="1:5">
      <c r="A79" s="1" t="s">
        <v>447</v>
      </c>
      <c r="B79" s="1" t="s">
        <v>700</v>
      </c>
      <c r="C79" s="1" t="s">
        <v>712</v>
      </c>
      <c r="D79" s="1" t="s">
        <v>714</v>
      </c>
      <c r="E79" s="1" t="s">
        <v>715</v>
      </c>
    </row>
    <row r="80" spans="1:5">
      <c r="A80" s="1" t="s">
        <v>447</v>
      </c>
      <c r="B80" s="1" t="s">
        <v>700</v>
      </c>
      <c r="C80" s="1" t="s">
        <v>716</v>
      </c>
      <c r="D80" s="1" t="s">
        <v>128</v>
      </c>
      <c r="E80" s="1" t="s">
        <v>128</v>
      </c>
    </row>
    <row r="81" spans="1:5">
      <c r="A81" s="1" t="s">
        <v>447</v>
      </c>
      <c r="B81" s="1" t="s">
        <v>700</v>
      </c>
      <c r="C81" s="1" t="s">
        <v>718</v>
      </c>
      <c r="D81" s="1" t="s">
        <v>128</v>
      </c>
      <c r="E81" s="1" t="s">
        <v>128</v>
      </c>
    </row>
    <row r="82" spans="1:5">
      <c r="A82" s="1" t="s">
        <v>447</v>
      </c>
      <c r="B82" s="1" t="s">
        <v>700</v>
      </c>
      <c r="C82" s="1" t="s">
        <v>720</v>
      </c>
      <c r="D82" s="1" t="s">
        <v>722</v>
      </c>
      <c r="E82" s="1" t="s">
        <v>723</v>
      </c>
    </row>
    <row r="83" spans="1:5">
      <c r="A83" s="1" t="s">
        <v>447</v>
      </c>
      <c r="B83" s="1" t="s">
        <v>700</v>
      </c>
      <c r="C83" s="1" t="s">
        <v>724</v>
      </c>
      <c r="D83" s="1" t="s">
        <v>726</v>
      </c>
      <c r="E83" s="1" t="s">
        <v>727</v>
      </c>
    </row>
    <row r="84" spans="1:5">
      <c r="A84" s="1" t="s">
        <v>447</v>
      </c>
      <c r="B84" s="1" t="s">
        <v>700</v>
      </c>
      <c r="C84" s="1" t="s">
        <v>728</v>
      </c>
      <c r="D84" s="1" t="s">
        <v>128</v>
      </c>
      <c r="E84" s="1" t="s">
        <v>128</v>
      </c>
    </row>
    <row r="85" spans="1:5">
      <c r="A85" s="1" t="s">
        <v>447</v>
      </c>
      <c r="B85" s="1" t="s">
        <v>700</v>
      </c>
      <c r="C85" s="1" t="s">
        <v>730</v>
      </c>
      <c r="D85" s="1" t="s">
        <v>128</v>
      </c>
      <c r="E85" s="1" t="s">
        <v>128</v>
      </c>
    </row>
    <row r="86" spans="1:5">
      <c r="A86" s="1" t="s">
        <v>447</v>
      </c>
      <c r="B86" s="1" t="s">
        <v>700</v>
      </c>
      <c r="C86" s="1" t="s">
        <v>732</v>
      </c>
      <c r="D86" s="1" t="s">
        <v>734</v>
      </c>
      <c r="E86" s="1" t="s">
        <v>735</v>
      </c>
    </row>
    <row r="87" spans="1:5">
      <c r="A87" s="1" t="s">
        <v>447</v>
      </c>
      <c r="B87" s="1" t="s">
        <v>700</v>
      </c>
      <c r="C87" s="1" t="s">
        <v>736</v>
      </c>
      <c r="D87" s="1" t="s">
        <v>738</v>
      </c>
      <c r="E87" s="1" t="s">
        <v>739</v>
      </c>
    </row>
    <row r="88" spans="1:5">
      <c r="A88" s="1" t="s">
        <v>447</v>
      </c>
      <c r="B88" s="1" t="s">
        <v>700</v>
      </c>
      <c r="C88" s="1" t="s">
        <v>743</v>
      </c>
      <c r="D88" s="1" t="s">
        <v>745</v>
      </c>
      <c r="E88" s="1" t="s">
        <v>746</v>
      </c>
    </row>
    <row r="89" spans="1:5">
      <c r="A89" s="1" t="s">
        <v>447</v>
      </c>
      <c r="B89" s="1" t="s">
        <v>700</v>
      </c>
      <c r="C89" s="1" t="s">
        <v>747</v>
      </c>
      <c r="D89" s="1" t="s">
        <v>749</v>
      </c>
      <c r="E89" s="1" t="s">
        <v>750</v>
      </c>
    </row>
    <row r="90" spans="1:5">
      <c r="A90" s="1" t="s">
        <v>447</v>
      </c>
      <c r="B90" s="1" t="s">
        <v>700</v>
      </c>
      <c r="C90" s="1" t="s">
        <v>751</v>
      </c>
      <c r="D90" s="1" t="s">
        <v>147</v>
      </c>
      <c r="E90" s="1" t="s">
        <v>753</v>
      </c>
    </row>
    <row r="91" spans="1:5">
      <c r="A91" s="1" t="s">
        <v>447</v>
      </c>
      <c r="B91" s="1" t="s">
        <v>700</v>
      </c>
      <c r="C91" s="1" t="s">
        <v>754</v>
      </c>
      <c r="D91" s="1" t="s">
        <v>756</v>
      </c>
      <c r="E91" s="1" t="s">
        <v>757</v>
      </c>
    </row>
    <row r="92" spans="1:5">
      <c r="A92" s="1" t="s">
        <v>447</v>
      </c>
      <c r="B92" s="1" t="s">
        <v>700</v>
      </c>
      <c r="C92" s="1" t="s">
        <v>758</v>
      </c>
      <c r="D92" s="1" t="s">
        <v>760</v>
      </c>
      <c r="E92" s="1" t="s">
        <v>761</v>
      </c>
    </row>
    <row r="93" spans="1:5">
      <c r="A93" s="1" t="s">
        <v>447</v>
      </c>
      <c r="B93" s="1" t="s">
        <v>700</v>
      </c>
      <c r="C93" s="1" t="s">
        <v>762</v>
      </c>
      <c r="D93" s="1" t="s">
        <v>764</v>
      </c>
      <c r="E93" s="1" t="s">
        <v>765</v>
      </c>
    </row>
    <row r="94" spans="1:5">
      <c r="A94" s="1" t="s">
        <v>447</v>
      </c>
      <c r="B94" s="1" t="s">
        <v>700</v>
      </c>
      <c r="C94" s="1" t="s">
        <v>766</v>
      </c>
      <c r="D94" s="1" t="s">
        <v>128</v>
      </c>
      <c r="E94" s="1" t="s">
        <v>128</v>
      </c>
    </row>
    <row r="95" spans="1:5">
      <c r="A95" s="1" t="s">
        <v>447</v>
      </c>
      <c r="B95" s="1" t="s">
        <v>700</v>
      </c>
      <c r="C95" s="1" t="s">
        <v>768</v>
      </c>
      <c r="D95" s="1" t="s">
        <v>451</v>
      </c>
      <c r="E95" s="1" t="s">
        <v>770</v>
      </c>
    </row>
    <row r="96" spans="1:5">
      <c r="A96" s="1" t="s">
        <v>447</v>
      </c>
      <c r="B96" s="1" t="s">
        <v>700</v>
      </c>
      <c r="C96" s="1" t="s">
        <v>771</v>
      </c>
      <c r="D96" s="1" t="s">
        <v>128</v>
      </c>
      <c r="E96" s="1" t="s">
        <v>128</v>
      </c>
    </row>
    <row r="97" spans="1:5">
      <c r="A97" s="1" t="s">
        <v>447</v>
      </c>
      <c r="B97" s="1" t="s">
        <v>700</v>
      </c>
      <c r="C97" s="1" t="s">
        <v>773</v>
      </c>
      <c r="D97" s="1" t="s">
        <v>128</v>
      </c>
      <c r="E97" s="1" t="s">
        <v>128</v>
      </c>
    </row>
    <row r="98" spans="1:5">
      <c r="A98" s="1" t="s">
        <v>447</v>
      </c>
      <c r="B98" s="1" t="s">
        <v>700</v>
      </c>
      <c r="C98" s="1" t="s">
        <v>779</v>
      </c>
      <c r="D98" s="1" t="s">
        <v>781</v>
      </c>
      <c r="E98" s="1" t="s">
        <v>782</v>
      </c>
    </row>
    <row r="99" spans="1:5">
      <c r="A99" s="1" t="s">
        <v>447</v>
      </c>
      <c r="B99" s="1" t="s">
        <v>700</v>
      </c>
      <c r="C99" s="1" t="s">
        <v>783</v>
      </c>
      <c r="D99" s="1" t="s">
        <v>785</v>
      </c>
      <c r="E99" s="1" t="s">
        <v>786</v>
      </c>
    </row>
    <row r="100" spans="1:5">
      <c r="A100" s="1" t="s">
        <v>447</v>
      </c>
      <c r="B100" s="1" t="s">
        <v>700</v>
      </c>
      <c r="C100" s="1" t="s">
        <v>787</v>
      </c>
      <c r="D100" s="1" t="s">
        <v>789</v>
      </c>
      <c r="E100" s="1" t="s">
        <v>790</v>
      </c>
    </row>
    <row r="101" spans="1:5">
      <c r="A101" s="1" t="s">
        <v>447</v>
      </c>
      <c r="B101" s="1" t="s">
        <v>700</v>
      </c>
      <c r="C101" s="1" t="s">
        <v>791</v>
      </c>
      <c r="D101" s="1" t="s">
        <v>128</v>
      </c>
      <c r="E101" s="1" t="s">
        <v>128</v>
      </c>
    </row>
    <row r="102" spans="1:5">
      <c r="A102" s="1" t="s">
        <v>447</v>
      </c>
      <c r="B102" s="1" t="s">
        <v>700</v>
      </c>
      <c r="C102" s="1" t="s">
        <v>793</v>
      </c>
      <c r="D102" s="1" t="s">
        <v>795</v>
      </c>
      <c r="E102" s="1" t="s">
        <v>796</v>
      </c>
    </row>
    <row r="103" spans="1:5">
      <c r="A103" s="1" t="s">
        <v>447</v>
      </c>
      <c r="B103" s="1" t="s">
        <v>700</v>
      </c>
      <c r="C103" s="1" t="s">
        <v>797</v>
      </c>
      <c r="D103" s="1" t="s">
        <v>799</v>
      </c>
      <c r="E103" s="1" t="s">
        <v>800</v>
      </c>
    </row>
    <row r="104" spans="1:5">
      <c r="A104" s="1" t="s">
        <v>447</v>
      </c>
      <c r="B104" s="1" t="s">
        <v>700</v>
      </c>
      <c r="C104" s="1" t="s">
        <v>801</v>
      </c>
      <c r="D104" s="1" t="s">
        <v>803</v>
      </c>
      <c r="E104" s="1" t="s">
        <v>804</v>
      </c>
    </row>
    <row r="105" spans="1:5">
      <c r="A105" s="1" t="s">
        <v>447</v>
      </c>
      <c r="B105" s="1" t="s">
        <v>700</v>
      </c>
      <c r="C105" s="1" t="s">
        <v>805</v>
      </c>
      <c r="D105" s="1" t="s">
        <v>807</v>
      </c>
      <c r="E105" s="1" t="s">
        <v>808</v>
      </c>
    </row>
    <row r="106" spans="1:5">
      <c r="A106" s="1" t="s">
        <v>447</v>
      </c>
      <c r="B106" s="1" t="s">
        <v>700</v>
      </c>
      <c r="C106" s="1" t="s">
        <v>809</v>
      </c>
      <c r="D106" s="1" t="s">
        <v>811</v>
      </c>
      <c r="E106" s="1" t="s">
        <v>812</v>
      </c>
    </row>
    <row r="107" spans="1:5">
      <c r="A107" s="1" t="s">
        <v>447</v>
      </c>
      <c r="B107" s="1" t="s">
        <v>700</v>
      </c>
      <c r="C107" s="1" t="s">
        <v>813</v>
      </c>
      <c r="D107" s="1" t="s">
        <v>815</v>
      </c>
      <c r="E107" s="1" t="s">
        <v>816</v>
      </c>
    </row>
    <row r="108" spans="1:5">
      <c r="A108" s="1" t="s">
        <v>447</v>
      </c>
      <c r="B108" s="1" t="s">
        <v>700</v>
      </c>
      <c r="C108" s="1" t="s">
        <v>821</v>
      </c>
      <c r="D108" s="1" t="s">
        <v>823</v>
      </c>
      <c r="E108" s="1" t="s">
        <v>824</v>
      </c>
    </row>
    <row r="109" spans="1:5">
      <c r="A109" s="1" t="s">
        <v>447</v>
      </c>
      <c r="B109" s="1" t="s">
        <v>700</v>
      </c>
      <c r="C109" s="1" t="s">
        <v>825</v>
      </c>
      <c r="D109" s="1" t="s">
        <v>128</v>
      </c>
      <c r="E109" s="1" t="s">
        <v>128</v>
      </c>
    </row>
    <row r="110" spans="1:5">
      <c r="A110" s="1" t="s">
        <v>5312</v>
      </c>
      <c r="B110" s="1" t="s">
        <v>5511</v>
      </c>
      <c r="C110" s="1" t="s">
        <v>5512</v>
      </c>
      <c r="D110" s="1" t="s">
        <v>5514</v>
      </c>
      <c r="E110" s="1" t="s">
        <v>5515</v>
      </c>
    </row>
    <row r="111" spans="1:5">
      <c r="A111" s="1" t="s">
        <v>5312</v>
      </c>
      <c r="B111" s="1" t="s">
        <v>5511</v>
      </c>
      <c r="C111" s="1" t="s">
        <v>5516</v>
      </c>
      <c r="D111" s="1" t="s">
        <v>5518</v>
      </c>
      <c r="E111" s="1" t="s">
        <v>5519</v>
      </c>
    </row>
    <row r="112" spans="1:5">
      <c r="A112" s="1" t="s">
        <v>5312</v>
      </c>
      <c r="B112" s="1" t="s">
        <v>5511</v>
      </c>
      <c r="C112" s="1" t="s">
        <v>5520</v>
      </c>
      <c r="D112" s="1" t="s">
        <v>5522</v>
      </c>
      <c r="E112" s="1" t="s">
        <v>5523</v>
      </c>
    </row>
    <row r="113" spans="1:5">
      <c r="A113" s="1" t="s">
        <v>5312</v>
      </c>
      <c r="B113" s="1" t="s">
        <v>5511</v>
      </c>
      <c r="C113" s="1" t="s">
        <v>5524</v>
      </c>
      <c r="D113" s="1" t="s">
        <v>128</v>
      </c>
      <c r="E113" s="1" t="s">
        <v>128</v>
      </c>
    </row>
    <row r="114" spans="1:5">
      <c r="A114" s="1" t="s">
        <v>5312</v>
      </c>
      <c r="B114" s="1" t="s">
        <v>5511</v>
      </c>
      <c r="C114" s="1" t="s">
        <v>3171</v>
      </c>
      <c r="D114" s="1" t="s">
        <v>5461</v>
      </c>
      <c r="E114" s="1" t="s">
        <v>5526</v>
      </c>
    </row>
    <row r="115" spans="1:5">
      <c r="A115" s="1" t="s">
        <v>5312</v>
      </c>
      <c r="B115" s="1" t="s">
        <v>5511</v>
      </c>
      <c r="C115" s="1" t="s">
        <v>5527</v>
      </c>
      <c r="D115" s="1" t="s">
        <v>5529</v>
      </c>
      <c r="E115" s="1" t="s">
        <v>5530</v>
      </c>
    </row>
    <row r="116" spans="1:5">
      <c r="A116" s="1" t="s">
        <v>5312</v>
      </c>
      <c r="B116" s="1" t="s">
        <v>5511</v>
      </c>
      <c r="C116" s="1" t="s">
        <v>5531</v>
      </c>
      <c r="D116" s="1" t="s">
        <v>128</v>
      </c>
      <c r="E116" s="1" t="s">
        <v>128</v>
      </c>
    </row>
    <row r="117" spans="1:5">
      <c r="A117" s="1" t="s">
        <v>5312</v>
      </c>
      <c r="B117" s="1" t="s">
        <v>5511</v>
      </c>
      <c r="C117" s="1" t="s">
        <v>5533</v>
      </c>
      <c r="D117" s="1" t="s">
        <v>128</v>
      </c>
      <c r="E117" s="1" t="s">
        <v>128</v>
      </c>
    </row>
    <row r="118" spans="1:5">
      <c r="A118" s="1" t="s">
        <v>5312</v>
      </c>
      <c r="B118" s="1" t="s">
        <v>5511</v>
      </c>
      <c r="C118" s="1" t="s">
        <v>5535</v>
      </c>
      <c r="D118" s="1" t="s">
        <v>5537</v>
      </c>
      <c r="E118" s="1" t="s">
        <v>5538</v>
      </c>
    </row>
    <row r="119" spans="1:5">
      <c r="A119" s="1" t="s">
        <v>5312</v>
      </c>
      <c r="B119" s="1" t="s">
        <v>5511</v>
      </c>
      <c r="C119" s="1" t="s">
        <v>5539</v>
      </c>
      <c r="D119" s="1" t="s">
        <v>128</v>
      </c>
      <c r="E119" s="1" t="s">
        <v>128</v>
      </c>
    </row>
    <row r="120" spans="1:5">
      <c r="A120" s="1" t="s">
        <v>5312</v>
      </c>
      <c r="B120" s="1" t="s">
        <v>5511</v>
      </c>
      <c r="C120" s="1" t="s">
        <v>5541</v>
      </c>
      <c r="D120" s="1" t="s">
        <v>5543</v>
      </c>
      <c r="E120" s="1" t="s">
        <v>5544</v>
      </c>
    </row>
    <row r="121" spans="1:5">
      <c r="A121" s="1" t="s">
        <v>6181</v>
      </c>
      <c r="B121" s="1" t="s">
        <v>6187</v>
      </c>
      <c r="C121" s="1" t="s">
        <v>6188</v>
      </c>
      <c r="D121" s="1" t="s">
        <v>6190</v>
      </c>
      <c r="E121" s="1" t="s">
        <v>6191</v>
      </c>
    </row>
    <row r="122" spans="1:5">
      <c r="A122" s="1" t="s">
        <v>6181</v>
      </c>
      <c r="B122" s="1" t="s">
        <v>6187</v>
      </c>
      <c r="C122" s="1" t="s">
        <v>6213</v>
      </c>
      <c r="D122" s="1" t="s">
        <v>6215</v>
      </c>
      <c r="E122" s="1" t="s">
        <v>6216</v>
      </c>
    </row>
    <row r="123" spans="1:5">
      <c r="A123" s="1" t="s">
        <v>6181</v>
      </c>
      <c r="B123" s="1" t="s">
        <v>6187</v>
      </c>
      <c r="C123" s="1" t="s">
        <v>6217</v>
      </c>
      <c r="D123" s="1" t="s">
        <v>6219</v>
      </c>
      <c r="E123" s="1" t="s">
        <v>6220</v>
      </c>
    </row>
    <row r="124" spans="1:5">
      <c r="A124" s="1" t="s">
        <v>6181</v>
      </c>
      <c r="B124" s="1" t="s">
        <v>6187</v>
      </c>
      <c r="C124" s="1" t="s">
        <v>6221</v>
      </c>
      <c r="D124" s="1" t="s">
        <v>128</v>
      </c>
      <c r="E124" s="1" t="s">
        <v>128</v>
      </c>
    </row>
    <row r="125" spans="1:5">
      <c r="A125" s="1" t="s">
        <v>6181</v>
      </c>
      <c r="B125" s="1" t="s">
        <v>6187</v>
      </c>
      <c r="C125" s="1" t="s">
        <v>6238</v>
      </c>
      <c r="D125" s="1" t="s">
        <v>6240</v>
      </c>
      <c r="E125" s="1" t="s">
        <v>6241</v>
      </c>
    </row>
    <row r="126" spans="1:5">
      <c r="A126" s="1" t="s">
        <v>6181</v>
      </c>
      <c r="B126" s="1" t="s">
        <v>6187</v>
      </c>
      <c r="C126" s="1" t="s">
        <v>6261</v>
      </c>
      <c r="D126" s="1" t="s">
        <v>6263</v>
      </c>
      <c r="E126" s="1" t="s">
        <v>6264</v>
      </c>
    </row>
    <row r="127" spans="1:5">
      <c r="A127" s="1" t="s">
        <v>6181</v>
      </c>
      <c r="B127" s="1" t="s">
        <v>6187</v>
      </c>
      <c r="C127" s="1" t="s">
        <v>6265</v>
      </c>
      <c r="D127" s="1" t="s">
        <v>128</v>
      </c>
      <c r="E127" s="1" t="s">
        <v>128</v>
      </c>
    </row>
    <row r="128" spans="1:5">
      <c r="A128" s="1" t="s">
        <v>6181</v>
      </c>
      <c r="B128" s="1" t="s">
        <v>6187</v>
      </c>
      <c r="C128" s="1" t="s">
        <v>6341</v>
      </c>
      <c r="D128" s="1" t="s">
        <v>6341</v>
      </c>
      <c r="E128" s="1" t="s">
        <v>6343</v>
      </c>
    </row>
    <row r="129" spans="1:5">
      <c r="A129" s="1" t="s">
        <v>6181</v>
      </c>
      <c r="B129" s="1" t="s">
        <v>6187</v>
      </c>
      <c r="C129" s="1" t="s">
        <v>6365</v>
      </c>
      <c r="D129" s="1" t="s">
        <v>6367</v>
      </c>
      <c r="E129" s="1" t="s">
        <v>6368</v>
      </c>
    </row>
    <row r="130" spans="1:5">
      <c r="A130" s="1" t="s">
        <v>6181</v>
      </c>
      <c r="B130" s="1" t="s">
        <v>6187</v>
      </c>
      <c r="C130" s="1" t="s">
        <v>6371</v>
      </c>
      <c r="D130" s="1" t="s">
        <v>6371</v>
      </c>
      <c r="E130" s="1" t="s">
        <v>6373</v>
      </c>
    </row>
    <row r="131" spans="1:5">
      <c r="A131" s="1" t="s">
        <v>6181</v>
      </c>
      <c r="B131" s="1" t="s">
        <v>6187</v>
      </c>
      <c r="C131" s="1" t="s">
        <v>5499</v>
      </c>
      <c r="D131" s="1" t="s">
        <v>6397</v>
      </c>
      <c r="E131" s="1" t="s">
        <v>6398</v>
      </c>
    </row>
    <row r="132" spans="1:5">
      <c r="A132" s="1" t="s">
        <v>6181</v>
      </c>
      <c r="B132" s="1" t="s">
        <v>6187</v>
      </c>
      <c r="C132" s="1" t="s">
        <v>6444</v>
      </c>
      <c r="D132" s="1" t="s">
        <v>6446</v>
      </c>
      <c r="E132" s="1" t="s">
        <v>6447</v>
      </c>
    </row>
    <row r="133" spans="1:5">
      <c r="A133" s="1" t="s">
        <v>6181</v>
      </c>
      <c r="B133" s="1" t="s">
        <v>6187</v>
      </c>
      <c r="C133" s="1" t="s">
        <v>6448</v>
      </c>
      <c r="D133" s="1" t="s">
        <v>6448</v>
      </c>
      <c r="E133" s="1" t="s">
        <v>6450</v>
      </c>
    </row>
    <row r="134" spans="1:5">
      <c r="A134" s="1" t="s">
        <v>6181</v>
      </c>
      <c r="B134" s="1" t="s">
        <v>6187</v>
      </c>
      <c r="C134" s="1" t="s">
        <v>6451</v>
      </c>
      <c r="D134" s="1" t="s">
        <v>6453</v>
      </c>
      <c r="E134" s="1" t="s">
        <v>6454</v>
      </c>
    </row>
    <row r="135" spans="1:5">
      <c r="A135" s="1" t="s">
        <v>6181</v>
      </c>
      <c r="B135" s="1" t="s">
        <v>6187</v>
      </c>
      <c r="C135" s="1" t="s">
        <v>6471</v>
      </c>
      <c r="D135" s="1" t="s">
        <v>6473</v>
      </c>
      <c r="E135" s="1" t="s">
        <v>6474</v>
      </c>
    </row>
    <row r="136" spans="1:5">
      <c r="A136" s="1" t="s">
        <v>6181</v>
      </c>
      <c r="B136" s="1" t="s">
        <v>6187</v>
      </c>
      <c r="C136" s="1" t="s">
        <v>6483</v>
      </c>
      <c r="D136" s="1" t="s">
        <v>6485</v>
      </c>
      <c r="E136" s="1" t="s">
        <v>6486</v>
      </c>
    </row>
    <row r="137" spans="1:5">
      <c r="A137" s="1" t="s">
        <v>6181</v>
      </c>
      <c r="B137" s="1" t="s">
        <v>6187</v>
      </c>
      <c r="C137" s="1" t="s">
        <v>5012</v>
      </c>
      <c r="D137" s="1" t="s">
        <v>6488</v>
      </c>
      <c r="E137" s="1" t="s">
        <v>6489</v>
      </c>
    </row>
    <row r="138" spans="1:5">
      <c r="A138" s="1" t="s">
        <v>6181</v>
      </c>
      <c r="B138" s="1" t="s">
        <v>6187</v>
      </c>
      <c r="C138" s="1" t="s">
        <v>6498</v>
      </c>
      <c r="D138" s="1" t="s">
        <v>6500</v>
      </c>
      <c r="E138" s="1" t="s">
        <v>6501</v>
      </c>
    </row>
    <row r="139" spans="1:5">
      <c r="A139" s="1" t="s">
        <v>6181</v>
      </c>
      <c r="B139" s="1" t="s">
        <v>6187</v>
      </c>
      <c r="C139" s="1" t="s">
        <v>6506</v>
      </c>
      <c r="D139" s="1" t="s">
        <v>6508</v>
      </c>
      <c r="E139" s="1" t="s">
        <v>6509</v>
      </c>
    </row>
    <row r="140" spans="1:5">
      <c r="A140" s="1" t="s">
        <v>6181</v>
      </c>
      <c r="B140" s="1" t="s">
        <v>6187</v>
      </c>
      <c r="C140" s="1" t="s">
        <v>6510</v>
      </c>
      <c r="D140" s="1" t="s">
        <v>6512</v>
      </c>
      <c r="E140" s="1" t="s">
        <v>6513</v>
      </c>
    </row>
    <row r="141" spans="1:5">
      <c r="A141" s="1" t="s">
        <v>6181</v>
      </c>
      <c r="B141" s="1" t="s">
        <v>6187</v>
      </c>
      <c r="C141" s="1" t="s">
        <v>6565</v>
      </c>
      <c r="D141" s="1" t="s">
        <v>6567</v>
      </c>
      <c r="E141" s="1" t="s">
        <v>6568</v>
      </c>
    </row>
    <row r="142" spans="1:5">
      <c r="A142" s="1" t="s">
        <v>6181</v>
      </c>
      <c r="B142" s="1" t="s">
        <v>6187</v>
      </c>
      <c r="C142" s="1" t="s">
        <v>398</v>
      </c>
      <c r="D142" s="1" t="s">
        <v>398</v>
      </c>
      <c r="E142" s="1" t="s">
        <v>6569</v>
      </c>
    </row>
    <row r="143" spans="1:5">
      <c r="A143" s="1" t="s">
        <v>6181</v>
      </c>
      <c r="B143" s="1" t="s">
        <v>6187</v>
      </c>
      <c r="C143" s="1" t="s">
        <v>2132</v>
      </c>
      <c r="D143" s="1" t="s">
        <v>2132</v>
      </c>
      <c r="E143" s="1" t="s">
        <v>6585</v>
      </c>
    </row>
    <row r="144" spans="1:5">
      <c r="A144" s="1" t="s">
        <v>6181</v>
      </c>
      <c r="B144" s="1" t="s">
        <v>6187</v>
      </c>
      <c r="C144" s="1" t="s">
        <v>6607</v>
      </c>
      <c r="D144" s="1" t="s">
        <v>128</v>
      </c>
      <c r="E144" s="1" t="s">
        <v>128</v>
      </c>
    </row>
    <row r="145" spans="1:5">
      <c r="A145" s="1" t="s">
        <v>6181</v>
      </c>
      <c r="B145" s="1" t="s">
        <v>6187</v>
      </c>
      <c r="C145" s="1" t="s">
        <v>6609</v>
      </c>
      <c r="D145" s="1" t="s">
        <v>6611</v>
      </c>
      <c r="E145" s="1" t="s">
        <v>6612</v>
      </c>
    </row>
    <row r="146" spans="1:5">
      <c r="A146" s="1" t="s">
        <v>6181</v>
      </c>
      <c r="B146" s="1" t="s">
        <v>6187</v>
      </c>
      <c r="C146" s="1" t="s">
        <v>6619</v>
      </c>
      <c r="D146" s="1" t="s">
        <v>6621</v>
      </c>
      <c r="E146" s="1" t="s">
        <v>6622</v>
      </c>
    </row>
    <row r="147" spans="1:5">
      <c r="A147" s="1" t="s">
        <v>6181</v>
      </c>
      <c r="B147" s="1" t="s">
        <v>6187</v>
      </c>
      <c r="C147" s="1" t="s">
        <v>6626</v>
      </c>
      <c r="D147" s="1" t="s">
        <v>6628</v>
      </c>
      <c r="E147" s="1" t="s">
        <v>6629</v>
      </c>
    </row>
    <row r="148" spans="1:5">
      <c r="A148" s="1" t="s">
        <v>6181</v>
      </c>
      <c r="B148" s="1" t="s">
        <v>6187</v>
      </c>
      <c r="C148" s="1" t="s">
        <v>653</v>
      </c>
      <c r="D148" s="1" t="s">
        <v>6187</v>
      </c>
      <c r="E148" s="1" t="s">
        <v>6647</v>
      </c>
    </row>
    <row r="149" spans="1:5">
      <c r="A149" s="1" t="s">
        <v>6181</v>
      </c>
      <c r="B149" s="1" t="s">
        <v>6187</v>
      </c>
      <c r="C149" s="1" t="s">
        <v>653</v>
      </c>
      <c r="D149" s="1" t="s">
        <v>6648</v>
      </c>
      <c r="E149" s="1" t="s">
        <v>6649</v>
      </c>
    </row>
    <row r="150" spans="1:5">
      <c r="A150" s="1" t="s">
        <v>6181</v>
      </c>
      <c r="B150" s="1" t="s">
        <v>6187</v>
      </c>
      <c r="C150" s="1" t="s">
        <v>6650</v>
      </c>
      <c r="D150" s="1" t="s">
        <v>6652</v>
      </c>
      <c r="E150" s="1" t="s">
        <v>6653</v>
      </c>
    </row>
    <row r="151" spans="1:5">
      <c r="A151" s="1" t="s">
        <v>6181</v>
      </c>
      <c r="B151" s="1" t="s">
        <v>6187</v>
      </c>
      <c r="C151" s="1" t="s">
        <v>6654</v>
      </c>
      <c r="D151" s="1" t="s">
        <v>128</v>
      </c>
      <c r="E151" s="1" t="s">
        <v>128</v>
      </c>
    </row>
    <row r="152" spans="1:5">
      <c r="A152" s="1" t="s">
        <v>6181</v>
      </c>
      <c r="B152" s="1" t="s">
        <v>6187</v>
      </c>
      <c r="C152" s="1" t="s">
        <v>6663</v>
      </c>
      <c r="D152" s="1" t="s">
        <v>6663</v>
      </c>
      <c r="E152" s="1" t="s">
        <v>6665</v>
      </c>
    </row>
    <row r="153" spans="1:5">
      <c r="A153" s="1" t="s">
        <v>6181</v>
      </c>
      <c r="B153" s="1" t="s">
        <v>6187</v>
      </c>
      <c r="C153" s="1" t="s">
        <v>6680</v>
      </c>
      <c r="D153" s="1" t="s">
        <v>6682</v>
      </c>
      <c r="E153" s="1" t="s">
        <v>6683</v>
      </c>
    </row>
    <row r="154" spans="1:5">
      <c r="A154" s="1" t="s">
        <v>6181</v>
      </c>
      <c r="B154" s="1" t="s">
        <v>6187</v>
      </c>
      <c r="C154" s="1" t="s">
        <v>6708</v>
      </c>
      <c r="D154" s="1" t="s">
        <v>6708</v>
      </c>
      <c r="E154" s="1" t="s">
        <v>6710</v>
      </c>
    </row>
    <row r="155" spans="1:5">
      <c r="A155" s="1" t="s">
        <v>6181</v>
      </c>
      <c r="B155" s="1" t="s">
        <v>6187</v>
      </c>
      <c r="C155" s="1" t="s">
        <v>6753</v>
      </c>
      <c r="D155" s="1" t="s">
        <v>6755</v>
      </c>
      <c r="E155" s="1" t="s">
        <v>6756</v>
      </c>
    </row>
    <row r="156" spans="1:5">
      <c r="A156" s="1" t="s">
        <v>6181</v>
      </c>
      <c r="B156" s="1" t="s">
        <v>6187</v>
      </c>
      <c r="C156" s="1" t="s">
        <v>6753</v>
      </c>
      <c r="D156" s="1" t="s">
        <v>6757</v>
      </c>
      <c r="E156" s="1" t="s">
        <v>6758</v>
      </c>
    </row>
    <row r="157" spans="1:5">
      <c r="A157" s="1" t="s">
        <v>6181</v>
      </c>
      <c r="B157" s="1" t="s">
        <v>6187</v>
      </c>
      <c r="C157" s="1" t="s">
        <v>6759</v>
      </c>
      <c r="D157" s="1" t="s">
        <v>6762</v>
      </c>
      <c r="E157" s="1" t="s">
        <v>6763</v>
      </c>
    </row>
    <row r="158" spans="1:5">
      <c r="A158" s="1" t="s">
        <v>6181</v>
      </c>
      <c r="B158" s="1" t="s">
        <v>6187</v>
      </c>
      <c r="C158" s="1" t="s">
        <v>246</v>
      </c>
      <c r="D158" s="1" t="s">
        <v>128</v>
      </c>
      <c r="E158" s="1" t="s">
        <v>128</v>
      </c>
    </row>
    <row r="159" spans="1:5">
      <c r="A159" s="1" t="s">
        <v>6181</v>
      </c>
      <c r="B159" s="1" t="s">
        <v>6187</v>
      </c>
      <c r="C159" s="1" t="s">
        <v>6781</v>
      </c>
      <c r="D159" s="1" t="s">
        <v>6783</v>
      </c>
      <c r="E159" s="1" t="s">
        <v>6784</v>
      </c>
    </row>
    <row r="160" spans="1:5">
      <c r="A160" s="1" t="s">
        <v>6181</v>
      </c>
      <c r="B160" s="1" t="s">
        <v>6187</v>
      </c>
      <c r="C160" s="1" t="s">
        <v>6823</v>
      </c>
      <c r="D160" s="1" t="s">
        <v>6825</v>
      </c>
      <c r="E160" s="1" t="s">
        <v>6826</v>
      </c>
    </row>
    <row r="161" spans="1:5">
      <c r="A161" s="1" t="s">
        <v>6181</v>
      </c>
      <c r="B161" s="1" t="s">
        <v>6187</v>
      </c>
      <c r="C161" s="1" t="s">
        <v>6827</v>
      </c>
      <c r="D161" s="1" t="s">
        <v>6825</v>
      </c>
      <c r="E161" s="1" t="s">
        <v>6829</v>
      </c>
    </row>
    <row r="162" spans="1:5">
      <c r="A162" s="1" t="s">
        <v>6181</v>
      </c>
      <c r="B162" s="1" t="s">
        <v>6187</v>
      </c>
      <c r="C162" s="1" t="s">
        <v>6830</v>
      </c>
      <c r="D162" s="1" t="s">
        <v>6832</v>
      </c>
      <c r="E162" s="1" t="s">
        <v>6833</v>
      </c>
    </row>
    <row r="163" spans="1:5">
      <c r="A163" s="1" t="s">
        <v>6181</v>
      </c>
      <c r="B163" s="1" t="s">
        <v>6187</v>
      </c>
      <c r="C163" s="1" t="s">
        <v>6856</v>
      </c>
      <c r="D163" s="1" t="s">
        <v>128</v>
      </c>
      <c r="E163" s="1" t="s">
        <v>128</v>
      </c>
    </row>
    <row r="164" spans="1:5">
      <c r="A164" s="1" t="s">
        <v>6181</v>
      </c>
      <c r="B164" s="1" t="s">
        <v>6187</v>
      </c>
      <c r="C164" s="1" t="s">
        <v>6858</v>
      </c>
      <c r="D164" s="1" t="s">
        <v>6860</v>
      </c>
      <c r="E164" s="1" t="s">
        <v>6861</v>
      </c>
    </row>
    <row r="165" spans="1:5">
      <c r="A165" s="1" t="s">
        <v>6181</v>
      </c>
      <c r="B165" s="1" t="s">
        <v>6187</v>
      </c>
      <c r="C165" s="1" t="s">
        <v>6862</v>
      </c>
      <c r="D165" s="1" t="s">
        <v>128</v>
      </c>
      <c r="E165" s="1" t="s">
        <v>128</v>
      </c>
    </row>
    <row r="166" spans="1:5">
      <c r="A166" s="1" t="s">
        <v>6181</v>
      </c>
      <c r="B166" s="1" t="s">
        <v>6187</v>
      </c>
      <c r="C166" s="1" t="s">
        <v>6877</v>
      </c>
      <c r="D166" s="1" t="s">
        <v>128</v>
      </c>
      <c r="E166" s="1" t="s">
        <v>128</v>
      </c>
    </row>
    <row r="167" spans="1:5">
      <c r="A167" s="1" t="s">
        <v>6181</v>
      </c>
      <c r="B167" s="1" t="s">
        <v>6187</v>
      </c>
      <c r="C167" s="1" t="s">
        <v>6879</v>
      </c>
      <c r="D167" s="1" t="s">
        <v>6881</v>
      </c>
      <c r="E167" s="1" t="s">
        <v>6882</v>
      </c>
    </row>
    <row r="168" spans="1:5">
      <c r="A168" s="1" t="s">
        <v>6181</v>
      </c>
      <c r="B168" s="1" t="s">
        <v>6187</v>
      </c>
      <c r="C168" s="1" t="s">
        <v>6883</v>
      </c>
      <c r="D168" s="1" t="s">
        <v>128</v>
      </c>
      <c r="E168" s="1" t="s">
        <v>128</v>
      </c>
    </row>
    <row r="169" spans="1:5">
      <c r="A169" s="1" t="s">
        <v>6181</v>
      </c>
      <c r="B169" s="1" t="s">
        <v>6187</v>
      </c>
      <c r="C169" s="1" t="s">
        <v>6885</v>
      </c>
      <c r="D169" s="1" t="s">
        <v>6885</v>
      </c>
      <c r="E169" s="1" t="s">
        <v>6887</v>
      </c>
    </row>
    <row r="170" spans="1:5">
      <c r="A170" s="1" t="s">
        <v>6181</v>
      </c>
      <c r="B170" s="1" t="s">
        <v>6187</v>
      </c>
      <c r="C170" s="1" t="s">
        <v>6892</v>
      </c>
      <c r="D170" s="1" t="s">
        <v>6894</v>
      </c>
      <c r="E170" s="1" t="s">
        <v>6895</v>
      </c>
    </row>
    <row r="171" spans="1:5">
      <c r="A171" s="1" t="s">
        <v>6181</v>
      </c>
      <c r="B171" s="1" t="s">
        <v>6187</v>
      </c>
      <c r="C171" s="1" t="s">
        <v>6896</v>
      </c>
      <c r="D171" s="1" t="s">
        <v>6898</v>
      </c>
      <c r="E171" s="1" t="s">
        <v>6899</v>
      </c>
    </row>
    <row r="172" spans="1:5">
      <c r="A172" s="1" t="s">
        <v>6181</v>
      </c>
      <c r="B172" s="1" t="s">
        <v>6187</v>
      </c>
      <c r="C172" s="1" t="s">
        <v>6902</v>
      </c>
      <c r="D172" s="1" t="s">
        <v>6904</v>
      </c>
      <c r="E172" s="1" t="s">
        <v>6905</v>
      </c>
    </row>
    <row r="173" spans="1:5">
      <c r="A173" s="1" t="s">
        <v>6181</v>
      </c>
      <c r="B173" s="1" t="s">
        <v>6187</v>
      </c>
      <c r="C173" s="1" t="s">
        <v>6924</v>
      </c>
      <c r="D173" s="1" t="s">
        <v>128</v>
      </c>
      <c r="E173" s="1" t="s">
        <v>128</v>
      </c>
    </row>
    <row r="174" spans="1:5">
      <c r="A174" s="1" t="s">
        <v>6181</v>
      </c>
      <c r="B174" s="1" t="s">
        <v>6187</v>
      </c>
      <c r="C174" s="1" t="s">
        <v>6928</v>
      </c>
      <c r="D174" s="1" t="s">
        <v>128</v>
      </c>
      <c r="E174" s="1" t="s">
        <v>128</v>
      </c>
    </row>
    <row r="175" spans="1:5">
      <c r="A175" s="1" t="s">
        <v>6181</v>
      </c>
      <c r="B175" s="1" t="s">
        <v>6187</v>
      </c>
      <c r="C175" s="1" t="s">
        <v>6934</v>
      </c>
      <c r="D175" s="1" t="s">
        <v>128</v>
      </c>
      <c r="E175" s="1" t="s">
        <v>128</v>
      </c>
    </row>
    <row r="176" spans="1:5">
      <c r="A176" s="1" t="s">
        <v>6181</v>
      </c>
      <c r="B176" s="1" t="s">
        <v>6187</v>
      </c>
      <c r="C176" s="1" t="s">
        <v>6936</v>
      </c>
      <c r="D176" s="1" t="s">
        <v>128</v>
      </c>
      <c r="E176" s="1" t="s">
        <v>128</v>
      </c>
    </row>
    <row r="177" spans="1:5">
      <c r="A177" s="1" t="s">
        <v>6181</v>
      </c>
      <c r="B177" s="1" t="s">
        <v>6187</v>
      </c>
      <c r="C177" s="1" t="s">
        <v>6941</v>
      </c>
      <c r="D177" s="1" t="s">
        <v>128</v>
      </c>
      <c r="E177" s="1" t="s">
        <v>128</v>
      </c>
    </row>
    <row r="178" spans="1:5">
      <c r="A178" s="1" t="s">
        <v>6181</v>
      </c>
      <c r="B178" s="1" t="s">
        <v>6187</v>
      </c>
      <c r="C178" s="1" t="s">
        <v>6949</v>
      </c>
      <c r="D178" s="1" t="s">
        <v>128</v>
      </c>
      <c r="E178" s="1" t="s">
        <v>128</v>
      </c>
    </row>
    <row r="179" spans="1:5">
      <c r="A179" s="1" t="s">
        <v>6181</v>
      </c>
      <c r="B179" s="1" t="s">
        <v>6187</v>
      </c>
      <c r="C179" s="1" t="s">
        <v>7007</v>
      </c>
      <c r="D179" s="1" t="s">
        <v>7009</v>
      </c>
      <c r="E179" s="1" t="s">
        <v>7010</v>
      </c>
    </row>
    <row r="180" spans="1:5">
      <c r="A180" s="1" t="s">
        <v>6181</v>
      </c>
      <c r="B180" s="1" t="s">
        <v>6187</v>
      </c>
      <c r="C180" s="1" t="s">
        <v>7015</v>
      </c>
      <c r="D180" s="1" t="s">
        <v>7017</v>
      </c>
      <c r="E180" s="1" t="s">
        <v>7018</v>
      </c>
    </row>
    <row r="181" spans="1:5">
      <c r="A181" s="1" t="s">
        <v>6181</v>
      </c>
      <c r="B181" s="1" t="s">
        <v>6187</v>
      </c>
      <c r="C181" s="1" t="s">
        <v>7015</v>
      </c>
      <c r="D181" s="1" t="s">
        <v>7019</v>
      </c>
      <c r="E181" s="1" t="s">
        <v>7020</v>
      </c>
    </row>
    <row r="182" spans="1:5">
      <c r="A182" s="1" t="s">
        <v>6181</v>
      </c>
      <c r="B182" s="1" t="s">
        <v>6187</v>
      </c>
      <c r="C182" s="1" t="s">
        <v>7024</v>
      </c>
      <c r="D182" s="1" t="s">
        <v>7026</v>
      </c>
      <c r="E182" s="1" t="s">
        <v>7027</v>
      </c>
    </row>
    <row r="183" spans="1:5">
      <c r="A183" s="1" t="s">
        <v>6181</v>
      </c>
      <c r="B183" s="1" t="s">
        <v>6187</v>
      </c>
      <c r="C183" s="1" t="s">
        <v>7036</v>
      </c>
      <c r="D183" s="1" t="s">
        <v>7038</v>
      </c>
      <c r="E183" s="1" t="s">
        <v>7039</v>
      </c>
    </row>
    <row r="184" spans="1:5">
      <c r="A184" s="1" t="s">
        <v>6181</v>
      </c>
      <c r="B184" s="1" t="s">
        <v>6187</v>
      </c>
      <c r="C184" s="1" t="s">
        <v>7138</v>
      </c>
      <c r="D184" s="1" t="s">
        <v>7138</v>
      </c>
      <c r="E184" s="1" t="s">
        <v>7140</v>
      </c>
    </row>
    <row r="185" spans="1:5">
      <c r="A185" s="1" t="s">
        <v>6181</v>
      </c>
      <c r="B185" s="1" t="s">
        <v>6187</v>
      </c>
      <c r="C185" s="1" t="s">
        <v>7235</v>
      </c>
      <c r="D185" s="1" t="s">
        <v>7235</v>
      </c>
      <c r="E185" s="1" t="s">
        <v>7237</v>
      </c>
    </row>
    <row r="186" spans="1:5">
      <c r="A186" s="1" t="s">
        <v>6181</v>
      </c>
      <c r="B186" s="1" t="s">
        <v>6187</v>
      </c>
      <c r="C186" s="1" t="s">
        <v>7257</v>
      </c>
      <c r="D186" s="1" t="s">
        <v>7259</v>
      </c>
      <c r="E186" s="1" t="s">
        <v>7260</v>
      </c>
    </row>
    <row r="187" spans="1:5">
      <c r="A187" s="1" t="s">
        <v>6181</v>
      </c>
      <c r="B187" s="1" t="s">
        <v>6187</v>
      </c>
      <c r="C187" s="1" t="s">
        <v>7337</v>
      </c>
      <c r="D187" s="1" t="s">
        <v>7339</v>
      </c>
      <c r="E187" s="1" t="s">
        <v>7340</v>
      </c>
    </row>
    <row r="188" spans="1:5">
      <c r="A188" s="1" t="s">
        <v>6181</v>
      </c>
      <c r="B188" s="1" t="s">
        <v>6187</v>
      </c>
      <c r="C188" s="1" t="s">
        <v>7343</v>
      </c>
      <c r="D188" s="1" t="s">
        <v>128</v>
      </c>
      <c r="E188" s="1" t="s">
        <v>128</v>
      </c>
    </row>
    <row r="189" spans="1:5">
      <c r="A189" s="1" t="s">
        <v>6181</v>
      </c>
      <c r="B189" s="1" t="s">
        <v>6187</v>
      </c>
      <c r="C189" s="1" t="s">
        <v>7345</v>
      </c>
      <c r="D189" s="1" t="s">
        <v>128</v>
      </c>
      <c r="E189" s="1" t="s">
        <v>128</v>
      </c>
    </row>
    <row r="190" spans="1:5">
      <c r="A190" s="1" t="s">
        <v>6181</v>
      </c>
      <c r="B190" s="1" t="s">
        <v>6187</v>
      </c>
      <c r="C190" s="1" t="s">
        <v>7347</v>
      </c>
      <c r="D190" s="1" t="s">
        <v>7349</v>
      </c>
      <c r="E190" s="1" t="s">
        <v>7350</v>
      </c>
    </row>
    <row r="191" spans="1:5">
      <c r="A191" s="1" t="s">
        <v>6181</v>
      </c>
      <c r="B191" s="1" t="s">
        <v>6187</v>
      </c>
      <c r="C191" s="1" t="s">
        <v>7357</v>
      </c>
      <c r="D191" s="1" t="s">
        <v>128</v>
      </c>
      <c r="E191" s="1" t="s">
        <v>128</v>
      </c>
    </row>
    <row r="192" spans="1:5">
      <c r="A192" s="1" t="s">
        <v>6181</v>
      </c>
      <c r="B192" s="1" t="s">
        <v>6187</v>
      </c>
      <c r="C192" s="1" t="s">
        <v>7359</v>
      </c>
      <c r="D192" s="1" t="s">
        <v>7361</v>
      </c>
      <c r="E192" s="1" t="s">
        <v>7362</v>
      </c>
    </row>
    <row r="193" spans="1:5">
      <c r="A193" s="1" t="s">
        <v>6181</v>
      </c>
      <c r="B193" s="1" t="s">
        <v>6187</v>
      </c>
      <c r="C193" s="1" t="s">
        <v>7377</v>
      </c>
      <c r="D193" s="1" t="s">
        <v>7379</v>
      </c>
      <c r="E193" s="1" t="s">
        <v>7380</v>
      </c>
    </row>
    <row r="194" spans="1:5">
      <c r="A194" s="1" t="s">
        <v>6181</v>
      </c>
      <c r="B194" s="1" t="s">
        <v>6187</v>
      </c>
      <c r="C194" s="1" t="s">
        <v>7415</v>
      </c>
      <c r="D194" s="1" t="s">
        <v>7415</v>
      </c>
      <c r="E194" s="1" t="s">
        <v>7417</v>
      </c>
    </row>
    <row r="195" spans="1:5">
      <c r="A195" s="1" t="s">
        <v>6181</v>
      </c>
      <c r="B195" s="1" t="s">
        <v>6187</v>
      </c>
      <c r="C195" s="1" t="s">
        <v>7418</v>
      </c>
      <c r="D195" s="1" t="s">
        <v>7420</v>
      </c>
      <c r="E195" s="1" t="s">
        <v>7421</v>
      </c>
    </row>
    <row r="196" spans="1:5">
      <c r="A196" s="1" t="s">
        <v>6181</v>
      </c>
      <c r="B196" s="1" t="s">
        <v>6187</v>
      </c>
      <c r="C196" s="1" t="s">
        <v>7433</v>
      </c>
      <c r="D196" s="1" t="s">
        <v>7435</v>
      </c>
      <c r="E196" s="1" t="s">
        <v>7436</v>
      </c>
    </row>
    <row r="197" spans="1:5">
      <c r="A197" s="1" t="s">
        <v>6181</v>
      </c>
      <c r="B197" s="1" t="s">
        <v>6187</v>
      </c>
      <c r="C197" s="1" t="s">
        <v>7455</v>
      </c>
      <c r="D197" s="1" t="s">
        <v>7457</v>
      </c>
      <c r="E197" s="1" t="s">
        <v>7458</v>
      </c>
    </row>
    <row r="198" spans="1:5">
      <c r="A198" s="1" t="s">
        <v>6181</v>
      </c>
      <c r="B198" s="1" t="s">
        <v>6187</v>
      </c>
      <c r="C198" s="1" t="s">
        <v>7484</v>
      </c>
      <c r="D198" s="1" t="s">
        <v>7486</v>
      </c>
      <c r="E198" s="1" t="s">
        <v>7487</v>
      </c>
    </row>
    <row r="199" spans="1:5">
      <c r="A199" s="1" t="s">
        <v>6181</v>
      </c>
      <c r="B199" s="1" t="s">
        <v>6187</v>
      </c>
      <c r="C199" s="1" t="s">
        <v>7510</v>
      </c>
      <c r="D199" s="1" t="s">
        <v>7512</v>
      </c>
      <c r="E199" s="1" t="s">
        <v>7513</v>
      </c>
    </row>
    <row r="200" spans="1:5">
      <c r="A200" s="1" t="s">
        <v>6181</v>
      </c>
      <c r="B200" s="1" t="s">
        <v>6187</v>
      </c>
      <c r="C200" s="1" t="s">
        <v>7514</v>
      </c>
      <c r="D200" s="1" t="s">
        <v>7516</v>
      </c>
      <c r="E200" s="1" t="s">
        <v>7517</v>
      </c>
    </row>
    <row r="201" spans="1:5">
      <c r="A201" s="1" t="s">
        <v>6181</v>
      </c>
      <c r="B201" s="1" t="s">
        <v>6187</v>
      </c>
      <c r="C201" s="1" t="s">
        <v>7533</v>
      </c>
      <c r="D201" s="1" t="s">
        <v>7535</v>
      </c>
      <c r="E201" s="1" t="s">
        <v>7536</v>
      </c>
    </row>
    <row r="202" spans="1:5">
      <c r="A202" s="1" t="s">
        <v>6181</v>
      </c>
      <c r="B202" s="1" t="s">
        <v>6187</v>
      </c>
      <c r="C202" s="1" t="s">
        <v>7539</v>
      </c>
      <c r="D202" s="1" t="s">
        <v>7541</v>
      </c>
      <c r="E202" s="1" t="s">
        <v>7542</v>
      </c>
    </row>
    <row r="203" spans="1:5">
      <c r="A203" s="1" t="s">
        <v>6181</v>
      </c>
      <c r="B203" s="1" t="s">
        <v>6187</v>
      </c>
      <c r="C203" s="1" t="s">
        <v>7560</v>
      </c>
      <c r="D203" s="1" t="s">
        <v>7562</v>
      </c>
      <c r="E203" s="1" t="s">
        <v>7563</v>
      </c>
    </row>
    <row r="204" spans="1:5">
      <c r="A204" s="1" t="s">
        <v>6181</v>
      </c>
      <c r="B204" s="1" t="s">
        <v>6187</v>
      </c>
      <c r="C204" s="1" t="s">
        <v>7564</v>
      </c>
      <c r="D204" s="1" t="s">
        <v>7566</v>
      </c>
      <c r="E204" s="1" t="s">
        <v>7567</v>
      </c>
    </row>
    <row r="205" spans="1:5">
      <c r="A205" s="1" t="s">
        <v>6181</v>
      </c>
      <c r="B205" s="1" t="s">
        <v>6187</v>
      </c>
      <c r="C205" s="1" t="s">
        <v>7568</v>
      </c>
      <c r="D205" s="1" t="s">
        <v>7570</v>
      </c>
      <c r="E205" s="1" t="s">
        <v>7571</v>
      </c>
    </row>
    <row r="206" spans="1:5">
      <c r="A206" s="1" t="s">
        <v>6181</v>
      </c>
      <c r="B206" s="1" t="s">
        <v>6187</v>
      </c>
      <c r="C206" s="1" t="s">
        <v>7582</v>
      </c>
      <c r="D206" s="1" t="s">
        <v>7584</v>
      </c>
      <c r="E206" s="1" t="s">
        <v>7585</v>
      </c>
    </row>
    <row r="207" spans="1:5">
      <c r="A207" s="1" t="s">
        <v>6181</v>
      </c>
      <c r="B207" s="1" t="s">
        <v>6187</v>
      </c>
      <c r="C207" s="1" t="s">
        <v>173</v>
      </c>
      <c r="D207" s="1" t="s">
        <v>173</v>
      </c>
      <c r="E207" s="1" t="s">
        <v>7590</v>
      </c>
    </row>
    <row r="208" spans="1:5">
      <c r="A208" s="1" t="s">
        <v>6181</v>
      </c>
      <c r="B208" s="1" t="s">
        <v>6187</v>
      </c>
      <c r="C208" s="1" t="s">
        <v>7601</v>
      </c>
      <c r="D208" s="1" t="s">
        <v>128</v>
      </c>
      <c r="E208" s="1" t="s">
        <v>128</v>
      </c>
    </row>
    <row r="209" spans="1:5">
      <c r="A209" s="1" t="s">
        <v>6181</v>
      </c>
      <c r="B209" s="1" t="s">
        <v>6187</v>
      </c>
      <c r="C209" s="1" t="s">
        <v>7606</v>
      </c>
      <c r="D209" s="1" t="s">
        <v>7608</v>
      </c>
      <c r="E209" s="1" t="s">
        <v>7609</v>
      </c>
    </row>
    <row r="210" spans="1:5">
      <c r="A210" s="1" t="s">
        <v>6181</v>
      </c>
      <c r="B210" s="1" t="s">
        <v>6187</v>
      </c>
      <c r="C210" s="1" t="s">
        <v>7622</v>
      </c>
      <c r="D210" s="1" t="s">
        <v>7624</v>
      </c>
      <c r="E210" s="1" t="s">
        <v>7625</v>
      </c>
    </row>
    <row r="211" spans="1:5">
      <c r="A211" s="1" t="s">
        <v>6181</v>
      </c>
      <c r="B211" s="1" t="s">
        <v>6187</v>
      </c>
      <c r="C211" s="1" t="s">
        <v>7626</v>
      </c>
      <c r="D211" s="1" t="s">
        <v>128</v>
      </c>
      <c r="E211" s="1" t="s">
        <v>128</v>
      </c>
    </row>
    <row r="212" spans="1:5">
      <c r="A212" s="1" t="s">
        <v>6181</v>
      </c>
      <c r="B212" s="1" t="s">
        <v>6187</v>
      </c>
      <c r="C212" s="1" t="s">
        <v>7655</v>
      </c>
      <c r="D212" s="1" t="s">
        <v>7657</v>
      </c>
      <c r="E212" s="1" t="s">
        <v>7658</v>
      </c>
    </row>
    <row r="213" spans="1:5">
      <c r="A213" s="1" t="s">
        <v>6181</v>
      </c>
      <c r="B213" s="1" t="s">
        <v>6187</v>
      </c>
      <c r="C213" s="1" t="s">
        <v>7671</v>
      </c>
      <c r="D213" s="1" t="s">
        <v>128</v>
      </c>
      <c r="E213" s="1" t="s">
        <v>128</v>
      </c>
    </row>
    <row r="214" spans="1:5">
      <c r="A214" s="1" t="s">
        <v>6181</v>
      </c>
      <c r="B214" s="1" t="s">
        <v>6187</v>
      </c>
      <c r="C214" s="1" t="s">
        <v>7713</v>
      </c>
      <c r="D214" s="1" t="s">
        <v>7715</v>
      </c>
      <c r="E214" s="1" t="s">
        <v>7716</v>
      </c>
    </row>
    <row r="215" spans="1:5">
      <c r="A215" s="1" t="s">
        <v>6181</v>
      </c>
      <c r="B215" s="1" t="s">
        <v>6187</v>
      </c>
      <c r="C215" s="1" t="s">
        <v>641</v>
      </c>
      <c r="D215" s="1" t="s">
        <v>641</v>
      </c>
      <c r="E215" s="1" t="s">
        <v>7725</v>
      </c>
    </row>
    <row r="216" spans="1:5">
      <c r="A216" s="1" t="s">
        <v>6181</v>
      </c>
      <c r="B216" s="1" t="s">
        <v>6187</v>
      </c>
      <c r="C216" s="1" t="s">
        <v>7747</v>
      </c>
      <c r="D216" s="1" t="s">
        <v>7749</v>
      </c>
      <c r="E216" s="1" t="s">
        <v>7750</v>
      </c>
    </row>
    <row r="217" spans="1:5">
      <c r="A217" s="1" t="s">
        <v>6181</v>
      </c>
      <c r="B217" s="1" t="s">
        <v>6187</v>
      </c>
      <c r="C217" s="1" t="s">
        <v>7755</v>
      </c>
      <c r="D217" s="1" t="s">
        <v>7757</v>
      </c>
      <c r="E217" s="1" t="s">
        <v>7758</v>
      </c>
    </row>
    <row r="218" spans="1:5">
      <c r="A218" s="1" t="s">
        <v>6181</v>
      </c>
      <c r="B218" s="1" t="s">
        <v>6187</v>
      </c>
      <c r="C218" s="1" t="s">
        <v>7761</v>
      </c>
      <c r="D218" s="1" t="s">
        <v>7763</v>
      </c>
      <c r="E218" s="1" t="s">
        <v>7764</v>
      </c>
    </row>
    <row r="219" spans="1:5">
      <c r="A219" s="1" t="s">
        <v>6181</v>
      </c>
      <c r="B219" s="1" t="s">
        <v>6187</v>
      </c>
      <c r="C219" s="1" t="s">
        <v>7773</v>
      </c>
      <c r="D219" s="1" t="s">
        <v>128</v>
      </c>
      <c r="E219" s="1" t="s">
        <v>128</v>
      </c>
    </row>
    <row r="220" spans="1:5">
      <c r="A220" s="1" t="s">
        <v>6181</v>
      </c>
      <c r="B220" s="1" t="s">
        <v>6187</v>
      </c>
      <c r="C220" s="1" t="s">
        <v>7773</v>
      </c>
      <c r="D220" s="1" t="s">
        <v>128</v>
      </c>
      <c r="E220" s="1" t="s">
        <v>128</v>
      </c>
    </row>
    <row r="221" spans="1:5">
      <c r="A221" s="1" t="s">
        <v>6181</v>
      </c>
      <c r="B221" s="1" t="s">
        <v>6187</v>
      </c>
      <c r="C221" s="1" t="s">
        <v>7786</v>
      </c>
      <c r="D221" s="1" t="s">
        <v>7788</v>
      </c>
      <c r="E221" s="1" t="s">
        <v>7789</v>
      </c>
    </row>
    <row r="222" spans="1:5">
      <c r="A222" s="1" t="s">
        <v>6181</v>
      </c>
      <c r="B222" s="1" t="s">
        <v>6187</v>
      </c>
      <c r="C222" s="1" t="s">
        <v>7791</v>
      </c>
      <c r="D222" s="1" t="s">
        <v>128</v>
      </c>
      <c r="E222" s="1" t="s">
        <v>128</v>
      </c>
    </row>
    <row r="223" spans="1:5">
      <c r="A223" s="1" t="s">
        <v>6181</v>
      </c>
      <c r="B223" s="1" t="s">
        <v>6187</v>
      </c>
      <c r="C223" s="1" t="s">
        <v>7793</v>
      </c>
      <c r="D223" s="1" t="s">
        <v>7795</v>
      </c>
      <c r="E223" s="1" t="s">
        <v>7796</v>
      </c>
    </row>
    <row r="224" spans="1:5">
      <c r="A224" s="1" t="s">
        <v>6181</v>
      </c>
      <c r="B224" s="1" t="s">
        <v>6187</v>
      </c>
      <c r="C224" s="1" t="s">
        <v>7801</v>
      </c>
      <c r="D224" s="1" t="s">
        <v>128</v>
      </c>
      <c r="E224" s="1" t="s">
        <v>128</v>
      </c>
    </row>
    <row r="225" spans="1:5">
      <c r="A225" s="1" t="s">
        <v>6181</v>
      </c>
      <c r="B225" s="1" t="s">
        <v>6187</v>
      </c>
      <c r="C225" s="1" t="s">
        <v>7850</v>
      </c>
      <c r="D225" s="1" t="s">
        <v>7852</v>
      </c>
      <c r="E225" s="1" t="s">
        <v>7853</v>
      </c>
    </row>
    <row r="226" spans="1:5">
      <c r="A226" s="1" t="s">
        <v>6181</v>
      </c>
      <c r="B226" s="1" t="s">
        <v>6187</v>
      </c>
      <c r="C226" s="1" t="s">
        <v>7854</v>
      </c>
      <c r="D226" s="1" t="s">
        <v>7854</v>
      </c>
      <c r="E226" s="1" t="s">
        <v>7856</v>
      </c>
    </row>
    <row r="227" spans="1:5">
      <c r="A227" s="1" t="s">
        <v>6181</v>
      </c>
      <c r="B227" s="1" t="s">
        <v>6187</v>
      </c>
      <c r="C227" s="1" t="s">
        <v>7864</v>
      </c>
      <c r="D227" s="1" t="s">
        <v>7866</v>
      </c>
      <c r="E227" s="1" t="s">
        <v>7867</v>
      </c>
    </row>
    <row r="228" spans="1:5">
      <c r="A228" s="1" t="s">
        <v>6181</v>
      </c>
      <c r="B228" s="1" t="s">
        <v>6187</v>
      </c>
      <c r="C228" s="1" t="s">
        <v>7942</v>
      </c>
      <c r="D228" s="1" t="s">
        <v>128</v>
      </c>
      <c r="E228" s="1" t="s">
        <v>128</v>
      </c>
    </row>
    <row r="229" spans="1:5">
      <c r="A229" s="1" t="s">
        <v>6181</v>
      </c>
      <c r="B229" s="1" t="s">
        <v>6187</v>
      </c>
      <c r="C229" s="1" t="s">
        <v>7947</v>
      </c>
      <c r="D229" s="1" t="s">
        <v>128</v>
      </c>
      <c r="E229" s="1" t="s">
        <v>128</v>
      </c>
    </row>
    <row r="230" spans="1:5">
      <c r="A230" s="1" t="s">
        <v>6181</v>
      </c>
      <c r="B230" s="1" t="s">
        <v>6187</v>
      </c>
      <c r="C230" s="1" t="s">
        <v>7949</v>
      </c>
      <c r="D230" s="1" t="s">
        <v>128</v>
      </c>
      <c r="E230" s="1" t="s">
        <v>128</v>
      </c>
    </row>
    <row r="231" spans="1:5">
      <c r="A231" s="1" t="s">
        <v>6181</v>
      </c>
      <c r="B231" s="1" t="s">
        <v>6187</v>
      </c>
      <c r="C231" s="1" t="s">
        <v>7954</v>
      </c>
      <c r="D231" s="1" t="s">
        <v>7956</v>
      </c>
      <c r="E231" s="1" t="s">
        <v>7957</v>
      </c>
    </row>
    <row r="232" spans="1:5">
      <c r="A232" s="1" t="s">
        <v>6181</v>
      </c>
      <c r="B232" s="1" t="s">
        <v>6187</v>
      </c>
      <c r="C232" s="1" t="s">
        <v>7958</v>
      </c>
      <c r="D232" s="1" t="s">
        <v>7960</v>
      </c>
      <c r="E232" s="1" t="s">
        <v>7961</v>
      </c>
    </row>
    <row r="233" spans="1:5">
      <c r="A233" s="1" t="s">
        <v>6181</v>
      </c>
      <c r="B233" s="1" t="s">
        <v>6187</v>
      </c>
      <c r="C233" s="1" t="s">
        <v>7969</v>
      </c>
      <c r="D233" s="1" t="s">
        <v>7971</v>
      </c>
      <c r="E233" s="1" t="s">
        <v>7972</v>
      </c>
    </row>
    <row r="234" spans="1:5">
      <c r="A234" s="1" t="s">
        <v>6181</v>
      </c>
      <c r="B234" s="1" t="s">
        <v>6187</v>
      </c>
      <c r="C234" s="1" t="s">
        <v>8005</v>
      </c>
      <c r="D234" s="1" t="s">
        <v>8007</v>
      </c>
      <c r="E234" s="1" t="s">
        <v>8008</v>
      </c>
    </row>
    <row r="235" spans="1:5">
      <c r="A235" s="1" t="s">
        <v>6181</v>
      </c>
      <c r="B235" s="1" t="s">
        <v>6187</v>
      </c>
      <c r="C235" s="1" t="s">
        <v>8005</v>
      </c>
      <c r="D235" s="1" t="s">
        <v>8009</v>
      </c>
      <c r="E235" s="1" t="s">
        <v>8010</v>
      </c>
    </row>
    <row r="236" spans="1:5">
      <c r="A236" s="1" t="s">
        <v>6181</v>
      </c>
      <c r="B236" s="1" t="s">
        <v>6187</v>
      </c>
      <c r="C236" s="1" t="s">
        <v>8039</v>
      </c>
      <c r="D236" s="1" t="s">
        <v>8041</v>
      </c>
      <c r="E236" s="1" t="s">
        <v>8042</v>
      </c>
    </row>
    <row r="237" spans="1:5">
      <c r="A237" s="1" t="s">
        <v>6181</v>
      </c>
      <c r="B237" s="1" t="s">
        <v>6187</v>
      </c>
      <c r="C237" s="1" t="s">
        <v>8049</v>
      </c>
      <c r="D237" s="1" t="s">
        <v>128</v>
      </c>
      <c r="E237" s="1" t="s">
        <v>128</v>
      </c>
    </row>
    <row r="238" spans="1:5">
      <c r="A238" s="1" t="s">
        <v>6181</v>
      </c>
      <c r="B238" s="1" t="s">
        <v>6187</v>
      </c>
      <c r="C238" s="1" t="s">
        <v>831</v>
      </c>
      <c r="D238" s="1" t="s">
        <v>831</v>
      </c>
      <c r="E238" s="1" t="s">
        <v>8081</v>
      </c>
    </row>
    <row r="239" spans="1:5">
      <c r="A239" s="1" t="s">
        <v>6181</v>
      </c>
      <c r="B239" s="1" t="s">
        <v>6187</v>
      </c>
      <c r="C239" s="1" t="s">
        <v>8100</v>
      </c>
      <c r="D239" s="1" t="s">
        <v>8100</v>
      </c>
      <c r="E239" s="1" t="s">
        <v>8102</v>
      </c>
    </row>
    <row r="240" spans="1:5">
      <c r="A240" s="1" t="s">
        <v>6181</v>
      </c>
      <c r="B240" s="1" t="s">
        <v>6187</v>
      </c>
      <c r="C240" s="1" t="s">
        <v>8118</v>
      </c>
      <c r="D240" s="1" t="s">
        <v>8120</v>
      </c>
      <c r="E240" s="1" t="s">
        <v>8121</v>
      </c>
    </row>
    <row r="241" spans="1:5">
      <c r="A241" s="1" t="s">
        <v>2778</v>
      </c>
      <c r="B241" s="1" t="s">
        <v>2778</v>
      </c>
      <c r="C241" s="1" t="s">
        <v>2779</v>
      </c>
      <c r="D241" s="1" t="s">
        <v>2781</v>
      </c>
      <c r="E241" s="1" t="s">
        <v>2782</v>
      </c>
    </row>
    <row r="242" spans="1:5">
      <c r="A242" s="1" t="s">
        <v>2778</v>
      </c>
      <c r="B242" s="1" t="s">
        <v>2778</v>
      </c>
      <c r="C242" s="1" t="s">
        <v>2787</v>
      </c>
      <c r="D242" s="1" t="s">
        <v>2789</v>
      </c>
      <c r="E242" s="1" t="s">
        <v>2790</v>
      </c>
    </row>
    <row r="243" spans="1:5">
      <c r="A243" s="1" t="s">
        <v>2778</v>
      </c>
      <c r="B243" s="1" t="s">
        <v>2778</v>
      </c>
      <c r="C243" s="1" t="s">
        <v>2778</v>
      </c>
      <c r="D243" s="1" t="s">
        <v>2778</v>
      </c>
      <c r="E243" s="1" t="s">
        <v>2792</v>
      </c>
    </row>
    <row r="244" spans="1:5">
      <c r="A244" s="1" t="s">
        <v>2778</v>
      </c>
      <c r="B244" s="1" t="s">
        <v>2778</v>
      </c>
      <c r="C244" s="1" t="s">
        <v>2793</v>
      </c>
      <c r="D244" s="1" t="s">
        <v>2793</v>
      </c>
      <c r="E244" s="1" t="s">
        <v>2795</v>
      </c>
    </row>
    <row r="245" spans="1:5">
      <c r="A245" s="1" t="s">
        <v>2778</v>
      </c>
      <c r="B245" s="1" t="s">
        <v>2778</v>
      </c>
      <c r="C245" s="1" t="s">
        <v>2796</v>
      </c>
      <c r="D245" s="1" t="s">
        <v>2798</v>
      </c>
      <c r="E245" s="1" t="s">
        <v>2799</v>
      </c>
    </row>
    <row r="246" spans="1:5">
      <c r="A246" s="1" t="s">
        <v>2778</v>
      </c>
      <c r="B246" s="1" t="s">
        <v>2778</v>
      </c>
      <c r="C246" s="1" t="s">
        <v>2800</v>
      </c>
      <c r="D246" s="1" t="s">
        <v>2802</v>
      </c>
      <c r="E246" s="1" t="s">
        <v>2803</v>
      </c>
    </row>
    <row r="247" spans="1:5">
      <c r="A247" s="1" t="s">
        <v>2778</v>
      </c>
      <c r="B247" s="1" t="s">
        <v>2778</v>
      </c>
      <c r="C247" s="1" t="s">
        <v>102</v>
      </c>
      <c r="D247" s="1" t="s">
        <v>2804</v>
      </c>
      <c r="E247" s="1" t="s">
        <v>2805</v>
      </c>
    </row>
    <row r="248" spans="1:5">
      <c r="A248" s="1" t="s">
        <v>2778</v>
      </c>
      <c r="B248" s="1" t="s">
        <v>2778</v>
      </c>
      <c r="C248" s="1" t="s">
        <v>2755</v>
      </c>
      <c r="D248" s="1" t="s">
        <v>2755</v>
      </c>
      <c r="E248" s="1" t="s">
        <v>2806</v>
      </c>
    </row>
    <row r="249" spans="1:5">
      <c r="A249" s="1" t="s">
        <v>2778</v>
      </c>
      <c r="B249" s="1" t="s">
        <v>2778</v>
      </c>
      <c r="C249" s="1" t="s">
        <v>2807</v>
      </c>
      <c r="D249" s="1" t="s">
        <v>2809</v>
      </c>
      <c r="E249" s="1" t="s">
        <v>2810</v>
      </c>
    </row>
    <row r="250" spans="1:5">
      <c r="A250" s="1" t="s">
        <v>2778</v>
      </c>
      <c r="B250" s="1" t="s">
        <v>2778</v>
      </c>
      <c r="C250" s="1" t="s">
        <v>2811</v>
      </c>
      <c r="D250" s="1" t="s">
        <v>2813</v>
      </c>
      <c r="E250" s="1" t="s">
        <v>2814</v>
      </c>
    </row>
    <row r="251" spans="1:5">
      <c r="A251" s="1" t="s">
        <v>2778</v>
      </c>
      <c r="B251" s="1" t="s">
        <v>2778</v>
      </c>
      <c r="C251" s="1" t="s">
        <v>2815</v>
      </c>
      <c r="D251" s="1" t="s">
        <v>2815</v>
      </c>
      <c r="E251" s="1" t="s">
        <v>2817</v>
      </c>
    </row>
    <row r="252" spans="1:5">
      <c r="A252" s="1" t="s">
        <v>2778</v>
      </c>
      <c r="B252" s="1" t="s">
        <v>2778</v>
      </c>
      <c r="C252" s="1" t="s">
        <v>2822</v>
      </c>
      <c r="D252" s="1" t="s">
        <v>2824</v>
      </c>
      <c r="E252" s="1" t="s">
        <v>2825</v>
      </c>
    </row>
    <row r="253" spans="1:5">
      <c r="A253" s="1" t="s">
        <v>2778</v>
      </c>
      <c r="B253" s="1" t="s">
        <v>2778</v>
      </c>
      <c r="C253" s="1" t="s">
        <v>2826</v>
      </c>
      <c r="D253" s="1" t="s">
        <v>128</v>
      </c>
      <c r="E253" s="1" t="s">
        <v>128</v>
      </c>
    </row>
    <row r="254" spans="1:5">
      <c r="A254" s="1" t="s">
        <v>2778</v>
      </c>
      <c r="B254" s="1" t="s">
        <v>2778</v>
      </c>
      <c r="C254" s="1" t="s">
        <v>2828</v>
      </c>
      <c r="D254" s="1" t="s">
        <v>2830</v>
      </c>
      <c r="E254" s="1" t="s">
        <v>2831</v>
      </c>
    </row>
    <row r="255" spans="1:5">
      <c r="A255" s="1" t="s">
        <v>2778</v>
      </c>
      <c r="B255" s="1" t="s">
        <v>2778</v>
      </c>
      <c r="C255" s="1" t="s">
        <v>83</v>
      </c>
      <c r="D255" s="1" t="s">
        <v>2832</v>
      </c>
      <c r="E255" s="1" t="s">
        <v>2833</v>
      </c>
    </row>
    <row r="256" spans="1:5">
      <c r="A256" s="1" t="s">
        <v>2778</v>
      </c>
      <c r="B256" s="1" t="s">
        <v>2778</v>
      </c>
      <c r="C256" s="1" t="s">
        <v>2834</v>
      </c>
      <c r="D256" s="1" t="s">
        <v>2836</v>
      </c>
      <c r="E256" s="1" t="s">
        <v>2837</v>
      </c>
    </row>
    <row r="257" spans="1:5">
      <c r="A257" s="1" t="s">
        <v>2778</v>
      </c>
      <c r="B257" s="1" t="s">
        <v>2778</v>
      </c>
      <c r="C257" s="1" t="s">
        <v>1386</v>
      </c>
      <c r="D257" s="1" t="s">
        <v>1386</v>
      </c>
      <c r="E257" s="1" t="s">
        <v>2839</v>
      </c>
    </row>
    <row r="258" spans="1:5">
      <c r="A258" s="1" t="s">
        <v>2778</v>
      </c>
      <c r="B258" s="1" t="s">
        <v>2778</v>
      </c>
      <c r="C258" s="1" t="s">
        <v>398</v>
      </c>
      <c r="D258" s="1" t="s">
        <v>398</v>
      </c>
      <c r="E258" s="1" t="s">
        <v>2840</v>
      </c>
    </row>
    <row r="259" spans="1:5">
      <c r="A259" s="1" t="s">
        <v>2778</v>
      </c>
      <c r="B259" s="1" t="s">
        <v>2778</v>
      </c>
      <c r="C259" s="1" t="s">
        <v>2841</v>
      </c>
      <c r="D259" s="1" t="s">
        <v>2843</v>
      </c>
      <c r="E259" s="1" t="s">
        <v>2844</v>
      </c>
    </row>
    <row r="260" spans="1:5">
      <c r="A260" s="1" t="s">
        <v>2778</v>
      </c>
      <c r="B260" s="1" t="s">
        <v>2778</v>
      </c>
      <c r="C260" s="1" t="s">
        <v>256</v>
      </c>
      <c r="D260" s="1" t="s">
        <v>258</v>
      </c>
      <c r="E260" s="1" t="s">
        <v>259</v>
      </c>
    </row>
    <row r="261" spans="1:5">
      <c r="A261" s="1" t="s">
        <v>2778</v>
      </c>
      <c r="B261" s="1" t="s">
        <v>2778</v>
      </c>
      <c r="C261" s="1" t="s">
        <v>2845</v>
      </c>
      <c r="D261" s="1" t="s">
        <v>2847</v>
      </c>
      <c r="E261" s="1" t="s">
        <v>2848</v>
      </c>
    </row>
    <row r="262" spans="1:5">
      <c r="A262" s="1" t="s">
        <v>2778</v>
      </c>
      <c r="B262" s="1" t="s">
        <v>2778</v>
      </c>
      <c r="C262" s="1" t="s">
        <v>2851</v>
      </c>
      <c r="D262" s="1" t="s">
        <v>2853</v>
      </c>
      <c r="E262" s="1" t="s">
        <v>2854</v>
      </c>
    </row>
    <row r="263" spans="1:5">
      <c r="A263" s="1" t="s">
        <v>2778</v>
      </c>
      <c r="B263" s="1" t="s">
        <v>2778</v>
      </c>
      <c r="C263" s="1" t="s">
        <v>2855</v>
      </c>
      <c r="D263" s="1" t="s">
        <v>128</v>
      </c>
      <c r="E263" s="1" t="s">
        <v>128</v>
      </c>
    </row>
    <row r="264" spans="1:5">
      <c r="A264" s="1" t="s">
        <v>6228</v>
      </c>
      <c r="B264" s="1" t="s">
        <v>6229</v>
      </c>
      <c r="C264" s="1" t="s">
        <v>6230</v>
      </c>
      <c r="D264" s="1" t="s">
        <v>6232</v>
      </c>
      <c r="E264" s="1" t="s">
        <v>6233</v>
      </c>
    </row>
    <row r="265" spans="1:5">
      <c r="A265" s="1" t="s">
        <v>6228</v>
      </c>
      <c r="B265" s="1" t="s">
        <v>6229</v>
      </c>
      <c r="C265" s="1" t="s">
        <v>6234</v>
      </c>
      <c r="D265" s="1" t="s">
        <v>6236</v>
      </c>
      <c r="E265" s="1" t="s">
        <v>6237</v>
      </c>
    </row>
    <row r="266" spans="1:5">
      <c r="A266" s="1" t="s">
        <v>6228</v>
      </c>
      <c r="B266" s="1" t="s">
        <v>6229</v>
      </c>
      <c r="C266" s="1" t="s">
        <v>6251</v>
      </c>
      <c r="D266" s="1" t="s">
        <v>6253</v>
      </c>
      <c r="E266" s="1" t="s">
        <v>6254</v>
      </c>
    </row>
    <row r="267" spans="1:5">
      <c r="A267" s="1" t="s">
        <v>6228</v>
      </c>
      <c r="B267" s="1" t="s">
        <v>6229</v>
      </c>
      <c r="C267" s="1" t="s">
        <v>6255</v>
      </c>
      <c r="D267" s="1" t="s">
        <v>6255</v>
      </c>
      <c r="E267" s="1" t="s">
        <v>6257</v>
      </c>
    </row>
    <row r="268" spans="1:5">
      <c r="A268" s="1" t="s">
        <v>6228</v>
      </c>
      <c r="B268" s="1" t="s">
        <v>6229</v>
      </c>
      <c r="C268" s="1" t="s">
        <v>6279</v>
      </c>
      <c r="D268" s="1" t="s">
        <v>6279</v>
      </c>
      <c r="E268" s="1" t="s">
        <v>6281</v>
      </c>
    </row>
    <row r="269" spans="1:5">
      <c r="A269" s="1" t="s">
        <v>6228</v>
      </c>
      <c r="B269" s="1" t="s">
        <v>6229</v>
      </c>
      <c r="C269" s="1" t="s">
        <v>6286</v>
      </c>
      <c r="D269" s="1" t="s">
        <v>6286</v>
      </c>
      <c r="E269" s="1" t="s">
        <v>6288</v>
      </c>
    </row>
    <row r="270" spans="1:5">
      <c r="A270" s="1" t="s">
        <v>6228</v>
      </c>
      <c r="B270" s="1" t="s">
        <v>6229</v>
      </c>
      <c r="C270" s="1" t="s">
        <v>6310</v>
      </c>
      <c r="D270" s="1" t="s">
        <v>6312</v>
      </c>
      <c r="E270" s="1" t="s">
        <v>6313</v>
      </c>
    </row>
    <row r="271" spans="1:5">
      <c r="A271" s="1" t="s">
        <v>6228</v>
      </c>
      <c r="B271" s="1" t="s">
        <v>6229</v>
      </c>
      <c r="C271" s="1" t="s">
        <v>6363</v>
      </c>
      <c r="D271" s="1" t="s">
        <v>128</v>
      </c>
      <c r="E271" s="1" t="s">
        <v>128</v>
      </c>
    </row>
    <row r="272" spans="1:5">
      <c r="A272" s="1" t="s">
        <v>6228</v>
      </c>
      <c r="B272" s="1" t="s">
        <v>6229</v>
      </c>
      <c r="C272" s="1" t="s">
        <v>6363</v>
      </c>
      <c r="D272" s="1" t="s">
        <v>128</v>
      </c>
      <c r="E272" s="1" t="s">
        <v>128</v>
      </c>
    </row>
    <row r="273" spans="1:5">
      <c r="A273" s="1" t="s">
        <v>6228</v>
      </c>
      <c r="B273" s="1" t="s">
        <v>6229</v>
      </c>
      <c r="C273" s="1" t="s">
        <v>716</v>
      </c>
      <c r="D273" s="1" t="s">
        <v>6369</v>
      </c>
      <c r="E273" s="1" t="s">
        <v>6370</v>
      </c>
    </row>
    <row r="274" spans="1:5">
      <c r="A274" s="1" t="s">
        <v>6228</v>
      </c>
      <c r="B274" s="1" t="s">
        <v>6229</v>
      </c>
      <c r="C274" s="1" t="s">
        <v>258</v>
      </c>
      <c r="D274" s="1" t="s">
        <v>6400</v>
      </c>
      <c r="E274" s="1" t="s">
        <v>6401</v>
      </c>
    </row>
    <row r="275" spans="1:5">
      <c r="A275" s="1" t="s">
        <v>6228</v>
      </c>
      <c r="B275" s="1" t="s">
        <v>6229</v>
      </c>
      <c r="C275" s="1" t="s">
        <v>6408</v>
      </c>
      <c r="D275" s="1" t="s">
        <v>6408</v>
      </c>
      <c r="E275" s="1" t="s">
        <v>6410</v>
      </c>
    </row>
    <row r="276" spans="1:5">
      <c r="A276" s="1" t="s">
        <v>6228</v>
      </c>
      <c r="B276" s="1" t="s">
        <v>6229</v>
      </c>
      <c r="C276" s="1" t="s">
        <v>6538</v>
      </c>
      <c r="D276" s="1" t="s">
        <v>6538</v>
      </c>
      <c r="E276" s="1" t="s">
        <v>6540</v>
      </c>
    </row>
    <row r="277" spans="1:5">
      <c r="A277" s="1" t="s">
        <v>6228</v>
      </c>
      <c r="B277" s="1" t="s">
        <v>6229</v>
      </c>
      <c r="C277" s="1" t="s">
        <v>6552</v>
      </c>
      <c r="D277" s="1" t="s">
        <v>6554</v>
      </c>
      <c r="E277" s="1" t="s">
        <v>6555</v>
      </c>
    </row>
    <row r="278" spans="1:5">
      <c r="A278" s="1" t="s">
        <v>6228</v>
      </c>
      <c r="B278" s="1" t="s">
        <v>6229</v>
      </c>
      <c r="C278" s="1" t="s">
        <v>2132</v>
      </c>
      <c r="D278" s="1" t="s">
        <v>6586</v>
      </c>
      <c r="E278" s="1" t="s">
        <v>6587</v>
      </c>
    </row>
    <row r="279" spans="1:5">
      <c r="A279" s="1" t="s">
        <v>6228</v>
      </c>
      <c r="B279" s="1" t="s">
        <v>6229</v>
      </c>
      <c r="C279" s="1" t="s">
        <v>6656</v>
      </c>
      <c r="D279" s="1" t="s">
        <v>6658</v>
      </c>
      <c r="E279" s="1" t="s">
        <v>6659</v>
      </c>
    </row>
    <row r="280" spans="1:5">
      <c r="A280" s="1" t="s">
        <v>6228</v>
      </c>
      <c r="B280" s="1" t="s">
        <v>6229</v>
      </c>
      <c r="C280" s="1" t="s">
        <v>6660</v>
      </c>
      <c r="D280" s="1" t="s">
        <v>6229</v>
      </c>
      <c r="E280" s="1" t="s">
        <v>6662</v>
      </c>
    </row>
    <row r="281" spans="1:5">
      <c r="A281" s="1" t="s">
        <v>6228</v>
      </c>
      <c r="B281" s="1" t="s">
        <v>6229</v>
      </c>
      <c r="C281" s="1" t="s">
        <v>6702</v>
      </c>
      <c r="D281" s="1" t="s">
        <v>6704</v>
      </c>
      <c r="E281" s="1" t="s">
        <v>6705</v>
      </c>
    </row>
    <row r="282" spans="1:5">
      <c r="A282" s="1" t="s">
        <v>6228</v>
      </c>
      <c r="B282" s="1" t="s">
        <v>6229</v>
      </c>
      <c r="C282" s="1" t="s">
        <v>6730</v>
      </c>
      <c r="D282" s="1" t="s">
        <v>6732</v>
      </c>
      <c r="E282" s="1" t="s">
        <v>6733</v>
      </c>
    </row>
    <row r="283" spans="1:5">
      <c r="A283" s="1" t="s">
        <v>6228</v>
      </c>
      <c r="B283" s="1" t="s">
        <v>6229</v>
      </c>
      <c r="C283" s="1" t="s">
        <v>6789</v>
      </c>
      <c r="D283" s="1" t="s">
        <v>6791</v>
      </c>
      <c r="E283" s="1" t="s">
        <v>6792</v>
      </c>
    </row>
    <row r="284" spans="1:5">
      <c r="A284" s="1" t="s">
        <v>6228</v>
      </c>
      <c r="B284" s="1" t="s">
        <v>6229</v>
      </c>
      <c r="C284" s="1" t="s">
        <v>6803</v>
      </c>
      <c r="D284" s="1" t="s">
        <v>6805</v>
      </c>
      <c r="E284" s="1" t="s">
        <v>6806</v>
      </c>
    </row>
    <row r="285" spans="1:5">
      <c r="A285" s="1" t="s">
        <v>6228</v>
      </c>
      <c r="B285" s="1" t="s">
        <v>6229</v>
      </c>
      <c r="C285" s="1" t="s">
        <v>6819</v>
      </c>
      <c r="D285" s="1" t="s">
        <v>6821</v>
      </c>
      <c r="E285" s="1" t="s">
        <v>6822</v>
      </c>
    </row>
    <row r="286" spans="1:5">
      <c r="A286" s="1" t="s">
        <v>6228</v>
      </c>
      <c r="B286" s="1" t="s">
        <v>6229</v>
      </c>
      <c r="C286" s="1" t="s">
        <v>6906</v>
      </c>
      <c r="D286" s="1" t="s">
        <v>6908</v>
      </c>
      <c r="E286" s="1" t="s">
        <v>6909</v>
      </c>
    </row>
    <row r="287" spans="1:5">
      <c r="A287" s="1" t="s">
        <v>6228</v>
      </c>
      <c r="B287" s="1" t="s">
        <v>6229</v>
      </c>
      <c r="C287" s="1" t="s">
        <v>6910</v>
      </c>
      <c r="D287" s="1" t="s">
        <v>6912</v>
      </c>
      <c r="E287" s="1" t="s">
        <v>6913</v>
      </c>
    </row>
    <row r="288" spans="1:5">
      <c r="A288" s="1" t="s">
        <v>6228</v>
      </c>
      <c r="B288" s="1" t="s">
        <v>6229</v>
      </c>
      <c r="C288" s="1" t="s">
        <v>7059</v>
      </c>
      <c r="D288" s="1" t="s">
        <v>7061</v>
      </c>
      <c r="E288" s="1" t="s">
        <v>7062</v>
      </c>
    </row>
    <row r="289" spans="1:5">
      <c r="A289" s="1" t="s">
        <v>6228</v>
      </c>
      <c r="B289" s="1" t="s">
        <v>6229</v>
      </c>
      <c r="C289" s="1" t="s">
        <v>7078</v>
      </c>
      <c r="D289" s="1" t="s">
        <v>7080</v>
      </c>
      <c r="E289" s="1" t="s">
        <v>7081</v>
      </c>
    </row>
    <row r="290" spans="1:5">
      <c r="A290" s="1" t="s">
        <v>6228</v>
      </c>
      <c r="B290" s="1" t="s">
        <v>6229</v>
      </c>
      <c r="C290" s="1" t="s">
        <v>7086</v>
      </c>
      <c r="D290" s="1" t="s">
        <v>7088</v>
      </c>
      <c r="E290" s="1" t="s">
        <v>7089</v>
      </c>
    </row>
    <row r="291" spans="1:5">
      <c r="A291" s="1" t="s">
        <v>6228</v>
      </c>
      <c r="B291" s="1" t="s">
        <v>6229</v>
      </c>
      <c r="C291" s="1" t="s">
        <v>7100</v>
      </c>
      <c r="D291" s="1" t="s">
        <v>7102</v>
      </c>
      <c r="E291" s="1" t="s">
        <v>7103</v>
      </c>
    </row>
    <row r="292" spans="1:5">
      <c r="A292" s="1" t="s">
        <v>6228</v>
      </c>
      <c r="B292" s="1" t="s">
        <v>6229</v>
      </c>
      <c r="C292" s="1" t="s">
        <v>7119</v>
      </c>
      <c r="D292" s="1" t="s">
        <v>7121</v>
      </c>
      <c r="E292" s="1" t="s">
        <v>7122</v>
      </c>
    </row>
    <row r="293" spans="1:5">
      <c r="A293" s="1" t="s">
        <v>6228</v>
      </c>
      <c r="B293" s="1" t="s">
        <v>6229</v>
      </c>
      <c r="C293" s="1" t="s">
        <v>7123</v>
      </c>
      <c r="D293" s="1" t="s">
        <v>7125</v>
      </c>
      <c r="E293" s="1" t="s">
        <v>7126</v>
      </c>
    </row>
    <row r="294" spans="1:5">
      <c r="A294" s="1" t="s">
        <v>6228</v>
      </c>
      <c r="B294" s="1" t="s">
        <v>6229</v>
      </c>
      <c r="C294" s="1" t="s">
        <v>7134</v>
      </c>
      <c r="D294" s="1" t="s">
        <v>7136</v>
      </c>
      <c r="E294" s="1" t="s">
        <v>7137</v>
      </c>
    </row>
    <row r="295" spans="1:5">
      <c r="A295" s="1" t="s">
        <v>6228</v>
      </c>
      <c r="B295" s="1" t="s">
        <v>6229</v>
      </c>
      <c r="C295" s="1" t="s">
        <v>7310</v>
      </c>
      <c r="D295" s="1" t="s">
        <v>7312</v>
      </c>
      <c r="E295" s="1" t="s">
        <v>7313</v>
      </c>
    </row>
    <row r="296" spans="1:5">
      <c r="A296" s="1" t="s">
        <v>6228</v>
      </c>
      <c r="B296" s="1" t="s">
        <v>6229</v>
      </c>
      <c r="C296" s="1" t="s">
        <v>7373</v>
      </c>
      <c r="D296" s="1" t="s">
        <v>7375</v>
      </c>
      <c r="E296" s="1" t="s">
        <v>7376</v>
      </c>
    </row>
    <row r="297" spans="1:5">
      <c r="A297" s="1" t="s">
        <v>6228</v>
      </c>
      <c r="B297" s="1" t="s">
        <v>6229</v>
      </c>
      <c r="C297" s="1" t="s">
        <v>7381</v>
      </c>
      <c r="D297" s="1" t="s">
        <v>7383</v>
      </c>
      <c r="E297" s="1" t="s">
        <v>7384</v>
      </c>
    </row>
    <row r="298" spans="1:5">
      <c r="A298" s="1" t="s">
        <v>6228</v>
      </c>
      <c r="B298" s="1" t="s">
        <v>6229</v>
      </c>
      <c r="C298" s="1" t="s">
        <v>7385</v>
      </c>
      <c r="D298" s="1" t="s">
        <v>128</v>
      </c>
      <c r="E298" s="1" t="s">
        <v>128</v>
      </c>
    </row>
    <row r="299" spans="1:5">
      <c r="A299" s="1" t="s">
        <v>6228</v>
      </c>
      <c r="B299" s="1" t="s">
        <v>6229</v>
      </c>
      <c r="C299" s="1" t="s">
        <v>7387</v>
      </c>
      <c r="D299" s="1" t="s">
        <v>7389</v>
      </c>
      <c r="E299" s="1" t="s">
        <v>7390</v>
      </c>
    </row>
    <row r="300" spans="1:5">
      <c r="A300" s="1" t="s">
        <v>6228</v>
      </c>
      <c r="B300" s="1" t="s">
        <v>6229</v>
      </c>
      <c r="C300" s="1" t="s">
        <v>7440</v>
      </c>
      <c r="D300" s="1" t="s">
        <v>7442</v>
      </c>
      <c r="E300" s="1" t="s">
        <v>7443</v>
      </c>
    </row>
    <row r="301" spans="1:5">
      <c r="A301" s="1" t="s">
        <v>6228</v>
      </c>
      <c r="B301" s="1" t="s">
        <v>6229</v>
      </c>
      <c r="C301" s="1" t="s">
        <v>7506</v>
      </c>
      <c r="D301" s="1" t="s">
        <v>7508</v>
      </c>
      <c r="E301" s="1" t="s">
        <v>7509</v>
      </c>
    </row>
    <row r="302" spans="1:5">
      <c r="A302" s="1" t="s">
        <v>6228</v>
      </c>
      <c r="B302" s="1" t="s">
        <v>6229</v>
      </c>
      <c r="C302" s="1" t="s">
        <v>7659</v>
      </c>
      <c r="D302" s="1" t="s">
        <v>7661</v>
      </c>
      <c r="E302" s="1" t="s">
        <v>7662</v>
      </c>
    </row>
    <row r="303" spans="1:5">
      <c r="A303" s="1" t="s">
        <v>6228</v>
      </c>
      <c r="B303" s="1" t="s">
        <v>6229</v>
      </c>
      <c r="C303" s="1" t="s">
        <v>7703</v>
      </c>
      <c r="D303" s="1" t="s">
        <v>7705</v>
      </c>
      <c r="E303" s="1" t="s">
        <v>7706</v>
      </c>
    </row>
    <row r="304" spans="1:5">
      <c r="A304" s="1" t="s">
        <v>6228</v>
      </c>
      <c r="B304" s="1" t="s">
        <v>6229</v>
      </c>
      <c r="C304" s="1" t="s">
        <v>7710</v>
      </c>
      <c r="D304" s="1" t="s">
        <v>7710</v>
      </c>
      <c r="E304" s="1" t="s">
        <v>7712</v>
      </c>
    </row>
    <row r="305" spans="1:5">
      <c r="A305" s="1" t="s">
        <v>6228</v>
      </c>
      <c r="B305" s="1" t="s">
        <v>6229</v>
      </c>
      <c r="C305" s="1" t="s">
        <v>7743</v>
      </c>
      <c r="D305" s="1" t="s">
        <v>7745</v>
      </c>
      <c r="E305" s="1" t="s">
        <v>7746</v>
      </c>
    </row>
    <row r="306" spans="1:5">
      <c r="A306" s="1" t="s">
        <v>6228</v>
      </c>
      <c r="B306" s="1" t="s">
        <v>6229</v>
      </c>
      <c r="C306" s="1" t="s">
        <v>7797</v>
      </c>
      <c r="D306" s="1" t="s">
        <v>7799</v>
      </c>
      <c r="E306" s="1" t="s">
        <v>7800</v>
      </c>
    </row>
    <row r="307" spans="1:5">
      <c r="A307" s="1" t="s">
        <v>6228</v>
      </c>
      <c r="B307" s="1" t="s">
        <v>6229</v>
      </c>
      <c r="C307" s="1" t="s">
        <v>7880</v>
      </c>
      <c r="D307" s="1" t="s">
        <v>7882</v>
      </c>
      <c r="E307" s="1" t="s">
        <v>7883</v>
      </c>
    </row>
    <row r="308" spans="1:5">
      <c r="A308" s="1" t="s">
        <v>6228</v>
      </c>
      <c r="B308" s="1" t="s">
        <v>6229</v>
      </c>
      <c r="C308" s="1" t="s">
        <v>7884</v>
      </c>
      <c r="D308" s="1" t="s">
        <v>7886</v>
      </c>
      <c r="E308" s="1" t="s">
        <v>7887</v>
      </c>
    </row>
    <row r="309" spans="1:5">
      <c r="A309" s="1" t="s">
        <v>6228</v>
      </c>
      <c r="B309" s="1" t="s">
        <v>6229</v>
      </c>
      <c r="C309" s="1" t="s">
        <v>7932</v>
      </c>
      <c r="D309" s="1" t="s">
        <v>7934</v>
      </c>
      <c r="E309" s="1" t="s">
        <v>7935</v>
      </c>
    </row>
    <row r="310" spans="1:5">
      <c r="A310" s="1" t="s">
        <v>6228</v>
      </c>
      <c r="B310" s="1" t="s">
        <v>6229</v>
      </c>
      <c r="C310" s="1" t="s">
        <v>7932</v>
      </c>
      <c r="D310" s="1" t="s">
        <v>7937</v>
      </c>
      <c r="E310" s="1" t="s">
        <v>7938</v>
      </c>
    </row>
    <row r="311" spans="1:5">
      <c r="A311" s="1" t="s">
        <v>6228</v>
      </c>
      <c r="B311" s="1" t="s">
        <v>6229</v>
      </c>
      <c r="C311" s="1" t="s">
        <v>7932</v>
      </c>
      <c r="D311" s="1" t="s">
        <v>7940</v>
      </c>
      <c r="E311" s="1" t="s">
        <v>7941</v>
      </c>
    </row>
    <row r="312" spans="1:5">
      <c r="A312" s="1" t="s">
        <v>6228</v>
      </c>
      <c r="B312" s="1" t="s">
        <v>6229</v>
      </c>
      <c r="C312" s="1" t="s">
        <v>7995</v>
      </c>
      <c r="D312" s="1" t="s">
        <v>8001</v>
      </c>
      <c r="E312" s="1" t="s">
        <v>8002</v>
      </c>
    </row>
    <row r="313" spans="1:5">
      <c r="A313" s="1" t="s">
        <v>6228</v>
      </c>
      <c r="B313" s="1" t="s">
        <v>6229</v>
      </c>
      <c r="C313" s="1" t="s">
        <v>8003</v>
      </c>
      <c r="D313" s="1" t="s">
        <v>128</v>
      </c>
      <c r="E313" s="1" t="s">
        <v>128</v>
      </c>
    </row>
    <row r="314" spans="1:5">
      <c r="A314" s="1" t="s">
        <v>6228</v>
      </c>
      <c r="B314" s="1" t="s">
        <v>6229</v>
      </c>
      <c r="C314" s="1" t="s">
        <v>8036</v>
      </c>
      <c r="D314" s="1" t="s">
        <v>8036</v>
      </c>
      <c r="E314" s="1" t="s">
        <v>8038</v>
      </c>
    </row>
    <row r="315" spans="1:5">
      <c r="A315" s="1" t="s">
        <v>6228</v>
      </c>
      <c r="B315" s="1" t="s">
        <v>6229</v>
      </c>
      <c r="C315" s="1" t="s">
        <v>8054</v>
      </c>
      <c r="D315" s="1" t="s">
        <v>8056</v>
      </c>
      <c r="E315" s="1" t="s">
        <v>8057</v>
      </c>
    </row>
    <row r="316" spans="1:5">
      <c r="A316" s="1" t="s">
        <v>6228</v>
      </c>
      <c r="B316" s="1" t="s">
        <v>6229</v>
      </c>
      <c r="C316" s="1" t="s">
        <v>8094</v>
      </c>
      <c r="D316" s="1" t="s">
        <v>8096</v>
      </c>
      <c r="E316" s="1" t="s">
        <v>8097</v>
      </c>
    </row>
    <row r="317" spans="1:5">
      <c r="A317" s="1" t="s">
        <v>6228</v>
      </c>
      <c r="B317" s="1" t="s">
        <v>6229</v>
      </c>
      <c r="C317" s="1" t="s">
        <v>10133</v>
      </c>
      <c r="D317" s="1" t="s">
        <v>10194</v>
      </c>
      <c r="E317" s="1" t="s">
        <v>10195</v>
      </c>
    </row>
    <row r="318" spans="1:5">
      <c r="A318" s="1" t="s">
        <v>6228</v>
      </c>
      <c r="B318" s="1" t="s">
        <v>6229</v>
      </c>
      <c r="C318" s="1" t="s">
        <v>10133</v>
      </c>
      <c r="D318" s="1" t="s">
        <v>10196</v>
      </c>
      <c r="E318" s="1" t="s">
        <v>10197</v>
      </c>
    </row>
    <row r="319" spans="1:5">
      <c r="A319" s="1" t="s">
        <v>6228</v>
      </c>
      <c r="B319" s="1" t="s">
        <v>6229</v>
      </c>
      <c r="C319" s="1" t="s">
        <v>10133</v>
      </c>
      <c r="D319" s="1" t="s">
        <v>10198</v>
      </c>
      <c r="E319" s="1" t="s">
        <v>10199</v>
      </c>
    </row>
    <row r="320" spans="1:5">
      <c r="A320" s="1" t="s">
        <v>3199</v>
      </c>
      <c r="B320" s="1" t="s">
        <v>3253</v>
      </c>
      <c r="C320" s="1" t="s">
        <v>3254</v>
      </c>
      <c r="D320" s="1" t="s">
        <v>3256</v>
      </c>
      <c r="E320" s="1" t="s">
        <v>3257</v>
      </c>
    </row>
    <row r="321" spans="1:5">
      <c r="A321" s="1" t="s">
        <v>3199</v>
      </c>
      <c r="B321" s="1" t="s">
        <v>3253</v>
      </c>
      <c r="C321" s="1" t="s">
        <v>3258</v>
      </c>
      <c r="D321" s="1" t="s">
        <v>3260</v>
      </c>
      <c r="E321" s="1" t="s">
        <v>3261</v>
      </c>
    </row>
    <row r="322" spans="1:5">
      <c r="A322" s="1" t="s">
        <v>3199</v>
      </c>
      <c r="B322" s="1" t="s">
        <v>3253</v>
      </c>
      <c r="C322" s="1" t="s">
        <v>3262</v>
      </c>
      <c r="D322" s="1" t="s">
        <v>3264</v>
      </c>
      <c r="E322" s="1" t="s">
        <v>3265</v>
      </c>
    </row>
    <row r="323" spans="1:5">
      <c r="A323" s="1" t="s">
        <v>3199</v>
      </c>
      <c r="B323" s="1" t="s">
        <v>3253</v>
      </c>
      <c r="C323" s="1" t="s">
        <v>3266</v>
      </c>
      <c r="D323" s="1" t="s">
        <v>3266</v>
      </c>
      <c r="E323" s="1" t="s">
        <v>3268</v>
      </c>
    </row>
    <row r="324" spans="1:5">
      <c r="A324" s="1" t="s">
        <v>3199</v>
      </c>
      <c r="B324" s="1" t="s">
        <v>3253</v>
      </c>
      <c r="C324" s="1" t="s">
        <v>3269</v>
      </c>
      <c r="D324" s="1" t="s">
        <v>3269</v>
      </c>
      <c r="E324" s="1" t="s">
        <v>3271</v>
      </c>
    </row>
    <row r="325" spans="1:5">
      <c r="A325" s="1" t="s">
        <v>3199</v>
      </c>
      <c r="B325" s="1" t="s">
        <v>3253</v>
      </c>
      <c r="C325" s="1" t="s">
        <v>3272</v>
      </c>
      <c r="D325" s="1" t="s">
        <v>3272</v>
      </c>
      <c r="E325" s="1" t="s">
        <v>3274</v>
      </c>
    </row>
    <row r="326" spans="1:5">
      <c r="A326" s="1" t="s">
        <v>3199</v>
      </c>
      <c r="B326" s="1" t="s">
        <v>3253</v>
      </c>
      <c r="C326" s="1" t="s">
        <v>3275</v>
      </c>
      <c r="D326" s="1" t="s">
        <v>3277</v>
      </c>
      <c r="E326" s="1" t="s">
        <v>3278</v>
      </c>
    </row>
    <row r="327" spans="1:5">
      <c r="A327" s="1" t="s">
        <v>3199</v>
      </c>
      <c r="B327" s="1" t="s">
        <v>3253</v>
      </c>
      <c r="C327" s="1" t="s">
        <v>3279</v>
      </c>
      <c r="D327" s="1" t="s">
        <v>128</v>
      </c>
      <c r="E327" s="1" t="s">
        <v>128</v>
      </c>
    </row>
    <row r="328" spans="1:5">
      <c r="A328" s="1" t="s">
        <v>3199</v>
      </c>
      <c r="B328" s="1" t="s">
        <v>3253</v>
      </c>
      <c r="C328" s="1" t="s">
        <v>3281</v>
      </c>
      <c r="D328" s="1" t="s">
        <v>3283</v>
      </c>
      <c r="E328" s="1" t="s">
        <v>3284</v>
      </c>
    </row>
    <row r="329" spans="1:5">
      <c r="A329" s="1" t="s">
        <v>3199</v>
      </c>
      <c r="B329" s="1" t="s">
        <v>3253</v>
      </c>
      <c r="C329" s="1" t="s">
        <v>3285</v>
      </c>
      <c r="D329" s="1" t="s">
        <v>3287</v>
      </c>
      <c r="E329" s="1" t="s">
        <v>3288</v>
      </c>
    </row>
    <row r="330" spans="1:5">
      <c r="A330" s="1" t="s">
        <v>3199</v>
      </c>
      <c r="B330" s="1" t="s">
        <v>3253</v>
      </c>
      <c r="C330" s="1" t="s">
        <v>3289</v>
      </c>
      <c r="D330" s="1" t="s">
        <v>3291</v>
      </c>
      <c r="E330" s="1" t="s">
        <v>3292</v>
      </c>
    </row>
    <row r="331" spans="1:5">
      <c r="A331" s="1" t="s">
        <v>3199</v>
      </c>
      <c r="B331" s="1" t="s">
        <v>3253</v>
      </c>
      <c r="C331" s="1" t="s">
        <v>3293</v>
      </c>
      <c r="D331" s="1" t="s">
        <v>3295</v>
      </c>
      <c r="E331" s="1" t="s">
        <v>3296</v>
      </c>
    </row>
    <row r="332" spans="1:5">
      <c r="A332" s="1" t="s">
        <v>3199</v>
      </c>
      <c r="B332" s="1" t="s">
        <v>3253</v>
      </c>
      <c r="C332" s="1" t="s">
        <v>3297</v>
      </c>
      <c r="D332" s="1" t="s">
        <v>3297</v>
      </c>
      <c r="E332" s="1" t="s">
        <v>3299</v>
      </c>
    </row>
    <row r="333" spans="1:5">
      <c r="A333" s="1" t="s">
        <v>3199</v>
      </c>
      <c r="B333" s="1" t="s">
        <v>3253</v>
      </c>
      <c r="C333" s="1" t="s">
        <v>3300</v>
      </c>
      <c r="D333" s="1" t="s">
        <v>3302</v>
      </c>
      <c r="E333" s="1" t="s">
        <v>3303</v>
      </c>
    </row>
    <row r="334" spans="1:5">
      <c r="A334" s="1" t="s">
        <v>3199</v>
      </c>
      <c r="B334" s="1" t="s">
        <v>3253</v>
      </c>
      <c r="C334" s="1" t="s">
        <v>3304</v>
      </c>
      <c r="D334" s="1" t="s">
        <v>3306</v>
      </c>
      <c r="E334" s="1" t="s">
        <v>3307</v>
      </c>
    </row>
    <row r="335" spans="1:5">
      <c r="A335" s="1" t="s">
        <v>3199</v>
      </c>
      <c r="B335" s="1" t="s">
        <v>3253</v>
      </c>
      <c r="C335" s="1" t="s">
        <v>3308</v>
      </c>
      <c r="D335" s="1" t="s">
        <v>3310</v>
      </c>
      <c r="E335" s="1" t="s">
        <v>3311</v>
      </c>
    </row>
    <row r="336" spans="1:5">
      <c r="A336" s="1" t="s">
        <v>3199</v>
      </c>
      <c r="B336" s="1" t="s">
        <v>3253</v>
      </c>
      <c r="C336" s="1" t="s">
        <v>3313</v>
      </c>
      <c r="D336" s="1" t="s">
        <v>128</v>
      </c>
      <c r="E336" s="1" t="s">
        <v>128</v>
      </c>
    </row>
    <row r="337" spans="1:5">
      <c r="A337" s="1" t="s">
        <v>3199</v>
      </c>
      <c r="B337" s="1" t="s">
        <v>3253</v>
      </c>
      <c r="C337" s="1" t="s">
        <v>3315</v>
      </c>
      <c r="D337" s="1" t="s">
        <v>3315</v>
      </c>
      <c r="E337" s="1" t="s">
        <v>3317</v>
      </c>
    </row>
    <row r="338" spans="1:5">
      <c r="A338" s="1" t="s">
        <v>3199</v>
      </c>
      <c r="B338" s="1" t="s">
        <v>3253</v>
      </c>
      <c r="C338" s="1" t="s">
        <v>3318</v>
      </c>
      <c r="D338" s="1" t="s">
        <v>3320</v>
      </c>
      <c r="E338" s="1" t="s">
        <v>3321</v>
      </c>
    </row>
    <row r="339" spans="1:5">
      <c r="A339" s="1" t="s">
        <v>3199</v>
      </c>
      <c r="B339" s="1" t="s">
        <v>3253</v>
      </c>
      <c r="C339" s="1" t="s">
        <v>3322</v>
      </c>
      <c r="D339" s="1" t="s">
        <v>3322</v>
      </c>
      <c r="E339" s="1" t="s">
        <v>3324</v>
      </c>
    </row>
    <row r="340" spans="1:5">
      <c r="A340" s="1" t="s">
        <v>3199</v>
      </c>
      <c r="B340" s="1" t="s">
        <v>3253</v>
      </c>
      <c r="C340" s="1" t="s">
        <v>3325</v>
      </c>
      <c r="D340" s="1" t="s">
        <v>3325</v>
      </c>
      <c r="E340" s="1" t="s">
        <v>3327</v>
      </c>
    </row>
    <row r="341" spans="1:5">
      <c r="A341" s="1" t="s">
        <v>3199</v>
      </c>
      <c r="B341" s="1" t="s">
        <v>3253</v>
      </c>
      <c r="C341" s="1" t="s">
        <v>3328</v>
      </c>
      <c r="D341" s="1" t="s">
        <v>3330</v>
      </c>
      <c r="E341" s="1" t="s">
        <v>3331</v>
      </c>
    </row>
    <row r="342" spans="1:5">
      <c r="A342" s="1" t="s">
        <v>3199</v>
      </c>
      <c r="B342" s="1" t="s">
        <v>3253</v>
      </c>
      <c r="C342" s="1" t="s">
        <v>3332</v>
      </c>
      <c r="D342" s="1" t="s">
        <v>3334</v>
      </c>
      <c r="E342" s="1" t="s">
        <v>3335</v>
      </c>
    </row>
    <row r="343" spans="1:5">
      <c r="A343" s="1" t="s">
        <v>3199</v>
      </c>
      <c r="B343" s="1" t="s">
        <v>3253</v>
      </c>
      <c r="C343" s="1" t="s">
        <v>3336</v>
      </c>
      <c r="D343" s="1" t="s">
        <v>3336</v>
      </c>
      <c r="E343" s="1" t="s">
        <v>3338</v>
      </c>
    </row>
    <row r="344" spans="1:5">
      <c r="A344" s="1" t="s">
        <v>3199</v>
      </c>
      <c r="B344" s="1" t="s">
        <v>3253</v>
      </c>
      <c r="C344" s="1" t="s">
        <v>3339</v>
      </c>
      <c r="D344" s="1" t="s">
        <v>3341</v>
      </c>
      <c r="E344" s="1" t="s">
        <v>3342</v>
      </c>
    </row>
    <row r="345" spans="1:5">
      <c r="A345" s="1" t="s">
        <v>3199</v>
      </c>
      <c r="B345" s="1" t="s">
        <v>3253</v>
      </c>
      <c r="C345" s="1" t="s">
        <v>3343</v>
      </c>
      <c r="D345" s="1" t="s">
        <v>3345</v>
      </c>
      <c r="E345" s="1" t="s">
        <v>3346</v>
      </c>
    </row>
    <row r="346" spans="1:5">
      <c r="A346" s="1" t="s">
        <v>3199</v>
      </c>
      <c r="B346" s="1" t="s">
        <v>3253</v>
      </c>
      <c r="C346" s="1" t="s">
        <v>3347</v>
      </c>
      <c r="D346" s="1" t="s">
        <v>3349</v>
      </c>
      <c r="E346" s="1" t="s">
        <v>3350</v>
      </c>
    </row>
    <row r="347" spans="1:5">
      <c r="A347" s="1" t="s">
        <v>3199</v>
      </c>
      <c r="B347" s="1" t="s">
        <v>3253</v>
      </c>
      <c r="C347" s="1" t="s">
        <v>3351</v>
      </c>
      <c r="D347" s="1" t="s">
        <v>3351</v>
      </c>
      <c r="E347" s="1" t="s">
        <v>3353</v>
      </c>
    </row>
    <row r="348" spans="1:5">
      <c r="A348" s="1" t="s">
        <v>3199</v>
      </c>
      <c r="B348" s="1" t="s">
        <v>3253</v>
      </c>
      <c r="C348" s="1" t="s">
        <v>3354</v>
      </c>
      <c r="D348" s="1" t="s">
        <v>3356</v>
      </c>
      <c r="E348" s="1" t="s">
        <v>3357</v>
      </c>
    </row>
    <row r="349" spans="1:5">
      <c r="A349" s="1" t="s">
        <v>3199</v>
      </c>
      <c r="B349" s="1" t="s">
        <v>3253</v>
      </c>
      <c r="C349" s="1" t="s">
        <v>3358</v>
      </c>
      <c r="D349" s="1" t="s">
        <v>3358</v>
      </c>
      <c r="E349" s="1" t="s">
        <v>3360</v>
      </c>
    </row>
    <row r="350" spans="1:5">
      <c r="A350" s="1" t="s">
        <v>3199</v>
      </c>
      <c r="B350" s="1" t="s">
        <v>3253</v>
      </c>
      <c r="C350" s="1" t="s">
        <v>3361</v>
      </c>
      <c r="D350" s="1" t="s">
        <v>3363</v>
      </c>
      <c r="E350" s="1" t="s">
        <v>3364</v>
      </c>
    </row>
    <row r="351" spans="1:5">
      <c r="A351" s="1" t="s">
        <v>3199</v>
      </c>
      <c r="B351" s="1" t="s">
        <v>3253</v>
      </c>
      <c r="C351" s="1" t="s">
        <v>3365</v>
      </c>
      <c r="D351" s="1" t="s">
        <v>3367</v>
      </c>
      <c r="E351" s="1" t="s">
        <v>3368</v>
      </c>
    </row>
    <row r="352" spans="1:5">
      <c r="A352" s="1" t="s">
        <v>3199</v>
      </c>
      <c r="B352" s="1" t="s">
        <v>3253</v>
      </c>
      <c r="C352" s="1" t="s">
        <v>3369</v>
      </c>
      <c r="D352" s="1" t="s">
        <v>3371</v>
      </c>
      <c r="E352" s="1" t="s">
        <v>3372</v>
      </c>
    </row>
    <row r="353" spans="1:5">
      <c r="A353" s="1" t="s">
        <v>3199</v>
      </c>
      <c r="B353" s="1" t="s">
        <v>3253</v>
      </c>
      <c r="C353" s="1" t="s">
        <v>3373</v>
      </c>
      <c r="D353" s="1" t="s">
        <v>3375</v>
      </c>
      <c r="E353" s="1" t="s">
        <v>3376</v>
      </c>
    </row>
    <row r="354" spans="1:5">
      <c r="A354" s="1" t="s">
        <v>3199</v>
      </c>
      <c r="B354" s="1" t="s">
        <v>3253</v>
      </c>
      <c r="C354" s="1" t="s">
        <v>3377</v>
      </c>
      <c r="D354" s="1" t="s">
        <v>3379</v>
      </c>
      <c r="E354" s="1" t="s">
        <v>3380</v>
      </c>
    </row>
    <row r="355" spans="1:5">
      <c r="A355" s="1" t="s">
        <v>3199</v>
      </c>
      <c r="B355" s="1" t="s">
        <v>3253</v>
      </c>
      <c r="C355" s="1" t="s">
        <v>3381</v>
      </c>
      <c r="D355" s="1" t="s">
        <v>3383</v>
      </c>
      <c r="E355" s="1" t="s">
        <v>3384</v>
      </c>
    </row>
    <row r="356" spans="1:5">
      <c r="A356" s="1" t="s">
        <v>3199</v>
      </c>
      <c r="B356" s="1" t="s">
        <v>3253</v>
      </c>
      <c r="C356" s="1" t="s">
        <v>3385</v>
      </c>
      <c r="D356" s="1" t="s">
        <v>3387</v>
      </c>
      <c r="E356" s="1" t="s">
        <v>3388</v>
      </c>
    </row>
    <row r="357" spans="1:5">
      <c r="A357" s="1" t="s">
        <v>3199</v>
      </c>
      <c r="B357" s="1" t="s">
        <v>3253</v>
      </c>
      <c r="C357" s="1" t="s">
        <v>3389</v>
      </c>
      <c r="D357" s="1" t="s">
        <v>3391</v>
      </c>
      <c r="E357" s="1" t="s">
        <v>3392</v>
      </c>
    </row>
    <row r="358" spans="1:5">
      <c r="A358" s="1" t="s">
        <v>3199</v>
      </c>
      <c r="B358" s="1" t="s">
        <v>3253</v>
      </c>
      <c r="C358" s="1" t="s">
        <v>3393</v>
      </c>
      <c r="D358" s="1" t="s">
        <v>128</v>
      </c>
      <c r="E358" s="1" t="s">
        <v>128</v>
      </c>
    </row>
    <row r="359" spans="1:5">
      <c r="A359" s="1" t="s">
        <v>3199</v>
      </c>
      <c r="B359" s="1" t="s">
        <v>3253</v>
      </c>
      <c r="C359" s="1" t="s">
        <v>3395</v>
      </c>
      <c r="D359" s="1" t="s">
        <v>3395</v>
      </c>
      <c r="E359" s="1" t="s">
        <v>3397</v>
      </c>
    </row>
    <row r="360" spans="1:5">
      <c r="A360" s="1" t="s">
        <v>3199</v>
      </c>
      <c r="B360" s="1" t="s">
        <v>3253</v>
      </c>
      <c r="C360" s="1" t="s">
        <v>3398</v>
      </c>
      <c r="D360" s="1" t="s">
        <v>3400</v>
      </c>
      <c r="E360" s="1" t="s">
        <v>3401</v>
      </c>
    </row>
    <row r="361" spans="1:5">
      <c r="A361" s="1" t="s">
        <v>3199</v>
      </c>
      <c r="B361" s="1" t="s">
        <v>3253</v>
      </c>
      <c r="C361" s="1" t="s">
        <v>3313</v>
      </c>
      <c r="D361" s="1" t="s">
        <v>128</v>
      </c>
      <c r="E361" s="1" t="s">
        <v>128</v>
      </c>
    </row>
    <row r="362" spans="1:5">
      <c r="A362" s="1" t="s">
        <v>3199</v>
      </c>
      <c r="B362" s="1" t="s">
        <v>3253</v>
      </c>
      <c r="C362" s="1" t="s">
        <v>5007</v>
      </c>
      <c r="D362" s="1" t="s">
        <v>128</v>
      </c>
      <c r="E362" s="1" t="s">
        <v>128</v>
      </c>
    </row>
    <row r="363" spans="1:5">
      <c r="A363" s="1" t="s">
        <v>447</v>
      </c>
      <c r="B363" s="1" t="s">
        <v>827</v>
      </c>
      <c r="C363" s="1" t="s">
        <v>827</v>
      </c>
      <c r="D363" s="1" t="s">
        <v>829</v>
      </c>
      <c r="E363" s="1" t="s">
        <v>830</v>
      </c>
    </row>
    <row r="364" spans="1:5">
      <c r="A364" s="1" t="s">
        <v>447</v>
      </c>
      <c r="B364" s="1" t="s">
        <v>827</v>
      </c>
      <c r="C364" s="1" t="s">
        <v>835</v>
      </c>
      <c r="D364" s="1" t="s">
        <v>837</v>
      </c>
      <c r="E364" s="1" t="s">
        <v>838</v>
      </c>
    </row>
    <row r="365" spans="1:5">
      <c r="A365" s="1" t="s">
        <v>447</v>
      </c>
      <c r="B365" s="1" t="s">
        <v>827</v>
      </c>
      <c r="C365" s="1" t="s">
        <v>839</v>
      </c>
      <c r="D365" s="1" t="s">
        <v>841</v>
      </c>
      <c r="E365" s="1" t="s">
        <v>842</v>
      </c>
    </row>
    <row r="366" spans="1:5">
      <c r="A366" s="1" t="s">
        <v>447</v>
      </c>
      <c r="B366" s="1" t="s">
        <v>827</v>
      </c>
      <c r="C366" s="1" t="s">
        <v>843</v>
      </c>
      <c r="D366" s="1" t="s">
        <v>845</v>
      </c>
      <c r="E366" s="1" t="s">
        <v>846</v>
      </c>
    </row>
    <row r="367" spans="1:5">
      <c r="A367" s="1" t="s">
        <v>447</v>
      </c>
      <c r="B367" s="1" t="s">
        <v>827</v>
      </c>
      <c r="C367" s="1" t="s">
        <v>847</v>
      </c>
      <c r="D367" s="1" t="s">
        <v>849</v>
      </c>
      <c r="E367" s="1" t="s">
        <v>850</v>
      </c>
    </row>
    <row r="368" spans="1:5">
      <c r="A368" s="1" t="s">
        <v>447</v>
      </c>
      <c r="B368" s="1" t="s">
        <v>827</v>
      </c>
      <c r="C368" s="1" t="s">
        <v>851</v>
      </c>
      <c r="D368" s="1" t="s">
        <v>853</v>
      </c>
      <c r="E368" s="1" t="s">
        <v>854</v>
      </c>
    </row>
    <row r="369" spans="1:5">
      <c r="A369" s="1" t="s">
        <v>447</v>
      </c>
      <c r="B369" s="1" t="s">
        <v>827</v>
      </c>
      <c r="C369" s="1" t="s">
        <v>855</v>
      </c>
      <c r="D369" s="1" t="s">
        <v>857</v>
      </c>
      <c r="E369" s="1" t="s">
        <v>858</v>
      </c>
    </row>
    <row r="370" spans="1:5">
      <c r="A370" s="1" t="s">
        <v>447</v>
      </c>
      <c r="B370" s="1" t="s">
        <v>827</v>
      </c>
      <c r="C370" s="1" t="s">
        <v>859</v>
      </c>
      <c r="D370" s="1" t="s">
        <v>861</v>
      </c>
      <c r="E370" s="1" t="s">
        <v>862</v>
      </c>
    </row>
    <row r="371" spans="1:5">
      <c r="A371" s="1" t="s">
        <v>447</v>
      </c>
      <c r="B371" s="1" t="s">
        <v>827</v>
      </c>
      <c r="C371" s="1" t="s">
        <v>863</v>
      </c>
      <c r="D371" s="1" t="s">
        <v>865</v>
      </c>
      <c r="E371" s="1" t="s">
        <v>866</v>
      </c>
    </row>
    <row r="372" spans="1:5">
      <c r="A372" s="1" t="s">
        <v>447</v>
      </c>
      <c r="B372" s="1" t="s">
        <v>827</v>
      </c>
      <c r="C372" s="1" t="s">
        <v>867</v>
      </c>
      <c r="D372" s="1" t="s">
        <v>867</v>
      </c>
      <c r="E372" s="1" t="s">
        <v>869</v>
      </c>
    </row>
    <row r="373" spans="1:5">
      <c r="A373" s="1" t="s">
        <v>447</v>
      </c>
      <c r="B373" s="1" t="s">
        <v>827</v>
      </c>
      <c r="C373" s="1" t="s">
        <v>870</v>
      </c>
      <c r="D373" s="1" t="s">
        <v>870</v>
      </c>
      <c r="E373" s="1" t="s">
        <v>872</v>
      </c>
    </row>
    <row r="374" spans="1:5">
      <c r="A374" s="1" t="s">
        <v>447</v>
      </c>
      <c r="B374" s="1" t="s">
        <v>827</v>
      </c>
      <c r="C374" s="1" t="s">
        <v>876</v>
      </c>
      <c r="D374" s="1" t="s">
        <v>878</v>
      </c>
      <c r="E374" s="1" t="s">
        <v>879</v>
      </c>
    </row>
    <row r="375" spans="1:5">
      <c r="A375" s="1" t="s">
        <v>447</v>
      </c>
      <c r="B375" s="1" t="s">
        <v>827</v>
      </c>
      <c r="C375" s="1" t="s">
        <v>880</v>
      </c>
      <c r="D375" s="1" t="s">
        <v>882</v>
      </c>
      <c r="E375" s="1" t="s">
        <v>883</v>
      </c>
    </row>
    <row r="376" spans="1:5">
      <c r="A376" s="1" t="s">
        <v>447</v>
      </c>
      <c r="B376" s="1" t="s">
        <v>827</v>
      </c>
      <c r="C376" s="1" t="s">
        <v>754</v>
      </c>
      <c r="D376" s="1" t="s">
        <v>756</v>
      </c>
      <c r="E376" s="1" t="s">
        <v>884</v>
      </c>
    </row>
    <row r="377" spans="1:5">
      <c r="A377" s="1" t="s">
        <v>447</v>
      </c>
      <c r="B377" s="1" t="s">
        <v>827</v>
      </c>
      <c r="C377" s="1" t="s">
        <v>716</v>
      </c>
      <c r="D377" s="1" t="s">
        <v>128</v>
      </c>
      <c r="E377" s="1" t="s">
        <v>128</v>
      </c>
    </row>
    <row r="378" spans="1:5">
      <c r="A378" s="1" t="s">
        <v>447</v>
      </c>
      <c r="B378" s="1" t="s">
        <v>827</v>
      </c>
      <c r="C378" s="1" t="s">
        <v>885</v>
      </c>
      <c r="D378" s="1" t="s">
        <v>887</v>
      </c>
      <c r="E378" s="1" t="s">
        <v>888</v>
      </c>
    </row>
    <row r="379" spans="1:5">
      <c r="A379" s="1" t="s">
        <v>447</v>
      </c>
      <c r="B379" s="1" t="s">
        <v>827</v>
      </c>
      <c r="C379" s="1" t="s">
        <v>889</v>
      </c>
      <c r="D379" s="1" t="s">
        <v>891</v>
      </c>
      <c r="E379" s="1" t="s">
        <v>892</v>
      </c>
    </row>
    <row r="380" spans="1:5">
      <c r="A380" s="1" t="s">
        <v>447</v>
      </c>
      <c r="B380" s="1" t="s">
        <v>827</v>
      </c>
      <c r="C380" s="1" t="s">
        <v>893</v>
      </c>
      <c r="D380" s="1" t="s">
        <v>895</v>
      </c>
      <c r="E380" s="1" t="s">
        <v>896</v>
      </c>
    </row>
    <row r="381" spans="1:5">
      <c r="A381" s="1" t="s">
        <v>447</v>
      </c>
      <c r="B381" s="1" t="s">
        <v>827</v>
      </c>
      <c r="C381" s="1" t="s">
        <v>897</v>
      </c>
      <c r="D381" s="1" t="s">
        <v>899</v>
      </c>
      <c r="E381" s="1" t="s">
        <v>900</v>
      </c>
    </row>
    <row r="382" spans="1:5">
      <c r="A382" s="1" t="s">
        <v>447</v>
      </c>
      <c r="B382" s="1" t="s">
        <v>827</v>
      </c>
      <c r="C382" s="1" t="s">
        <v>901</v>
      </c>
      <c r="D382" s="1" t="s">
        <v>903</v>
      </c>
      <c r="E382" s="1" t="s">
        <v>904</v>
      </c>
    </row>
    <row r="383" spans="1:5">
      <c r="A383" s="1" t="s">
        <v>447</v>
      </c>
      <c r="B383" s="1" t="s">
        <v>827</v>
      </c>
      <c r="C383" s="1" t="s">
        <v>905</v>
      </c>
      <c r="D383" s="1" t="s">
        <v>907</v>
      </c>
      <c r="E383" s="1" t="s">
        <v>908</v>
      </c>
    </row>
    <row r="384" spans="1:5">
      <c r="A384" s="1" t="s">
        <v>447</v>
      </c>
      <c r="B384" s="1" t="s">
        <v>827</v>
      </c>
      <c r="C384" s="1" t="s">
        <v>912</v>
      </c>
      <c r="D384" s="1" t="s">
        <v>914</v>
      </c>
      <c r="E384" s="1" t="s">
        <v>915</v>
      </c>
    </row>
    <row r="385" spans="1:5">
      <c r="A385" s="1" t="s">
        <v>447</v>
      </c>
      <c r="B385" s="1" t="s">
        <v>827</v>
      </c>
      <c r="C385" s="1" t="s">
        <v>916</v>
      </c>
      <c r="D385" s="1" t="s">
        <v>918</v>
      </c>
      <c r="E385" s="1" t="s">
        <v>919</v>
      </c>
    </row>
    <row r="386" spans="1:5">
      <c r="A386" s="1" t="s">
        <v>447</v>
      </c>
      <c r="B386" s="1" t="s">
        <v>827</v>
      </c>
      <c r="C386" s="1" t="s">
        <v>920</v>
      </c>
      <c r="D386" s="1" t="s">
        <v>922</v>
      </c>
      <c r="E386" s="1" t="s">
        <v>923</v>
      </c>
    </row>
    <row r="387" spans="1:5">
      <c r="A387" s="1" t="s">
        <v>447</v>
      </c>
      <c r="B387" s="1" t="s">
        <v>827</v>
      </c>
      <c r="C387" s="1" t="s">
        <v>924</v>
      </c>
      <c r="D387" s="1" t="s">
        <v>128</v>
      </c>
      <c r="E387" s="1" t="s">
        <v>128</v>
      </c>
    </row>
    <row r="388" spans="1:5">
      <c r="A388" s="1" t="s">
        <v>447</v>
      </c>
      <c r="B388" s="1" t="s">
        <v>827</v>
      </c>
      <c r="C388" s="1" t="s">
        <v>926</v>
      </c>
      <c r="D388" s="1" t="s">
        <v>928</v>
      </c>
      <c r="E388" s="1" t="s">
        <v>929</v>
      </c>
    </row>
    <row r="389" spans="1:5">
      <c r="A389" s="1" t="s">
        <v>447</v>
      </c>
      <c r="B389" s="1" t="s">
        <v>827</v>
      </c>
      <c r="C389" s="1" t="s">
        <v>930</v>
      </c>
      <c r="D389" s="1" t="s">
        <v>930</v>
      </c>
      <c r="E389" s="1" t="s">
        <v>932</v>
      </c>
    </row>
    <row r="390" spans="1:5">
      <c r="A390" s="1" t="s">
        <v>3082</v>
      </c>
      <c r="B390" s="1" t="s">
        <v>3402</v>
      </c>
      <c r="C390" s="1" t="s">
        <v>3403</v>
      </c>
      <c r="D390" s="1" t="s">
        <v>3405</v>
      </c>
      <c r="E390" s="1" t="s">
        <v>3406</v>
      </c>
    </row>
    <row r="391" spans="1:5">
      <c r="A391" s="1" t="s">
        <v>3082</v>
      </c>
      <c r="B391" s="1" t="s">
        <v>3402</v>
      </c>
      <c r="C391" s="1" t="s">
        <v>3402</v>
      </c>
      <c r="D391" s="1" t="s">
        <v>3402</v>
      </c>
      <c r="E391" s="1" t="s">
        <v>3408</v>
      </c>
    </row>
    <row r="392" spans="1:5">
      <c r="A392" s="1" t="s">
        <v>3082</v>
      </c>
      <c r="B392" s="1" t="s">
        <v>3402</v>
      </c>
      <c r="C392" s="1" t="s">
        <v>3409</v>
      </c>
      <c r="D392" s="1" t="s">
        <v>3411</v>
      </c>
      <c r="E392" s="1" t="s">
        <v>3412</v>
      </c>
    </row>
    <row r="393" spans="1:5">
      <c r="A393" s="1" t="s">
        <v>3082</v>
      </c>
      <c r="B393" s="1" t="s">
        <v>3402</v>
      </c>
      <c r="C393" s="1" t="s">
        <v>3413</v>
      </c>
      <c r="D393" s="1" t="s">
        <v>3413</v>
      </c>
      <c r="E393" s="1" t="s">
        <v>3415</v>
      </c>
    </row>
    <row r="394" spans="1:5">
      <c r="A394" s="1" t="s">
        <v>3082</v>
      </c>
      <c r="B394" s="1" t="s">
        <v>3402</v>
      </c>
      <c r="C394" s="1" t="s">
        <v>3416</v>
      </c>
      <c r="D394" s="1" t="s">
        <v>3418</v>
      </c>
      <c r="E394" s="1" t="s">
        <v>3419</v>
      </c>
    </row>
    <row r="395" spans="1:5">
      <c r="A395" s="1" t="s">
        <v>3082</v>
      </c>
      <c r="B395" s="1" t="s">
        <v>3402</v>
      </c>
      <c r="C395" s="1" t="s">
        <v>3420</v>
      </c>
      <c r="D395" s="1" t="s">
        <v>3422</v>
      </c>
      <c r="E395" s="1" t="s">
        <v>3423</v>
      </c>
    </row>
    <row r="396" spans="1:5">
      <c r="A396" s="1" t="s">
        <v>3082</v>
      </c>
      <c r="B396" s="1" t="s">
        <v>3402</v>
      </c>
      <c r="C396" s="1" t="s">
        <v>3424</v>
      </c>
      <c r="D396" s="1" t="s">
        <v>3426</v>
      </c>
      <c r="E396" s="1" t="s">
        <v>3427</v>
      </c>
    </row>
    <row r="397" spans="1:5">
      <c r="A397" s="1" t="s">
        <v>3082</v>
      </c>
      <c r="B397" s="1" t="s">
        <v>3402</v>
      </c>
      <c r="C397" s="1" t="s">
        <v>3428</v>
      </c>
      <c r="D397" s="1" t="s">
        <v>3430</v>
      </c>
      <c r="E397" s="1" t="s">
        <v>3431</v>
      </c>
    </row>
    <row r="398" spans="1:5">
      <c r="A398" s="1" t="s">
        <v>3082</v>
      </c>
      <c r="B398" s="1" t="s">
        <v>3402</v>
      </c>
      <c r="C398" s="1" t="s">
        <v>3537</v>
      </c>
      <c r="D398" s="1" t="s">
        <v>3537</v>
      </c>
      <c r="E398" s="1" t="s">
        <v>3539</v>
      </c>
    </row>
    <row r="399" spans="1:5">
      <c r="A399" s="1" t="s">
        <v>3082</v>
      </c>
      <c r="B399" s="1" t="s">
        <v>3402</v>
      </c>
      <c r="C399" s="1" t="s">
        <v>3540</v>
      </c>
      <c r="D399" s="1" t="s">
        <v>3542</v>
      </c>
      <c r="E399" s="1" t="s">
        <v>3543</v>
      </c>
    </row>
    <row r="400" spans="1:5">
      <c r="A400" s="1" t="s">
        <v>3082</v>
      </c>
      <c r="B400" s="1" t="s">
        <v>3402</v>
      </c>
      <c r="C400" s="1" t="s">
        <v>3544</v>
      </c>
      <c r="D400" s="1" t="s">
        <v>3544</v>
      </c>
      <c r="E400" s="1" t="s">
        <v>3546</v>
      </c>
    </row>
    <row r="401" spans="1:5">
      <c r="A401" s="1" t="s">
        <v>5312</v>
      </c>
      <c r="B401" s="1" t="s">
        <v>5605</v>
      </c>
      <c r="C401" s="1" t="s">
        <v>5606</v>
      </c>
      <c r="D401" s="1" t="s">
        <v>5608</v>
      </c>
      <c r="E401" s="1" t="s">
        <v>5609</v>
      </c>
    </row>
    <row r="402" spans="1:5">
      <c r="A402" s="1" t="s">
        <v>5312</v>
      </c>
      <c r="B402" s="1" t="s">
        <v>5605</v>
      </c>
      <c r="C402" s="1" t="s">
        <v>5610</v>
      </c>
      <c r="D402" s="1" t="s">
        <v>5612</v>
      </c>
      <c r="E402" s="1" t="s">
        <v>5613</v>
      </c>
    </row>
    <row r="403" spans="1:5">
      <c r="A403" s="1" t="s">
        <v>5312</v>
      </c>
      <c r="B403" s="1" t="s">
        <v>5605</v>
      </c>
      <c r="C403" s="1" t="s">
        <v>5614</v>
      </c>
      <c r="D403" s="1" t="s">
        <v>5616</v>
      </c>
      <c r="E403" s="1" t="s">
        <v>5617</v>
      </c>
    </row>
    <row r="404" spans="1:5">
      <c r="A404" s="1" t="s">
        <v>5312</v>
      </c>
      <c r="B404" s="1" t="s">
        <v>5605</v>
      </c>
      <c r="C404" s="1" t="s">
        <v>5618</v>
      </c>
      <c r="D404" s="1" t="s">
        <v>5620</v>
      </c>
      <c r="E404" s="1" t="s">
        <v>5621</v>
      </c>
    </row>
    <row r="405" spans="1:5">
      <c r="A405" s="1" t="s">
        <v>5312</v>
      </c>
      <c r="B405" s="1" t="s">
        <v>5605</v>
      </c>
      <c r="C405" s="1" t="s">
        <v>5622</v>
      </c>
      <c r="D405" s="1" t="s">
        <v>5624</v>
      </c>
      <c r="E405" s="1" t="s">
        <v>5625</v>
      </c>
    </row>
    <row r="406" spans="1:5">
      <c r="A406" s="1" t="s">
        <v>5312</v>
      </c>
      <c r="B406" s="1" t="s">
        <v>5605</v>
      </c>
      <c r="C406" s="1" t="s">
        <v>5626</v>
      </c>
      <c r="D406" s="1" t="s">
        <v>5628</v>
      </c>
      <c r="E406" s="1" t="s">
        <v>5629</v>
      </c>
    </row>
    <row r="407" spans="1:5">
      <c r="A407" s="1" t="s">
        <v>5312</v>
      </c>
      <c r="B407" s="1" t="s">
        <v>5605</v>
      </c>
      <c r="C407" s="1" t="s">
        <v>5630</v>
      </c>
      <c r="D407" s="1" t="s">
        <v>5632</v>
      </c>
      <c r="E407" s="1" t="s">
        <v>5633</v>
      </c>
    </row>
    <row r="408" spans="1:5">
      <c r="A408" s="1" t="s">
        <v>5312</v>
      </c>
      <c r="B408" s="1" t="s">
        <v>5605</v>
      </c>
      <c r="C408" s="1" t="s">
        <v>5634</v>
      </c>
      <c r="D408" s="1" t="s">
        <v>5636</v>
      </c>
      <c r="E408" s="1" t="s">
        <v>5637</v>
      </c>
    </row>
    <row r="409" spans="1:5">
      <c r="A409" s="1" t="s">
        <v>5312</v>
      </c>
      <c r="B409" s="1" t="s">
        <v>5605</v>
      </c>
      <c r="C409" s="1" t="s">
        <v>5638</v>
      </c>
      <c r="D409" s="1" t="s">
        <v>128</v>
      </c>
      <c r="E409" s="1" t="s">
        <v>128</v>
      </c>
    </row>
    <row r="410" spans="1:5">
      <c r="A410" s="1" t="s">
        <v>5312</v>
      </c>
      <c r="B410" s="1" t="s">
        <v>5605</v>
      </c>
      <c r="C410" s="1" t="s">
        <v>5640</v>
      </c>
      <c r="D410" s="1" t="s">
        <v>5642</v>
      </c>
      <c r="E410" s="1" t="s">
        <v>5643</v>
      </c>
    </row>
    <row r="411" spans="1:5">
      <c r="A411" s="1" t="s">
        <v>5312</v>
      </c>
      <c r="B411" s="1" t="s">
        <v>5605</v>
      </c>
      <c r="C411" s="1" t="s">
        <v>5644</v>
      </c>
      <c r="D411" s="1" t="s">
        <v>5646</v>
      </c>
      <c r="E411" s="1" t="s">
        <v>5647</v>
      </c>
    </row>
    <row r="412" spans="1:5">
      <c r="A412" s="1" t="s">
        <v>5312</v>
      </c>
      <c r="B412" s="1" t="s">
        <v>5605</v>
      </c>
      <c r="C412" s="1" t="s">
        <v>5648</v>
      </c>
      <c r="D412" s="1" t="s">
        <v>128</v>
      </c>
      <c r="E412" s="1" t="s">
        <v>128</v>
      </c>
    </row>
    <row r="413" spans="1:5">
      <c r="A413" s="1" t="s">
        <v>5312</v>
      </c>
      <c r="B413" s="1" t="s">
        <v>5605</v>
      </c>
      <c r="C413" s="1" t="s">
        <v>5650</v>
      </c>
      <c r="D413" s="1" t="s">
        <v>5652</v>
      </c>
      <c r="E413" s="1" t="s">
        <v>5653</v>
      </c>
    </row>
    <row r="414" spans="1:5">
      <c r="A414" s="1" t="s">
        <v>5312</v>
      </c>
      <c r="B414" s="1" t="s">
        <v>5605</v>
      </c>
      <c r="C414" s="1" t="s">
        <v>5654</v>
      </c>
      <c r="D414" s="1" t="s">
        <v>3111</v>
      </c>
      <c r="E414" s="1" t="s">
        <v>5656</v>
      </c>
    </row>
    <row r="415" spans="1:5">
      <c r="A415" s="1" t="s">
        <v>5312</v>
      </c>
      <c r="B415" s="1" t="s">
        <v>5605</v>
      </c>
      <c r="C415" s="1" t="s">
        <v>5657</v>
      </c>
      <c r="D415" s="1" t="s">
        <v>5659</v>
      </c>
      <c r="E415" s="1" t="s">
        <v>5660</v>
      </c>
    </row>
    <row r="416" spans="1:5">
      <c r="A416" s="1" t="s">
        <v>5312</v>
      </c>
      <c r="B416" s="1" t="s">
        <v>5605</v>
      </c>
      <c r="C416" s="1" t="s">
        <v>5661</v>
      </c>
      <c r="D416" s="1" t="s">
        <v>5663</v>
      </c>
      <c r="E416" s="1" t="s">
        <v>5664</v>
      </c>
    </row>
    <row r="417" spans="1:5">
      <c r="A417" s="1" t="s">
        <v>5312</v>
      </c>
      <c r="B417" s="1" t="s">
        <v>5605</v>
      </c>
      <c r="C417" s="1" t="s">
        <v>5665</v>
      </c>
      <c r="D417" s="1" t="s">
        <v>5667</v>
      </c>
      <c r="E417" s="1" t="s">
        <v>5668</v>
      </c>
    </row>
    <row r="418" spans="1:5">
      <c r="A418" s="1" t="s">
        <v>5312</v>
      </c>
      <c r="B418" s="1" t="s">
        <v>5605</v>
      </c>
      <c r="C418" s="1" t="s">
        <v>5669</v>
      </c>
      <c r="D418" s="1" t="s">
        <v>128</v>
      </c>
      <c r="E418" s="1" t="s">
        <v>128</v>
      </c>
    </row>
    <row r="419" spans="1:5">
      <c r="A419" s="1" t="s">
        <v>7141</v>
      </c>
      <c r="B419" s="1" t="s">
        <v>8371</v>
      </c>
      <c r="C419" s="1" t="s">
        <v>8372</v>
      </c>
      <c r="D419" s="1" t="s">
        <v>8371</v>
      </c>
      <c r="E419" s="1" t="s">
        <v>8374</v>
      </c>
    </row>
    <row r="420" spans="1:5">
      <c r="A420" s="1" t="s">
        <v>7141</v>
      </c>
      <c r="B420" s="1" t="s">
        <v>8371</v>
      </c>
      <c r="C420" s="1" t="s">
        <v>8379</v>
      </c>
      <c r="D420" s="1" t="s">
        <v>8381</v>
      </c>
      <c r="E420" s="1" t="s">
        <v>8382</v>
      </c>
    </row>
    <row r="421" spans="1:5">
      <c r="A421" s="1" t="s">
        <v>7141</v>
      </c>
      <c r="B421" s="1" t="s">
        <v>8371</v>
      </c>
      <c r="C421" s="1" t="s">
        <v>2132</v>
      </c>
      <c r="D421" s="1" t="s">
        <v>8383</v>
      </c>
      <c r="E421" s="1" t="s">
        <v>8384</v>
      </c>
    </row>
    <row r="422" spans="1:5">
      <c r="A422" s="1" t="s">
        <v>7141</v>
      </c>
      <c r="B422" s="1" t="s">
        <v>8371</v>
      </c>
      <c r="C422" s="1" t="s">
        <v>8389</v>
      </c>
      <c r="D422" s="1" t="s">
        <v>8391</v>
      </c>
      <c r="E422" s="1" t="s">
        <v>8392</v>
      </c>
    </row>
    <row r="423" spans="1:5">
      <c r="A423" s="1" t="s">
        <v>7141</v>
      </c>
      <c r="B423" s="1" t="s">
        <v>8371</v>
      </c>
      <c r="C423" s="1" t="s">
        <v>8395</v>
      </c>
      <c r="D423" s="1" t="s">
        <v>8397</v>
      </c>
      <c r="E423" s="1" t="s">
        <v>8398</v>
      </c>
    </row>
    <row r="424" spans="1:5">
      <c r="A424" s="1" t="s">
        <v>7141</v>
      </c>
      <c r="B424" s="1" t="s">
        <v>8371</v>
      </c>
      <c r="C424" s="1" t="s">
        <v>8401</v>
      </c>
      <c r="D424" s="1" t="s">
        <v>8403</v>
      </c>
      <c r="E424" s="1" t="s">
        <v>8404</v>
      </c>
    </row>
    <row r="425" spans="1:5">
      <c r="A425" s="1" t="s">
        <v>7141</v>
      </c>
      <c r="B425" s="1" t="s">
        <v>8371</v>
      </c>
      <c r="C425" s="1" t="s">
        <v>8409</v>
      </c>
      <c r="D425" s="1" t="s">
        <v>128</v>
      </c>
      <c r="E425" s="1" t="s">
        <v>128</v>
      </c>
    </row>
    <row r="426" spans="1:5">
      <c r="A426" s="1" t="s">
        <v>7141</v>
      </c>
      <c r="B426" s="1" t="s">
        <v>8371</v>
      </c>
      <c r="C426" s="1" t="s">
        <v>8415</v>
      </c>
      <c r="D426" s="1" t="s">
        <v>128</v>
      </c>
      <c r="E426" s="1" t="s">
        <v>128</v>
      </c>
    </row>
    <row r="427" spans="1:5">
      <c r="A427" s="1" t="s">
        <v>7141</v>
      </c>
      <c r="B427" s="1" t="s">
        <v>8371</v>
      </c>
      <c r="C427" s="1" t="s">
        <v>8421</v>
      </c>
      <c r="D427" s="1" t="s">
        <v>128</v>
      </c>
      <c r="E427" s="1" t="s">
        <v>128</v>
      </c>
    </row>
    <row r="428" spans="1:5">
      <c r="A428" s="1" t="s">
        <v>6204</v>
      </c>
      <c r="B428" s="1" t="s">
        <v>6205</v>
      </c>
      <c r="C428" s="1" t="s">
        <v>6206</v>
      </c>
      <c r="D428" s="1" t="s">
        <v>6206</v>
      </c>
      <c r="E428" s="1" t="s">
        <v>6208</v>
      </c>
    </row>
    <row r="429" spans="1:5">
      <c r="A429" s="1" t="s">
        <v>6204</v>
      </c>
      <c r="B429" s="1" t="s">
        <v>6205</v>
      </c>
      <c r="C429" s="1" t="s">
        <v>6344</v>
      </c>
      <c r="D429" s="1" t="s">
        <v>6346</v>
      </c>
      <c r="E429" s="1" t="s">
        <v>6347</v>
      </c>
    </row>
    <row r="430" spans="1:5">
      <c r="A430" s="1" t="s">
        <v>6204</v>
      </c>
      <c r="B430" s="1" t="s">
        <v>6205</v>
      </c>
      <c r="C430" s="1" t="s">
        <v>6359</v>
      </c>
      <c r="D430" s="1" t="s">
        <v>6361</v>
      </c>
      <c r="E430" s="1" t="s">
        <v>6362</v>
      </c>
    </row>
    <row r="431" spans="1:5">
      <c r="A431" s="1" t="s">
        <v>6204</v>
      </c>
      <c r="B431" s="1" t="s">
        <v>6205</v>
      </c>
      <c r="C431" s="1" t="s">
        <v>6541</v>
      </c>
      <c r="D431" s="1" t="s">
        <v>6543</v>
      </c>
      <c r="E431" s="1" t="s">
        <v>6544</v>
      </c>
    </row>
    <row r="432" spans="1:5">
      <c r="A432" s="1" t="s">
        <v>6204</v>
      </c>
      <c r="B432" s="1" t="s">
        <v>6205</v>
      </c>
      <c r="C432" s="1" t="s">
        <v>6545</v>
      </c>
      <c r="D432" s="1" t="s">
        <v>6545</v>
      </c>
      <c r="E432" s="1" t="s">
        <v>6547</v>
      </c>
    </row>
    <row r="433" spans="1:5">
      <c r="A433" s="1" t="s">
        <v>6204</v>
      </c>
      <c r="B433" s="1" t="s">
        <v>6205</v>
      </c>
      <c r="C433" s="1" t="s">
        <v>6588</v>
      </c>
      <c r="D433" s="1" t="s">
        <v>6590</v>
      </c>
      <c r="E433" s="1" t="s">
        <v>6591</v>
      </c>
    </row>
    <row r="434" spans="1:5">
      <c r="A434" s="1" t="s">
        <v>6204</v>
      </c>
      <c r="B434" s="1" t="s">
        <v>6205</v>
      </c>
      <c r="C434" s="1" t="s">
        <v>6726</v>
      </c>
      <c r="D434" s="1" t="s">
        <v>6728</v>
      </c>
      <c r="E434" s="1" t="s">
        <v>6729</v>
      </c>
    </row>
    <row r="435" spans="1:5">
      <c r="A435" s="1" t="s">
        <v>6204</v>
      </c>
      <c r="B435" s="1" t="s">
        <v>6205</v>
      </c>
      <c r="C435" s="1" t="s">
        <v>6838</v>
      </c>
      <c r="D435" s="1" t="s">
        <v>6840</v>
      </c>
      <c r="E435" s="1" t="s">
        <v>6841</v>
      </c>
    </row>
    <row r="436" spans="1:5">
      <c r="A436" s="1" t="s">
        <v>6204</v>
      </c>
      <c r="B436" s="1" t="s">
        <v>6205</v>
      </c>
      <c r="C436" s="1" t="s">
        <v>6972</v>
      </c>
      <c r="D436" s="1" t="s">
        <v>6974</v>
      </c>
      <c r="E436" s="1" t="s">
        <v>6975</v>
      </c>
    </row>
    <row r="437" spans="1:5">
      <c r="A437" s="1" t="s">
        <v>6204</v>
      </c>
      <c r="B437" s="1" t="s">
        <v>6205</v>
      </c>
      <c r="C437" s="1" t="s">
        <v>6984</v>
      </c>
      <c r="D437" s="1" t="s">
        <v>6986</v>
      </c>
      <c r="E437" s="1" t="s">
        <v>6987</v>
      </c>
    </row>
    <row r="438" spans="1:5">
      <c r="A438" s="1" t="s">
        <v>6204</v>
      </c>
      <c r="B438" s="1" t="s">
        <v>6205</v>
      </c>
      <c r="C438" s="1" t="s">
        <v>7021</v>
      </c>
      <c r="D438" s="1" t="s">
        <v>7022</v>
      </c>
      <c r="E438" s="1" t="s">
        <v>7023</v>
      </c>
    </row>
    <row r="439" spans="1:5">
      <c r="A439" s="1" t="s">
        <v>6204</v>
      </c>
      <c r="B439" s="1" t="s">
        <v>6205</v>
      </c>
      <c r="C439" s="1" t="s">
        <v>7044</v>
      </c>
      <c r="D439" s="1" t="s">
        <v>7046</v>
      </c>
      <c r="E439" s="1" t="s">
        <v>7047</v>
      </c>
    </row>
    <row r="440" spans="1:5">
      <c r="A440" s="1" t="s">
        <v>6204</v>
      </c>
      <c r="B440" s="1" t="s">
        <v>6205</v>
      </c>
      <c r="C440" s="1" t="s">
        <v>7097</v>
      </c>
      <c r="D440" s="1" t="s">
        <v>5156</v>
      </c>
      <c r="E440" s="1" t="s">
        <v>7099</v>
      </c>
    </row>
    <row r="441" spans="1:5">
      <c r="A441" s="1" t="s">
        <v>6204</v>
      </c>
      <c r="B441" s="1" t="s">
        <v>6205</v>
      </c>
      <c r="C441" s="1" t="s">
        <v>7104</v>
      </c>
      <c r="D441" s="1" t="s">
        <v>7104</v>
      </c>
      <c r="E441" s="1" t="s">
        <v>7106</v>
      </c>
    </row>
    <row r="442" spans="1:5">
      <c r="A442" s="1" t="s">
        <v>6204</v>
      </c>
      <c r="B442" s="1" t="s">
        <v>6205</v>
      </c>
      <c r="C442" s="1" t="s">
        <v>7300</v>
      </c>
      <c r="D442" s="1" t="s">
        <v>7300</v>
      </c>
      <c r="E442" s="1" t="s">
        <v>7302</v>
      </c>
    </row>
    <row r="443" spans="1:5">
      <c r="A443" s="1" t="s">
        <v>6204</v>
      </c>
      <c r="B443" s="1" t="s">
        <v>6205</v>
      </c>
      <c r="C443" s="1" t="s">
        <v>7306</v>
      </c>
      <c r="D443" s="1" t="s">
        <v>7308</v>
      </c>
      <c r="E443" s="1" t="s">
        <v>7309</v>
      </c>
    </row>
    <row r="444" spans="1:5">
      <c r="A444" s="1" t="s">
        <v>6204</v>
      </c>
      <c r="B444" s="1" t="s">
        <v>6205</v>
      </c>
      <c r="C444" s="1" t="s">
        <v>7407</v>
      </c>
      <c r="D444" s="1" t="s">
        <v>7407</v>
      </c>
      <c r="E444" s="1" t="s">
        <v>7409</v>
      </c>
    </row>
    <row r="445" spans="1:5">
      <c r="A445" s="1" t="s">
        <v>6204</v>
      </c>
      <c r="B445" s="1" t="s">
        <v>6205</v>
      </c>
      <c r="C445" s="1" t="s">
        <v>7475</v>
      </c>
      <c r="D445" s="1" t="s">
        <v>7475</v>
      </c>
      <c r="E445" s="1" t="s">
        <v>7477</v>
      </c>
    </row>
    <row r="446" spans="1:5">
      <c r="A446" s="1" t="s">
        <v>6204</v>
      </c>
      <c r="B446" s="1" t="s">
        <v>6205</v>
      </c>
      <c r="C446" s="1" t="s">
        <v>7779</v>
      </c>
      <c r="D446" s="1" t="s">
        <v>7781</v>
      </c>
      <c r="E446" s="1" t="s">
        <v>7782</v>
      </c>
    </row>
    <row r="447" spans="1:5">
      <c r="A447" s="1" t="s">
        <v>6204</v>
      </c>
      <c r="B447" s="1" t="s">
        <v>6205</v>
      </c>
      <c r="C447" s="1" t="s">
        <v>7779</v>
      </c>
      <c r="D447" s="1" t="s">
        <v>128</v>
      </c>
      <c r="E447" s="1" t="s">
        <v>128</v>
      </c>
    </row>
    <row r="448" spans="1:5">
      <c r="A448" s="1" t="s">
        <v>6204</v>
      </c>
      <c r="B448" s="1" t="s">
        <v>6205</v>
      </c>
      <c r="C448" s="1" t="s">
        <v>7828</v>
      </c>
      <c r="D448" s="1" t="s">
        <v>7830</v>
      </c>
      <c r="E448" s="1" t="s">
        <v>7831</v>
      </c>
    </row>
    <row r="449" spans="1:5">
      <c r="A449" s="1" t="s">
        <v>6204</v>
      </c>
      <c r="B449" s="1" t="s">
        <v>6205</v>
      </c>
      <c r="C449" s="1" t="s">
        <v>8098</v>
      </c>
      <c r="D449" s="1" t="s">
        <v>128</v>
      </c>
      <c r="E449" s="1" t="s">
        <v>128</v>
      </c>
    </row>
    <row r="450" spans="1:5">
      <c r="A450" s="1" t="s">
        <v>3169</v>
      </c>
      <c r="B450" s="1" t="s">
        <v>3547</v>
      </c>
      <c r="C450" s="1" t="s">
        <v>3548</v>
      </c>
      <c r="D450" s="1" t="s">
        <v>3550</v>
      </c>
      <c r="E450" s="1" t="s">
        <v>3551</v>
      </c>
    </row>
    <row r="451" spans="1:5">
      <c r="A451" s="1" t="s">
        <v>3169</v>
      </c>
      <c r="B451" s="1" t="s">
        <v>3547</v>
      </c>
      <c r="C451" s="1" t="s">
        <v>3547</v>
      </c>
      <c r="D451" s="1" t="s">
        <v>3547</v>
      </c>
      <c r="E451" s="1" t="s">
        <v>3553</v>
      </c>
    </row>
    <row r="452" spans="1:5">
      <c r="A452" s="1" t="s">
        <v>3169</v>
      </c>
      <c r="B452" s="1" t="s">
        <v>3547</v>
      </c>
      <c r="C452" s="1" t="s">
        <v>3554</v>
      </c>
      <c r="D452" s="1" t="s">
        <v>3554</v>
      </c>
      <c r="E452" s="1" t="s">
        <v>3556</v>
      </c>
    </row>
    <row r="453" spans="1:5">
      <c r="A453" s="1" t="s">
        <v>3169</v>
      </c>
      <c r="B453" s="1" t="s">
        <v>3547</v>
      </c>
      <c r="C453" s="1" t="s">
        <v>3557</v>
      </c>
      <c r="D453" s="1" t="s">
        <v>3557</v>
      </c>
      <c r="E453" s="1" t="s">
        <v>3559</v>
      </c>
    </row>
    <row r="454" spans="1:5">
      <c r="A454" s="1" t="s">
        <v>3169</v>
      </c>
      <c r="B454" s="1" t="s">
        <v>3547</v>
      </c>
      <c r="C454" s="1" t="s">
        <v>3560</v>
      </c>
      <c r="D454" s="1" t="s">
        <v>3560</v>
      </c>
      <c r="E454" s="1" t="s">
        <v>3562</v>
      </c>
    </row>
    <row r="455" spans="1:5">
      <c r="A455" s="1" t="s">
        <v>3169</v>
      </c>
      <c r="B455" s="1" t="s">
        <v>3547</v>
      </c>
      <c r="C455" s="1" t="s">
        <v>3563</v>
      </c>
      <c r="D455" s="1" t="s">
        <v>3563</v>
      </c>
      <c r="E455" s="1" t="s">
        <v>3565</v>
      </c>
    </row>
    <row r="456" spans="1:5">
      <c r="A456" s="1" t="s">
        <v>3169</v>
      </c>
      <c r="B456" s="1" t="s">
        <v>3547</v>
      </c>
      <c r="C456" s="1" t="s">
        <v>3566</v>
      </c>
      <c r="D456" s="1" t="s">
        <v>3566</v>
      </c>
      <c r="E456" s="1" t="s">
        <v>3568</v>
      </c>
    </row>
    <row r="457" spans="1:5">
      <c r="A457" s="1" t="s">
        <v>3169</v>
      </c>
      <c r="B457" s="1" t="s">
        <v>3547</v>
      </c>
      <c r="C457" s="1" t="s">
        <v>3569</v>
      </c>
      <c r="D457" s="1" t="s">
        <v>3571</v>
      </c>
      <c r="E457" s="1" t="s">
        <v>3572</v>
      </c>
    </row>
    <row r="458" spans="1:5">
      <c r="A458" s="1" t="s">
        <v>3169</v>
      </c>
      <c r="B458" s="1" t="s">
        <v>3547</v>
      </c>
      <c r="C458" s="1" t="s">
        <v>3573</v>
      </c>
      <c r="D458" s="1" t="s">
        <v>3573</v>
      </c>
      <c r="E458" s="1" t="s">
        <v>3575</v>
      </c>
    </row>
    <row r="459" spans="1:5">
      <c r="A459" s="1" t="s">
        <v>3169</v>
      </c>
      <c r="B459" s="1" t="s">
        <v>3547</v>
      </c>
      <c r="C459" s="1" t="s">
        <v>3576</v>
      </c>
      <c r="D459" s="1" t="s">
        <v>3578</v>
      </c>
      <c r="E459" s="1" t="s">
        <v>3579</v>
      </c>
    </row>
    <row r="460" spans="1:5">
      <c r="A460" s="1" t="s">
        <v>3169</v>
      </c>
      <c r="B460" s="1" t="s">
        <v>3547</v>
      </c>
      <c r="C460" s="1" t="s">
        <v>3580</v>
      </c>
      <c r="D460" s="1" t="s">
        <v>3582</v>
      </c>
      <c r="E460" s="1" t="s">
        <v>3583</v>
      </c>
    </row>
    <row r="461" spans="1:5">
      <c r="A461" s="1" t="s">
        <v>3169</v>
      </c>
      <c r="B461" s="1" t="s">
        <v>3547</v>
      </c>
      <c r="C461" s="1" t="s">
        <v>3584</v>
      </c>
      <c r="D461" s="1" t="s">
        <v>3584</v>
      </c>
      <c r="E461" s="1" t="s">
        <v>3586</v>
      </c>
    </row>
    <row r="462" spans="1:5">
      <c r="A462" s="1" t="s">
        <v>3169</v>
      </c>
      <c r="B462" s="1" t="s">
        <v>3547</v>
      </c>
      <c r="C462" s="1" t="s">
        <v>3587</v>
      </c>
      <c r="D462" s="1" t="s">
        <v>3589</v>
      </c>
      <c r="E462" s="1" t="s">
        <v>3590</v>
      </c>
    </row>
    <row r="463" spans="1:5">
      <c r="A463" s="1" t="s">
        <v>6192</v>
      </c>
      <c r="B463" s="1" t="s">
        <v>6192</v>
      </c>
      <c r="C463" s="1" t="s">
        <v>6196</v>
      </c>
      <c r="D463" s="1" t="s">
        <v>6192</v>
      </c>
      <c r="E463" s="1" t="s">
        <v>6198</v>
      </c>
    </row>
    <row r="464" spans="1:5">
      <c r="A464" s="1" t="s">
        <v>6192</v>
      </c>
      <c r="B464" s="1" t="s">
        <v>6192</v>
      </c>
      <c r="C464" s="1" t="s">
        <v>6244</v>
      </c>
      <c r="D464" s="1" t="s">
        <v>6244</v>
      </c>
      <c r="E464" s="1" t="s">
        <v>6246</v>
      </c>
    </row>
    <row r="465" spans="1:5">
      <c r="A465" s="1" t="s">
        <v>6192</v>
      </c>
      <c r="B465" s="1" t="s">
        <v>6192</v>
      </c>
      <c r="C465" s="1" t="s">
        <v>6258</v>
      </c>
      <c r="D465" s="1" t="s">
        <v>6258</v>
      </c>
      <c r="E465" s="1" t="s">
        <v>6260</v>
      </c>
    </row>
    <row r="466" spans="1:5">
      <c r="A466" s="1" t="s">
        <v>6192</v>
      </c>
      <c r="B466" s="1" t="s">
        <v>6192</v>
      </c>
      <c r="C466" s="1" t="s">
        <v>6267</v>
      </c>
      <c r="D466" s="1" t="s">
        <v>6269</v>
      </c>
      <c r="E466" s="1" t="s">
        <v>6270</v>
      </c>
    </row>
    <row r="467" spans="1:5">
      <c r="A467" s="1" t="s">
        <v>6192</v>
      </c>
      <c r="B467" s="1" t="s">
        <v>6192</v>
      </c>
      <c r="C467" s="1" t="s">
        <v>6271</v>
      </c>
      <c r="D467" s="1" t="s">
        <v>6273</v>
      </c>
      <c r="E467" s="1" t="s">
        <v>6274</v>
      </c>
    </row>
    <row r="468" spans="1:5">
      <c r="A468" s="1" t="s">
        <v>6192</v>
      </c>
      <c r="B468" s="1" t="s">
        <v>6192</v>
      </c>
      <c r="C468" s="1" t="s">
        <v>6275</v>
      </c>
      <c r="D468" s="1" t="s">
        <v>6277</v>
      </c>
      <c r="E468" s="1" t="s">
        <v>6278</v>
      </c>
    </row>
    <row r="469" spans="1:5">
      <c r="A469" s="1" t="s">
        <v>6192</v>
      </c>
      <c r="B469" s="1" t="s">
        <v>6192</v>
      </c>
      <c r="C469" s="1" t="s">
        <v>6282</v>
      </c>
      <c r="D469" s="1" t="s">
        <v>6284</v>
      </c>
      <c r="E469" s="1" t="s">
        <v>6285</v>
      </c>
    </row>
    <row r="470" spans="1:5">
      <c r="A470" s="1" t="s">
        <v>6192</v>
      </c>
      <c r="B470" s="1" t="s">
        <v>6192</v>
      </c>
      <c r="C470" s="1" t="s">
        <v>6310</v>
      </c>
      <c r="D470" s="1" t="s">
        <v>6314</v>
      </c>
      <c r="E470" s="1" t="s">
        <v>6315</v>
      </c>
    </row>
    <row r="471" spans="1:5">
      <c r="A471" s="1" t="s">
        <v>6192</v>
      </c>
      <c r="B471" s="1" t="s">
        <v>6192</v>
      </c>
      <c r="C471" s="1" t="s">
        <v>6310</v>
      </c>
      <c r="D471" s="1" t="s">
        <v>6316</v>
      </c>
      <c r="E471" s="1" t="s">
        <v>6317</v>
      </c>
    </row>
    <row r="472" spans="1:5">
      <c r="A472" s="1" t="s">
        <v>6192</v>
      </c>
      <c r="B472" s="1" t="s">
        <v>6192</v>
      </c>
      <c r="C472" s="1" t="s">
        <v>6322</v>
      </c>
      <c r="D472" s="1" t="s">
        <v>6324</v>
      </c>
      <c r="E472" s="1" t="s">
        <v>6325</v>
      </c>
    </row>
    <row r="473" spans="1:5">
      <c r="A473" s="1" t="s">
        <v>6192</v>
      </c>
      <c r="B473" s="1" t="s">
        <v>6192</v>
      </c>
      <c r="C473" s="1" t="s">
        <v>6332</v>
      </c>
      <c r="D473" s="1" t="s">
        <v>6334</v>
      </c>
      <c r="E473" s="1" t="s">
        <v>6335</v>
      </c>
    </row>
    <row r="474" spans="1:5">
      <c r="A474" s="1" t="s">
        <v>6192</v>
      </c>
      <c r="B474" s="1" t="s">
        <v>6192</v>
      </c>
      <c r="C474" s="1" t="s">
        <v>6332</v>
      </c>
      <c r="D474" s="1" t="s">
        <v>6336</v>
      </c>
      <c r="E474" s="1" t="s">
        <v>6337</v>
      </c>
    </row>
    <row r="475" spans="1:5">
      <c r="A475" s="1" t="s">
        <v>6192</v>
      </c>
      <c r="B475" s="1" t="s">
        <v>6192</v>
      </c>
      <c r="C475" s="1" t="s">
        <v>6437</v>
      </c>
      <c r="D475" s="1" t="s">
        <v>6439</v>
      </c>
      <c r="E475" s="1" t="s">
        <v>6440</v>
      </c>
    </row>
    <row r="476" spans="1:5">
      <c r="A476" s="1" t="s">
        <v>6192</v>
      </c>
      <c r="B476" s="1" t="s">
        <v>6192</v>
      </c>
      <c r="C476" s="1" t="s">
        <v>6475</v>
      </c>
      <c r="D476" s="1" t="s">
        <v>6477</v>
      </c>
      <c r="E476" s="1" t="s">
        <v>6478</v>
      </c>
    </row>
    <row r="477" spans="1:5">
      <c r="A477" s="1" t="s">
        <v>6192</v>
      </c>
      <c r="B477" s="1" t="s">
        <v>6192</v>
      </c>
      <c r="C477" s="1" t="s">
        <v>6556</v>
      </c>
      <c r="D477" s="1" t="s">
        <v>6545</v>
      </c>
      <c r="E477" s="1" t="s">
        <v>6558</v>
      </c>
    </row>
    <row r="478" spans="1:5">
      <c r="A478" s="1" t="s">
        <v>6192</v>
      </c>
      <c r="B478" s="1" t="s">
        <v>6192</v>
      </c>
      <c r="C478" s="1" t="s">
        <v>6699</v>
      </c>
      <c r="D478" s="1" t="s">
        <v>6699</v>
      </c>
      <c r="E478" s="1" t="s">
        <v>6701</v>
      </c>
    </row>
    <row r="479" spans="1:5">
      <c r="A479" s="1" t="s">
        <v>6192</v>
      </c>
      <c r="B479" s="1" t="s">
        <v>6192</v>
      </c>
      <c r="C479" s="1" t="s">
        <v>6715</v>
      </c>
      <c r="D479" s="1" t="s">
        <v>6717</v>
      </c>
      <c r="E479" s="1" t="s">
        <v>6718</v>
      </c>
    </row>
    <row r="480" spans="1:5">
      <c r="A480" s="1" t="s">
        <v>6192</v>
      </c>
      <c r="B480" s="1" t="s">
        <v>6192</v>
      </c>
      <c r="C480" s="1" t="s">
        <v>6719</v>
      </c>
      <c r="D480" s="1" t="s">
        <v>6721</v>
      </c>
      <c r="E480" s="1" t="s">
        <v>6722</v>
      </c>
    </row>
    <row r="481" spans="1:5">
      <c r="A481" s="1" t="s">
        <v>6192</v>
      </c>
      <c r="B481" s="1" t="s">
        <v>6192</v>
      </c>
      <c r="C481" s="1" t="s">
        <v>6799</v>
      </c>
      <c r="D481" s="1" t="s">
        <v>6801</v>
      </c>
      <c r="E481" s="1" t="s">
        <v>6802</v>
      </c>
    </row>
    <row r="482" spans="1:5">
      <c r="A482" s="1" t="s">
        <v>6192</v>
      </c>
      <c r="B482" s="1" t="s">
        <v>6192</v>
      </c>
      <c r="C482" s="1" t="s">
        <v>6849</v>
      </c>
      <c r="D482" s="1" t="s">
        <v>6849</v>
      </c>
      <c r="E482" s="1" t="s">
        <v>6851</v>
      </c>
    </row>
    <row r="483" spans="1:5">
      <c r="A483" s="1" t="s">
        <v>6192</v>
      </c>
      <c r="B483" s="1" t="s">
        <v>6192</v>
      </c>
      <c r="C483" s="1" t="s">
        <v>7055</v>
      </c>
      <c r="D483" s="1" t="s">
        <v>7057</v>
      </c>
      <c r="E483" s="1" t="s">
        <v>7058</v>
      </c>
    </row>
    <row r="484" spans="1:5">
      <c r="A484" s="1" t="s">
        <v>6192</v>
      </c>
      <c r="B484" s="1" t="s">
        <v>6192</v>
      </c>
      <c r="C484" s="1" t="s">
        <v>7059</v>
      </c>
      <c r="D484" s="1" t="s">
        <v>7063</v>
      </c>
      <c r="E484" s="1" t="s">
        <v>7064</v>
      </c>
    </row>
    <row r="485" spans="1:5">
      <c r="A485" s="1" t="s">
        <v>6192</v>
      </c>
      <c r="B485" s="1" t="s">
        <v>6192</v>
      </c>
      <c r="C485" s="1" t="s">
        <v>7074</v>
      </c>
      <c r="D485" s="1" t="s">
        <v>7076</v>
      </c>
      <c r="E485" s="1" t="s">
        <v>7077</v>
      </c>
    </row>
    <row r="486" spans="1:5">
      <c r="A486" s="1" t="s">
        <v>6192</v>
      </c>
      <c r="B486" s="1" t="s">
        <v>6192</v>
      </c>
      <c r="C486" s="1" t="s">
        <v>7107</v>
      </c>
      <c r="D486" s="1" t="s">
        <v>7109</v>
      </c>
      <c r="E486" s="1" t="s">
        <v>7110</v>
      </c>
    </row>
    <row r="487" spans="1:5">
      <c r="A487" s="1" t="s">
        <v>6192</v>
      </c>
      <c r="B487" s="1" t="s">
        <v>6192</v>
      </c>
      <c r="C487" s="1" t="s">
        <v>7287</v>
      </c>
      <c r="D487" s="1" t="s">
        <v>7289</v>
      </c>
      <c r="E487" s="1" t="s">
        <v>7290</v>
      </c>
    </row>
    <row r="488" spans="1:5">
      <c r="A488" s="1" t="s">
        <v>6192</v>
      </c>
      <c r="B488" s="1" t="s">
        <v>6192</v>
      </c>
      <c r="C488" s="1" t="s">
        <v>7351</v>
      </c>
      <c r="D488" s="1" t="s">
        <v>7351</v>
      </c>
      <c r="E488" s="1" t="s">
        <v>7353</v>
      </c>
    </row>
    <row r="489" spans="1:5">
      <c r="A489" s="1" t="s">
        <v>6192</v>
      </c>
      <c r="B489" s="1" t="s">
        <v>6192</v>
      </c>
      <c r="C489" s="1" t="s">
        <v>7480</v>
      </c>
      <c r="D489" s="1" t="s">
        <v>7480</v>
      </c>
      <c r="E489" s="1" t="s">
        <v>7483</v>
      </c>
    </row>
    <row r="490" spans="1:5">
      <c r="A490" s="1" t="s">
        <v>6192</v>
      </c>
      <c r="B490" s="1" t="s">
        <v>6192</v>
      </c>
      <c r="C490" s="1" t="s">
        <v>7518</v>
      </c>
      <c r="D490" s="1" t="s">
        <v>7520</v>
      </c>
      <c r="E490" s="1" t="s">
        <v>7521</v>
      </c>
    </row>
    <row r="491" spans="1:5">
      <c r="A491" s="1" t="s">
        <v>6192</v>
      </c>
      <c r="B491" s="1" t="s">
        <v>6192</v>
      </c>
      <c r="C491" s="1" t="s">
        <v>7522</v>
      </c>
      <c r="D491" s="1" t="s">
        <v>7524</v>
      </c>
      <c r="E491" s="1" t="s">
        <v>7525</v>
      </c>
    </row>
    <row r="492" spans="1:5">
      <c r="A492" s="1" t="s">
        <v>6192</v>
      </c>
      <c r="B492" s="1" t="s">
        <v>6192</v>
      </c>
      <c r="C492" s="1" t="s">
        <v>7647</v>
      </c>
      <c r="D492" s="1" t="s">
        <v>7649</v>
      </c>
      <c r="E492" s="1" t="s">
        <v>7650</v>
      </c>
    </row>
    <row r="493" spans="1:5">
      <c r="A493" s="1" t="s">
        <v>6192</v>
      </c>
      <c r="B493" s="1" t="s">
        <v>6192</v>
      </c>
      <c r="C493" s="1" t="s">
        <v>7673</v>
      </c>
      <c r="D493" s="1" t="s">
        <v>7675</v>
      </c>
      <c r="E493" s="1" t="s">
        <v>7676</v>
      </c>
    </row>
    <row r="494" spans="1:5">
      <c r="A494" s="1" t="s">
        <v>6192</v>
      </c>
      <c r="B494" s="1" t="s">
        <v>6192</v>
      </c>
      <c r="C494" s="1" t="s">
        <v>7677</v>
      </c>
      <c r="D494" s="1" t="s">
        <v>7679</v>
      </c>
      <c r="E494" s="1" t="s">
        <v>7680</v>
      </c>
    </row>
    <row r="495" spans="1:5">
      <c r="A495" s="1" t="s">
        <v>6192</v>
      </c>
      <c r="B495" s="1" t="s">
        <v>6192</v>
      </c>
      <c r="C495" s="1" t="s">
        <v>7755</v>
      </c>
      <c r="D495" s="1" t="s">
        <v>7759</v>
      </c>
      <c r="E495" s="1" t="s">
        <v>7760</v>
      </c>
    </row>
    <row r="496" spans="1:5">
      <c r="A496" s="1" t="s">
        <v>6192</v>
      </c>
      <c r="B496" s="1" t="s">
        <v>6192</v>
      </c>
      <c r="C496" s="1" t="s">
        <v>7817</v>
      </c>
      <c r="D496" s="1" t="s">
        <v>7817</v>
      </c>
      <c r="E496" s="1" t="s">
        <v>7819</v>
      </c>
    </row>
    <row r="497" spans="1:5">
      <c r="A497" s="1" t="s">
        <v>3082</v>
      </c>
      <c r="B497" s="1" t="s">
        <v>3591</v>
      </c>
      <c r="C497" s="1" t="s">
        <v>3592</v>
      </c>
      <c r="D497" s="1" t="s">
        <v>3591</v>
      </c>
      <c r="E497" s="1" t="s">
        <v>3594</v>
      </c>
    </row>
    <row r="498" spans="1:5">
      <c r="A498" s="1" t="s">
        <v>3082</v>
      </c>
      <c r="B498" s="1" t="s">
        <v>3591</v>
      </c>
      <c r="C498" s="1" t="s">
        <v>3595</v>
      </c>
      <c r="D498" s="1" t="s">
        <v>3595</v>
      </c>
      <c r="E498" s="1" t="s">
        <v>3597</v>
      </c>
    </row>
    <row r="499" spans="1:5">
      <c r="A499" s="1" t="s">
        <v>3082</v>
      </c>
      <c r="B499" s="1" t="s">
        <v>3591</v>
      </c>
      <c r="C499" s="1" t="s">
        <v>3598</v>
      </c>
      <c r="D499" s="1" t="s">
        <v>3598</v>
      </c>
      <c r="E499" s="1" t="s">
        <v>3600</v>
      </c>
    </row>
    <row r="500" spans="1:5">
      <c r="A500" s="1" t="s">
        <v>3082</v>
      </c>
      <c r="B500" s="1" t="s">
        <v>3591</v>
      </c>
      <c r="C500" s="1" t="s">
        <v>3601</v>
      </c>
      <c r="D500" s="1" t="s">
        <v>3603</v>
      </c>
      <c r="E500" s="1" t="s">
        <v>3604</v>
      </c>
    </row>
    <row r="501" spans="1:5">
      <c r="A501" s="1" t="s">
        <v>7158</v>
      </c>
      <c r="B501" s="1" t="s">
        <v>7167</v>
      </c>
      <c r="C501" s="1" t="s">
        <v>6234</v>
      </c>
      <c r="D501" s="1" t="s">
        <v>7168</v>
      </c>
      <c r="E501" s="1" t="s">
        <v>7169</v>
      </c>
    </row>
    <row r="502" spans="1:5">
      <c r="A502" s="1" t="s">
        <v>7158</v>
      </c>
      <c r="B502" s="1" t="s">
        <v>7167</v>
      </c>
      <c r="C502" s="1" t="s">
        <v>8515</v>
      </c>
      <c r="D502" s="1" t="s">
        <v>8517</v>
      </c>
      <c r="E502" s="1" t="s">
        <v>8518</v>
      </c>
    </row>
    <row r="503" spans="1:5">
      <c r="A503" s="1" t="s">
        <v>7158</v>
      </c>
      <c r="B503" s="1" t="s">
        <v>7167</v>
      </c>
      <c r="C503" s="1" t="s">
        <v>8521</v>
      </c>
      <c r="D503" s="1" t="s">
        <v>8523</v>
      </c>
      <c r="E503" s="1" t="s">
        <v>8524</v>
      </c>
    </row>
    <row r="504" spans="1:5">
      <c r="A504" s="1" t="s">
        <v>7158</v>
      </c>
      <c r="B504" s="1" t="s">
        <v>7167</v>
      </c>
      <c r="C504" s="1" t="s">
        <v>8762</v>
      </c>
      <c r="D504" s="1" t="s">
        <v>8764</v>
      </c>
      <c r="E504" s="1" t="s">
        <v>8765</v>
      </c>
    </row>
    <row r="505" spans="1:5">
      <c r="A505" s="1" t="s">
        <v>7158</v>
      </c>
      <c r="B505" s="1" t="s">
        <v>7167</v>
      </c>
      <c r="C505" s="1" t="s">
        <v>9223</v>
      </c>
      <c r="D505" s="1" t="s">
        <v>7167</v>
      </c>
      <c r="E505" s="1" t="s">
        <v>9225</v>
      </c>
    </row>
    <row r="506" spans="1:5">
      <c r="A506" s="1" t="s">
        <v>7158</v>
      </c>
      <c r="B506" s="1" t="s">
        <v>7167</v>
      </c>
      <c r="C506" s="1" t="s">
        <v>9226</v>
      </c>
      <c r="D506" s="1" t="s">
        <v>9228</v>
      </c>
      <c r="E506" s="1" t="s">
        <v>9229</v>
      </c>
    </row>
    <row r="507" spans="1:5">
      <c r="A507" s="1" t="s">
        <v>7158</v>
      </c>
      <c r="B507" s="1" t="s">
        <v>7167</v>
      </c>
      <c r="C507" s="1" t="s">
        <v>398</v>
      </c>
      <c r="D507" s="1" t="s">
        <v>398</v>
      </c>
      <c r="E507" s="1" t="s">
        <v>9230</v>
      </c>
    </row>
    <row r="508" spans="1:5">
      <c r="A508" s="1" t="s">
        <v>7158</v>
      </c>
      <c r="B508" s="1" t="s">
        <v>7167</v>
      </c>
      <c r="C508" s="1" t="s">
        <v>9231</v>
      </c>
      <c r="D508" s="1" t="s">
        <v>9233</v>
      </c>
      <c r="E508" s="1" t="s">
        <v>9234</v>
      </c>
    </row>
    <row r="509" spans="1:5">
      <c r="A509" s="1" t="s">
        <v>7158</v>
      </c>
      <c r="B509" s="1" t="s">
        <v>7167</v>
      </c>
      <c r="C509" s="1" t="s">
        <v>9235</v>
      </c>
      <c r="D509" s="1" t="s">
        <v>9237</v>
      </c>
      <c r="E509" s="1" t="s">
        <v>9238</v>
      </c>
    </row>
    <row r="510" spans="1:5">
      <c r="A510" s="1" t="s">
        <v>7158</v>
      </c>
      <c r="B510" s="1" t="s">
        <v>7167</v>
      </c>
      <c r="C510" s="1" t="s">
        <v>9239</v>
      </c>
      <c r="D510" s="1" t="s">
        <v>9241</v>
      </c>
      <c r="E510" s="1" t="s">
        <v>9242</v>
      </c>
    </row>
    <row r="511" spans="1:5">
      <c r="A511" s="1" t="s">
        <v>7158</v>
      </c>
      <c r="B511" s="1" t="s">
        <v>7167</v>
      </c>
      <c r="C511" s="1" t="s">
        <v>9243</v>
      </c>
      <c r="D511" s="1" t="s">
        <v>9245</v>
      </c>
      <c r="E511" s="1" t="s">
        <v>9246</v>
      </c>
    </row>
    <row r="512" spans="1:5">
      <c r="A512" s="1" t="s">
        <v>7158</v>
      </c>
      <c r="B512" s="1" t="s">
        <v>7167</v>
      </c>
      <c r="C512" s="1" t="s">
        <v>9247</v>
      </c>
      <c r="D512" s="1" t="s">
        <v>9249</v>
      </c>
      <c r="E512" s="1" t="s">
        <v>9250</v>
      </c>
    </row>
    <row r="513" spans="1:5">
      <c r="A513" s="1" t="s">
        <v>7158</v>
      </c>
      <c r="B513" s="1" t="s">
        <v>7167</v>
      </c>
      <c r="C513" s="1" t="s">
        <v>7163</v>
      </c>
      <c r="D513" s="1" t="s">
        <v>7165</v>
      </c>
      <c r="E513" s="1" t="s">
        <v>9251</v>
      </c>
    </row>
    <row r="514" spans="1:5">
      <c r="A514" s="1" t="s">
        <v>7158</v>
      </c>
      <c r="B514" s="1" t="s">
        <v>7167</v>
      </c>
      <c r="C514" s="1" t="s">
        <v>9252</v>
      </c>
      <c r="D514" s="1" t="s">
        <v>244</v>
      </c>
      <c r="E514" s="1" t="s">
        <v>9254</v>
      </c>
    </row>
    <row r="515" spans="1:5">
      <c r="A515" s="1" t="s">
        <v>7158</v>
      </c>
      <c r="B515" s="1" t="s">
        <v>7167</v>
      </c>
      <c r="C515" s="1" t="s">
        <v>9255</v>
      </c>
      <c r="D515" s="1" t="s">
        <v>9257</v>
      </c>
      <c r="E515" s="1" t="s">
        <v>9258</v>
      </c>
    </row>
    <row r="516" spans="1:5">
      <c r="A516" s="1" t="s">
        <v>7158</v>
      </c>
      <c r="B516" s="1" t="s">
        <v>7167</v>
      </c>
      <c r="C516" s="1" t="s">
        <v>9259</v>
      </c>
      <c r="D516" s="1" t="s">
        <v>9261</v>
      </c>
      <c r="E516" s="1" t="s">
        <v>9262</v>
      </c>
    </row>
    <row r="517" spans="1:5">
      <c r="A517" s="1" t="s">
        <v>7158</v>
      </c>
      <c r="B517" s="1" t="s">
        <v>7167</v>
      </c>
      <c r="C517" s="1" t="s">
        <v>9263</v>
      </c>
      <c r="D517" s="1" t="s">
        <v>9263</v>
      </c>
      <c r="E517" s="1" t="s">
        <v>9265</v>
      </c>
    </row>
    <row r="518" spans="1:5">
      <c r="A518" s="1" t="s">
        <v>7158</v>
      </c>
      <c r="B518" s="1" t="s">
        <v>7167</v>
      </c>
      <c r="C518" s="1" t="s">
        <v>8847</v>
      </c>
      <c r="D518" s="1" t="s">
        <v>9266</v>
      </c>
      <c r="E518" s="1" t="s">
        <v>9267</v>
      </c>
    </row>
    <row r="519" spans="1:5">
      <c r="A519" s="1" t="s">
        <v>7158</v>
      </c>
      <c r="B519" s="1" t="s">
        <v>7167</v>
      </c>
      <c r="C519" s="1" t="s">
        <v>3358</v>
      </c>
      <c r="D519" s="1" t="s">
        <v>9269</v>
      </c>
      <c r="E519" s="1" t="s">
        <v>9270</v>
      </c>
    </row>
    <row r="520" spans="1:5">
      <c r="A520" s="1" t="s">
        <v>7158</v>
      </c>
      <c r="B520" s="1" t="s">
        <v>7167</v>
      </c>
      <c r="C520" s="1" t="s">
        <v>9271</v>
      </c>
      <c r="D520" s="1" t="s">
        <v>9273</v>
      </c>
      <c r="E520" s="1" t="s">
        <v>9274</v>
      </c>
    </row>
    <row r="521" spans="1:5">
      <c r="A521" s="1" t="s">
        <v>7158</v>
      </c>
      <c r="B521" s="1" t="s">
        <v>7167</v>
      </c>
      <c r="C521" s="1" t="s">
        <v>9275</v>
      </c>
      <c r="D521" s="1" t="s">
        <v>9277</v>
      </c>
      <c r="E521" s="1" t="s">
        <v>9278</v>
      </c>
    </row>
    <row r="522" spans="1:5">
      <c r="A522" s="1" t="s">
        <v>7158</v>
      </c>
      <c r="B522" s="1" t="s">
        <v>7167</v>
      </c>
      <c r="C522" s="1" t="s">
        <v>9279</v>
      </c>
      <c r="D522" s="1" t="s">
        <v>9281</v>
      </c>
      <c r="E522" s="1" t="s">
        <v>9282</v>
      </c>
    </row>
    <row r="523" spans="1:5">
      <c r="A523" s="1" t="s">
        <v>7158</v>
      </c>
      <c r="B523" s="1" t="s">
        <v>7167</v>
      </c>
      <c r="C523" s="1" t="s">
        <v>9283</v>
      </c>
      <c r="D523" s="1" t="s">
        <v>9285</v>
      </c>
      <c r="E523" s="1" t="s">
        <v>9286</v>
      </c>
    </row>
    <row r="524" spans="1:5">
      <c r="A524" s="1" t="s">
        <v>7158</v>
      </c>
      <c r="B524" s="1" t="s">
        <v>7167</v>
      </c>
      <c r="C524" s="1" t="s">
        <v>8948</v>
      </c>
      <c r="D524" s="1" t="s">
        <v>8948</v>
      </c>
      <c r="E524" s="1" t="s">
        <v>9288</v>
      </c>
    </row>
    <row r="525" spans="1:5">
      <c r="A525" s="1" t="s">
        <v>7158</v>
      </c>
      <c r="B525" s="1" t="s">
        <v>7167</v>
      </c>
      <c r="C525" s="1" t="s">
        <v>9289</v>
      </c>
      <c r="D525" s="1" t="s">
        <v>9291</v>
      </c>
      <c r="E525" s="1" t="s">
        <v>9292</v>
      </c>
    </row>
    <row r="526" spans="1:5">
      <c r="A526" s="1" t="s">
        <v>7158</v>
      </c>
      <c r="B526" s="1" t="s">
        <v>7167</v>
      </c>
      <c r="C526" s="1" t="s">
        <v>9293</v>
      </c>
      <c r="D526" s="1" t="s">
        <v>9293</v>
      </c>
      <c r="E526" s="1" t="s">
        <v>9295</v>
      </c>
    </row>
    <row r="527" spans="1:5">
      <c r="A527" s="1" t="s">
        <v>7158</v>
      </c>
      <c r="B527" s="1" t="s">
        <v>7167</v>
      </c>
      <c r="C527" s="1" t="s">
        <v>9296</v>
      </c>
      <c r="D527" s="1" t="s">
        <v>9298</v>
      </c>
      <c r="E527" s="1" t="s">
        <v>9299</v>
      </c>
    </row>
    <row r="528" spans="1:5">
      <c r="A528" s="1" t="s">
        <v>7158</v>
      </c>
      <c r="B528" s="1" t="s">
        <v>7167</v>
      </c>
      <c r="C528" s="1" t="s">
        <v>9300</v>
      </c>
      <c r="D528" s="1" t="s">
        <v>9302</v>
      </c>
      <c r="E528" s="1" t="s">
        <v>9303</v>
      </c>
    </row>
    <row r="529" spans="1:5">
      <c r="A529" s="1" t="s">
        <v>7158</v>
      </c>
      <c r="B529" s="1" t="s">
        <v>7167</v>
      </c>
      <c r="C529" s="1" t="s">
        <v>9304</v>
      </c>
      <c r="D529" s="1" t="s">
        <v>9306</v>
      </c>
      <c r="E529" s="1" t="s">
        <v>9307</v>
      </c>
    </row>
    <row r="530" spans="1:5">
      <c r="A530" s="1" t="s">
        <v>7158</v>
      </c>
      <c r="B530" s="1" t="s">
        <v>7167</v>
      </c>
      <c r="C530" s="1" t="s">
        <v>9308</v>
      </c>
      <c r="D530" s="1" t="s">
        <v>8523</v>
      </c>
      <c r="E530" s="1" t="s">
        <v>9310</v>
      </c>
    </row>
    <row r="531" spans="1:5">
      <c r="A531" s="1" t="s">
        <v>3199</v>
      </c>
      <c r="B531" s="1" t="s">
        <v>3605</v>
      </c>
      <c r="C531" s="1" t="s">
        <v>3606</v>
      </c>
      <c r="D531" s="1" t="s">
        <v>3608</v>
      </c>
      <c r="E531" s="1" t="s">
        <v>3609</v>
      </c>
    </row>
    <row r="532" spans="1:5">
      <c r="A532" s="1" t="s">
        <v>3199</v>
      </c>
      <c r="B532" s="1" t="s">
        <v>3605</v>
      </c>
      <c r="C532" s="1" t="s">
        <v>3610</v>
      </c>
      <c r="D532" s="1" t="s">
        <v>3612</v>
      </c>
      <c r="E532" s="1" t="s">
        <v>3613</v>
      </c>
    </row>
    <row r="533" spans="1:5">
      <c r="A533" s="1" t="s">
        <v>3199</v>
      </c>
      <c r="B533" s="1" t="s">
        <v>3605</v>
      </c>
      <c r="C533" s="1" t="s">
        <v>3614</v>
      </c>
      <c r="D533" s="1" t="s">
        <v>3616</v>
      </c>
      <c r="E533" s="1" t="s">
        <v>3617</v>
      </c>
    </row>
    <row r="534" spans="1:5">
      <c r="A534" s="1" t="s">
        <v>3199</v>
      </c>
      <c r="B534" s="1" t="s">
        <v>3605</v>
      </c>
      <c r="C534" s="1" t="s">
        <v>3618</v>
      </c>
      <c r="D534" s="1" t="s">
        <v>3620</v>
      </c>
      <c r="E534" s="1" t="s">
        <v>3621</v>
      </c>
    </row>
    <row r="535" spans="1:5">
      <c r="A535" s="1" t="s">
        <v>3199</v>
      </c>
      <c r="B535" s="1" t="s">
        <v>3605</v>
      </c>
      <c r="C535" s="1" t="s">
        <v>3622</v>
      </c>
      <c r="D535" s="1" t="s">
        <v>3622</v>
      </c>
      <c r="E535" s="1" t="s">
        <v>3624</v>
      </c>
    </row>
    <row r="536" spans="1:5">
      <c r="A536" s="1" t="s">
        <v>3199</v>
      </c>
      <c r="B536" s="1" t="s">
        <v>3605</v>
      </c>
      <c r="C536" s="1" t="s">
        <v>3625</v>
      </c>
      <c r="D536" s="1" t="s">
        <v>3605</v>
      </c>
      <c r="E536" s="1" t="s">
        <v>3627</v>
      </c>
    </row>
    <row r="537" spans="1:5">
      <c r="A537" s="1" t="s">
        <v>3199</v>
      </c>
      <c r="B537" s="1" t="s">
        <v>3605</v>
      </c>
      <c r="C537" s="1" t="s">
        <v>3628</v>
      </c>
      <c r="D537" s="1" t="s">
        <v>3630</v>
      </c>
      <c r="E537" s="1" t="s">
        <v>3631</v>
      </c>
    </row>
    <row r="538" spans="1:5">
      <c r="A538" s="1" t="s">
        <v>3199</v>
      </c>
      <c r="B538" s="1" t="s">
        <v>3605</v>
      </c>
      <c r="C538" s="1" t="s">
        <v>3632</v>
      </c>
      <c r="D538" s="1" t="s">
        <v>3634</v>
      </c>
      <c r="E538" s="1" t="s">
        <v>3635</v>
      </c>
    </row>
    <row r="539" spans="1:5">
      <c r="A539" s="1" t="s">
        <v>3199</v>
      </c>
      <c r="B539" s="1" t="s">
        <v>3605</v>
      </c>
      <c r="C539" s="1" t="s">
        <v>3636</v>
      </c>
      <c r="D539" s="1" t="s">
        <v>3638</v>
      </c>
      <c r="E539" s="1" t="s">
        <v>3639</v>
      </c>
    </row>
    <row r="540" spans="1:5">
      <c r="A540" s="1" t="s">
        <v>3199</v>
      </c>
      <c r="B540" s="1" t="s">
        <v>3605</v>
      </c>
      <c r="C540" s="1" t="s">
        <v>3640</v>
      </c>
      <c r="D540" s="1" t="s">
        <v>3642</v>
      </c>
      <c r="E540" s="1" t="s">
        <v>3643</v>
      </c>
    </row>
    <row r="541" spans="1:5">
      <c r="A541" s="1" t="s">
        <v>3199</v>
      </c>
      <c r="B541" s="1" t="s">
        <v>3605</v>
      </c>
      <c r="C541" s="1" t="s">
        <v>3644</v>
      </c>
      <c r="D541" s="1" t="s">
        <v>3646</v>
      </c>
      <c r="E541" s="1" t="s">
        <v>3647</v>
      </c>
    </row>
    <row r="542" spans="1:5">
      <c r="A542" s="1" t="s">
        <v>3199</v>
      </c>
      <c r="B542" s="1" t="s">
        <v>3605</v>
      </c>
      <c r="C542" s="1" t="s">
        <v>3648</v>
      </c>
      <c r="D542" s="1" t="s">
        <v>3650</v>
      </c>
      <c r="E542" s="1" t="s">
        <v>3651</v>
      </c>
    </row>
    <row r="543" spans="1:5">
      <c r="A543" s="1" t="s">
        <v>3199</v>
      </c>
      <c r="B543" s="1" t="s">
        <v>3605</v>
      </c>
      <c r="C543" s="1" t="s">
        <v>3652</v>
      </c>
      <c r="D543" s="1" t="s">
        <v>3654</v>
      </c>
      <c r="E543" s="1" t="s">
        <v>3655</v>
      </c>
    </row>
    <row r="544" spans="1:5">
      <c r="A544" s="1" t="s">
        <v>3199</v>
      </c>
      <c r="B544" s="1" t="s">
        <v>3605</v>
      </c>
      <c r="C544" s="1" t="s">
        <v>3656</v>
      </c>
      <c r="D544" s="1" t="s">
        <v>3658</v>
      </c>
      <c r="E544" s="1" t="s">
        <v>3659</v>
      </c>
    </row>
    <row r="545" spans="1:5">
      <c r="A545" s="1" t="s">
        <v>3199</v>
      </c>
      <c r="B545" s="1" t="s">
        <v>3605</v>
      </c>
      <c r="C545" s="1" t="s">
        <v>3660</v>
      </c>
      <c r="D545" s="1" t="s">
        <v>128</v>
      </c>
      <c r="E545" s="1" t="s">
        <v>128</v>
      </c>
    </row>
    <row r="546" spans="1:5">
      <c r="A546" s="1" t="s">
        <v>3199</v>
      </c>
      <c r="B546" s="1" t="s">
        <v>3605</v>
      </c>
      <c r="C546" s="1" t="s">
        <v>3662</v>
      </c>
      <c r="D546" s="1" t="s">
        <v>3664</v>
      </c>
      <c r="E546" s="1" t="s">
        <v>3665</v>
      </c>
    </row>
    <row r="547" spans="1:5">
      <c r="A547" s="1" t="s">
        <v>3199</v>
      </c>
      <c r="B547" s="1" t="s">
        <v>3605</v>
      </c>
      <c r="C547" s="1" t="s">
        <v>3666</v>
      </c>
      <c r="D547" s="1" t="s">
        <v>3668</v>
      </c>
      <c r="E547" s="1" t="s">
        <v>3669</v>
      </c>
    </row>
    <row r="548" spans="1:5">
      <c r="A548" s="1" t="s">
        <v>3199</v>
      </c>
      <c r="B548" s="1" t="s">
        <v>3605</v>
      </c>
      <c r="C548" s="1" t="s">
        <v>3670</v>
      </c>
      <c r="D548" s="1" t="s">
        <v>3672</v>
      </c>
      <c r="E548" s="1" t="s">
        <v>3673</v>
      </c>
    </row>
    <row r="549" spans="1:5">
      <c r="A549" s="1" t="s">
        <v>3199</v>
      </c>
      <c r="B549" s="1" t="s">
        <v>3605</v>
      </c>
      <c r="C549" s="1" t="s">
        <v>3674</v>
      </c>
      <c r="D549" s="1" t="s">
        <v>3676</v>
      </c>
      <c r="E549" s="1" t="s">
        <v>3677</v>
      </c>
    </row>
    <row r="550" spans="1:5">
      <c r="A550" s="1" t="s">
        <v>3199</v>
      </c>
      <c r="B550" s="1" t="s">
        <v>3605</v>
      </c>
      <c r="C550" s="1" t="s">
        <v>3678</v>
      </c>
      <c r="D550" s="1" t="s">
        <v>3680</v>
      </c>
      <c r="E550" s="1" t="s">
        <v>3681</v>
      </c>
    </row>
    <row r="551" spans="1:5">
      <c r="A551" s="1" t="s">
        <v>3199</v>
      </c>
      <c r="B551" s="1" t="s">
        <v>3605</v>
      </c>
      <c r="C551" s="1" t="s">
        <v>3682</v>
      </c>
      <c r="D551" s="1" t="s">
        <v>3684</v>
      </c>
      <c r="E551" s="1" t="s">
        <v>3685</v>
      </c>
    </row>
    <row r="552" spans="1:5">
      <c r="A552" s="1" t="s">
        <v>3199</v>
      </c>
      <c r="B552" s="1" t="s">
        <v>3605</v>
      </c>
      <c r="C552" s="1" t="s">
        <v>3686</v>
      </c>
      <c r="D552" s="1" t="s">
        <v>3688</v>
      </c>
      <c r="E552" s="1" t="s">
        <v>3689</v>
      </c>
    </row>
    <row r="553" spans="1:5">
      <c r="A553" s="1" t="s">
        <v>3199</v>
      </c>
      <c r="B553" s="1" t="s">
        <v>3605</v>
      </c>
      <c r="C553" s="1" t="s">
        <v>3690</v>
      </c>
      <c r="D553" s="1" t="s">
        <v>3692</v>
      </c>
      <c r="E553" s="1" t="s">
        <v>3693</v>
      </c>
    </row>
    <row r="554" spans="1:5">
      <c r="A554" s="1" t="s">
        <v>3199</v>
      </c>
      <c r="B554" s="1" t="s">
        <v>3605</v>
      </c>
      <c r="C554" s="1" t="s">
        <v>3694</v>
      </c>
      <c r="D554" s="1" t="s">
        <v>3696</v>
      </c>
      <c r="E554" s="1" t="s">
        <v>3697</v>
      </c>
    </row>
    <row r="555" spans="1:5">
      <c r="A555" s="1" t="s">
        <v>3199</v>
      </c>
      <c r="B555" s="1" t="s">
        <v>3605</v>
      </c>
      <c r="C555" s="1" t="s">
        <v>3698</v>
      </c>
      <c r="D555" s="1" t="s">
        <v>3700</v>
      </c>
      <c r="E555" s="1" t="s">
        <v>3701</v>
      </c>
    </row>
    <row r="556" spans="1:5">
      <c r="A556" s="1" t="s">
        <v>3199</v>
      </c>
      <c r="B556" s="1" t="s">
        <v>3605</v>
      </c>
      <c r="C556" s="1" t="s">
        <v>3702</v>
      </c>
      <c r="D556" s="1" t="s">
        <v>3702</v>
      </c>
      <c r="E556" s="1" t="s">
        <v>3704</v>
      </c>
    </row>
    <row r="557" spans="1:5">
      <c r="A557" s="1" t="s">
        <v>3199</v>
      </c>
      <c r="B557" s="1" t="s">
        <v>3605</v>
      </c>
      <c r="C557" s="1" t="s">
        <v>3705</v>
      </c>
      <c r="D557" s="1" t="s">
        <v>3707</v>
      </c>
      <c r="E557" s="1" t="s">
        <v>3708</v>
      </c>
    </row>
    <row r="558" spans="1:5">
      <c r="A558" s="1" t="s">
        <v>3199</v>
      </c>
      <c r="B558" s="1" t="s">
        <v>3605</v>
      </c>
      <c r="C558" s="1" t="s">
        <v>3709</v>
      </c>
      <c r="D558" s="1" t="s">
        <v>3711</v>
      </c>
      <c r="E558" s="1" t="s">
        <v>3712</v>
      </c>
    </row>
    <row r="559" spans="1:5">
      <c r="A559" s="1" t="s">
        <v>7141</v>
      </c>
      <c r="B559" s="1" t="s">
        <v>8136</v>
      </c>
      <c r="C559" s="1" t="s">
        <v>2612</v>
      </c>
      <c r="D559" s="1" t="s">
        <v>2612</v>
      </c>
      <c r="E559" s="1" t="s">
        <v>8137</v>
      </c>
    </row>
    <row r="560" spans="1:5">
      <c r="A560" s="1" t="s">
        <v>7141</v>
      </c>
      <c r="B560" s="1" t="s">
        <v>8136</v>
      </c>
      <c r="C560" s="1" t="s">
        <v>8142</v>
      </c>
      <c r="D560" s="1" t="s">
        <v>8144</v>
      </c>
      <c r="E560" s="1" t="s">
        <v>8145</v>
      </c>
    </row>
    <row r="561" spans="1:5">
      <c r="A561" s="1" t="s">
        <v>7141</v>
      </c>
      <c r="B561" s="1" t="s">
        <v>8136</v>
      </c>
      <c r="C561" s="1" t="s">
        <v>8150</v>
      </c>
      <c r="D561" s="1" t="s">
        <v>8152</v>
      </c>
      <c r="E561" s="1" t="s">
        <v>8153</v>
      </c>
    </row>
    <row r="562" spans="1:5">
      <c r="A562" s="1" t="s">
        <v>7141</v>
      </c>
      <c r="B562" s="1" t="s">
        <v>8136</v>
      </c>
      <c r="C562" s="1" t="s">
        <v>8158</v>
      </c>
      <c r="D562" s="1" t="s">
        <v>8160</v>
      </c>
      <c r="E562" s="1" t="s">
        <v>8161</v>
      </c>
    </row>
    <row r="563" spans="1:5">
      <c r="A563" s="1" t="s">
        <v>7141</v>
      </c>
      <c r="B563" s="1" t="s">
        <v>8136</v>
      </c>
      <c r="C563" s="1" t="s">
        <v>7163</v>
      </c>
      <c r="D563" s="1" t="s">
        <v>7165</v>
      </c>
      <c r="E563" s="1" t="s">
        <v>8166</v>
      </c>
    </row>
    <row r="564" spans="1:5">
      <c r="A564" s="1" t="s">
        <v>7141</v>
      </c>
      <c r="B564" s="1" t="s">
        <v>8136</v>
      </c>
      <c r="C564" s="1" t="s">
        <v>2653</v>
      </c>
      <c r="D564" s="1" t="s">
        <v>2653</v>
      </c>
      <c r="E564" s="1" t="s">
        <v>8171</v>
      </c>
    </row>
    <row r="565" spans="1:5">
      <c r="A565" s="1" t="s">
        <v>7141</v>
      </c>
      <c r="B565" s="1" t="s">
        <v>8136</v>
      </c>
      <c r="C565" s="1" t="s">
        <v>8180</v>
      </c>
      <c r="D565" s="1" t="s">
        <v>8182</v>
      </c>
      <c r="E565" s="1" t="s">
        <v>8183</v>
      </c>
    </row>
    <row r="566" spans="1:5">
      <c r="A566" s="1" t="s">
        <v>7141</v>
      </c>
      <c r="B566" s="1" t="s">
        <v>8136</v>
      </c>
      <c r="C566" s="1" t="s">
        <v>8188</v>
      </c>
      <c r="D566" s="1" t="s">
        <v>8190</v>
      </c>
      <c r="E566" s="1" t="s">
        <v>8191</v>
      </c>
    </row>
    <row r="567" spans="1:5">
      <c r="A567" s="1" t="s">
        <v>7141</v>
      </c>
      <c r="B567" s="1" t="s">
        <v>8136</v>
      </c>
      <c r="C567" s="1" t="s">
        <v>8195</v>
      </c>
      <c r="D567" s="1" t="s">
        <v>8197</v>
      </c>
      <c r="E567" s="1" t="s">
        <v>8198</v>
      </c>
    </row>
    <row r="568" spans="1:5">
      <c r="A568" s="1" t="s">
        <v>7141</v>
      </c>
      <c r="B568" s="1" t="s">
        <v>8136</v>
      </c>
      <c r="C568" s="1" t="s">
        <v>8199</v>
      </c>
      <c r="D568" s="1" t="s">
        <v>8201</v>
      </c>
      <c r="E568" s="1" t="s">
        <v>8202</v>
      </c>
    </row>
    <row r="569" spans="1:5">
      <c r="A569" s="1" t="s">
        <v>7141</v>
      </c>
      <c r="B569" s="1" t="s">
        <v>8136</v>
      </c>
      <c r="C569" s="1" t="s">
        <v>6332</v>
      </c>
      <c r="D569" s="1" t="s">
        <v>8207</v>
      </c>
      <c r="E569" s="1" t="s">
        <v>8208</v>
      </c>
    </row>
    <row r="570" spans="1:5">
      <c r="A570" s="1" t="s">
        <v>7141</v>
      </c>
      <c r="B570" s="1" t="s">
        <v>8136</v>
      </c>
      <c r="C570" s="1" t="s">
        <v>8213</v>
      </c>
      <c r="D570" s="1" t="s">
        <v>8215</v>
      </c>
      <c r="E570" s="1" t="s">
        <v>8216</v>
      </c>
    </row>
    <row r="571" spans="1:5">
      <c r="A571" s="1" t="s">
        <v>7141</v>
      </c>
      <c r="B571" s="1" t="s">
        <v>8136</v>
      </c>
      <c r="C571" s="1" t="s">
        <v>8217</v>
      </c>
      <c r="D571" s="1" t="s">
        <v>8219</v>
      </c>
      <c r="E571" s="1" t="s">
        <v>8220</v>
      </c>
    </row>
    <row r="572" spans="1:5">
      <c r="A572" s="1" t="s">
        <v>7141</v>
      </c>
      <c r="B572" s="1" t="s">
        <v>8136</v>
      </c>
      <c r="C572" s="1" t="s">
        <v>448</v>
      </c>
      <c r="D572" s="1" t="s">
        <v>8227</v>
      </c>
      <c r="E572" s="1" t="s">
        <v>8228</v>
      </c>
    </row>
    <row r="573" spans="1:5">
      <c r="A573" s="1" t="s">
        <v>7141</v>
      </c>
      <c r="B573" s="1" t="s">
        <v>8136</v>
      </c>
      <c r="C573" s="1" t="s">
        <v>8233</v>
      </c>
      <c r="D573" s="1" t="s">
        <v>8235</v>
      </c>
      <c r="E573" s="1" t="s">
        <v>8236</v>
      </c>
    </row>
    <row r="574" spans="1:5">
      <c r="A574" s="1" t="s">
        <v>7141</v>
      </c>
      <c r="B574" s="1" t="s">
        <v>8136</v>
      </c>
      <c r="C574" s="1" t="s">
        <v>8241</v>
      </c>
      <c r="D574" s="1" t="s">
        <v>8243</v>
      </c>
      <c r="E574" s="1" t="s">
        <v>8244</v>
      </c>
    </row>
    <row r="575" spans="1:5">
      <c r="A575" s="1" t="s">
        <v>7141</v>
      </c>
      <c r="B575" s="1" t="s">
        <v>8136</v>
      </c>
      <c r="C575" s="1" t="s">
        <v>8249</v>
      </c>
      <c r="D575" s="1" t="s">
        <v>8251</v>
      </c>
      <c r="E575" s="1" t="s">
        <v>8252</v>
      </c>
    </row>
    <row r="576" spans="1:5">
      <c r="A576" s="1" t="s">
        <v>7141</v>
      </c>
      <c r="B576" s="1" t="s">
        <v>8136</v>
      </c>
      <c r="C576" s="1" t="s">
        <v>8257</v>
      </c>
      <c r="D576" s="1" t="s">
        <v>8259</v>
      </c>
      <c r="E576" s="1" t="s">
        <v>8260</v>
      </c>
    </row>
    <row r="577" spans="1:5">
      <c r="A577" s="1" t="s">
        <v>7141</v>
      </c>
      <c r="B577" s="1" t="s">
        <v>8136</v>
      </c>
      <c r="C577" s="1" t="s">
        <v>8261</v>
      </c>
      <c r="D577" s="1" t="s">
        <v>8261</v>
      </c>
      <c r="E577" s="1" t="s">
        <v>8263</v>
      </c>
    </row>
    <row r="578" spans="1:5">
      <c r="A578" s="1" t="s">
        <v>7141</v>
      </c>
      <c r="B578" s="1" t="s">
        <v>8136</v>
      </c>
      <c r="C578" s="1" t="s">
        <v>8268</v>
      </c>
      <c r="D578" s="1" t="s">
        <v>8270</v>
      </c>
      <c r="E578" s="1" t="s">
        <v>8271</v>
      </c>
    </row>
    <row r="579" spans="1:5">
      <c r="A579" s="1" t="s">
        <v>7141</v>
      </c>
      <c r="B579" s="1" t="s">
        <v>8136</v>
      </c>
      <c r="C579" s="1" t="s">
        <v>8276</v>
      </c>
      <c r="D579" s="1" t="s">
        <v>8278</v>
      </c>
      <c r="E579" s="1" t="s">
        <v>8279</v>
      </c>
    </row>
    <row r="580" spans="1:5">
      <c r="A580" s="1" t="s">
        <v>7141</v>
      </c>
      <c r="B580" s="1" t="s">
        <v>8136</v>
      </c>
      <c r="C580" s="1" t="s">
        <v>8284</v>
      </c>
      <c r="D580" s="1" t="s">
        <v>8286</v>
      </c>
      <c r="E580" s="1" t="s">
        <v>8287</v>
      </c>
    </row>
    <row r="581" spans="1:5">
      <c r="A581" s="1" t="s">
        <v>7141</v>
      </c>
      <c r="B581" s="1" t="s">
        <v>8136</v>
      </c>
      <c r="C581" s="1" t="s">
        <v>8292</v>
      </c>
      <c r="D581" s="1" t="s">
        <v>8294</v>
      </c>
      <c r="E581" s="1" t="s">
        <v>8295</v>
      </c>
    </row>
    <row r="582" spans="1:5">
      <c r="A582" s="1" t="s">
        <v>7141</v>
      </c>
      <c r="B582" s="1" t="s">
        <v>8136</v>
      </c>
      <c r="C582" s="1" t="s">
        <v>8300</v>
      </c>
      <c r="D582" s="1" t="s">
        <v>8302</v>
      </c>
      <c r="E582" s="1" t="s">
        <v>8303</v>
      </c>
    </row>
    <row r="583" spans="1:5">
      <c r="A583" s="1" t="s">
        <v>7141</v>
      </c>
      <c r="B583" s="1" t="s">
        <v>8136</v>
      </c>
      <c r="C583" s="1" t="s">
        <v>8311</v>
      </c>
      <c r="D583" s="1" t="s">
        <v>8313</v>
      </c>
      <c r="E583" s="1" t="s">
        <v>8314</v>
      </c>
    </row>
    <row r="584" spans="1:5">
      <c r="A584" s="1" t="s">
        <v>7141</v>
      </c>
      <c r="B584" s="1" t="s">
        <v>8136</v>
      </c>
      <c r="C584" s="1" t="s">
        <v>8318</v>
      </c>
      <c r="D584" s="1" t="s">
        <v>8320</v>
      </c>
      <c r="E584" s="1" t="s">
        <v>8321</v>
      </c>
    </row>
    <row r="585" spans="1:5">
      <c r="A585" s="1" t="s">
        <v>7141</v>
      </c>
      <c r="B585" s="1" t="s">
        <v>8136</v>
      </c>
      <c r="C585" s="1" t="s">
        <v>8328</v>
      </c>
      <c r="D585" s="1" t="s">
        <v>8330</v>
      </c>
      <c r="E585" s="1" t="s">
        <v>8331</v>
      </c>
    </row>
    <row r="586" spans="1:5">
      <c r="A586" s="1" t="s">
        <v>7141</v>
      </c>
      <c r="B586" s="1" t="s">
        <v>8136</v>
      </c>
      <c r="C586" s="1" t="s">
        <v>8335</v>
      </c>
      <c r="D586" s="1" t="s">
        <v>8337</v>
      </c>
      <c r="E586" s="1" t="s">
        <v>8338</v>
      </c>
    </row>
    <row r="587" spans="1:5">
      <c r="A587" s="1" t="s">
        <v>7141</v>
      </c>
      <c r="B587" s="1" t="s">
        <v>8136</v>
      </c>
      <c r="C587" s="1" t="s">
        <v>8343</v>
      </c>
      <c r="D587" s="1" t="s">
        <v>8343</v>
      </c>
      <c r="E587" s="1" t="s">
        <v>8345</v>
      </c>
    </row>
    <row r="588" spans="1:5">
      <c r="A588" s="1" t="s">
        <v>7141</v>
      </c>
      <c r="B588" s="1" t="s">
        <v>8136</v>
      </c>
      <c r="C588" s="1" t="s">
        <v>8350</v>
      </c>
      <c r="D588" s="1" t="s">
        <v>8352</v>
      </c>
      <c r="E588" s="1" t="s">
        <v>8353</v>
      </c>
    </row>
    <row r="589" spans="1:5">
      <c r="A589" s="1" t="s">
        <v>7141</v>
      </c>
      <c r="B589" s="1" t="s">
        <v>8136</v>
      </c>
      <c r="C589" s="1" t="s">
        <v>8358</v>
      </c>
      <c r="D589" s="1" t="s">
        <v>8360</v>
      </c>
      <c r="E589" s="1" t="s">
        <v>8361</v>
      </c>
    </row>
    <row r="590" spans="1:5">
      <c r="A590" s="1" t="s">
        <v>7141</v>
      </c>
      <c r="B590" s="1" t="s">
        <v>8136</v>
      </c>
      <c r="C590" s="1" t="s">
        <v>1384</v>
      </c>
      <c r="D590" s="1" t="s">
        <v>1384</v>
      </c>
      <c r="E590" s="1" t="s">
        <v>8366</v>
      </c>
    </row>
    <row r="591" spans="1:5">
      <c r="A591" s="1" t="s">
        <v>7141</v>
      </c>
      <c r="B591" s="1" t="s">
        <v>8136</v>
      </c>
      <c r="C591" s="1" t="s">
        <v>8703</v>
      </c>
      <c r="D591" s="1" t="s">
        <v>128</v>
      </c>
      <c r="E591" s="1" t="s">
        <v>128</v>
      </c>
    </row>
    <row r="592" spans="1:5">
      <c r="A592" s="1" t="s">
        <v>7141</v>
      </c>
      <c r="B592" s="1" t="s">
        <v>8136</v>
      </c>
      <c r="C592" s="1" t="s">
        <v>9119</v>
      </c>
      <c r="D592" s="1" t="s">
        <v>8136</v>
      </c>
      <c r="E592" s="1" t="s">
        <v>9121</v>
      </c>
    </row>
    <row r="593" spans="1:5">
      <c r="A593" s="1" t="s">
        <v>7141</v>
      </c>
      <c r="B593" s="1" t="s">
        <v>8136</v>
      </c>
      <c r="C593" s="1" t="s">
        <v>9122</v>
      </c>
      <c r="D593" s="1" t="s">
        <v>9122</v>
      </c>
      <c r="E593" s="1" t="s">
        <v>9124</v>
      </c>
    </row>
    <row r="594" spans="1:5">
      <c r="A594" s="1" t="s">
        <v>7141</v>
      </c>
      <c r="B594" s="1" t="s">
        <v>8136</v>
      </c>
      <c r="C594" s="1" t="s">
        <v>9125</v>
      </c>
      <c r="D594" s="1" t="s">
        <v>9125</v>
      </c>
      <c r="E594" s="1" t="s">
        <v>9127</v>
      </c>
    </row>
    <row r="595" spans="1:5">
      <c r="A595" s="1" t="s">
        <v>7141</v>
      </c>
      <c r="B595" s="1" t="s">
        <v>8136</v>
      </c>
      <c r="C595" s="1" t="s">
        <v>9128</v>
      </c>
      <c r="D595" s="1" t="s">
        <v>9130</v>
      </c>
      <c r="E595" s="1" t="s">
        <v>9131</v>
      </c>
    </row>
    <row r="596" spans="1:5">
      <c r="A596" s="1" t="s">
        <v>7141</v>
      </c>
      <c r="B596" s="1" t="s">
        <v>8136</v>
      </c>
      <c r="C596" s="1" t="s">
        <v>398</v>
      </c>
      <c r="D596" s="1" t="s">
        <v>398</v>
      </c>
      <c r="E596" s="1" t="s">
        <v>9132</v>
      </c>
    </row>
    <row r="597" spans="1:5">
      <c r="A597" s="1" t="s">
        <v>7158</v>
      </c>
      <c r="B597" s="1" t="s">
        <v>8527</v>
      </c>
      <c r="C597" s="1" t="s">
        <v>7977</v>
      </c>
      <c r="D597" s="1" t="s">
        <v>8528</v>
      </c>
      <c r="E597" s="1" t="s">
        <v>8529</v>
      </c>
    </row>
    <row r="598" spans="1:5">
      <c r="A598" s="1" t="s">
        <v>7158</v>
      </c>
      <c r="B598" s="1" t="s">
        <v>8527</v>
      </c>
      <c r="C598" s="1" t="s">
        <v>8534</v>
      </c>
      <c r="D598" s="1" t="s">
        <v>8536</v>
      </c>
      <c r="E598" s="1" t="s">
        <v>8537</v>
      </c>
    </row>
    <row r="599" spans="1:5">
      <c r="A599" s="1" t="s">
        <v>7158</v>
      </c>
      <c r="B599" s="1" t="s">
        <v>8527</v>
      </c>
      <c r="C599" s="1" t="s">
        <v>8543</v>
      </c>
      <c r="D599" s="1" t="s">
        <v>128</v>
      </c>
      <c r="E599" s="1" t="s">
        <v>128</v>
      </c>
    </row>
    <row r="600" spans="1:5">
      <c r="A600" s="1" t="s">
        <v>7158</v>
      </c>
      <c r="B600" s="1" t="s">
        <v>8527</v>
      </c>
      <c r="C600" s="1" t="s">
        <v>8549</v>
      </c>
      <c r="D600" s="1" t="s">
        <v>8551</v>
      </c>
      <c r="E600" s="1" t="s">
        <v>8552</v>
      </c>
    </row>
    <row r="601" spans="1:5">
      <c r="A601" s="1" t="s">
        <v>7158</v>
      </c>
      <c r="B601" s="1" t="s">
        <v>8527</v>
      </c>
      <c r="C601" s="1" t="s">
        <v>8557</v>
      </c>
      <c r="D601" s="1" t="s">
        <v>8559</v>
      </c>
      <c r="E601" s="1" t="s">
        <v>8560</v>
      </c>
    </row>
    <row r="602" spans="1:5">
      <c r="A602" s="1" t="s">
        <v>7158</v>
      </c>
      <c r="B602" s="1" t="s">
        <v>8527</v>
      </c>
      <c r="C602" s="1" t="s">
        <v>9396</v>
      </c>
      <c r="D602" s="1" t="s">
        <v>8527</v>
      </c>
      <c r="E602" s="1" t="s">
        <v>9398</v>
      </c>
    </row>
    <row r="603" spans="1:5">
      <c r="A603" s="1" t="s">
        <v>7158</v>
      </c>
      <c r="B603" s="1" t="s">
        <v>8527</v>
      </c>
      <c r="C603" s="1" t="s">
        <v>6536</v>
      </c>
      <c r="D603" s="1" t="s">
        <v>6536</v>
      </c>
      <c r="E603" s="1" t="s">
        <v>9400</v>
      </c>
    </row>
    <row r="604" spans="1:5">
      <c r="A604" s="1" t="s">
        <v>7158</v>
      </c>
      <c r="B604" s="1" t="s">
        <v>8527</v>
      </c>
      <c r="C604" s="1" t="s">
        <v>398</v>
      </c>
      <c r="D604" s="1" t="s">
        <v>398</v>
      </c>
      <c r="E604" s="1" t="s">
        <v>9401</v>
      </c>
    </row>
    <row r="605" spans="1:5">
      <c r="A605" s="1" t="s">
        <v>7158</v>
      </c>
      <c r="B605" s="1" t="s">
        <v>8527</v>
      </c>
      <c r="C605" s="1" t="s">
        <v>9402</v>
      </c>
      <c r="D605" s="1" t="s">
        <v>9404</v>
      </c>
      <c r="E605" s="1" t="s">
        <v>9405</v>
      </c>
    </row>
    <row r="606" spans="1:5">
      <c r="A606" s="1" t="s">
        <v>7158</v>
      </c>
      <c r="B606" s="1" t="s">
        <v>8527</v>
      </c>
      <c r="C606" s="1" t="s">
        <v>2132</v>
      </c>
      <c r="D606" s="1" t="s">
        <v>1396</v>
      </c>
      <c r="E606" s="1" t="s">
        <v>9406</v>
      </c>
    </row>
    <row r="607" spans="1:5">
      <c r="A607" s="1" t="s">
        <v>7158</v>
      </c>
      <c r="B607" s="1" t="s">
        <v>8527</v>
      </c>
      <c r="C607" s="1" t="s">
        <v>2612</v>
      </c>
      <c r="D607" s="1" t="s">
        <v>9407</v>
      </c>
      <c r="E607" s="1" t="s">
        <v>9408</v>
      </c>
    </row>
    <row r="608" spans="1:5">
      <c r="A608" s="1" t="s">
        <v>7158</v>
      </c>
      <c r="B608" s="1" t="s">
        <v>8527</v>
      </c>
      <c r="C608" s="1" t="s">
        <v>9409</v>
      </c>
      <c r="D608" s="1" t="s">
        <v>9411</v>
      </c>
      <c r="E608" s="1" t="s">
        <v>9412</v>
      </c>
    </row>
    <row r="609" spans="1:5">
      <c r="A609" s="1" t="s">
        <v>7158</v>
      </c>
      <c r="B609" s="1" t="s">
        <v>8527</v>
      </c>
      <c r="C609" s="1" t="s">
        <v>9413</v>
      </c>
      <c r="D609" s="1" t="s">
        <v>9415</v>
      </c>
      <c r="E609" s="1" t="s">
        <v>9416</v>
      </c>
    </row>
    <row r="610" spans="1:5">
      <c r="A610" s="1" t="s">
        <v>7158</v>
      </c>
      <c r="B610" s="1" t="s">
        <v>8527</v>
      </c>
      <c r="C610" s="1" t="s">
        <v>2653</v>
      </c>
      <c r="D610" s="1" t="s">
        <v>2653</v>
      </c>
      <c r="E610" s="1" t="s">
        <v>9417</v>
      </c>
    </row>
    <row r="611" spans="1:5">
      <c r="A611" s="1" t="s">
        <v>7158</v>
      </c>
      <c r="B611" s="1" t="s">
        <v>8527</v>
      </c>
      <c r="C611" s="1" t="s">
        <v>9418</v>
      </c>
      <c r="D611" s="1" t="s">
        <v>9420</v>
      </c>
      <c r="E611" s="1" t="s">
        <v>9421</v>
      </c>
    </row>
    <row r="612" spans="1:5">
      <c r="A612" s="1" t="s">
        <v>7158</v>
      </c>
      <c r="B612" s="1" t="s">
        <v>8527</v>
      </c>
      <c r="C612" s="1" t="s">
        <v>246</v>
      </c>
      <c r="D612" s="1" t="s">
        <v>6777</v>
      </c>
      <c r="E612" s="1" t="s">
        <v>9422</v>
      </c>
    </row>
    <row r="613" spans="1:5">
      <c r="A613" s="1" t="s">
        <v>7158</v>
      </c>
      <c r="B613" s="1" t="s">
        <v>8527</v>
      </c>
      <c r="C613" s="1" t="s">
        <v>9423</v>
      </c>
      <c r="D613" s="1" t="s">
        <v>9423</v>
      </c>
      <c r="E613" s="1" t="s">
        <v>9425</v>
      </c>
    </row>
    <row r="614" spans="1:5">
      <c r="A614" s="1" t="s">
        <v>7158</v>
      </c>
      <c r="B614" s="1" t="s">
        <v>8527</v>
      </c>
      <c r="C614" s="1" t="s">
        <v>9426</v>
      </c>
      <c r="D614" s="1" t="s">
        <v>9428</v>
      </c>
      <c r="E614" s="1" t="s">
        <v>9429</v>
      </c>
    </row>
    <row r="615" spans="1:5">
      <c r="A615" s="1" t="s">
        <v>7158</v>
      </c>
      <c r="B615" s="1" t="s">
        <v>8527</v>
      </c>
      <c r="C615" s="1" t="s">
        <v>9430</v>
      </c>
      <c r="D615" s="1" t="s">
        <v>9432</v>
      </c>
      <c r="E615" s="1" t="s">
        <v>9433</v>
      </c>
    </row>
    <row r="616" spans="1:5">
      <c r="A616" s="1" t="s">
        <v>7158</v>
      </c>
      <c r="B616" s="1" t="s">
        <v>8527</v>
      </c>
      <c r="C616" s="1" t="s">
        <v>9434</v>
      </c>
      <c r="D616" s="1" t="s">
        <v>9436</v>
      </c>
      <c r="E616" s="1" t="s">
        <v>9437</v>
      </c>
    </row>
    <row r="617" spans="1:5">
      <c r="A617" s="1" t="s">
        <v>7158</v>
      </c>
      <c r="B617" s="1" t="s">
        <v>8527</v>
      </c>
      <c r="C617" s="1" t="s">
        <v>8213</v>
      </c>
      <c r="D617" s="1" t="s">
        <v>9438</v>
      </c>
      <c r="E617" s="1" t="s">
        <v>9439</v>
      </c>
    </row>
    <row r="618" spans="1:5">
      <c r="A618" s="1" t="s">
        <v>7158</v>
      </c>
      <c r="B618" s="1" t="s">
        <v>8527</v>
      </c>
      <c r="C618" s="1" t="s">
        <v>254</v>
      </c>
      <c r="D618" s="1" t="s">
        <v>252</v>
      </c>
      <c r="E618" s="1" t="s">
        <v>9440</v>
      </c>
    </row>
    <row r="619" spans="1:5">
      <c r="A619" s="1" t="s">
        <v>7158</v>
      </c>
      <c r="B619" s="1" t="s">
        <v>8527</v>
      </c>
      <c r="C619" s="1" t="s">
        <v>9441</v>
      </c>
      <c r="D619" s="1" t="s">
        <v>9443</v>
      </c>
      <c r="E619" s="1" t="s">
        <v>9444</v>
      </c>
    </row>
    <row r="620" spans="1:5">
      <c r="A620" s="1" t="s">
        <v>7158</v>
      </c>
      <c r="B620" s="1" t="s">
        <v>8527</v>
      </c>
      <c r="C620" s="1" t="s">
        <v>9445</v>
      </c>
      <c r="D620" s="1" t="s">
        <v>9447</v>
      </c>
      <c r="E620" s="1" t="s">
        <v>9448</v>
      </c>
    </row>
    <row r="621" spans="1:5">
      <c r="A621" s="1" t="s">
        <v>7158</v>
      </c>
      <c r="B621" s="1" t="s">
        <v>8527</v>
      </c>
      <c r="C621" s="1" t="s">
        <v>9449</v>
      </c>
      <c r="D621" s="1" t="s">
        <v>9451</v>
      </c>
      <c r="E621" s="1" t="s">
        <v>9452</v>
      </c>
    </row>
    <row r="622" spans="1:5">
      <c r="A622" s="1" t="s">
        <v>7158</v>
      </c>
      <c r="B622" s="1" t="s">
        <v>8527</v>
      </c>
      <c r="C622" s="1" t="s">
        <v>9275</v>
      </c>
      <c r="D622" s="1" t="s">
        <v>9453</v>
      </c>
      <c r="E622" s="1" t="s">
        <v>9454</v>
      </c>
    </row>
    <row r="623" spans="1:5">
      <c r="A623" s="1" t="s">
        <v>7158</v>
      </c>
      <c r="B623" s="1" t="s">
        <v>8527</v>
      </c>
      <c r="C623" s="1" t="s">
        <v>9455</v>
      </c>
      <c r="D623" s="1" t="s">
        <v>9455</v>
      </c>
      <c r="E623" s="1" t="s">
        <v>9457</v>
      </c>
    </row>
    <row r="624" spans="1:5">
      <c r="A624" s="1" t="s">
        <v>7158</v>
      </c>
      <c r="B624" s="1" t="s">
        <v>8527</v>
      </c>
      <c r="C624" s="1" t="s">
        <v>9458</v>
      </c>
      <c r="D624" s="1" t="s">
        <v>9460</v>
      </c>
      <c r="E624" s="1" t="s">
        <v>9461</v>
      </c>
    </row>
    <row r="625" spans="1:5">
      <c r="A625" s="1" t="s">
        <v>7158</v>
      </c>
      <c r="B625" s="1" t="s">
        <v>8527</v>
      </c>
      <c r="C625" s="1" t="s">
        <v>7055</v>
      </c>
      <c r="D625" s="1" t="s">
        <v>7057</v>
      </c>
      <c r="E625" s="1" t="s">
        <v>9462</v>
      </c>
    </row>
    <row r="626" spans="1:5">
      <c r="A626" s="1" t="s">
        <v>7158</v>
      </c>
      <c r="B626" s="1" t="s">
        <v>8527</v>
      </c>
      <c r="C626" s="1" t="s">
        <v>7082</v>
      </c>
      <c r="D626" s="1" t="s">
        <v>9463</v>
      </c>
      <c r="E626" s="1" t="s">
        <v>9464</v>
      </c>
    </row>
    <row r="627" spans="1:5">
      <c r="A627" s="1" t="s">
        <v>7158</v>
      </c>
      <c r="B627" s="1" t="s">
        <v>8527</v>
      </c>
      <c r="C627" s="1" t="s">
        <v>7100</v>
      </c>
      <c r="D627" s="1" t="s">
        <v>9465</v>
      </c>
      <c r="E627" s="1" t="s">
        <v>9466</v>
      </c>
    </row>
    <row r="628" spans="1:5">
      <c r="A628" s="1" t="s">
        <v>7158</v>
      </c>
      <c r="B628" s="1" t="s">
        <v>8527</v>
      </c>
      <c r="C628" s="1" t="s">
        <v>9467</v>
      </c>
      <c r="D628" s="1" t="s">
        <v>9469</v>
      </c>
      <c r="E628" s="1" t="s">
        <v>9470</v>
      </c>
    </row>
    <row r="629" spans="1:5">
      <c r="A629" s="1" t="s">
        <v>7158</v>
      </c>
      <c r="B629" s="1" t="s">
        <v>8527</v>
      </c>
      <c r="C629" s="1" t="s">
        <v>5671</v>
      </c>
      <c r="D629" s="1" t="s">
        <v>5671</v>
      </c>
      <c r="E629" s="1" t="s">
        <v>9471</v>
      </c>
    </row>
    <row r="630" spans="1:5">
      <c r="A630" s="1" t="s">
        <v>7158</v>
      </c>
      <c r="B630" s="1" t="s">
        <v>8527</v>
      </c>
      <c r="C630" s="1" t="s">
        <v>9472</v>
      </c>
      <c r="D630" s="1" t="s">
        <v>9474</v>
      </c>
      <c r="E630" s="1" t="s">
        <v>9475</v>
      </c>
    </row>
    <row r="631" spans="1:5">
      <c r="A631" s="1" t="s">
        <v>7158</v>
      </c>
      <c r="B631" s="1" t="s">
        <v>8527</v>
      </c>
      <c r="C631" s="1" t="s">
        <v>9476</v>
      </c>
      <c r="D631" s="1" t="s">
        <v>9478</v>
      </c>
      <c r="E631" s="1" t="s">
        <v>9479</v>
      </c>
    </row>
    <row r="632" spans="1:5">
      <c r="A632" s="1" t="s">
        <v>7158</v>
      </c>
      <c r="B632" s="1" t="s">
        <v>8527</v>
      </c>
      <c r="C632" s="1" t="s">
        <v>9480</v>
      </c>
      <c r="D632" s="1" t="s">
        <v>9480</v>
      </c>
      <c r="E632" s="1" t="s">
        <v>9482</v>
      </c>
    </row>
    <row r="633" spans="1:5">
      <c r="A633" s="1" t="s">
        <v>7158</v>
      </c>
      <c r="B633" s="1" t="s">
        <v>8527</v>
      </c>
      <c r="C633" s="1" t="s">
        <v>9483</v>
      </c>
      <c r="D633" s="1" t="s">
        <v>9485</v>
      </c>
      <c r="E633" s="1" t="s">
        <v>9486</v>
      </c>
    </row>
    <row r="634" spans="1:5">
      <c r="A634" s="1" t="s">
        <v>7158</v>
      </c>
      <c r="B634" s="1" t="s">
        <v>8527</v>
      </c>
      <c r="C634" s="1" t="s">
        <v>9487</v>
      </c>
      <c r="D634" s="1" t="s">
        <v>9489</v>
      </c>
      <c r="E634" s="1" t="s">
        <v>9490</v>
      </c>
    </row>
    <row r="635" spans="1:5">
      <c r="A635" s="1" t="s">
        <v>7158</v>
      </c>
      <c r="B635" s="1" t="s">
        <v>8527</v>
      </c>
      <c r="C635" s="1" t="s">
        <v>9491</v>
      </c>
      <c r="D635" s="1" t="s">
        <v>9493</v>
      </c>
      <c r="E635" s="1" t="s">
        <v>9494</v>
      </c>
    </row>
    <row r="636" spans="1:5">
      <c r="A636" s="1" t="s">
        <v>7158</v>
      </c>
      <c r="B636" s="1" t="s">
        <v>8527</v>
      </c>
      <c r="C636" s="1" t="s">
        <v>9495</v>
      </c>
      <c r="D636" s="1" t="s">
        <v>9495</v>
      </c>
      <c r="E636" s="1" t="s">
        <v>9497</v>
      </c>
    </row>
    <row r="637" spans="1:5">
      <c r="A637" s="1" t="s">
        <v>7158</v>
      </c>
      <c r="B637" s="1" t="s">
        <v>8527</v>
      </c>
      <c r="C637" s="1" t="s">
        <v>9498</v>
      </c>
      <c r="D637" s="1" t="s">
        <v>9500</v>
      </c>
      <c r="E637" s="1" t="s">
        <v>9501</v>
      </c>
    </row>
    <row r="638" spans="1:5">
      <c r="A638" s="1" t="s">
        <v>7158</v>
      </c>
      <c r="B638" s="1" t="s">
        <v>8527</v>
      </c>
      <c r="C638" s="1" t="s">
        <v>9502</v>
      </c>
      <c r="D638" s="1" t="s">
        <v>9504</v>
      </c>
      <c r="E638" s="1" t="s">
        <v>9505</v>
      </c>
    </row>
    <row r="639" spans="1:5">
      <c r="A639" s="1" t="s">
        <v>7158</v>
      </c>
      <c r="B639" s="1" t="s">
        <v>8527</v>
      </c>
      <c r="C639" s="1" t="s">
        <v>9506</v>
      </c>
      <c r="D639" s="1" t="s">
        <v>9508</v>
      </c>
      <c r="E639" s="1" t="s">
        <v>9509</v>
      </c>
    </row>
    <row r="640" spans="1:5">
      <c r="A640" s="1" t="s">
        <v>7158</v>
      </c>
      <c r="B640" s="1" t="s">
        <v>8527</v>
      </c>
      <c r="C640" s="1" t="s">
        <v>9510</v>
      </c>
      <c r="D640" s="1" t="s">
        <v>8559</v>
      </c>
      <c r="E640" s="1" t="s">
        <v>9512</v>
      </c>
    </row>
    <row r="641" spans="1:5">
      <c r="A641" s="1" t="s">
        <v>7158</v>
      </c>
      <c r="B641" s="1" t="s">
        <v>8527</v>
      </c>
      <c r="C641" s="1" t="s">
        <v>9513</v>
      </c>
      <c r="D641" s="1" t="s">
        <v>9515</v>
      </c>
      <c r="E641" s="1" t="s">
        <v>9516</v>
      </c>
    </row>
    <row r="642" spans="1:5">
      <c r="A642" s="1" t="s">
        <v>5009</v>
      </c>
      <c r="B642" s="1" t="s">
        <v>406</v>
      </c>
      <c r="C642" s="1" t="s">
        <v>5010</v>
      </c>
      <c r="D642" s="1" t="s">
        <v>5012</v>
      </c>
      <c r="E642" s="1" t="s">
        <v>5013</v>
      </c>
    </row>
    <row r="643" spans="1:5">
      <c r="A643" s="1" t="s">
        <v>5009</v>
      </c>
      <c r="B643" s="1" t="s">
        <v>406</v>
      </c>
      <c r="C643" s="1" t="s">
        <v>5014</v>
      </c>
      <c r="D643" s="1" t="s">
        <v>5016</v>
      </c>
      <c r="E643" s="1" t="s">
        <v>5017</v>
      </c>
    </row>
    <row r="644" spans="1:5">
      <c r="A644" s="1" t="s">
        <v>5009</v>
      </c>
      <c r="B644" s="1" t="s">
        <v>406</v>
      </c>
      <c r="C644" s="1" t="s">
        <v>5018</v>
      </c>
      <c r="D644" s="1" t="s">
        <v>5020</v>
      </c>
      <c r="E644" s="1" t="s">
        <v>5021</v>
      </c>
    </row>
    <row r="645" spans="1:5">
      <c r="A645" s="1" t="s">
        <v>5009</v>
      </c>
      <c r="B645" s="1" t="s">
        <v>406</v>
      </c>
      <c r="C645" s="1" t="s">
        <v>5022</v>
      </c>
      <c r="D645" s="1" t="s">
        <v>5024</v>
      </c>
      <c r="E645" s="1" t="s">
        <v>5025</v>
      </c>
    </row>
    <row r="646" spans="1:5">
      <c r="A646" s="1" t="s">
        <v>5009</v>
      </c>
      <c r="B646" s="1" t="s">
        <v>406</v>
      </c>
      <c r="C646" s="1" t="s">
        <v>5026</v>
      </c>
      <c r="D646" s="1" t="s">
        <v>128</v>
      </c>
      <c r="E646" s="1" t="s">
        <v>128</v>
      </c>
    </row>
    <row r="647" spans="1:5">
      <c r="A647" s="1" t="s">
        <v>5009</v>
      </c>
      <c r="B647" s="1" t="s">
        <v>406</v>
      </c>
      <c r="C647" s="1" t="s">
        <v>5028</v>
      </c>
      <c r="D647" s="1" t="s">
        <v>128</v>
      </c>
      <c r="E647" s="1" t="s">
        <v>128</v>
      </c>
    </row>
    <row r="648" spans="1:5">
      <c r="A648" s="1" t="s">
        <v>5009</v>
      </c>
      <c r="B648" s="1" t="s">
        <v>406</v>
      </c>
      <c r="C648" s="1" t="s">
        <v>5030</v>
      </c>
      <c r="D648" s="1" t="s">
        <v>128</v>
      </c>
      <c r="E648" s="1" t="s">
        <v>128</v>
      </c>
    </row>
    <row r="649" spans="1:5">
      <c r="A649" s="1" t="s">
        <v>5009</v>
      </c>
      <c r="B649" s="1" t="s">
        <v>406</v>
      </c>
      <c r="C649" s="1" t="s">
        <v>5032</v>
      </c>
      <c r="D649" s="1" t="s">
        <v>128</v>
      </c>
      <c r="E649" s="1" t="s">
        <v>128</v>
      </c>
    </row>
    <row r="650" spans="1:5">
      <c r="A650" s="1" t="s">
        <v>5009</v>
      </c>
      <c r="B650" s="1" t="s">
        <v>406</v>
      </c>
      <c r="C650" s="1" t="s">
        <v>5034</v>
      </c>
      <c r="D650" s="1" t="s">
        <v>128</v>
      </c>
      <c r="E650" s="1" t="s">
        <v>128</v>
      </c>
    </row>
    <row r="651" spans="1:5">
      <c r="A651" s="1" t="s">
        <v>5009</v>
      </c>
      <c r="B651" s="1" t="s">
        <v>406</v>
      </c>
      <c r="C651" s="1" t="s">
        <v>5036</v>
      </c>
      <c r="D651" s="1" t="s">
        <v>128</v>
      </c>
      <c r="E651" s="1" t="s">
        <v>128</v>
      </c>
    </row>
    <row r="652" spans="1:5">
      <c r="A652" s="1" t="s">
        <v>5009</v>
      </c>
      <c r="B652" s="1" t="s">
        <v>406</v>
      </c>
      <c r="C652" s="1" t="s">
        <v>5038</v>
      </c>
      <c r="D652" s="1" t="s">
        <v>128</v>
      </c>
      <c r="E652" s="1" t="s">
        <v>128</v>
      </c>
    </row>
    <row r="653" spans="1:5">
      <c r="A653" s="1" t="s">
        <v>5009</v>
      </c>
      <c r="B653" s="1" t="s">
        <v>406</v>
      </c>
      <c r="C653" s="1" t="s">
        <v>5040</v>
      </c>
      <c r="D653" s="1" t="s">
        <v>5040</v>
      </c>
      <c r="E653" s="1" t="s">
        <v>5042</v>
      </c>
    </row>
    <row r="654" spans="1:5">
      <c r="A654" s="1" t="s">
        <v>5009</v>
      </c>
      <c r="B654" s="1" t="s">
        <v>406</v>
      </c>
      <c r="C654" s="1" t="s">
        <v>5043</v>
      </c>
      <c r="D654" s="1" t="s">
        <v>128</v>
      </c>
      <c r="E654" s="1" t="s">
        <v>128</v>
      </c>
    </row>
    <row r="655" spans="1:5">
      <c r="A655" s="1" t="s">
        <v>5009</v>
      </c>
      <c r="B655" s="1" t="s">
        <v>406</v>
      </c>
      <c r="C655" s="1" t="s">
        <v>5045</v>
      </c>
      <c r="D655" s="1" t="s">
        <v>5047</v>
      </c>
      <c r="E655" s="1" t="s">
        <v>5048</v>
      </c>
    </row>
    <row r="656" spans="1:5">
      <c r="A656" s="1" t="s">
        <v>5009</v>
      </c>
      <c r="B656" s="1" t="s">
        <v>406</v>
      </c>
      <c r="C656" s="1" t="s">
        <v>5049</v>
      </c>
      <c r="D656" s="1" t="s">
        <v>128</v>
      </c>
      <c r="E656" s="1" t="s">
        <v>128</v>
      </c>
    </row>
    <row r="657" spans="1:5">
      <c r="A657" s="1" t="s">
        <v>5009</v>
      </c>
      <c r="B657" s="1" t="s">
        <v>406</v>
      </c>
      <c r="C657" s="1" t="s">
        <v>5051</v>
      </c>
      <c r="D657" s="1" t="s">
        <v>5051</v>
      </c>
      <c r="E657" s="1" t="s">
        <v>5053</v>
      </c>
    </row>
    <row r="658" spans="1:5">
      <c r="A658" s="1" t="s">
        <v>5009</v>
      </c>
      <c r="B658" s="1" t="s">
        <v>406</v>
      </c>
      <c r="C658" s="1" t="s">
        <v>5054</v>
      </c>
      <c r="D658" s="1" t="s">
        <v>5056</v>
      </c>
      <c r="E658" s="1" t="s">
        <v>5057</v>
      </c>
    </row>
    <row r="659" spans="1:5">
      <c r="A659" s="1" t="s">
        <v>5009</v>
      </c>
      <c r="B659" s="1" t="s">
        <v>406</v>
      </c>
      <c r="C659" s="1" t="s">
        <v>5058</v>
      </c>
      <c r="D659" s="1" t="s">
        <v>128</v>
      </c>
      <c r="E659" s="1" t="s">
        <v>128</v>
      </c>
    </row>
    <row r="660" spans="1:5">
      <c r="A660" s="1" t="s">
        <v>5009</v>
      </c>
      <c r="B660" s="1" t="s">
        <v>406</v>
      </c>
      <c r="C660" s="1" t="s">
        <v>5060</v>
      </c>
      <c r="D660" s="1" t="s">
        <v>128</v>
      </c>
      <c r="E660" s="1" t="s">
        <v>128</v>
      </c>
    </row>
    <row r="661" spans="1:5">
      <c r="A661" s="1" t="s">
        <v>5009</v>
      </c>
      <c r="B661" s="1" t="s">
        <v>406</v>
      </c>
      <c r="C661" s="1" t="s">
        <v>5062</v>
      </c>
      <c r="D661" s="1" t="s">
        <v>128</v>
      </c>
      <c r="E661" s="1" t="s">
        <v>128</v>
      </c>
    </row>
    <row r="662" spans="1:5">
      <c r="A662" s="1" t="s">
        <v>5009</v>
      </c>
      <c r="B662" s="1" t="s">
        <v>406</v>
      </c>
      <c r="C662" s="1" t="s">
        <v>5064</v>
      </c>
      <c r="D662" s="1" t="s">
        <v>5066</v>
      </c>
      <c r="E662" s="1" t="s">
        <v>5067</v>
      </c>
    </row>
    <row r="663" spans="1:5">
      <c r="A663" s="1" t="s">
        <v>5009</v>
      </c>
      <c r="B663" s="1" t="s">
        <v>406</v>
      </c>
      <c r="C663" s="1" t="s">
        <v>5068</v>
      </c>
      <c r="D663" s="1" t="s">
        <v>5070</v>
      </c>
      <c r="E663" s="1" t="s">
        <v>5071</v>
      </c>
    </row>
    <row r="664" spans="1:5">
      <c r="A664" s="1" t="s">
        <v>5009</v>
      </c>
      <c r="B664" s="1" t="s">
        <v>406</v>
      </c>
      <c r="C664" s="1" t="s">
        <v>5072</v>
      </c>
      <c r="D664" s="1" t="s">
        <v>5074</v>
      </c>
      <c r="E664" s="1" t="s">
        <v>5075</v>
      </c>
    </row>
    <row r="665" spans="1:5">
      <c r="A665" s="1" t="s">
        <v>5009</v>
      </c>
      <c r="B665" s="1" t="s">
        <v>406</v>
      </c>
      <c r="C665" s="1" t="s">
        <v>5076</v>
      </c>
      <c r="D665" s="1" t="s">
        <v>128</v>
      </c>
      <c r="E665" s="1" t="s">
        <v>128</v>
      </c>
    </row>
    <row r="666" spans="1:5">
      <c r="A666" s="1" t="s">
        <v>5009</v>
      </c>
      <c r="B666" s="1" t="s">
        <v>406</v>
      </c>
      <c r="C666" s="1" t="s">
        <v>5078</v>
      </c>
      <c r="D666" s="1" t="s">
        <v>5080</v>
      </c>
      <c r="E666" s="1" t="s">
        <v>5081</v>
      </c>
    </row>
    <row r="667" spans="1:5">
      <c r="A667" s="1" t="s">
        <v>5009</v>
      </c>
      <c r="B667" s="1" t="s">
        <v>406</v>
      </c>
      <c r="C667" s="1" t="s">
        <v>5082</v>
      </c>
      <c r="D667" s="1" t="s">
        <v>128</v>
      </c>
      <c r="E667" s="1" t="s">
        <v>128</v>
      </c>
    </row>
    <row r="668" spans="1:5">
      <c r="A668" s="1" t="s">
        <v>5009</v>
      </c>
      <c r="B668" s="1" t="s">
        <v>406</v>
      </c>
      <c r="C668" s="1" t="s">
        <v>5084</v>
      </c>
      <c r="D668" s="1" t="s">
        <v>128</v>
      </c>
      <c r="E668" s="1" t="s">
        <v>128</v>
      </c>
    </row>
    <row r="669" spans="1:5">
      <c r="A669" s="1" t="s">
        <v>5009</v>
      </c>
      <c r="B669" s="1" t="s">
        <v>406</v>
      </c>
      <c r="C669" s="1" t="s">
        <v>5086</v>
      </c>
      <c r="D669" s="1" t="s">
        <v>128</v>
      </c>
      <c r="E669" s="1" t="s">
        <v>128</v>
      </c>
    </row>
    <row r="670" spans="1:5">
      <c r="A670" s="1" t="s">
        <v>5009</v>
      </c>
      <c r="B670" s="1" t="s">
        <v>406</v>
      </c>
      <c r="C670" s="1" t="s">
        <v>5088</v>
      </c>
      <c r="D670" s="1" t="s">
        <v>5090</v>
      </c>
      <c r="E670" s="1" t="s">
        <v>5091</v>
      </c>
    </row>
    <row r="671" spans="1:5">
      <c r="A671" s="1" t="s">
        <v>5009</v>
      </c>
      <c r="B671" s="1" t="s">
        <v>406</v>
      </c>
      <c r="C671" s="1" t="s">
        <v>5092</v>
      </c>
      <c r="D671" s="1" t="s">
        <v>5094</v>
      </c>
      <c r="E671" s="1" t="s">
        <v>5095</v>
      </c>
    </row>
    <row r="672" spans="1:5">
      <c r="A672" s="1" t="s">
        <v>5009</v>
      </c>
      <c r="B672" s="1" t="s">
        <v>406</v>
      </c>
      <c r="C672" s="1" t="s">
        <v>5096</v>
      </c>
      <c r="D672" s="1" t="s">
        <v>128</v>
      </c>
      <c r="E672" s="1" t="s">
        <v>128</v>
      </c>
    </row>
    <row r="673" spans="1:5">
      <c r="A673" s="1" t="s">
        <v>5009</v>
      </c>
      <c r="B673" s="1" t="s">
        <v>406</v>
      </c>
      <c r="C673" s="1" t="s">
        <v>3458</v>
      </c>
      <c r="D673" s="1" t="s">
        <v>5098</v>
      </c>
      <c r="E673" s="1" t="s">
        <v>5099</v>
      </c>
    </row>
    <row r="674" spans="1:5">
      <c r="A674" s="1" t="s">
        <v>5009</v>
      </c>
      <c r="B674" s="1" t="s">
        <v>406</v>
      </c>
      <c r="C674" s="1" t="s">
        <v>5100</v>
      </c>
      <c r="D674" s="1" t="s">
        <v>128</v>
      </c>
      <c r="E674" s="1" t="s">
        <v>128</v>
      </c>
    </row>
    <row r="675" spans="1:5">
      <c r="A675" s="1" t="s">
        <v>5009</v>
      </c>
      <c r="B675" s="1" t="s">
        <v>406</v>
      </c>
      <c r="C675" s="1" t="s">
        <v>5102</v>
      </c>
      <c r="D675" s="1" t="s">
        <v>5104</v>
      </c>
      <c r="E675" s="1" t="s">
        <v>5105</v>
      </c>
    </row>
    <row r="676" spans="1:5">
      <c r="A676" s="1" t="s">
        <v>5009</v>
      </c>
      <c r="B676" s="1" t="s">
        <v>406</v>
      </c>
      <c r="C676" s="1" t="s">
        <v>4374</v>
      </c>
      <c r="D676" s="1" t="s">
        <v>5106</v>
      </c>
      <c r="E676" s="1" t="s">
        <v>5107</v>
      </c>
    </row>
    <row r="677" spans="1:5">
      <c r="A677" s="1" t="s">
        <v>5009</v>
      </c>
      <c r="B677" s="1" t="s">
        <v>406</v>
      </c>
      <c r="C677" s="1" t="s">
        <v>5108</v>
      </c>
      <c r="D677" s="1" t="s">
        <v>128</v>
      </c>
      <c r="E677" s="1" t="s">
        <v>128</v>
      </c>
    </row>
    <row r="678" spans="1:5">
      <c r="A678" s="1" t="s">
        <v>5009</v>
      </c>
      <c r="B678" s="1" t="s">
        <v>406</v>
      </c>
      <c r="C678" s="1" t="s">
        <v>5110</v>
      </c>
      <c r="D678" s="1" t="s">
        <v>128</v>
      </c>
      <c r="E678" s="1" t="s">
        <v>128</v>
      </c>
    </row>
    <row r="679" spans="1:5">
      <c r="A679" s="1" t="s">
        <v>5009</v>
      </c>
      <c r="B679" s="1" t="s">
        <v>406</v>
      </c>
      <c r="C679" s="1" t="s">
        <v>5112</v>
      </c>
      <c r="D679" s="1" t="s">
        <v>128</v>
      </c>
      <c r="E679" s="1" t="s">
        <v>128</v>
      </c>
    </row>
    <row r="680" spans="1:5">
      <c r="A680" s="1" t="s">
        <v>5009</v>
      </c>
      <c r="B680" s="1" t="s">
        <v>406</v>
      </c>
      <c r="C680" s="1" t="s">
        <v>5114</v>
      </c>
      <c r="D680" s="1" t="s">
        <v>128</v>
      </c>
      <c r="E680" s="1" t="s">
        <v>128</v>
      </c>
    </row>
    <row r="681" spans="1:5">
      <c r="A681" s="1" t="s">
        <v>447</v>
      </c>
      <c r="B681" s="1" t="s">
        <v>448</v>
      </c>
      <c r="C681" s="1" t="s">
        <v>448</v>
      </c>
      <c r="D681" s="1" t="s">
        <v>448</v>
      </c>
      <c r="E681" s="1" t="s">
        <v>450</v>
      </c>
    </row>
    <row r="682" spans="1:5">
      <c r="A682" s="1" t="s">
        <v>447</v>
      </c>
      <c r="B682" s="1" t="s">
        <v>448</v>
      </c>
      <c r="C682" s="1" t="s">
        <v>451</v>
      </c>
      <c r="D682" s="1" t="s">
        <v>451</v>
      </c>
      <c r="E682" s="1" t="s">
        <v>453</v>
      </c>
    </row>
    <row r="683" spans="1:5">
      <c r="A683" s="1" t="s">
        <v>447</v>
      </c>
      <c r="B683" s="1" t="s">
        <v>448</v>
      </c>
      <c r="C683" s="1" t="s">
        <v>457</v>
      </c>
      <c r="D683" s="1" t="s">
        <v>128</v>
      </c>
      <c r="E683" s="1" t="s">
        <v>128</v>
      </c>
    </row>
    <row r="684" spans="1:5">
      <c r="A684" s="1" t="s">
        <v>447</v>
      </c>
      <c r="B684" s="1" t="s">
        <v>448</v>
      </c>
      <c r="C684" s="1" t="s">
        <v>459</v>
      </c>
      <c r="D684" s="1" t="s">
        <v>461</v>
      </c>
      <c r="E684" s="1" t="s">
        <v>462</v>
      </c>
    </row>
    <row r="685" spans="1:5">
      <c r="A685" s="1" t="s">
        <v>447</v>
      </c>
      <c r="B685" s="1" t="s">
        <v>448</v>
      </c>
      <c r="C685" s="1" t="s">
        <v>463</v>
      </c>
      <c r="D685" s="1" t="s">
        <v>465</v>
      </c>
      <c r="E685" s="1" t="s">
        <v>466</v>
      </c>
    </row>
    <row r="686" spans="1:5">
      <c r="A686" s="1" t="s">
        <v>447</v>
      </c>
      <c r="B686" s="1" t="s">
        <v>448</v>
      </c>
      <c r="C686" s="1" t="s">
        <v>467</v>
      </c>
      <c r="D686" s="1" t="s">
        <v>128</v>
      </c>
      <c r="E686" s="1" t="s">
        <v>128</v>
      </c>
    </row>
    <row r="687" spans="1:5">
      <c r="A687" s="1" t="s">
        <v>447</v>
      </c>
      <c r="B687" s="1" t="s">
        <v>448</v>
      </c>
      <c r="C687" s="1" t="s">
        <v>469</v>
      </c>
      <c r="D687" s="1" t="s">
        <v>128</v>
      </c>
      <c r="E687" s="1" t="s">
        <v>128</v>
      </c>
    </row>
    <row r="688" spans="1:5">
      <c r="A688" s="1" t="s">
        <v>447</v>
      </c>
      <c r="B688" s="1" t="s">
        <v>448</v>
      </c>
      <c r="C688" s="1" t="s">
        <v>471</v>
      </c>
      <c r="D688" s="1" t="s">
        <v>128</v>
      </c>
      <c r="E688" s="1" t="s">
        <v>128</v>
      </c>
    </row>
    <row r="689" spans="1:5">
      <c r="A689" s="1" t="s">
        <v>447</v>
      </c>
      <c r="B689" s="1" t="s">
        <v>448</v>
      </c>
      <c r="C689" s="1" t="s">
        <v>473</v>
      </c>
      <c r="D689" s="1" t="s">
        <v>475</v>
      </c>
      <c r="E689" s="1" t="s">
        <v>476</v>
      </c>
    </row>
    <row r="690" spans="1:5">
      <c r="A690" s="1" t="s">
        <v>447</v>
      </c>
      <c r="B690" s="1" t="s">
        <v>448</v>
      </c>
      <c r="C690" s="1" t="s">
        <v>477</v>
      </c>
      <c r="D690" s="1" t="s">
        <v>479</v>
      </c>
      <c r="E690" s="1" t="s">
        <v>480</v>
      </c>
    </row>
    <row r="691" spans="1:5">
      <c r="A691" s="1" t="s">
        <v>447</v>
      </c>
      <c r="B691" s="1" t="s">
        <v>448</v>
      </c>
      <c r="C691" s="1" t="s">
        <v>481</v>
      </c>
      <c r="D691" s="1" t="s">
        <v>483</v>
      </c>
      <c r="E691" s="1" t="s">
        <v>484</v>
      </c>
    </row>
    <row r="692" spans="1:5">
      <c r="A692" s="1" t="s">
        <v>447</v>
      </c>
      <c r="B692" s="1" t="s">
        <v>448</v>
      </c>
      <c r="C692" s="1" t="s">
        <v>485</v>
      </c>
      <c r="D692" s="1" t="s">
        <v>487</v>
      </c>
      <c r="E692" s="1" t="s">
        <v>488</v>
      </c>
    </row>
    <row r="693" spans="1:5">
      <c r="A693" s="1" t="s">
        <v>447</v>
      </c>
      <c r="B693" s="1" t="s">
        <v>448</v>
      </c>
      <c r="C693" s="1" t="s">
        <v>493</v>
      </c>
      <c r="D693" s="1" t="s">
        <v>128</v>
      </c>
      <c r="E693" s="1" t="s">
        <v>128</v>
      </c>
    </row>
    <row r="694" spans="1:5">
      <c r="A694" s="1" t="s">
        <v>447</v>
      </c>
      <c r="B694" s="1" t="s">
        <v>448</v>
      </c>
      <c r="C694" s="1" t="s">
        <v>495</v>
      </c>
      <c r="D694" s="1" t="s">
        <v>497</v>
      </c>
      <c r="E694" s="1" t="s">
        <v>498</v>
      </c>
    </row>
    <row r="695" spans="1:5">
      <c r="A695" s="1" t="s">
        <v>447</v>
      </c>
      <c r="B695" s="1" t="s">
        <v>448</v>
      </c>
      <c r="C695" s="1" t="s">
        <v>499</v>
      </c>
      <c r="D695" s="1" t="s">
        <v>501</v>
      </c>
      <c r="E695" s="1" t="s">
        <v>502</v>
      </c>
    </row>
    <row r="696" spans="1:5">
      <c r="A696" s="1" t="s">
        <v>447</v>
      </c>
      <c r="B696" s="1" t="s">
        <v>448</v>
      </c>
      <c r="C696" s="1" t="s">
        <v>503</v>
      </c>
      <c r="D696" s="1" t="s">
        <v>505</v>
      </c>
      <c r="E696" s="1" t="s">
        <v>506</v>
      </c>
    </row>
    <row r="697" spans="1:5">
      <c r="A697" s="1" t="s">
        <v>447</v>
      </c>
      <c r="B697" s="1" t="s">
        <v>448</v>
      </c>
      <c r="C697" s="1" t="s">
        <v>507</v>
      </c>
      <c r="D697" s="1" t="s">
        <v>509</v>
      </c>
      <c r="E697" s="1" t="s">
        <v>510</v>
      </c>
    </row>
    <row r="698" spans="1:5">
      <c r="A698" s="1" t="s">
        <v>447</v>
      </c>
      <c r="B698" s="1" t="s">
        <v>448</v>
      </c>
      <c r="C698" s="1" t="s">
        <v>511</v>
      </c>
      <c r="D698" s="1" t="s">
        <v>128</v>
      </c>
      <c r="E698" s="1" t="s">
        <v>128</v>
      </c>
    </row>
    <row r="699" spans="1:5">
      <c r="A699" s="1" t="s">
        <v>447</v>
      </c>
      <c r="B699" s="1" t="s">
        <v>448</v>
      </c>
      <c r="C699" s="1" t="s">
        <v>513</v>
      </c>
      <c r="D699" s="1" t="s">
        <v>515</v>
      </c>
      <c r="E699" s="1" t="s">
        <v>516</v>
      </c>
    </row>
    <row r="700" spans="1:5">
      <c r="A700" s="1" t="s">
        <v>447</v>
      </c>
      <c r="B700" s="1" t="s">
        <v>448</v>
      </c>
      <c r="C700" s="1" t="s">
        <v>517</v>
      </c>
      <c r="D700" s="1" t="s">
        <v>128</v>
      </c>
      <c r="E700" s="1" t="s">
        <v>128</v>
      </c>
    </row>
    <row r="701" spans="1:5">
      <c r="A701" s="1" t="s">
        <v>447</v>
      </c>
      <c r="B701" s="1" t="s">
        <v>448</v>
      </c>
      <c r="C701" s="1" t="s">
        <v>523</v>
      </c>
      <c r="D701" s="1" t="s">
        <v>525</v>
      </c>
      <c r="E701" s="1" t="s">
        <v>526</v>
      </c>
    </row>
    <row r="702" spans="1:5">
      <c r="A702" s="1" t="s">
        <v>447</v>
      </c>
      <c r="B702" s="1" t="s">
        <v>448</v>
      </c>
      <c r="C702" s="1" t="s">
        <v>527</v>
      </c>
      <c r="D702" s="1" t="s">
        <v>529</v>
      </c>
      <c r="E702" s="1" t="s">
        <v>530</v>
      </c>
    </row>
    <row r="703" spans="1:5">
      <c r="A703" s="1" t="s">
        <v>447</v>
      </c>
      <c r="B703" s="1" t="s">
        <v>448</v>
      </c>
      <c r="C703" s="1" t="s">
        <v>531</v>
      </c>
      <c r="D703" s="1" t="s">
        <v>128</v>
      </c>
      <c r="E703" s="1" t="s">
        <v>128</v>
      </c>
    </row>
    <row r="704" spans="1:5">
      <c r="A704" s="1" t="s">
        <v>447</v>
      </c>
      <c r="B704" s="1" t="s">
        <v>448</v>
      </c>
      <c r="C704" s="1" t="s">
        <v>533</v>
      </c>
      <c r="D704" s="1" t="s">
        <v>535</v>
      </c>
      <c r="E704" s="1" t="s">
        <v>536</v>
      </c>
    </row>
    <row r="705" spans="1:5">
      <c r="A705" s="1" t="s">
        <v>447</v>
      </c>
      <c r="B705" s="1" t="s">
        <v>448</v>
      </c>
      <c r="C705" s="1" t="s">
        <v>537</v>
      </c>
      <c r="D705" s="1" t="s">
        <v>539</v>
      </c>
      <c r="E705" s="1" t="s">
        <v>540</v>
      </c>
    </row>
    <row r="706" spans="1:5">
      <c r="A706" s="1" t="s">
        <v>1347</v>
      </c>
      <c r="B706" s="1" t="s">
        <v>2696</v>
      </c>
      <c r="C706" s="1" t="s">
        <v>2697</v>
      </c>
      <c r="D706" s="1" t="s">
        <v>2696</v>
      </c>
      <c r="E706" s="1" t="s">
        <v>2699</v>
      </c>
    </row>
    <row r="707" spans="1:5">
      <c r="A707" s="1" t="s">
        <v>1347</v>
      </c>
      <c r="B707" s="1" t="s">
        <v>2696</v>
      </c>
      <c r="C707" s="1" t="s">
        <v>2700</v>
      </c>
      <c r="D707" s="1" t="s">
        <v>2702</v>
      </c>
      <c r="E707" s="1" t="s">
        <v>2703</v>
      </c>
    </row>
    <row r="708" spans="1:5">
      <c r="A708" s="1" t="s">
        <v>6247</v>
      </c>
      <c r="B708" s="1" t="s">
        <v>6384</v>
      </c>
      <c r="C708" s="1" t="s">
        <v>10133</v>
      </c>
      <c r="D708" s="1" t="s">
        <v>6384</v>
      </c>
      <c r="E708" s="1" t="s">
        <v>10375</v>
      </c>
    </row>
    <row r="709" spans="1:5">
      <c r="A709" s="1" t="s">
        <v>6247</v>
      </c>
      <c r="B709" s="1" t="s">
        <v>6384</v>
      </c>
      <c r="C709" s="1" t="s">
        <v>10133</v>
      </c>
      <c r="D709" s="1" t="s">
        <v>10376</v>
      </c>
      <c r="E709" s="1" t="s">
        <v>10377</v>
      </c>
    </row>
    <row r="710" spans="1:5">
      <c r="A710" s="1" t="s">
        <v>6247</v>
      </c>
      <c r="B710" s="1" t="s">
        <v>6384</v>
      </c>
      <c r="C710" s="1" t="s">
        <v>10133</v>
      </c>
      <c r="D710" s="1" t="s">
        <v>10378</v>
      </c>
      <c r="E710" s="1" t="s">
        <v>10379</v>
      </c>
    </row>
    <row r="711" spans="1:5">
      <c r="A711" s="1" t="s">
        <v>6247</v>
      </c>
      <c r="B711" s="1" t="s">
        <v>6384</v>
      </c>
      <c r="C711" s="1" t="s">
        <v>10133</v>
      </c>
      <c r="D711" s="1" t="s">
        <v>10380</v>
      </c>
      <c r="E711" s="1" t="s">
        <v>10381</v>
      </c>
    </row>
    <row r="712" spans="1:5">
      <c r="A712" s="1" t="s">
        <v>6247</v>
      </c>
      <c r="B712" s="1" t="s">
        <v>6384</v>
      </c>
      <c r="C712" s="1" t="s">
        <v>10133</v>
      </c>
      <c r="D712" s="1" t="s">
        <v>10382</v>
      </c>
      <c r="E712" s="1" t="s">
        <v>10383</v>
      </c>
    </row>
    <row r="713" spans="1:5">
      <c r="A713" s="1" t="s">
        <v>6247</v>
      </c>
      <c r="B713" s="1" t="s">
        <v>6384</v>
      </c>
      <c r="C713" s="1" t="s">
        <v>10133</v>
      </c>
      <c r="D713" s="1" t="s">
        <v>10384</v>
      </c>
      <c r="E713" s="1" t="s">
        <v>10385</v>
      </c>
    </row>
    <row r="714" spans="1:5">
      <c r="A714" s="1" t="s">
        <v>6247</v>
      </c>
      <c r="B714" s="1" t="s">
        <v>6384</v>
      </c>
      <c r="C714" s="1" t="s">
        <v>10133</v>
      </c>
      <c r="D714" s="1" t="s">
        <v>10386</v>
      </c>
      <c r="E714" s="1" t="s">
        <v>10387</v>
      </c>
    </row>
    <row r="715" spans="1:5">
      <c r="A715" s="1" t="s">
        <v>6247</v>
      </c>
      <c r="B715" s="1" t="s">
        <v>6384</v>
      </c>
      <c r="C715" s="1" t="s">
        <v>10133</v>
      </c>
      <c r="D715" s="1" t="s">
        <v>10388</v>
      </c>
      <c r="E715" s="1" t="s">
        <v>10389</v>
      </c>
    </row>
    <row r="716" spans="1:5">
      <c r="A716" s="1" t="s">
        <v>6247</v>
      </c>
      <c r="B716" s="1" t="s">
        <v>6384</v>
      </c>
      <c r="C716" s="1" t="s">
        <v>10133</v>
      </c>
      <c r="D716" s="1" t="s">
        <v>10390</v>
      </c>
      <c r="E716" s="1" t="s">
        <v>10391</v>
      </c>
    </row>
    <row r="717" spans="1:5">
      <c r="A717" s="1" t="s">
        <v>6247</v>
      </c>
      <c r="B717" s="1" t="s">
        <v>6384</v>
      </c>
      <c r="C717" s="1" t="s">
        <v>10133</v>
      </c>
      <c r="D717" s="1" t="s">
        <v>10392</v>
      </c>
      <c r="E717" s="1" t="s">
        <v>10393</v>
      </c>
    </row>
    <row r="718" spans="1:5">
      <c r="A718" s="1" t="s">
        <v>6247</v>
      </c>
      <c r="B718" s="1" t="s">
        <v>6384</v>
      </c>
      <c r="C718" s="1" t="s">
        <v>10133</v>
      </c>
      <c r="D718" s="1" t="s">
        <v>10394</v>
      </c>
      <c r="E718" s="1" t="s">
        <v>10395</v>
      </c>
    </row>
    <row r="719" spans="1:5">
      <c r="A719" s="1" t="s">
        <v>6247</v>
      </c>
      <c r="B719" s="1" t="s">
        <v>6384</v>
      </c>
      <c r="C719" s="1" t="s">
        <v>10133</v>
      </c>
      <c r="D719" s="1" t="s">
        <v>10396</v>
      </c>
      <c r="E719" s="1" t="s">
        <v>10397</v>
      </c>
    </row>
    <row r="720" spans="1:5">
      <c r="A720" s="1" t="s">
        <v>6247</v>
      </c>
      <c r="B720" s="1" t="s">
        <v>6384</v>
      </c>
      <c r="C720" s="1" t="s">
        <v>10133</v>
      </c>
      <c r="D720" s="1" t="s">
        <v>10398</v>
      </c>
      <c r="E720" s="1" t="s">
        <v>10399</v>
      </c>
    </row>
    <row r="721" spans="1:5">
      <c r="A721" s="1" t="s">
        <v>6247</v>
      </c>
      <c r="B721" s="1" t="s">
        <v>6384</v>
      </c>
      <c r="C721" s="1" t="s">
        <v>10133</v>
      </c>
      <c r="D721" s="1" t="s">
        <v>7603</v>
      </c>
      <c r="E721" s="1" t="s">
        <v>10400</v>
      </c>
    </row>
    <row r="722" spans="1:5">
      <c r="A722" s="1" t="s">
        <v>6247</v>
      </c>
      <c r="B722" s="1" t="s">
        <v>6384</v>
      </c>
      <c r="C722" s="1" t="s">
        <v>10133</v>
      </c>
      <c r="D722" s="1" t="s">
        <v>10401</v>
      </c>
      <c r="E722" s="1" t="s">
        <v>10402</v>
      </c>
    </row>
    <row r="723" spans="1:5">
      <c r="A723" s="1" t="s">
        <v>6247</v>
      </c>
      <c r="B723" s="1" t="s">
        <v>6384</v>
      </c>
      <c r="C723" s="1" t="s">
        <v>10133</v>
      </c>
      <c r="D723" s="1" t="s">
        <v>10403</v>
      </c>
      <c r="E723" s="1" t="s">
        <v>10404</v>
      </c>
    </row>
    <row r="724" spans="1:5">
      <c r="A724" s="1" t="s">
        <v>11</v>
      </c>
      <c r="B724" s="1" t="s">
        <v>177</v>
      </c>
      <c r="C724" s="1" t="s">
        <v>178</v>
      </c>
      <c r="D724" s="1" t="s">
        <v>180</v>
      </c>
      <c r="E724" s="1" t="s">
        <v>181</v>
      </c>
    </row>
    <row r="725" spans="1:5">
      <c r="A725" s="1" t="s">
        <v>11</v>
      </c>
      <c r="B725" s="1" t="s">
        <v>177</v>
      </c>
      <c r="C725" s="1" t="s">
        <v>182</v>
      </c>
      <c r="D725" s="1" t="s">
        <v>184</v>
      </c>
      <c r="E725" s="1" t="s">
        <v>185</v>
      </c>
    </row>
    <row r="726" spans="1:5">
      <c r="A726" s="1" t="s">
        <v>11</v>
      </c>
      <c r="B726" s="1" t="s">
        <v>177</v>
      </c>
      <c r="C726" s="1" t="s">
        <v>186</v>
      </c>
      <c r="D726" s="1" t="s">
        <v>188</v>
      </c>
      <c r="E726" s="1" t="s">
        <v>189</v>
      </c>
    </row>
    <row r="727" spans="1:5">
      <c r="A727" s="1" t="s">
        <v>11</v>
      </c>
      <c r="B727" s="1" t="s">
        <v>177</v>
      </c>
      <c r="C727" s="1" t="s">
        <v>194</v>
      </c>
      <c r="D727" s="1" t="s">
        <v>128</v>
      </c>
      <c r="E727" s="1" t="s">
        <v>128</v>
      </c>
    </row>
    <row r="728" spans="1:5">
      <c r="A728" s="1" t="s">
        <v>11</v>
      </c>
      <c r="B728" s="1" t="s">
        <v>177</v>
      </c>
      <c r="C728" s="1" t="s">
        <v>196</v>
      </c>
      <c r="D728" s="1" t="s">
        <v>198</v>
      </c>
      <c r="E728" s="1" t="s">
        <v>199</v>
      </c>
    </row>
    <row r="729" spans="1:5">
      <c r="A729" s="1" t="s">
        <v>11</v>
      </c>
      <c r="B729" s="1" t="s">
        <v>177</v>
      </c>
      <c r="C729" s="1" t="s">
        <v>200</v>
      </c>
      <c r="D729" s="1" t="s">
        <v>202</v>
      </c>
      <c r="E729" s="1" t="s">
        <v>203</v>
      </c>
    </row>
    <row r="730" spans="1:5">
      <c r="A730" s="1" t="s">
        <v>11</v>
      </c>
      <c r="B730" s="1" t="s">
        <v>177</v>
      </c>
      <c r="C730" s="1" t="s">
        <v>204</v>
      </c>
      <c r="D730" s="1" t="s">
        <v>206</v>
      </c>
      <c r="E730" s="1" t="s">
        <v>207</v>
      </c>
    </row>
    <row r="731" spans="1:5">
      <c r="A731" s="1" t="s">
        <v>11</v>
      </c>
      <c r="B731" s="1" t="s">
        <v>177</v>
      </c>
      <c r="C731" s="1" t="s">
        <v>208</v>
      </c>
      <c r="D731" s="1" t="s">
        <v>210</v>
      </c>
      <c r="E731" s="1" t="s">
        <v>211</v>
      </c>
    </row>
    <row r="732" spans="1:5">
      <c r="A732" s="1" t="s">
        <v>11</v>
      </c>
      <c r="B732" s="1" t="s">
        <v>177</v>
      </c>
      <c r="C732" s="1" t="s">
        <v>212</v>
      </c>
      <c r="D732" s="1" t="s">
        <v>177</v>
      </c>
      <c r="E732" s="1" t="s">
        <v>214</v>
      </c>
    </row>
    <row r="733" spans="1:5">
      <c r="A733" s="1" t="s">
        <v>11</v>
      </c>
      <c r="B733" s="1" t="s">
        <v>177</v>
      </c>
      <c r="C733" s="1" t="s">
        <v>215</v>
      </c>
      <c r="D733" s="1" t="s">
        <v>128</v>
      </c>
      <c r="E733" s="1" t="s">
        <v>128</v>
      </c>
    </row>
    <row r="734" spans="1:5">
      <c r="A734" s="1" t="s">
        <v>11</v>
      </c>
      <c r="B734" s="1" t="s">
        <v>177</v>
      </c>
      <c r="C734" s="1" t="s">
        <v>217</v>
      </c>
      <c r="D734" s="1" t="s">
        <v>219</v>
      </c>
      <c r="E734" s="1" t="s">
        <v>220</v>
      </c>
    </row>
    <row r="735" spans="1:5">
      <c r="A735" s="1" t="s">
        <v>11</v>
      </c>
      <c r="B735" s="1" t="s">
        <v>177</v>
      </c>
      <c r="C735" s="1" t="s">
        <v>221</v>
      </c>
      <c r="D735" s="1" t="s">
        <v>223</v>
      </c>
      <c r="E735" s="1" t="s">
        <v>224</v>
      </c>
    </row>
    <row r="736" spans="1:5">
      <c r="A736" s="1" t="s">
        <v>11</v>
      </c>
      <c r="B736" s="1" t="s">
        <v>177</v>
      </c>
      <c r="C736" s="1" t="s">
        <v>225</v>
      </c>
      <c r="D736" s="1" t="s">
        <v>225</v>
      </c>
      <c r="E736" s="1" t="s">
        <v>227</v>
      </c>
    </row>
    <row r="737" spans="1:5">
      <c r="A737" s="1" t="s">
        <v>11</v>
      </c>
      <c r="B737" s="1" t="s">
        <v>177</v>
      </c>
      <c r="C737" s="1" t="s">
        <v>232</v>
      </c>
      <c r="D737" s="1" t="s">
        <v>234</v>
      </c>
      <c r="E737" s="1" t="s">
        <v>235</v>
      </c>
    </row>
    <row r="738" spans="1:5">
      <c r="A738" s="1" t="s">
        <v>11</v>
      </c>
      <c r="B738" s="1" t="s">
        <v>177</v>
      </c>
      <c r="C738" s="1" t="s">
        <v>236</v>
      </c>
      <c r="D738" s="1" t="s">
        <v>238</v>
      </c>
      <c r="E738" s="1" t="s">
        <v>239</v>
      </c>
    </row>
    <row r="739" spans="1:5">
      <c r="A739" s="1" t="s">
        <v>11</v>
      </c>
      <c r="B739" s="1" t="s">
        <v>177</v>
      </c>
      <c r="C739" s="1" t="s">
        <v>240</v>
      </c>
      <c r="D739" s="1" t="s">
        <v>242</v>
      </c>
      <c r="E739" s="1" t="s">
        <v>243</v>
      </c>
    </row>
    <row r="740" spans="1:5">
      <c r="A740" s="1" t="s">
        <v>11</v>
      </c>
      <c r="B740" s="1" t="s">
        <v>177</v>
      </c>
      <c r="C740" s="1" t="s">
        <v>244</v>
      </c>
      <c r="D740" s="1" t="s">
        <v>246</v>
      </c>
      <c r="E740" s="1" t="s">
        <v>247</v>
      </c>
    </row>
    <row r="741" spans="1:5">
      <c r="A741" s="1" t="s">
        <v>11</v>
      </c>
      <c r="B741" s="1" t="s">
        <v>177</v>
      </c>
      <c r="C741" s="1" t="s">
        <v>248</v>
      </c>
      <c r="D741" s="1" t="s">
        <v>250</v>
      </c>
      <c r="E741" s="1" t="s">
        <v>251</v>
      </c>
    </row>
    <row r="742" spans="1:5">
      <c r="A742" s="1" t="s">
        <v>11</v>
      </c>
      <c r="B742" s="1" t="s">
        <v>177</v>
      </c>
      <c r="C742" s="1" t="s">
        <v>252</v>
      </c>
      <c r="D742" s="1" t="s">
        <v>254</v>
      </c>
      <c r="E742" s="1" t="s">
        <v>255</v>
      </c>
    </row>
    <row r="743" spans="1:5">
      <c r="A743" s="1" t="s">
        <v>11</v>
      </c>
      <c r="B743" s="1" t="s">
        <v>177</v>
      </c>
      <c r="C743" s="1" t="s">
        <v>256</v>
      </c>
      <c r="D743" s="1" t="s">
        <v>258</v>
      </c>
      <c r="E743" s="1" t="s">
        <v>259</v>
      </c>
    </row>
    <row r="744" spans="1:5">
      <c r="A744" s="1" t="s">
        <v>11</v>
      </c>
      <c r="B744" s="1" t="s">
        <v>177</v>
      </c>
      <c r="C744" s="1" t="s">
        <v>261</v>
      </c>
      <c r="D744" s="1" t="s">
        <v>261</v>
      </c>
      <c r="E744" s="1" t="s">
        <v>263</v>
      </c>
    </row>
    <row r="745" spans="1:5">
      <c r="A745" s="1" t="s">
        <v>11</v>
      </c>
      <c r="B745" s="1" t="s">
        <v>177</v>
      </c>
      <c r="C745" s="1" t="s">
        <v>264</v>
      </c>
      <c r="D745" s="1" t="s">
        <v>266</v>
      </c>
      <c r="E745" s="1" t="s">
        <v>267</v>
      </c>
    </row>
    <row r="746" spans="1:5">
      <c r="A746" s="1" t="s">
        <v>11</v>
      </c>
      <c r="B746" s="1" t="s">
        <v>177</v>
      </c>
      <c r="C746" s="1" t="s">
        <v>268</v>
      </c>
      <c r="D746" s="1" t="s">
        <v>128</v>
      </c>
      <c r="E746" s="1" t="s">
        <v>128</v>
      </c>
    </row>
    <row r="747" spans="1:5">
      <c r="A747" s="1" t="s">
        <v>11</v>
      </c>
      <c r="B747" s="1" t="s">
        <v>177</v>
      </c>
      <c r="C747" s="1" t="s">
        <v>274</v>
      </c>
      <c r="D747" s="1" t="s">
        <v>276</v>
      </c>
      <c r="E747" s="1" t="s">
        <v>277</v>
      </c>
    </row>
    <row r="748" spans="1:5">
      <c r="A748" s="1" t="s">
        <v>11</v>
      </c>
      <c r="B748" s="1" t="s">
        <v>177</v>
      </c>
      <c r="C748" s="1" t="s">
        <v>278</v>
      </c>
      <c r="D748" s="1" t="s">
        <v>278</v>
      </c>
      <c r="E748" s="1" t="s">
        <v>280</v>
      </c>
    </row>
    <row r="749" spans="1:5">
      <c r="A749" s="1" t="s">
        <v>11</v>
      </c>
      <c r="B749" s="1" t="s">
        <v>177</v>
      </c>
      <c r="C749" s="1" t="s">
        <v>281</v>
      </c>
      <c r="D749" s="1" t="s">
        <v>283</v>
      </c>
      <c r="E749" s="1" t="s">
        <v>284</v>
      </c>
    </row>
    <row r="750" spans="1:5">
      <c r="A750" s="1" t="s">
        <v>11</v>
      </c>
      <c r="B750" s="1" t="s">
        <v>177</v>
      </c>
      <c r="C750" s="1" t="s">
        <v>194</v>
      </c>
      <c r="D750" s="1" t="s">
        <v>128</v>
      </c>
      <c r="E750" s="1" t="s">
        <v>128</v>
      </c>
    </row>
    <row r="751" spans="1:5">
      <c r="A751" s="1" t="s">
        <v>11</v>
      </c>
      <c r="B751" s="1" t="s">
        <v>177</v>
      </c>
      <c r="C751" s="1" t="s">
        <v>285</v>
      </c>
      <c r="D751" s="1" t="s">
        <v>287</v>
      </c>
      <c r="E751" s="1" t="s">
        <v>288</v>
      </c>
    </row>
    <row r="752" spans="1:5">
      <c r="A752" s="1" t="s">
        <v>11</v>
      </c>
      <c r="B752" s="1" t="s">
        <v>177</v>
      </c>
      <c r="C752" s="1" t="s">
        <v>289</v>
      </c>
      <c r="D752" s="1" t="s">
        <v>291</v>
      </c>
      <c r="E752" s="1" t="s">
        <v>292</v>
      </c>
    </row>
    <row r="753" spans="1:5">
      <c r="A753" s="1" t="s">
        <v>11</v>
      </c>
      <c r="B753" s="1" t="s">
        <v>177</v>
      </c>
      <c r="C753" s="1" t="s">
        <v>293</v>
      </c>
      <c r="D753" s="1" t="s">
        <v>293</v>
      </c>
      <c r="E753" s="1" t="s">
        <v>295</v>
      </c>
    </row>
    <row r="754" spans="1:5">
      <c r="A754" s="1" t="s">
        <v>11</v>
      </c>
      <c r="B754" s="1" t="s">
        <v>177</v>
      </c>
      <c r="C754" s="1" t="s">
        <v>296</v>
      </c>
      <c r="D754" s="1" t="s">
        <v>298</v>
      </c>
      <c r="E754" s="1" t="s">
        <v>299</v>
      </c>
    </row>
    <row r="755" spans="1:5">
      <c r="A755" s="1" t="s">
        <v>11</v>
      </c>
      <c r="B755" s="1" t="s">
        <v>177</v>
      </c>
      <c r="C755" s="1" t="s">
        <v>300</v>
      </c>
      <c r="D755" s="1" t="s">
        <v>302</v>
      </c>
      <c r="E755" s="1" t="s">
        <v>303</v>
      </c>
    </row>
    <row r="756" spans="1:5">
      <c r="A756" s="1" t="s">
        <v>11</v>
      </c>
      <c r="B756" s="1" t="s">
        <v>177</v>
      </c>
      <c r="C756" s="1" t="s">
        <v>304</v>
      </c>
      <c r="D756" s="1" t="s">
        <v>306</v>
      </c>
      <c r="E756" s="1" t="s">
        <v>307</v>
      </c>
    </row>
    <row r="757" spans="1:5">
      <c r="A757" s="1" t="s">
        <v>11</v>
      </c>
      <c r="B757" s="1" t="s">
        <v>177</v>
      </c>
      <c r="C757" s="1" t="s">
        <v>308</v>
      </c>
      <c r="D757" s="1" t="s">
        <v>310</v>
      </c>
      <c r="E757" s="1" t="s">
        <v>311</v>
      </c>
    </row>
    <row r="758" spans="1:5">
      <c r="A758" s="1" t="s">
        <v>11</v>
      </c>
      <c r="B758" s="1" t="s">
        <v>177</v>
      </c>
      <c r="C758" s="1" t="s">
        <v>312</v>
      </c>
      <c r="D758" s="1" t="s">
        <v>312</v>
      </c>
      <c r="E758" s="1" t="s">
        <v>314</v>
      </c>
    </row>
    <row r="759" spans="1:5">
      <c r="A759" s="1" t="s">
        <v>6192</v>
      </c>
      <c r="B759" s="1" t="s">
        <v>261</v>
      </c>
      <c r="C759" s="1" t="s">
        <v>6193</v>
      </c>
      <c r="D759" s="1" t="s">
        <v>6193</v>
      </c>
      <c r="E759" s="1" t="s">
        <v>6195</v>
      </c>
    </row>
    <row r="760" spans="1:5">
      <c r="A760" s="1" t="s">
        <v>6192</v>
      </c>
      <c r="B760" s="1" t="s">
        <v>261</v>
      </c>
      <c r="C760" s="1" t="s">
        <v>6294</v>
      </c>
      <c r="D760" s="1" t="s">
        <v>6296</v>
      </c>
      <c r="E760" s="1" t="s">
        <v>6297</v>
      </c>
    </row>
    <row r="761" spans="1:5">
      <c r="A761" s="1" t="s">
        <v>6192</v>
      </c>
      <c r="B761" s="1" t="s">
        <v>261</v>
      </c>
      <c r="C761" s="1" t="s">
        <v>6298</v>
      </c>
      <c r="D761" s="1" t="s">
        <v>6300</v>
      </c>
      <c r="E761" s="1" t="s">
        <v>6301</v>
      </c>
    </row>
    <row r="762" spans="1:5">
      <c r="A762" s="1" t="s">
        <v>6192</v>
      </c>
      <c r="B762" s="1" t="s">
        <v>261</v>
      </c>
      <c r="C762" s="1" t="s">
        <v>6326</v>
      </c>
      <c r="D762" s="1" t="s">
        <v>6326</v>
      </c>
      <c r="E762" s="1" t="s">
        <v>6328</v>
      </c>
    </row>
    <row r="763" spans="1:5">
      <c r="A763" s="1" t="s">
        <v>6192</v>
      </c>
      <c r="B763" s="1" t="s">
        <v>261</v>
      </c>
      <c r="C763" s="1" t="s">
        <v>6338</v>
      </c>
      <c r="D763" s="1" t="s">
        <v>6338</v>
      </c>
      <c r="E763" s="1" t="s">
        <v>6340</v>
      </c>
    </row>
    <row r="764" spans="1:5">
      <c r="A764" s="1" t="s">
        <v>6192</v>
      </c>
      <c r="B764" s="1" t="s">
        <v>261</v>
      </c>
      <c r="C764" s="1" t="s">
        <v>6455</v>
      </c>
      <c r="D764" s="1" t="s">
        <v>6457</v>
      </c>
      <c r="E764" s="1" t="s">
        <v>6458</v>
      </c>
    </row>
    <row r="765" spans="1:5">
      <c r="A765" s="1" t="s">
        <v>6192</v>
      </c>
      <c r="B765" s="1" t="s">
        <v>261</v>
      </c>
      <c r="C765" s="1" t="s">
        <v>1364</v>
      </c>
      <c r="D765" s="1" t="s">
        <v>398</v>
      </c>
      <c r="E765" s="1" t="s">
        <v>6571</v>
      </c>
    </row>
    <row r="766" spans="1:5">
      <c r="A766" s="1" t="s">
        <v>6192</v>
      </c>
      <c r="B766" s="1" t="s">
        <v>261</v>
      </c>
      <c r="C766" s="1" t="s">
        <v>6583</v>
      </c>
      <c r="D766" s="1" t="s">
        <v>128</v>
      </c>
      <c r="E766" s="1" t="s">
        <v>128</v>
      </c>
    </row>
    <row r="767" spans="1:5">
      <c r="A767" s="1" t="s">
        <v>6192</v>
      </c>
      <c r="B767" s="1" t="s">
        <v>261</v>
      </c>
      <c r="C767" s="1" t="s">
        <v>6598</v>
      </c>
      <c r="D767" s="1" t="s">
        <v>6600</v>
      </c>
      <c r="E767" s="1" t="s">
        <v>6601</v>
      </c>
    </row>
    <row r="768" spans="1:5">
      <c r="A768" s="1" t="s">
        <v>6192</v>
      </c>
      <c r="B768" s="1" t="s">
        <v>261</v>
      </c>
      <c r="C768" s="1" t="s">
        <v>6604</v>
      </c>
      <c r="D768" s="1" t="s">
        <v>6604</v>
      </c>
      <c r="E768" s="1" t="s">
        <v>6606</v>
      </c>
    </row>
    <row r="769" spans="1:5">
      <c r="A769" s="1" t="s">
        <v>6192</v>
      </c>
      <c r="B769" s="1" t="s">
        <v>261</v>
      </c>
      <c r="C769" s="1" t="s">
        <v>6616</v>
      </c>
      <c r="D769" s="1" t="s">
        <v>6616</v>
      </c>
      <c r="E769" s="1" t="s">
        <v>6618</v>
      </c>
    </row>
    <row r="770" spans="1:5">
      <c r="A770" s="1" t="s">
        <v>6192</v>
      </c>
      <c r="B770" s="1" t="s">
        <v>261</v>
      </c>
      <c r="C770" s="1" t="s">
        <v>6684</v>
      </c>
      <c r="D770" s="1" t="s">
        <v>6686</v>
      </c>
      <c r="E770" s="1" t="s">
        <v>6687</v>
      </c>
    </row>
    <row r="771" spans="1:5">
      <c r="A771" s="1" t="s">
        <v>6192</v>
      </c>
      <c r="B771" s="1" t="s">
        <v>261</v>
      </c>
      <c r="C771" s="1" t="s">
        <v>6793</v>
      </c>
      <c r="D771" s="1" t="s">
        <v>6795</v>
      </c>
      <c r="E771" s="1" t="s">
        <v>6796</v>
      </c>
    </row>
    <row r="772" spans="1:5">
      <c r="A772" s="1" t="s">
        <v>6192</v>
      </c>
      <c r="B772" s="1" t="s">
        <v>261</v>
      </c>
      <c r="C772" s="1" t="s">
        <v>6793</v>
      </c>
      <c r="D772" s="1" t="s">
        <v>6797</v>
      </c>
      <c r="E772" s="1" t="s">
        <v>6798</v>
      </c>
    </row>
    <row r="773" spans="1:5">
      <c r="A773" s="1" t="s">
        <v>6192</v>
      </c>
      <c r="B773" s="1" t="s">
        <v>261</v>
      </c>
      <c r="C773" s="1" t="s">
        <v>261</v>
      </c>
      <c r="D773" s="1" t="s">
        <v>261</v>
      </c>
      <c r="E773" s="1" t="s">
        <v>6953</v>
      </c>
    </row>
    <row r="774" spans="1:5">
      <c r="A774" s="1" t="s">
        <v>6192</v>
      </c>
      <c r="B774" s="1" t="s">
        <v>261</v>
      </c>
      <c r="C774" s="1" t="s">
        <v>7246</v>
      </c>
      <c r="D774" s="1" t="s">
        <v>7248</v>
      </c>
      <c r="E774" s="1" t="s">
        <v>7249</v>
      </c>
    </row>
    <row r="775" spans="1:5">
      <c r="A775" s="1" t="s">
        <v>6192</v>
      </c>
      <c r="B775" s="1" t="s">
        <v>261</v>
      </c>
      <c r="C775" s="1" t="s">
        <v>7250</v>
      </c>
      <c r="D775" s="1" t="s">
        <v>7252</v>
      </c>
      <c r="E775" s="1" t="s">
        <v>7253</v>
      </c>
    </row>
    <row r="776" spans="1:5">
      <c r="A776" s="1" t="s">
        <v>6192</v>
      </c>
      <c r="B776" s="1" t="s">
        <v>261</v>
      </c>
      <c r="C776" s="1" t="s">
        <v>7291</v>
      </c>
      <c r="D776" s="1" t="s">
        <v>7293</v>
      </c>
      <c r="E776" s="1" t="s">
        <v>7294</v>
      </c>
    </row>
    <row r="777" spans="1:5">
      <c r="A777" s="1" t="s">
        <v>6192</v>
      </c>
      <c r="B777" s="1" t="s">
        <v>261</v>
      </c>
      <c r="C777" s="1" t="s">
        <v>7325</v>
      </c>
      <c r="D777" s="1" t="s">
        <v>7327</v>
      </c>
      <c r="E777" s="1" t="s">
        <v>7328</v>
      </c>
    </row>
    <row r="778" spans="1:5">
      <c r="A778" s="1" t="s">
        <v>6192</v>
      </c>
      <c r="B778" s="1" t="s">
        <v>261</v>
      </c>
      <c r="C778" s="1" t="s">
        <v>7403</v>
      </c>
      <c r="D778" s="1" t="s">
        <v>7405</v>
      </c>
      <c r="E778" s="1" t="s">
        <v>7406</v>
      </c>
    </row>
    <row r="779" spans="1:5">
      <c r="A779" s="1" t="s">
        <v>6192</v>
      </c>
      <c r="B779" s="1" t="s">
        <v>261</v>
      </c>
      <c r="C779" s="1" t="s">
        <v>7426</v>
      </c>
      <c r="D779" s="1" t="s">
        <v>128</v>
      </c>
      <c r="E779" s="1" t="s">
        <v>128</v>
      </c>
    </row>
    <row r="780" spans="1:5">
      <c r="A780" s="1" t="s">
        <v>6192</v>
      </c>
      <c r="B780" s="1" t="s">
        <v>261</v>
      </c>
      <c r="C780" s="1" t="s">
        <v>7428</v>
      </c>
      <c r="D780" s="1" t="s">
        <v>7430</v>
      </c>
      <c r="E780" s="1" t="s">
        <v>7431</v>
      </c>
    </row>
    <row r="781" spans="1:5">
      <c r="A781" s="1" t="s">
        <v>6192</v>
      </c>
      <c r="B781" s="1" t="s">
        <v>261</v>
      </c>
      <c r="C781" s="1" t="s">
        <v>7543</v>
      </c>
      <c r="D781" s="1" t="s">
        <v>7543</v>
      </c>
      <c r="E781" s="1" t="s">
        <v>7545</v>
      </c>
    </row>
    <row r="782" spans="1:5">
      <c r="A782" s="1" t="s">
        <v>6192</v>
      </c>
      <c r="B782" s="1" t="s">
        <v>261</v>
      </c>
      <c r="C782" s="1" t="s">
        <v>7685</v>
      </c>
      <c r="D782" s="1" t="s">
        <v>7687</v>
      </c>
      <c r="E782" s="1" t="s">
        <v>7688</v>
      </c>
    </row>
    <row r="783" spans="1:5">
      <c r="A783" s="1" t="s">
        <v>6192</v>
      </c>
      <c r="B783" s="1" t="s">
        <v>261</v>
      </c>
      <c r="C783" s="1" t="s">
        <v>7735</v>
      </c>
      <c r="D783" s="1" t="s">
        <v>7737</v>
      </c>
      <c r="E783" s="1" t="s">
        <v>7738</v>
      </c>
    </row>
    <row r="784" spans="1:5">
      <c r="A784" s="1" t="s">
        <v>6192</v>
      </c>
      <c r="B784" s="1" t="s">
        <v>261</v>
      </c>
      <c r="C784" s="1" t="s">
        <v>7783</v>
      </c>
      <c r="D784" s="1" t="s">
        <v>7783</v>
      </c>
      <c r="E784" s="1" t="s">
        <v>7785</v>
      </c>
    </row>
    <row r="785" spans="1:5">
      <c r="A785" s="1" t="s">
        <v>6192</v>
      </c>
      <c r="B785" s="1" t="s">
        <v>261</v>
      </c>
      <c r="C785" s="1" t="s">
        <v>519</v>
      </c>
      <c r="D785" s="1" t="s">
        <v>7807</v>
      </c>
      <c r="E785" s="1" t="s">
        <v>7808</v>
      </c>
    </row>
    <row r="786" spans="1:5">
      <c r="A786" s="1" t="s">
        <v>6192</v>
      </c>
      <c r="B786" s="1" t="s">
        <v>261</v>
      </c>
      <c r="C786" s="1" t="s">
        <v>7809</v>
      </c>
      <c r="D786" s="1" t="s">
        <v>7811</v>
      </c>
      <c r="E786" s="1" t="s">
        <v>7812</v>
      </c>
    </row>
    <row r="787" spans="1:5">
      <c r="A787" s="1" t="s">
        <v>6192</v>
      </c>
      <c r="B787" s="1" t="s">
        <v>261</v>
      </c>
      <c r="C787" s="1" t="s">
        <v>7888</v>
      </c>
      <c r="D787" s="1" t="s">
        <v>7888</v>
      </c>
      <c r="E787" s="1" t="s">
        <v>7890</v>
      </c>
    </row>
    <row r="788" spans="1:5">
      <c r="A788" s="1" t="s">
        <v>6192</v>
      </c>
      <c r="B788" s="1" t="s">
        <v>261</v>
      </c>
      <c r="C788" s="1" t="s">
        <v>7902</v>
      </c>
      <c r="D788" s="1" t="s">
        <v>7904</v>
      </c>
      <c r="E788" s="1" t="s">
        <v>7905</v>
      </c>
    </row>
    <row r="789" spans="1:5">
      <c r="A789" s="1" t="s">
        <v>6192</v>
      </c>
      <c r="B789" s="1" t="s">
        <v>261</v>
      </c>
      <c r="C789" s="1" t="s">
        <v>7902</v>
      </c>
      <c r="D789" s="1" t="s">
        <v>7907</v>
      </c>
      <c r="E789" s="1" t="s">
        <v>7908</v>
      </c>
    </row>
    <row r="790" spans="1:5">
      <c r="A790" s="1" t="s">
        <v>6192</v>
      </c>
      <c r="B790" s="1" t="s">
        <v>261</v>
      </c>
      <c r="C790" s="1" t="s">
        <v>7902</v>
      </c>
      <c r="D790" s="1" t="s">
        <v>7910</v>
      </c>
      <c r="E790" s="1" t="s">
        <v>7911</v>
      </c>
    </row>
    <row r="791" spans="1:5">
      <c r="A791" s="1" t="s">
        <v>6192</v>
      </c>
      <c r="B791" s="1" t="s">
        <v>261</v>
      </c>
      <c r="C791" s="1" t="s">
        <v>7977</v>
      </c>
      <c r="D791" s="1" t="s">
        <v>7981</v>
      </c>
      <c r="E791" s="1" t="s">
        <v>7982</v>
      </c>
    </row>
    <row r="792" spans="1:5">
      <c r="A792" s="1" t="s">
        <v>6192</v>
      </c>
      <c r="B792" s="1" t="s">
        <v>261</v>
      </c>
      <c r="C792" s="1" t="s">
        <v>8011</v>
      </c>
      <c r="D792" s="1" t="s">
        <v>8013</v>
      </c>
      <c r="E792" s="1" t="s">
        <v>8014</v>
      </c>
    </row>
    <row r="793" spans="1:5">
      <c r="A793" s="1" t="s">
        <v>6192</v>
      </c>
      <c r="B793" s="1" t="s">
        <v>261</v>
      </c>
      <c r="C793" s="1" t="s">
        <v>8043</v>
      </c>
      <c r="D793" s="1" t="s">
        <v>8045</v>
      </c>
      <c r="E793" s="1" t="s">
        <v>8046</v>
      </c>
    </row>
    <row r="794" spans="1:5">
      <c r="A794" s="1" t="s">
        <v>3169</v>
      </c>
      <c r="B794" s="1" t="s">
        <v>3170</v>
      </c>
      <c r="C794" s="1" t="s">
        <v>3171</v>
      </c>
      <c r="D794" s="1" t="s">
        <v>128</v>
      </c>
      <c r="E794" s="1" t="s">
        <v>128</v>
      </c>
    </row>
    <row r="795" spans="1:5">
      <c r="A795" s="1" t="s">
        <v>3169</v>
      </c>
      <c r="B795" s="1" t="s">
        <v>3170</v>
      </c>
      <c r="C795" s="1" t="s">
        <v>2653</v>
      </c>
      <c r="D795" s="1" t="s">
        <v>2653</v>
      </c>
      <c r="E795" s="1" t="s">
        <v>3944</v>
      </c>
    </row>
    <row r="796" spans="1:5">
      <c r="A796" s="1" t="s">
        <v>3169</v>
      </c>
      <c r="B796" s="1" t="s">
        <v>3170</v>
      </c>
      <c r="C796" s="1" t="s">
        <v>3171</v>
      </c>
      <c r="D796" s="1" t="s">
        <v>128</v>
      </c>
      <c r="E796" s="1" t="s">
        <v>128</v>
      </c>
    </row>
    <row r="797" spans="1:5">
      <c r="A797" s="1" t="s">
        <v>3169</v>
      </c>
      <c r="B797" s="1" t="s">
        <v>3170</v>
      </c>
      <c r="C797" s="1" t="s">
        <v>3945</v>
      </c>
      <c r="D797" s="1" t="s">
        <v>3170</v>
      </c>
      <c r="E797" s="1" t="s">
        <v>3947</v>
      </c>
    </row>
    <row r="798" spans="1:5">
      <c r="A798" s="1" t="s">
        <v>3169</v>
      </c>
      <c r="B798" s="1" t="s">
        <v>3170</v>
      </c>
      <c r="C798" s="1" t="s">
        <v>3948</v>
      </c>
      <c r="D798" s="1" t="s">
        <v>3950</v>
      </c>
      <c r="E798" s="1" t="s">
        <v>3951</v>
      </c>
    </row>
    <row r="799" spans="1:5">
      <c r="A799" s="1" t="s">
        <v>3169</v>
      </c>
      <c r="B799" s="1" t="s">
        <v>3170</v>
      </c>
      <c r="C799" s="1" t="s">
        <v>3952</v>
      </c>
      <c r="D799" s="1" t="s">
        <v>3954</v>
      </c>
      <c r="E799" s="1" t="s">
        <v>3955</v>
      </c>
    </row>
    <row r="800" spans="1:5">
      <c r="A800" s="1" t="s">
        <v>3169</v>
      </c>
      <c r="B800" s="1" t="s">
        <v>3170</v>
      </c>
      <c r="C800" s="1" t="s">
        <v>3956</v>
      </c>
      <c r="D800" s="1" t="s">
        <v>3958</v>
      </c>
      <c r="E800" s="1" t="s">
        <v>3959</v>
      </c>
    </row>
    <row r="801" spans="1:5">
      <c r="A801" s="1" t="s">
        <v>3169</v>
      </c>
      <c r="B801" s="1" t="s">
        <v>3170</v>
      </c>
      <c r="C801" s="1" t="s">
        <v>3960</v>
      </c>
      <c r="D801" s="1" t="s">
        <v>3962</v>
      </c>
      <c r="E801" s="1" t="s">
        <v>3963</v>
      </c>
    </row>
    <row r="802" spans="1:5">
      <c r="A802" s="1" t="s">
        <v>3169</v>
      </c>
      <c r="B802" s="1" t="s">
        <v>3170</v>
      </c>
      <c r="C802" s="1" t="s">
        <v>3964</v>
      </c>
      <c r="D802" s="1" t="s">
        <v>3964</v>
      </c>
      <c r="E802" s="1" t="s">
        <v>3966</v>
      </c>
    </row>
    <row r="803" spans="1:5">
      <c r="A803" s="1" t="s">
        <v>3169</v>
      </c>
      <c r="B803" s="1" t="s">
        <v>3170</v>
      </c>
      <c r="C803" s="1" t="s">
        <v>3967</v>
      </c>
      <c r="D803" s="1" t="s">
        <v>3967</v>
      </c>
      <c r="E803" s="1" t="s">
        <v>3969</v>
      </c>
    </row>
    <row r="804" spans="1:5">
      <c r="A804" s="1" t="s">
        <v>3169</v>
      </c>
      <c r="B804" s="1" t="s">
        <v>3170</v>
      </c>
      <c r="C804" s="1" t="s">
        <v>3970</v>
      </c>
      <c r="D804" s="1" t="s">
        <v>3972</v>
      </c>
      <c r="E804" s="1" t="s">
        <v>3973</v>
      </c>
    </row>
    <row r="805" spans="1:5">
      <c r="A805" s="1" t="s">
        <v>3169</v>
      </c>
      <c r="B805" s="1" t="s">
        <v>3170</v>
      </c>
      <c r="C805" s="1" t="s">
        <v>3974</v>
      </c>
      <c r="D805" s="1" t="s">
        <v>3976</v>
      </c>
      <c r="E805" s="1" t="s">
        <v>3977</v>
      </c>
    </row>
    <row r="806" spans="1:5">
      <c r="A806" s="1" t="s">
        <v>3169</v>
      </c>
      <c r="B806" s="1" t="s">
        <v>3170</v>
      </c>
      <c r="C806" s="1" t="s">
        <v>3978</v>
      </c>
      <c r="D806" s="1" t="s">
        <v>3980</v>
      </c>
      <c r="E806" s="1" t="s">
        <v>3981</v>
      </c>
    </row>
    <row r="807" spans="1:5">
      <c r="A807" s="1" t="s">
        <v>3169</v>
      </c>
      <c r="B807" s="1" t="s">
        <v>3170</v>
      </c>
      <c r="C807" s="1" t="s">
        <v>3982</v>
      </c>
      <c r="D807" s="1" t="s">
        <v>3982</v>
      </c>
      <c r="E807" s="1" t="s">
        <v>3984</v>
      </c>
    </row>
    <row r="808" spans="1:5">
      <c r="A808" s="1" t="s">
        <v>3169</v>
      </c>
      <c r="B808" s="1" t="s">
        <v>3170</v>
      </c>
      <c r="C808" s="1" t="s">
        <v>3985</v>
      </c>
      <c r="D808" s="1" t="s">
        <v>3987</v>
      </c>
      <c r="E808" s="1" t="s">
        <v>3988</v>
      </c>
    </row>
    <row r="809" spans="1:5">
      <c r="A809" s="1" t="s">
        <v>3169</v>
      </c>
      <c r="B809" s="1" t="s">
        <v>3170</v>
      </c>
      <c r="C809" s="1" t="s">
        <v>3989</v>
      </c>
      <c r="D809" s="1" t="s">
        <v>3991</v>
      </c>
      <c r="E809" s="1" t="s">
        <v>3992</v>
      </c>
    </row>
    <row r="810" spans="1:5">
      <c r="A810" s="1" t="s">
        <v>3169</v>
      </c>
      <c r="B810" s="1" t="s">
        <v>3170</v>
      </c>
      <c r="C810" s="1" t="s">
        <v>3171</v>
      </c>
      <c r="D810" s="1" t="s">
        <v>128</v>
      </c>
      <c r="E810" s="1" t="s">
        <v>128</v>
      </c>
    </row>
    <row r="811" spans="1:5">
      <c r="A811" s="1" t="s">
        <v>3169</v>
      </c>
      <c r="B811" s="1" t="s">
        <v>3170</v>
      </c>
      <c r="C811" s="1" t="s">
        <v>3171</v>
      </c>
      <c r="D811" s="1" t="s">
        <v>128</v>
      </c>
      <c r="E811" s="1" t="s">
        <v>128</v>
      </c>
    </row>
    <row r="812" spans="1:5">
      <c r="A812" s="1" t="s">
        <v>5009</v>
      </c>
      <c r="B812" s="1" t="s">
        <v>5881</v>
      </c>
      <c r="C812" s="1" t="s">
        <v>5882</v>
      </c>
      <c r="D812" s="1" t="s">
        <v>128</v>
      </c>
      <c r="E812" s="1" t="s">
        <v>128</v>
      </c>
    </row>
    <row r="813" spans="1:5">
      <c r="A813" s="1" t="s">
        <v>5009</v>
      </c>
      <c r="B813" s="1" t="s">
        <v>5881</v>
      </c>
      <c r="C813" s="1" t="s">
        <v>5884</v>
      </c>
      <c r="D813" s="1" t="s">
        <v>128</v>
      </c>
      <c r="E813" s="1" t="s">
        <v>128</v>
      </c>
    </row>
    <row r="814" spans="1:5">
      <c r="A814" s="1" t="s">
        <v>5009</v>
      </c>
      <c r="B814" s="1" t="s">
        <v>5881</v>
      </c>
      <c r="C814" s="1" t="s">
        <v>5886</v>
      </c>
      <c r="D814" s="1" t="s">
        <v>128</v>
      </c>
      <c r="E814" s="1" t="s">
        <v>128</v>
      </c>
    </row>
    <row r="815" spans="1:5">
      <c r="A815" s="1" t="s">
        <v>5009</v>
      </c>
      <c r="B815" s="1" t="s">
        <v>5881</v>
      </c>
      <c r="C815" s="1" t="s">
        <v>5888</v>
      </c>
      <c r="D815" s="1" t="s">
        <v>128</v>
      </c>
      <c r="E815" s="1" t="s">
        <v>128</v>
      </c>
    </row>
    <row r="816" spans="1:5">
      <c r="A816" s="1" t="s">
        <v>5009</v>
      </c>
      <c r="B816" s="1" t="s">
        <v>5881</v>
      </c>
      <c r="C816" s="1" t="s">
        <v>5890</v>
      </c>
      <c r="D816" s="1" t="s">
        <v>128</v>
      </c>
      <c r="E816" s="1" t="s">
        <v>128</v>
      </c>
    </row>
    <row r="817" spans="1:5">
      <c r="A817" s="1" t="s">
        <v>5009</v>
      </c>
      <c r="B817" s="1" t="s">
        <v>5881</v>
      </c>
      <c r="C817" s="1" t="s">
        <v>5892</v>
      </c>
      <c r="D817" s="1" t="s">
        <v>128</v>
      </c>
      <c r="E817" s="1" t="s">
        <v>128</v>
      </c>
    </row>
    <row r="818" spans="1:5">
      <c r="A818" s="1" t="s">
        <v>5009</v>
      </c>
      <c r="B818" s="1" t="s">
        <v>5881</v>
      </c>
      <c r="C818" s="1" t="s">
        <v>5894</v>
      </c>
      <c r="D818" s="1" t="s">
        <v>5896</v>
      </c>
      <c r="E818" s="1" t="s">
        <v>5897</v>
      </c>
    </row>
    <row r="819" spans="1:5">
      <c r="A819" s="1" t="s">
        <v>5009</v>
      </c>
      <c r="B819" s="1" t="s">
        <v>5881</v>
      </c>
      <c r="C819" s="1" t="s">
        <v>5898</v>
      </c>
      <c r="D819" s="1" t="s">
        <v>128</v>
      </c>
      <c r="E819" s="1" t="s">
        <v>128</v>
      </c>
    </row>
    <row r="820" spans="1:5">
      <c r="A820" s="1" t="s">
        <v>5009</v>
      </c>
      <c r="B820" s="1" t="s">
        <v>5881</v>
      </c>
      <c r="C820" s="1" t="s">
        <v>5900</v>
      </c>
      <c r="D820" s="1" t="s">
        <v>5902</v>
      </c>
      <c r="E820" s="1" t="s">
        <v>5903</v>
      </c>
    </row>
    <row r="821" spans="1:5">
      <c r="A821" s="1" t="s">
        <v>5009</v>
      </c>
      <c r="B821" s="1" t="s">
        <v>5881</v>
      </c>
      <c r="C821" s="1" t="s">
        <v>5904</v>
      </c>
      <c r="D821" s="1" t="s">
        <v>5904</v>
      </c>
      <c r="E821" s="1" t="s">
        <v>5906</v>
      </c>
    </row>
    <row r="822" spans="1:5">
      <c r="A822" s="1" t="s">
        <v>5009</v>
      </c>
      <c r="B822" s="1" t="s">
        <v>5881</v>
      </c>
      <c r="C822" s="1" t="s">
        <v>5907</v>
      </c>
      <c r="D822" s="1" t="s">
        <v>5909</v>
      </c>
      <c r="E822" s="1" t="s">
        <v>5910</v>
      </c>
    </row>
    <row r="823" spans="1:5">
      <c r="A823" s="1" t="s">
        <v>5009</v>
      </c>
      <c r="B823" s="1" t="s">
        <v>5881</v>
      </c>
      <c r="C823" s="1" t="s">
        <v>5911</v>
      </c>
      <c r="D823" s="1" t="s">
        <v>5913</v>
      </c>
      <c r="E823" s="1" t="s">
        <v>5914</v>
      </c>
    </row>
    <row r="824" spans="1:5">
      <c r="A824" s="1" t="s">
        <v>5009</v>
      </c>
      <c r="B824" s="1" t="s">
        <v>5881</v>
      </c>
      <c r="C824" s="1" t="s">
        <v>5915</v>
      </c>
      <c r="D824" s="1" t="s">
        <v>5881</v>
      </c>
      <c r="E824" s="1" t="s">
        <v>5917</v>
      </c>
    </row>
    <row r="825" spans="1:5">
      <c r="A825" s="1" t="s">
        <v>5009</v>
      </c>
      <c r="B825" s="1" t="s">
        <v>5881</v>
      </c>
      <c r="C825" s="1" t="s">
        <v>5918</v>
      </c>
      <c r="D825" s="1" t="s">
        <v>128</v>
      </c>
      <c r="E825" s="1" t="s">
        <v>128</v>
      </c>
    </row>
    <row r="826" spans="1:5">
      <c r="A826" s="1" t="s">
        <v>5009</v>
      </c>
      <c r="B826" s="1" t="s">
        <v>5881</v>
      </c>
      <c r="C826" s="1" t="s">
        <v>5920</v>
      </c>
      <c r="D826" s="1" t="s">
        <v>128</v>
      </c>
      <c r="E826" s="1" t="s">
        <v>128</v>
      </c>
    </row>
    <row r="827" spans="1:5">
      <c r="A827" s="1" t="s">
        <v>5009</v>
      </c>
      <c r="B827" s="1" t="s">
        <v>5881</v>
      </c>
      <c r="C827" s="1" t="s">
        <v>5922</v>
      </c>
      <c r="D827" s="1" t="s">
        <v>128</v>
      </c>
      <c r="E827" s="1" t="s">
        <v>128</v>
      </c>
    </row>
    <row r="828" spans="1:5">
      <c r="A828" s="1" t="s">
        <v>5009</v>
      </c>
      <c r="B828" s="1" t="s">
        <v>5881</v>
      </c>
      <c r="C828" s="1" t="s">
        <v>5924</v>
      </c>
      <c r="D828" s="1" t="s">
        <v>5924</v>
      </c>
      <c r="E828" s="1" t="s">
        <v>5926</v>
      </c>
    </row>
    <row r="829" spans="1:5">
      <c r="A829" s="1" t="s">
        <v>5009</v>
      </c>
      <c r="B829" s="1" t="s">
        <v>5881</v>
      </c>
      <c r="C829" s="1" t="s">
        <v>5927</v>
      </c>
      <c r="D829" s="1" t="s">
        <v>5929</v>
      </c>
      <c r="E829" s="1" t="s">
        <v>5930</v>
      </c>
    </row>
    <row r="830" spans="1:5">
      <c r="A830" s="1" t="s">
        <v>5009</v>
      </c>
      <c r="B830" s="1" t="s">
        <v>5881</v>
      </c>
      <c r="C830" s="1" t="s">
        <v>5931</v>
      </c>
      <c r="D830" s="1" t="s">
        <v>5933</v>
      </c>
      <c r="E830" s="1" t="s">
        <v>5934</v>
      </c>
    </row>
    <row r="831" spans="1:5">
      <c r="A831" s="1" t="s">
        <v>5009</v>
      </c>
      <c r="B831" s="1" t="s">
        <v>5881</v>
      </c>
      <c r="C831" s="1" t="s">
        <v>5935</v>
      </c>
      <c r="D831" s="1" t="s">
        <v>5937</v>
      </c>
      <c r="E831" s="1" t="s">
        <v>5938</v>
      </c>
    </row>
    <row r="832" spans="1:5">
      <c r="A832" s="1" t="s">
        <v>5009</v>
      </c>
      <c r="B832" s="1" t="s">
        <v>5881</v>
      </c>
      <c r="C832" s="1" t="s">
        <v>5939</v>
      </c>
      <c r="D832" s="1" t="s">
        <v>5941</v>
      </c>
      <c r="E832" s="1" t="s">
        <v>5942</v>
      </c>
    </row>
    <row r="833" spans="1:5">
      <c r="A833" s="1" t="s">
        <v>5009</v>
      </c>
      <c r="B833" s="1" t="s">
        <v>5881</v>
      </c>
      <c r="C833" s="1" t="s">
        <v>5943</v>
      </c>
      <c r="D833" s="1" t="s">
        <v>5945</v>
      </c>
      <c r="E833" s="1" t="s">
        <v>5946</v>
      </c>
    </row>
    <row r="834" spans="1:5">
      <c r="A834" s="1" t="s">
        <v>8126</v>
      </c>
      <c r="B834" s="1" t="s">
        <v>8470</v>
      </c>
      <c r="C834" s="1" t="s">
        <v>8471</v>
      </c>
      <c r="D834" s="1" t="s">
        <v>128</v>
      </c>
      <c r="E834" s="1" t="s">
        <v>128</v>
      </c>
    </row>
    <row r="835" spans="1:5">
      <c r="A835" s="1" t="s">
        <v>8126</v>
      </c>
      <c r="B835" s="1" t="s">
        <v>8470</v>
      </c>
      <c r="C835" s="1" t="s">
        <v>8477</v>
      </c>
      <c r="D835" s="1" t="s">
        <v>128</v>
      </c>
      <c r="E835" s="1" t="s">
        <v>128</v>
      </c>
    </row>
    <row r="836" spans="1:5">
      <c r="A836" s="1" t="s">
        <v>8126</v>
      </c>
      <c r="B836" s="1" t="s">
        <v>8470</v>
      </c>
      <c r="C836" s="1" t="s">
        <v>8483</v>
      </c>
      <c r="D836" s="1" t="s">
        <v>128</v>
      </c>
      <c r="E836" s="1" t="s">
        <v>128</v>
      </c>
    </row>
    <row r="837" spans="1:5">
      <c r="A837" s="1" t="s">
        <v>8126</v>
      </c>
      <c r="B837" s="1" t="s">
        <v>8470</v>
      </c>
      <c r="C837" s="1" t="s">
        <v>9275</v>
      </c>
      <c r="D837" s="1" t="s">
        <v>9875</v>
      </c>
      <c r="E837" s="1" t="s">
        <v>9876</v>
      </c>
    </row>
    <row r="838" spans="1:5">
      <c r="A838" s="1" t="s">
        <v>8126</v>
      </c>
      <c r="B838" s="1" t="s">
        <v>8470</v>
      </c>
      <c r="C838" s="1" t="s">
        <v>9877</v>
      </c>
      <c r="D838" s="1" t="s">
        <v>9879</v>
      </c>
      <c r="E838" s="1" t="s">
        <v>9880</v>
      </c>
    </row>
    <row r="839" spans="1:5">
      <c r="A839" s="1" t="s">
        <v>8126</v>
      </c>
      <c r="B839" s="1" t="s">
        <v>8470</v>
      </c>
      <c r="C839" s="1" t="s">
        <v>9881</v>
      </c>
      <c r="D839" s="1" t="s">
        <v>9883</v>
      </c>
      <c r="E839" s="1" t="s">
        <v>9884</v>
      </c>
    </row>
    <row r="840" spans="1:5">
      <c r="A840" s="1" t="s">
        <v>8126</v>
      </c>
      <c r="B840" s="1" t="s">
        <v>8470</v>
      </c>
      <c r="C840" s="1" t="s">
        <v>9885</v>
      </c>
      <c r="D840" s="1" t="s">
        <v>9887</v>
      </c>
      <c r="E840" s="1" t="s">
        <v>9888</v>
      </c>
    </row>
    <row r="841" spans="1:5">
      <c r="A841" s="1" t="s">
        <v>8126</v>
      </c>
      <c r="B841" s="1" t="s">
        <v>8470</v>
      </c>
      <c r="C841" s="1" t="s">
        <v>9889</v>
      </c>
      <c r="D841" s="1" t="s">
        <v>9891</v>
      </c>
      <c r="E841" s="1" t="s">
        <v>9892</v>
      </c>
    </row>
    <row r="842" spans="1:5">
      <c r="A842" s="1" t="s">
        <v>8126</v>
      </c>
      <c r="B842" s="1" t="s">
        <v>8470</v>
      </c>
      <c r="C842" s="1" t="s">
        <v>9893</v>
      </c>
      <c r="D842" s="1" t="s">
        <v>9895</v>
      </c>
      <c r="E842" s="1" t="s">
        <v>9896</v>
      </c>
    </row>
    <row r="843" spans="1:5">
      <c r="A843" s="1" t="s">
        <v>8126</v>
      </c>
      <c r="B843" s="1" t="s">
        <v>8470</v>
      </c>
      <c r="C843" s="1" t="s">
        <v>9897</v>
      </c>
      <c r="D843" s="1" t="s">
        <v>9897</v>
      </c>
      <c r="E843" s="1" t="s">
        <v>9899</v>
      </c>
    </row>
    <row r="844" spans="1:5">
      <c r="A844" s="1" t="s">
        <v>8126</v>
      </c>
      <c r="B844" s="1" t="s">
        <v>8470</v>
      </c>
      <c r="C844" s="1" t="s">
        <v>396</v>
      </c>
      <c r="D844" s="1" t="s">
        <v>6435</v>
      </c>
      <c r="E844" s="1" t="s">
        <v>9900</v>
      </c>
    </row>
    <row r="845" spans="1:5">
      <c r="A845" s="1" t="s">
        <v>8126</v>
      </c>
      <c r="B845" s="1" t="s">
        <v>8470</v>
      </c>
      <c r="C845" s="1" t="s">
        <v>9901</v>
      </c>
      <c r="D845" s="1" t="s">
        <v>9903</v>
      </c>
      <c r="E845" s="1" t="s">
        <v>9904</v>
      </c>
    </row>
    <row r="846" spans="1:5">
      <c r="A846" s="1" t="s">
        <v>8126</v>
      </c>
      <c r="B846" s="1" t="s">
        <v>8470</v>
      </c>
      <c r="C846" s="1" t="s">
        <v>9905</v>
      </c>
      <c r="D846" s="1" t="s">
        <v>9907</v>
      </c>
      <c r="E846" s="1" t="s">
        <v>9908</v>
      </c>
    </row>
    <row r="847" spans="1:5">
      <c r="A847" s="1" t="s">
        <v>8126</v>
      </c>
      <c r="B847" s="1" t="s">
        <v>8470</v>
      </c>
      <c r="C847" s="1" t="s">
        <v>7059</v>
      </c>
      <c r="D847" s="1" t="s">
        <v>128</v>
      </c>
      <c r="E847" s="1" t="s">
        <v>128</v>
      </c>
    </row>
    <row r="848" spans="1:5">
      <c r="A848" s="1" t="s">
        <v>8126</v>
      </c>
      <c r="B848" s="1" t="s">
        <v>8470</v>
      </c>
      <c r="C848" s="1" t="s">
        <v>9909</v>
      </c>
      <c r="D848" s="1" t="s">
        <v>9911</v>
      </c>
      <c r="E848" s="1" t="s">
        <v>9912</v>
      </c>
    </row>
    <row r="849" spans="1:5">
      <c r="A849" s="1" t="s">
        <v>8126</v>
      </c>
      <c r="B849" s="1" t="s">
        <v>8470</v>
      </c>
      <c r="C849" s="1" t="s">
        <v>9913</v>
      </c>
      <c r="D849" s="1" t="s">
        <v>9915</v>
      </c>
      <c r="E849" s="1" t="s">
        <v>9916</v>
      </c>
    </row>
    <row r="850" spans="1:5">
      <c r="A850" s="1" t="s">
        <v>8126</v>
      </c>
      <c r="B850" s="1" t="s">
        <v>8470</v>
      </c>
      <c r="C850" s="1" t="s">
        <v>9917</v>
      </c>
      <c r="D850" s="1" t="s">
        <v>9920</v>
      </c>
      <c r="E850" s="1" t="s">
        <v>9921</v>
      </c>
    </row>
    <row r="851" spans="1:5">
      <c r="A851" s="1" t="s">
        <v>8126</v>
      </c>
      <c r="B851" s="1" t="s">
        <v>8470</v>
      </c>
      <c r="C851" s="1" t="s">
        <v>9283</v>
      </c>
      <c r="D851" s="1" t="s">
        <v>9922</v>
      </c>
      <c r="E851" s="1" t="s">
        <v>9923</v>
      </c>
    </row>
    <row r="852" spans="1:5">
      <c r="A852" s="1" t="s">
        <v>8126</v>
      </c>
      <c r="B852" s="1" t="s">
        <v>8470</v>
      </c>
      <c r="C852" s="1" t="s">
        <v>9283</v>
      </c>
      <c r="D852" s="1" t="s">
        <v>9924</v>
      </c>
      <c r="E852" s="1" t="s">
        <v>9925</v>
      </c>
    </row>
    <row r="853" spans="1:5">
      <c r="A853" s="1" t="s">
        <v>8126</v>
      </c>
      <c r="B853" s="1" t="s">
        <v>8470</v>
      </c>
      <c r="C853" s="1" t="s">
        <v>9926</v>
      </c>
      <c r="D853" s="1" t="s">
        <v>9928</v>
      </c>
      <c r="E853" s="1" t="s">
        <v>9929</v>
      </c>
    </row>
    <row r="854" spans="1:5">
      <c r="A854" s="1" t="s">
        <v>8126</v>
      </c>
      <c r="B854" s="1" t="s">
        <v>8470</v>
      </c>
      <c r="C854" s="1" t="s">
        <v>9930</v>
      </c>
      <c r="D854" s="1" t="s">
        <v>9932</v>
      </c>
      <c r="E854" s="1" t="s">
        <v>9933</v>
      </c>
    </row>
    <row r="855" spans="1:5">
      <c r="A855" s="1" t="s">
        <v>8126</v>
      </c>
      <c r="B855" s="1" t="s">
        <v>8470</v>
      </c>
      <c r="C855" s="1" t="s">
        <v>9934</v>
      </c>
      <c r="D855" s="1" t="s">
        <v>9936</v>
      </c>
      <c r="E855" s="1" t="s">
        <v>9937</v>
      </c>
    </row>
    <row r="856" spans="1:5">
      <c r="A856" s="1" t="s">
        <v>8126</v>
      </c>
      <c r="B856" s="1" t="s">
        <v>8470</v>
      </c>
      <c r="C856" s="1" t="s">
        <v>9938</v>
      </c>
      <c r="D856" s="1" t="s">
        <v>9940</v>
      </c>
      <c r="E856" s="1" t="s">
        <v>9941</v>
      </c>
    </row>
    <row r="857" spans="1:5">
      <c r="A857" s="1" t="s">
        <v>8126</v>
      </c>
      <c r="B857" s="1" t="s">
        <v>8470</v>
      </c>
      <c r="C857" s="1" t="s">
        <v>9942</v>
      </c>
      <c r="D857" s="1" t="s">
        <v>9944</v>
      </c>
      <c r="E857" s="1" t="s">
        <v>9945</v>
      </c>
    </row>
    <row r="858" spans="1:5">
      <c r="A858" s="1" t="s">
        <v>8126</v>
      </c>
      <c r="B858" s="1" t="s">
        <v>8470</v>
      </c>
      <c r="C858" s="1" t="s">
        <v>9946</v>
      </c>
      <c r="D858" s="1" t="s">
        <v>8672</v>
      </c>
      <c r="E858" s="1" t="s">
        <v>9948</v>
      </c>
    </row>
    <row r="859" spans="1:5">
      <c r="A859" s="1" t="s">
        <v>8126</v>
      </c>
      <c r="B859" s="1" t="s">
        <v>8470</v>
      </c>
      <c r="C859" s="1" t="s">
        <v>9949</v>
      </c>
      <c r="D859" s="1" t="s">
        <v>9951</v>
      </c>
      <c r="E859" s="1" t="s">
        <v>9952</v>
      </c>
    </row>
    <row r="860" spans="1:5">
      <c r="A860" s="1" t="s">
        <v>8126</v>
      </c>
      <c r="B860" s="1" t="s">
        <v>8470</v>
      </c>
      <c r="C860" s="1" t="s">
        <v>9953</v>
      </c>
      <c r="D860" s="1" t="s">
        <v>9955</v>
      </c>
      <c r="E860" s="1" t="s">
        <v>9956</v>
      </c>
    </row>
    <row r="861" spans="1:5">
      <c r="A861" s="1" t="s">
        <v>8126</v>
      </c>
      <c r="B861" s="1" t="s">
        <v>8470</v>
      </c>
      <c r="C861" s="1" t="s">
        <v>9957</v>
      </c>
      <c r="D861" s="1" t="s">
        <v>9959</v>
      </c>
      <c r="E861" s="1" t="s">
        <v>9960</v>
      </c>
    </row>
    <row r="862" spans="1:5">
      <c r="A862" s="1" t="s">
        <v>8126</v>
      </c>
      <c r="B862" s="1" t="s">
        <v>8439</v>
      </c>
      <c r="C862" s="1" t="s">
        <v>8440</v>
      </c>
      <c r="D862" s="1" t="s">
        <v>128</v>
      </c>
      <c r="E862" s="1" t="s">
        <v>128</v>
      </c>
    </row>
    <row r="863" spans="1:5">
      <c r="A863" s="1" t="s">
        <v>8126</v>
      </c>
      <c r="B863" s="1" t="s">
        <v>8439</v>
      </c>
      <c r="C863" s="1" t="s">
        <v>8446</v>
      </c>
      <c r="D863" s="1" t="s">
        <v>128</v>
      </c>
      <c r="E863" s="1" t="s">
        <v>128</v>
      </c>
    </row>
    <row r="864" spans="1:5">
      <c r="A864" s="1" t="s">
        <v>8126</v>
      </c>
      <c r="B864" s="1" t="s">
        <v>8439</v>
      </c>
      <c r="C864" s="1" t="s">
        <v>8452</v>
      </c>
      <c r="D864" s="1" t="s">
        <v>128</v>
      </c>
      <c r="E864" s="1" t="s">
        <v>128</v>
      </c>
    </row>
    <row r="865" spans="1:5">
      <c r="A865" s="1" t="s">
        <v>8126</v>
      </c>
      <c r="B865" s="1" t="s">
        <v>8439</v>
      </c>
      <c r="C865" s="1" t="s">
        <v>8458</v>
      </c>
      <c r="D865" s="1" t="s">
        <v>128</v>
      </c>
      <c r="E865" s="1" t="s">
        <v>128</v>
      </c>
    </row>
    <row r="866" spans="1:5">
      <c r="A866" s="1" t="s">
        <v>8126</v>
      </c>
      <c r="B866" s="1" t="s">
        <v>8439</v>
      </c>
      <c r="C866" s="1" t="s">
        <v>6258</v>
      </c>
      <c r="D866" s="1" t="s">
        <v>128</v>
      </c>
      <c r="E866" s="1" t="s">
        <v>128</v>
      </c>
    </row>
    <row r="867" spans="1:5">
      <c r="A867" s="1" t="s">
        <v>8126</v>
      </c>
      <c r="B867" s="1" t="s">
        <v>8439</v>
      </c>
      <c r="C867" s="1" t="s">
        <v>8464</v>
      </c>
      <c r="D867" s="1" t="s">
        <v>128</v>
      </c>
      <c r="E867" s="1" t="s">
        <v>128</v>
      </c>
    </row>
    <row r="868" spans="1:5">
      <c r="A868" s="1" t="s">
        <v>8126</v>
      </c>
      <c r="B868" s="1" t="s">
        <v>8439</v>
      </c>
      <c r="C868" s="1" t="s">
        <v>9961</v>
      </c>
      <c r="D868" s="1" t="s">
        <v>8439</v>
      </c>
      <c r="E868" s="1" t="s">
        <v>9963</v>
      </c>
    </row>
    <row r="869" spans="1:5">
      <c r="A869" s="1" t="s">
        <v>8126</v>
      </c>
      <c r="B869" s="1" t="s">
        <v>8439</v>
      </c>
      <c r="C869" s="1" t="s">
        <v>9964</v>
      </c>
      <c r="D869" s="1" t="s">
        <v>9966</v>
      </c>
      <c r="E869" s="1" t="s">
        <v>9967</v>
      </c>
    </row>
    <row r="870" spans="1:5">
      <c r="A870" s="1" t="s">
        <v>8126</v>
      </c>
      <c r="B870" s="1" t="s">
        <v>8439</v>
      </c>
      <c r="C870" s="1" t="s">
        <v>9968</v>
      </c>
      <c r="D870" s="1" t="s">
        <v>9970</v>
      </c>
      <c r="E870" s="1" t="s">
        <v>9971</v>
      </c>
    </row>
    <row r="871" spans="1:5">
      <c r="A871" s="1" t="s">
        <v>8126</v>
      </c>
      <c r="B871" s="1" t="s">
        <v>8439</v>
      </c>
      <c r="C871" s="1" t="s">
        <v>9972</v>
      </c>
      <c r="D871" s="1" t="s">
        <v>9974</v>
      </c>
      <c r="E871" s="1" t="s">
        <v>9975</v>
      </c>
    </row>
    <row r="872" spans="1:5">
      <c r="A872" s="1" t="s">
        <v>8126</v>
      </c>
      <c r="B872" s="1" t="s">
        <v>8439</v>
      </c>
      <c r="C872" s="1" t="s">
        <v>9976</v>
      </c>
      <c r="D872" s="1" t="s">
        <v>9978</v>
      </c>
      <c r="E872" s="1" t="s">
        <v>9979</v>
      </c>
    </row>
    <row r="873" spans="1:5">
      <c r="A873" s="1" t="s">
        <v>8126</v>
      </c>
      <c r="B873" s="1" t="s">
        <v>8439</v>
      </c>
      <c r="C873" s="1" t="s">
        <v>9980</v>
      </c>
      <c r="D873" s="1" t="s">
        <v>9982</v>
      </c>
      <c r="E873" s="1" t="s">
        <v>9983</v>
      </c>
    </row>
    <row r="874" spans="1:5">
      <c r="A874" s="1" t="s">
        <v>8126</v>
      </c>
      <c r="B874" s="1" t="s">
        <v>8439</v>
      </c>
      <c r="C874" s="1" t="s">
        <v>9984</v>
      </c>
      <c r="D874" s="1" t="s">
        <v>9986</v>
      </c>
      <c r="E874" s="1" t="s">
        <v>9987</v>
      </c>
    </row>
    <row r="875" spans="1:5">
      <c r="A875" s="1" t="s">
        <v>8126</v>
      </c>
      <c r="B875" s="1" t="s">
        <v>8439</v>
      </c>
      <c r="C875" s="1" t="s">
        <v>9988</v>
      </c>
      <c r="D875" s="1" t="s">
        <v>9988</v>
      </c>
      <c r="E875" s="1" t="s">
        <v>9990</v>
      </c>
    </row>
    <row r="876" spans="1:5">
      <c r="A876" s="1" t="s">
        <v>8126</v>
      </c>
      <c r="B876" s="1" t="s">
        <v>8439</v>
      </c>
      <c r="C876" s="1" t="s">
        <v>9991</v>
      </c>
      <c r="D876" s="1" t="s">
        <v>9887</v>
      </c>
      <c r="E876" s="1" t="s">
        <v>9993</v>
      </c>
    </row>
    <row r="877" spans="1:5">
      <c r="A877" s="1" t="s">
        <v>8126</v>
      </c>
      <c r="B877" s="1" t="s">
        <v>8439</v>
      </c>
      <c r="C877" s="1" t="s">
        <v>9994</v>
      </c>
      <c r="D877" s="1" t="s">
        <v>9996</v>
      </c>
      <c r="E877" s="1" t="s">
        <v>9997</v>
      </c>
    </row>
    <row r="878" spans="1:5">
      <c r="A878" s="1" t="s">
        <v>8126</v>
      </c>
      <c r="B878" s="1" t="s">
        <v>8439</v>
      </c>
      <c r="C878" s="1" t="s">
        <v>9998</v>
      </c>
      <c r="D878" s="1" t="s">
        <v>10000</v>
      </c>
      <c r="E878" s="1" t="s">
        <v>10001</v>
      </c>
    </row>
    <row r="879" spans="1:5">
      <c r="A879" s="1" t="s">
        <v>8126</v>
      </c>
      <c r="B879" s="1" t="s">
        <v>8439</v>
      </c>
      <c r="C879" s="1" t="s">
        <v>10002</v>
      </c>
      <c r="D879" s="1" t="s">
        <v>10004</v>
      </c>
      <c r="E879" s="1" t="s">
        <v>10005</v>
      </c>
    </row>
    <row r="880" spans="1:5">
      <c r="A880" s="1" t="s">
        <v>8126</v>
      </c>
      <c r="B880" s="1" t="s">
        <v>8439</v>
      </c>
      <c r="C880" s="1" t="s">
        <v>6251</v>
      </c>
      <c r="D880" s="1" t="s">
        <v>10006</v>
      </c>
      <c r="E880" s="1" t="s">
        <v>10007</v>
      </c>
    </row>
    <row r="881" spans="1:5">
      <c r="A881" s="1" t="s">
        <v>8126</v>
      </c>
      <c r="B881" s="1" t="s">
        <v>8439</v>
      </c>
      <c r="C881" s="1" t="s">
        <v>10008</v>
      </c>
      <c r="D881" s="1" t="s">
        <v>10010</v>
      </c>
      <c r="E881" s="1" t="s">
        <v>10011</v>
      </c>
    </row>
    <row r="882" spans="1:5">
      <c r="A882" s="1" t="s">
        <v>8126</v>
      </c>
      <c r="B882" s="1" t="s">
        <v>8439</v>
      </c>
      <c r="C882" s="1" t="s">
        <v>10012</v>
      </c>
      <c r="D882" s="1" t="s">
        <v>10014</v>
      </c>
      <c r="E882" s="1" t="s">
        <v>10015</v>
      </c>
    </row>
    <row r="883" spans="1:5">
      <c r="A883" s="1" t="s">
        <v>8126</v>
      </c>
      <c r="B883" s="1" t="s">
        <v>8439</v>
      </c>
      <c r="C883" s="1" t="s">
        <v>10016</v>
      </c>
      <c r="D883" s="1" t="s">
        <v>10018</v>
      </c>
      <c r="E883" s="1" t="s">
        <v>10019</v>
      </c>
    </row>
    <row r="884" spans="1:5">
      <c r="A884" s="1" t="s">
        <v>8126</v>
      </c>
      <c r="B884" s="1" t="s">
        <v>8439</v>
      </c>
      <c r="C884" s="1" t="s">
        <v>10020</v>
      </c>
      <c r="D884" s="1" t="s">
        <v>10022</v>
      </c>
      <c r="E884" s="1" t="s">
        <v>10023</v>
      </c>
    </row>
    <row r="885" spans="1:5">
      <c r="A885" s="1" t="s">
        <v>8126</v>
      </c>
      <c r="B885" s="1" t="s">
        <v>8439</v>
      </c>
      <c r="C885" s="1" t="s">
        <v>10024</v>
      </c>
      <c r="D885" s="1" t="s">
        <v>10026</v>
      </c>
      <c r="E885" s="1" t="s">
        <v>10027</v>
      </c>
    </row>
    <row r="886" spans="1:5">
      <c r="A886" s="1" t="s">
        <v>8126</v>
      </c>
      <c r="B886" s="1" t="s">
        <v>8439</v>
      </c>
      <c r="C886" s="1" t="s">
        <v>10028</v>
      </c>
      <c r="D886" s="1" t="s">
        <v>10030</v>
      </c>
      <c r="E886" s="1" t="s">
        <v>10031</v>
      </c>
    </row>
    <row r="887" spans="1:5">
      <c r="A887" s="1" t="s">
        <v>8126</v>
      </c>
      <c r="B887" s="1" t="s">
        <v>8439</v>
      </c>
      <c r="C887" s="1" t="s">
        <v>10032</v>
      </c>
      <c r="D887" s="1" t="s">
        <v>10034</v>
      </c>
      <c r="E887" s="1" t="s">
        <v>10035</v>
      </c>
    </row>
    <row r="888" spans="1:5">
      <c r="A888" s="1" t="s">
        <v>8126</v>
      </c>
      <c r="B888" s="1" t="s">
        <v>8439</v>
      </c>
      <c r="C888" s="1" t="s">
        <v>10036</v>
      </c>
      <c r="D888" s="1" t="s">
        <v>10036</v>
      </c>
      <c r="E888" s="1" t="s">
        <v>10038</v>
      </c>
    </row>
    <row r="889" spans="1:5">
      <c r="A889" s="1" t="s">
        <v>8126</v>
      </c>
      <c r="B889" s="1" t="s">
        <v>8439</v>
      </c>
      <c r="C889" s="1" t="s">
        <v>10039</v>
      </c>
      <c r="D889" s="1" t="s">
        <v>10041</v>
      </c>
      <c r="E889" s="1" t="s">
        <v>10042</v>
      </c>
    </row>
    <row r="890" spans="1:5">
      <c r="A890" s="1" t="s">
        <v>8126</v>
      </c>
      <c r="B890" s="1" t="s">
        <v>8439</v>
      </c>
      <c r="C890" s="1" t="s">
        <v>10043</v>
      </c>
      <c r="D890" s="1" t="s">
        <v>10045</v>
      </c>
      <c r="E890" s="1" t="s">
        <v>10046</v>
      </c>
    </row>
    <row r="891" spans="1:5">
      <c r="A891" s="1" t="s">
        <v>8126</v>
      </c>
      <c r="B891" s="1" t="s">
        <v>8439</v>
      </c>
      <c r="C891" s="1" t="s">
        <v>10047</v>
      </c>
      <c r="D891" s="1" t="s">
        <v>10049</v>
      </c>
      <c r="E891" s="1" t="s">
        <v>10050</v>
      </c>
    </row>
    <row r="892" spans="1:5">
      <c r="A892" s="1" t="s">
        <v>8126</v>
      </c>
      <c r="B892" s="1" t="s">
        <v>8439</v>
      </c>
      <c r="C892" s="1" t="s">
        <v>10051</v>
      </c>
      <c r="D892" s="1" t="s">
        <v>10051</v>
      </c>
      <c r="E892" s="1" t="s">
        <v>10053</v>
      </c>
    </row>
    <row r="893" spans="1:5">
      <c r="A893" s="1" t="s">
        <v>8126</v>
      </c>
      <c r="B893" s="1" t="s">
        <v>8439</v>
      </c>
      <c r="C893" s="1" t="s">
        <v>10054</v>
      </c>
      <c r="D893" s="1" t="s">
        <v>10056</v>
      </c>
      <c r="E893" s="1" t="s">
        <v>10057</v>
      </c>
    </row>
    <row r="894" spans="1:5">
      <c r="A894" s="1" t="s">
        <v>8126</v>
      </c>
      <c r="B894" s="1" t="s">
        <v>8439</v>
      </c>
      <c r="C894" s="1" t="s">
        <v>10058</v>
      </c>
      <c r="D894" s="1" t="s">
        <v>10060</v>
      </c>
      <c r="E894" s="1" t="s">
        <v>10061</v>
      </c>
    </row>
    <row r="895" spans="1:5">
      <c r="A895" s="1" t="s">
        <v>8126</v>
      </c>
      <c r="B895" s="1" t="s">
        <v>8439</v>
      </c>
      <c r="C895" s="1" t="s">
        <v>10062</v>
      </c>
      <c r="D895" s="1" t="s">
        <v>8944</v>
      </c>
      <c r="E895" s="1" t="s">
        <v>10064</v>
      </c>
    </row>
    <row r="896" spans="1:5">
      <c r="A896" s="1" t="s">
        <v>8126</v>
      </c>
      <c r="B896" s="1" t="s">
        <v>8439</v>
      </c>
      <c r="C896" s="1" t="s">
        <v>10065</v>
      </c>
      <c r="D896" s="1" t="s">
        <v>10067</v>
      </c>
      <c r="E896" s="1" t="s">
        <v>10068</v>
      </c>
    </row>
    <row r="897" spans="1:5">
      <c r="A897" s="1" t="s">
        <v>8126</v>
      </c>
      <c r="B897" s="1" t="s">
        <v>8439</v>
      </c>
      <c r="C897" s="1" t="s">
        <v>10069</v>
      </c>
      <c r="D897" s="1" t="s">
        <v>10071</v>
      </c>
      <c r="E897" s="1" t="s">
        <v>10072</v>
      </c>
    </row>
    <row r="898" spans="1:5">
      <c r="A898" s="1" t="s">
        <v>8126</v>
      </c>
      <c r="B898" s="1" t="s">
        <v>8439</v>
      </c>
      <c r="C898" s="1" t="s">
        <v>10073</v>
      </c>
      <c r="D898" s="1" t="s">
        <v>10075</v>
      </c>
      <c r="E898" s="1" t="s">
        <v>10076</v>
      </c>
    </row>
    <row r="899" spans="1:5">
      <c r="A899" s="1" t="s">
        <v>8126</v>
      </c>
      <c r="B899" s="1" t="s">
        <v>8439</v>
      </c>
      <c r="C899" s="1" t="s">
        <v>10077</v>
      </c>
      <c r="D899" s="1" t="s">
        <v>10079</v>
      </c>
      <c r="E899" s="1" t="s">
        <v>10080</v>
      </c>
    </row>
    <row r="900" spans="1:5">
      <c r="A900" s="1" t="s">
        <v>8126</v>
      </c>
      <c r="B900" s="1" t="s">
        <v>8439</v>
      </c>
      <c r="C900" s="1" t="s">
        <v>10081</v>
      </c>
      <c r="D900" s="1" t="s">
        <v>10081</v>
      </c>
      <c r="E900" s="1" t="s">
        <v>10083</v>
      </c>
    </row>
    <row r="901" spans="1:5">
      <c r="A901" s="1" t="s">
        <v>8126</v>
      </c>
      <c r="B901" s="1" t="s">
        <v>8439</v>
      </c>
      <c r="C901" s="1" t="s">
        <v>10084</v>
      </c>
      <c r="D901" s="1" t="s">
        <v>10086</v>
      </c>
      <c r="E901" s="1" t="s">
        <v>10087</v>
      </c>
    </row>
    <row r="902" spans="1:5">
      <c r="A902" s="1" t="s">
        <v>8126</v>
      </c>
      <c r="B902" s="1" t="s">
        <v>8439</v>
      </c>
      <c r="C902" s="1" t="s">
        <v>10088</v>
      </c>
      <c r="D902" s="1" t="s">
        <v>10090</v>
      </c>
      <c r="E902" s="1" t="s">
        <v>10091</v>
      </c>
    </row>
    <row r="903" spans="1:5">
      <c r="A903" s="1" t="s">
        <v>8126</v>
      </c>
      <c r="B903" s="1" t="s">
        <v>8439</v>
      </c>
      <c r="C903" s="1" t="s">
        <v>10092</v>
      </c>
      <c r="D903" s="1" t="s">
        <v>10094</v>
      </c>
      <c r="E903" s="1" t="s">
        <v>10095</v>
      </c>
    </row>
    <row r="904" spans="1:5">
      <c r="A904" s="1" t="s">
        <v>8126</v>
      </c>
      <c r="B904" s="1" t="s">
        <v>8439</v>
      </c>
      <c r="C904" s="1" t="s">
        <v>10096</v>
      </c>
      <c r="D904" s="1" t="s">
        <v>10096</v>
      </c>
      <c r="E904" s="1" t="s">
        <v>10098</v>
      </c>
    </row>
    <row r="905" spans="1:5">
      <c r="A905" s="1" t="s">
        <v>5009</v>
      </c>
      <c r="B905" s="1" t="s">
        <v>5725</v>
      </c>
      <c r="C905" s="1" t="s">
        <v>5726</v>
      </c>
      <c r="D905" s="1" t="s">
        <v>5726</v>
      </c>
      <c r="E905" s="1" t="s">
        <v>5728</v>
      </c>
    </row>
    <row r="906" spans="1:5">
      <c r="A906" s="1" t="s">
        <v>5009</v>
      </c>
      <c r="B906" s="1" t="s">
        <v>5725</v>
      </c>
      <c r="C906" s="1" t="s">
        <v>5729</v>
      </c>
      <c r="D906" s="1" t="s">
        <v>5729</v>
      </c>
      <c r="E906" s="1" t="s">
        <v>5731</v>
      </c>
    </row>
    <row r="907" spans="1:5">
      <c r="A907" s="1" t="s">
        <v>5009</v>
      </c>
      <c r="B907" s="1" t="s">
        <v>5725</v>
      </c>
      <c r="C907" s="1" t="s">
        <v>5732</v>
      </c>
      <c r="D907" s="1" t="s">
        <v>128</v>
      </c>
      <c r="E907" s="1" t="s">
        <v>128</v>
      </c>
    </row>
    <row r="908" spans="1:5">
      <c r="A908" s="1" t="s">
        <v>5009</v>
      </c>
      <c r="B908" s="1" t="s">
        <v>5725</v>
      </c>
      <c r="C908" s="1" t="s">
        <v>5734</v>
      </c>
      <c r="D908" s="1" t="s">
        <v>5736</v>
      </c>
      <c r="E908" s="1" t="s">
        <v>5737</v>
      </c>
    </row>
    <row r="909" spans="1:5">
      <c r="A909" s="1" t="s">
        <v>5009</v>
      </c>
      <c r="B909" s="1" t="s">
        <v>5725</v>
      </c>
      <c r="C909" s="1" t="s">
        <v>5738</v>
      </c>
      <c r="D909" s="1" t="s">
        <v>5740</v>
      </c>
      <c r="E909" s="1" t="s">
        <v>5741</v>
      </c>
    </row>
    <row r="910" spans="1:5">
      <c r="A910" s="1" t="s">
        <v>5009</v>
      </c>
      <c r="B910" s="1" t="s">
        <v>5725</v>
      </c>
      <c r="C910" s="1" t="s">
        <v>5742</v>
      </c>
      <c r="D910" s="1" t="s">
        <v>5744</v>
      </c>
      <c r="E910" s="1" t="s">
        <v>5745</v>
      </c>
    </row>
    <row r="911" spans="1:5">
      <c r="A911" s="1" t="s">
        <v>5009</v>
      </c>
      <c r="B911" s="1" t="s">
        <v>5725</v>
      </c>
      <c r="C911" s="1" t="s">
        <v>5746</v>
      </c>
      <c r="D911" s="1" t="s">
        <v>128</v>
      </c>
      <c r="E911" s="1" t="s">
        <v>128</v>
      </c>
    </row>
    <row r="912" spans="1:5">
      <c r="A912" s="1" t="s">
        <v>5009</v>
      </c>
      <c r="B912" s="1" t="s">
        <v>5725</v>
      </c>
      <c r="C912" s="1" t="s">
        <v>5748</v>
      </c>
      <c r="D912" s="1" t="s">
        <v>128</v>
      </c>
      <c r="E912" s="1" t="s">
        <v>128</v>
      </c>
    </row>
    <row r="913" spans="1:5">
      <c r="A913" s="1" t="s">
        <v>5009</v>
      </c>
      <c r="B913" s="1" t="s">
        <v>5725</v>
      </c>
      <c r="C913" s="1" t="s">
        <v>5725</v>
      </c>
      <c r="D913" s="1" t="s">
        <v>5725</v>
      </c>
      <c r="E913" s="1" t="s">
        <v>5751</v>
      </c>
    </row>
    <row r="914" spans="1:5">
      <c r="A914" s="1" t="s">
        <v>5009</v>
      </c>
      <c r="B914" s="1" t="s">
        <v>5725</v>
      </c>
      <c r="C914" s="1" t="s">
        <v>5752</v>
      </c>
      <c r="D914" s="1" t="s">
        <v>5754</v>
      </c>
      <c r="E914" s="1" t="s">
        <v>5755</v>
      </c>
    </row>
    <row r="915" spans="1:5">
      <c r="A915" s="1" t="s">
        <v>5009</v>
      </c>
      <c r="B915" s="1" t="s">
        <v>5725</v>
      </c>
      <c r="C915" s="1" t="s">
        <v>5756</v>
      </c>
      <c r="D915" s="1" t="s">
        <v>128</v>
      </c>
      <c r="E915" s="1" t="s">
        <v>128</v>
      </c>
    </row>
    <row r="916" spans="1:5">
      <c r="A916" s="1" t="s">
        <v>5009</v>
      </c>
      <c r="B916" s="1" t="s">
        <v>5725</v>
      </c>
      <c r="C916" s="1" t="s">
        <v>4057</v>
      </c>
      <c r="D916" s="1" t="s">
        <v>4059</v>
      </c>
      <c r="E916" s="1" t="s">
        <v>5758</v>
      </c>
    </row>
    <row r="917" spans="1:5">
      <c r="A917" s="1" t="s">
        <v>5009</v>
      </c>
      <c r="B917" s="1" t="s">
        <v>5725</v>
      </c>
      <c r="C917" s="1" t="s">
        <v>5759</v>
      </c>
      <c r="D917" s="1" t="s">
        <v>5761</v>
      </c>
      <c r="E917" s="1" t="s">
        <v>5762</v>
      </c>
    </row>
    <row r="918" spans="1:5">
      <c r="A918" s="1" t="s">
        <v>5009</v>
      </c>
      <c r="B918" s="1" t="s">
        <v>5725</v>
      </c>
      <c r="C918" s="1" t="s">
        <v>5763</v>
      </c>
      <c r="D918" s="1" t="s">
        <v>5765</v>
      </c>
      <c r="E918" s="1" t="s">
        <v>5766</v>
      </c>
    </row>
    <row r="919" spans="1:5">
      <c r="A919" s="1" t="s">
        <v>5009</v>
      </c>
      <c r="B919" s="1" t="s">
        <v>5725</v>
      </c>
      <c r="C919" s="1" t="s">
        <v>5767</v>
      </c>
      <c r="D919" s="1" t="s">
        <v>5769</v>
      </c>
      <c r="E919" s="1" t="s">
        <v>5770</v>
      </c>
    </row>
    <row r="920" spans="1:5">
      <c r="A920" s="1" t="s">
        <v>5009</v>
      </c>
      <c r="B920" s="1" t="s">
        <v>5725</v>
      </c>
      <c r="C920" s="1" t="s">
        <v>5771</v>
      </c>
      <c r="D920" s="1" t="s">
        <v>128</v>
      </c>
      <c r="E920" s="1" t="s">
        <v>128</v>
      </c>
    </row>
    <row r="921" spans="1:5">
      <c r="A921" s="1" t="s">
        <v>5009</v>
      </c>
      <c r="B921" s="1" t="s">
        <v>5725</v>
      </c>
      <c r="C921" s="1" t="s">
        <v>5773</v>
      </c>
      <c r="D921" s="1" t="s">
        <v>5775</v>
      </c>
      <c r="E921" s="1" t="s">
        <v>5776</v>
      </c>
    </row>
    <row r="922" spans="1:5">
      <c r="A922" s="1" t="s">
        <v>5009</v>
      </c>
      <c r="B922" s="1" t="s">
        <v>5725</v>
      </c>
      <c r="C922" s="1" t="s">
        <v>5777</v>
      </c>
      <c r="D922" s="1" t="s">
        <v>5779</v>
      </c>
      <c r="E922" s="1" t="s">
        <v>5780</v>
      </c>
    </row>
    <row r="923" spans="1:5">
      <c r="A923" s="1" t="s">
        <v>5009</v>
      </c>
      <c r="B923" s="1" t="s">
        <v>5725</v>
      </c>
      <c r="C923" s="1" t="s">
        <v>5781</v>
      </c>
      <c r="D923" s="1" t="s">
        <v>5783</v>
      </c>
      <c r="E923" s="1" t="s">
        <v>5784</v>
      </c>
    </row>
    <row r="924" spans="1:5">
      <c r="A924" s="1" t="s">
        <v>5009</v>
      </c>
      <c r="B924" s="1" t="s">
        <v>5725</v>
      </c>
      <c r="C924" s="1" t="s">
        <v>5785</v>
      </c>
      <c r="D924" s="1" t="s">
        <v>128</v>
      </c>
      <c r="E924" s="1" t="s">
        <v>128</v>
      </c>
    </row>
    <row r="925" spans="1:5">
      <c r="A925" s="1" t="s">
        <v>5009</v>
      </c>
      <c r="B925" s="1" t="s">
        <v>5725</v>
      </c>
      <c r="C925" s="1" t="s">
        <v>5787</v>
      </c>
      <c r="D925" s="1" t="s">
        <v>128</v>
      </c>
      <c r="E925" s="1" t="s">
        <v>128</v>
      </c>
    </row>
    <row r="926" spans="1:5">
      <c r="A926" s="1" t="s">
        <v>5009</v>
      </c>
      <c r="B926" s="1" t="s">
        <v>5725</v>
      </c>
      <c r="C926" s="1" t="s">
        <v>5789</v>
      </c>
      <c r="D926" s="1" t="s">
        <v>128</v>
      </c>
      <c r="E926" s="1" t="s">
        <v>128</v>
      </c>
    </row>
    <row r="927" spans="1:5">
      <c r="A927" s="1" t="s">
        <v>5009</v>
      </c>
      <c r="B927" s="1" t="s">
        <v>5725</v>
      </c>
      <c r="C927" s="1" t="s">
        <v>5791</v>
      </c>
      <c r="D927" s="1" t="s">
        <v>128</v>
      </c>
      <c r="E927" s="1" t="s">
        <v>128</v>
      </c>
    </row>
    <row r="928" spans="1:5">
      <c r="A928" s="1" t="s">
        <v>5009</v>
      </c>
      <c r="B928" s="1" t="s">
        <v>5725</v>
      </c>
      <c r="C928" s="1" t="s">
        <v>5793</v>
      </c>
      <c r="D928" s="1" t="s">
        <v>128</v>
      </c>
      <c r="E928" s="1" t="s">
        <v>128</v>
      </c>
    </row>
    <row r="929" spans="1:5">
      <c r="A929" s="1" t="s">
        <v>5009</v>
      </c>
      <c r="B929" s="1" t="s">
        <v>5725</v>
      </c>
      <c r="C929" s="1" t="s">
        <v>5795</v>
      </c>
      <c r="D929" s="1" t="s">
        <v>5797</v>
      </c>
      <c r="E929" s="1" t="s">
        <v>5798</v>
      </c>
    </row>
    <row r="930" spans="1:5">
      <c r="A930" s="1" t="s">
        <v>5009</v>
      </c>
      <c r="B930" s="1" t="s">
        <v>5725</v>
      </c>
      <c r="C930" s="1" t="s">
        <v>5799</v>
      </c>
      <c r="D930" s="1" t="s">
        <v>5801</v>
      </c>
      <c r="E930" s="1" t="s">
        <v>5802</v>
      </c>
    </row>
    <row r="931" spans="1:5">
      <c r="A931" s="1" t="s">
        <v>5009</v>
      </c>
      <c r="B931" s="1" t="s">
        <v>5725</v>
      </c>
      <c r="C931" s="1" t="s">
        <v>5803</v>
      </c>
      <c r="D931" s="1" t="s">
        <v>5805</v>
      </c>
      <c r="E931" s="1" t="s">
        <v>5806</v>
      </c>
    </row>
    <row r="932" spans="1:5">
      <c r="A932" s="1" t="s">
        <v>5009</v>
      </c>
      <c r="B932" s="1" t="s">
        <v>5725</v>
      </c>
      <c r="C932" s="1" t="s">
        <v>5807</v>
      </c>
      <c r="D932" s="1" t="s">
        <v>5809</v>
      </c>
      <c r="E932" s="1" t="s">
        <v>5810</v>
      </c>
    </row>
    <row r="933" spans="1:5">
      <c r="A933" s="1" t="s">
        <v>5009</v>
      </c>
      <c r="B933" s="1" t="s">
        <v>5725</v>
      </c>
      <c r="C933" s="1" t="s">
        <v>5811</v>
      </c>
      <c r="D933" s="1" t="s">
        <v>5813</v>
      </c>
      <c r="E933" s="1" t="s">
        <v>5814</v>
      </c>
    </row>
    <row r="934" spans="1:5">
      <c r="A934" s="1" t="s">
        <v>5009</v>
      </c>
      <c r="B934" s="1" t="s">
        <v>5725</v>
      </c>
      <c r="C934" s="1" t="s">
        <v>5815</v>
      </c>
      <c r="D934" s="1" t="s">
        <v>5815</v>
      </c>
      <c r="E934" s="1" t="s">
        <v>5817</v>
      </c>
    </row>
    <row r="935" spans="1:5">
      <c r="A935" s="1" t="s">
        <v>5009</v>
      </c>
      <c r="B935" s="1" t="s">
        <v>5725</v>
      </c>
      <c r="C935" s="1" t="s">
        <v>5818</v>
      </c>
      <c r="D935" s="1" t="s">
        <v>5820</v>
      </c>
      <c r="E935" s="1" t="s">
        <v>5821</v>
      </c>
    </row>
    <row r="936" spans="1:5">
      <c r="A936" s="1" t="s">
        <v>447</v>
      </c>
      <c r="B936" s="1" t="s">
        <v>1479</v>
      </c>
      <c r="C936" s="1" t="s">
        <v>1480</v>
      </c>
      <c r="D936" s="1" t="s">
        <v>1482</v>
      </c>
      <c r="E936" s="1" t="s">
        <v>1483</v>
      </c>
    </row>
    <row r="937" spans="1:5">
      <c r="A937" s="1" t="s">
        <v>447</v>
      </c>
      <c r="B937" s="1" t="s">
        <v>1479</v>
      </c>
      <c r="C937" s="1" t="s">
        <v>1484</v>
      </c>
      <c r="D937" s="1" t="s">
        <v>1486</v>
      </c>
      <c r="E937" s="1" t="s">
        <v>1487</v>
      </c>
    </row>
    <row r="938" spans="1:5">
      <c r="A938" s="1" t="s">
        <v>447</v>
      </c>
      <c r="B938" s="1" t="s">
        <v>1479</v>
      </c>
      <c r="C938" s="1" t="s">
        <v>1488</v>
      </c>
      <c r="D938" s="1" t="s">
        <v>1488</v>
      </c>
      <c r="E938" s="1" t="s">
        <v>1490</v>
      </c>
    </row>
    <row r="939" spans="1:5">
      <c r="A939" s="1" t="s">
        <v>447</v>
      </c>
      <c r="B939" s="1" t="s">
        <v>1479</v>
      </c>
      <c r="C939" s="1" t="s">
        <v>1491</v>
      </c>
      <c r="D939" s="1" t="s">
        <v>1491</v>
      </c>
      <c r="E939" s="1" t="s">
        <v>1493</v>
      </c>
    </row>
    <row r="940" spans="1:5">
      <c r="A940" s="1" t="s">
        <v>447</v>
      </c>
      <c r="B940" s="1" t="s">
        <v>1479</v>
      </c>
      <c r="C940" s="1" t="s">
        <v>1494</v>
      </c>
      <c r="D940" s="1" t="s">
        <v>1496</v>
      </c>
      <c r="E940" s="1" t="s">
        <v>1497</v>
      </c>
    </row>
    <row r="941" spans="1:5">
      <c r="A941" s="1" t="s">
        <v>447</v>
      </c>
      <c r="B941" s="1" t="s">
        <v>1479</v>
      </c>
      <c r="C941" s="1" t="s">
        <v>1498</v>
      </c>
      <c r="D941" s="1" t="s">
        <v>1500</v>
      </c>
      <c r="E941" s="1" t="s">
        <v>1501</v>
      </c>
    </row>
    <row r="942" spans="1:5">
      <c r="A942" s="1" t="s">
        <v>447</v>
      </c>
      <c r="B942" s="1" t="s">
        <v>1479</v>
      </c>
      <c r="C942" s="1" t="s">
        <v>1506</v>
      </c>
      <c r="D942" s="1" t="s">
        <v>1506</v>
      </c>
      <c r="E942" s="1" t="s">
        <v>1508</v>
      </c>
    </row>
    <row r="943" spans="1:5">
      <c r="A943" s="1" t="s">
        <v>447</v>
      </c>
      <c r="B943" s="1" t="s">
        <v>1479</v>
      </c>
      <c r="C943" s="1" t="s">
        <v>1509</v>
      </c>
      <c r="D943" s="1" t="s">
        <v>1511</v>
      </c>
      <c r="E943" s="1" t="s">
        <v>1512</v>
      </c>
    </row>
    <row r="944" spans="1:5">
      <c r="A944" s="1" t="s">
        <v>447</v>
      </c>
      <c r="B944" s="1" t="s">
        <v>1479</v>
      </c>
      <c r="C944" s="1" t="s">
        <v>1513</v>
      </c>
      <c r="D944" s="1" t="s">
        <v>1515</v>
      </c>
      <c r="E944" s="1" t="s">
        <v>1516</v>
      </c>
    </row>
    <row r="945" spans="1:5">
      <c r="A945" s="1" t="s">
        <v>447</v>
      </c>
      <c r="B945" s="1" t="s">
        <v>1479</v>
      </c>
      <c r="C945" s="1" t="s">
        <v>1517</v>
      </c>
      <c r="D945" s="1" t="s">
        <v>1519</v>
      </c>
      <c r="E945" s="1" t="s">
        <v>1520</v>
      </c>
    </row>
    <row r="946" spans="1:5">
      <c r="A946" s="1" t="s">
        <v>447</v>
      </c>
      <c r="B946" s="1" t="s">
        <v>1479</v>
      </c>
      <c r="C946" s="1" t="s">
        <v>1521</v>
      </c>
      <c r="D946" s="1" t="s">
        <v>1523</v>
      </c>
      <c r="E946" s="1" t="s">
        <v>1524</v>
      </c>
    </row>
    <row r="947" spans="1:5">
      <c r="A947" s="1" t="s">
        <v>447</v>
      </c>
      <c r="B947" s="1" t="s">
        <v>1479</v>
      </c>
      <c r="C947" s="1" t="s">
        <v>1525</v>
      </c>
      <c r="D947" s="1" t="s">
        <v>1527</v>
      </c>
      <c r="E947" s="1" t="s">
        <v>1528</v>
      </c>
    </row>
    <row r="948" spans="1:5">
      <c r="A948" s="1" t="s">
        <v>447</v>
      </c>
      <c r="B948" s="1" t="s">
        <v>1479</v>
      </c>
      <c r="C948" s="1" t="s">
        <v>1529</v>
      </c>
      <c r="D948" s="1" t="s">
        <v>1531</v>
      </c>
      <c r="E948" s="1" t="s">
        <v>1532</v>
      </c>
    </row>
    <row r="949" spans="1:5">
      <c r="A949" s="1" t="s">
        <v>447</v>
      </c>
      <c r="B949" s="1" t="s">
        <v>1479</v>
      </c>
      <c r="C949" s="1" t="s">
        <v>1533</v>
      </c>
      <c r="D949" s="1" t="s">
        <v>1535</v>
      </c>
      <c r="E949" s="1" t="s">
        <v>1536</v>
      </c>
    </row>
    <row r="950" spans="1:5">
      <c r="A950" s="1" t="s">
        <v>447</v>
      </c>
      <c r="B950" s="1" t="s">
        <v>1479</v>
      </c>
      <c r="C950" s="1" t="s">
        <v>1537</v>
      </c>
      <c r="D950" s="1" t="s">
        <v>1539</v>
      </c>
      <c r="E950" s="1" t="s">
        <v>1540</v>
      </c>
    </row>
    <row r="951" spans="1:5">
      <c r="A951" s="1" t="s">
        <v>447</v>
      </c>
      <c r="B951" s="1" t="s">
        <v>1479</v>
      </c>
      <c r="C951" s="1" t="s">
        <v>1541</v>
      </c>
      <c r="D951" s="1" t="s">
        <v>128</v>
      </c>
      <c r="E951" s="1" t="s">
        <v>128</v>
      </c>
    </row>
    <row r="952" spans="1:5">
      <c r="A952" s="1" t="s">
        <v>447</v>
      </c>
      <c r="B952" s="1" t="s">
        <v>1479</v>
      </c>
      <c r="C952" s="1" t="s">
        <v>1547</v>
      </c>
      <c r="D952" s="1" t="s">
        <v>128</v>
      </c>
      <c r="E952" s="1" t="s">
        <v>128</v>
      </c>
    </row>
    <row r="953" spans="1:5">
      <c r="A953" s="1" t="s">
        <v>1347</v>
      </c>
      <c r="B953" s="1" t="s">
        <v>1347</v>
      </c>
      <c r="C953" s="1" t="s">
        <v>1347</v>
      </c>
      <c r="D953" s="1" t="s">
        <v>1347</v>
      </c>
      <c r="E953" s="1" t="s">
        <v>1349</v>
      </c>
    </row>
    <row r="954" spans="1:5">
      <c r="A954" s="1" t="s">
        <v>1347</v>
      </c>
      <c r="B954" s="1" t="s">
        <v>1347</v>
      </c>
      <c r="C954" s="1" t="s">
        <v>1350</v>
      </c>
      <c r="D954" s="1" t="s">
        <v>1352</v>
      </c>
      <c r="E954" s="1" t="s">
        <v>1353</v>
      </c>
    </row>
    <row r="955" spans="1:5">
      <c r="A955" s="1" t="s">
        <v>1347</v>
      </c>
      <c r="B955" s="1" t="s">
        <v>1347</v>
      </c>
      <c r="C955" s="1" t="s">
        <v>1354</v>
      </c>
      <c r="D955" s="1" t="s">
        <v>1356</v>
      </c>
      <c r="E955" s="1" t="s">
        <v>1357</v>
      </c>
    </row>
    <row r="956" spans="1:5">
      <c r="A956" s="1" t="s">
        <v>1347</v>
      </c>
      <c r="B956" s="1" t="s">
        <v>1347</v>
      </c>
      <c r="C956" s="1" t="s">
        <v>1358</v>
      </c>
      <c r="D956" s="1" t="s">
        <v>1360</v>
      </c>
      <c r="E956" s="1" t="s">
        <v>1361</v>
      </c>
    </row>
    <row r="957" spans="1:5">
      <c r="A957" s="1" t="s">
        <v>1347</v>
      </c>
      <c r="B957" s="1" t="s">
        <v>1347</v>
      </c>
      <c r="C957" s="1" t="s">
        <v>1362</v>
      </c>
      <c r="D957" s="1" t="s">
        <v>1364</v>
      </c>
      <c r="E957" s="1" t="s">
        <v>1365</v>
      </c>
    </row>
    <row r="958" spans="1:5">
      <c r="A958" s="1" t="s">
        <v>1347</v>
      </c>
      <c r="B958" s="1" t="s">
        <v>1347</v>
      </c>
      <c r="C958" s="1" t="s">
        <v>1366</v>
      </c>
      <c r="D958" s="1" t="s">
        <v>1368</v>
      </c>
      <c r="E958" s="1" t="s">
        <v>1369</v>
      </c>
    </row>
    <row r="959" spans="1:5">
      <c r="A959" s="1" t="s">
        <v>1347</v>
      </c>
      <c r="B959" s="1" t="s">
        <v>1347</v>
      </c>
      <c r="C959" s="1" t="s">
        <v>1372</v>
      </c>
      <c r="D959" s="1" t="s">
        <v>1374</v>
      </c>
      <c r="E959" s="1" t="s">
        <v>1375</v>
      </c>
    </row>
    <row r="960" spans="1:5">
      <c r="A960" s="1" t="s">
        <v>1347</v>
      </c>
      <c r="B960" s="1" t="s">
        <v>1347</v>
      </c>
      <c r="C960" s="1" t="s">
        <v>1376</v>
      </c>
      <c r="D960" s="1" t="s">
        <v>1378</v>
      </c>
      <c r="E960" s="1" t="s">
        <v>1379</v>
      </c>
    </row>
    <row r="961" spans="1:5">
      <c r="A961" s="1" t="s">
        <v>1347</v>
      </c>
      <c r="B961" s="1" t="s">
        <v>1347</v>
      </c>
      <c r="C961" s="1" t="s">
        <v>1380</v>
      </c>
      <c r="D961" s="1" t="s">
        <v>1382</v>
      </c>
      <c r="E961" s="1" t="s">
        <v>1383</v>
      </c>
    </row>
    <row r="962" spans="1:5">
      <c r="A962" s="1" t="s">
        <v>1347</v>
      </c>
      <c r="B962" s="1" t="s">
        <v>1347</v>
      </c>
      <c r="C962" s="1" t="s">
        <v>1384</v>
      </c>
      <c r="D962" s="1" t="s">
        <v>1386</v>
      </c>
      <c r="E962" s="1" t="s">
        <v>1387</v>
      </c>
    </row>
    <row r="963" spans="1:5">
      <c r="A963" s="1" t="s">
        <v>1347</v>
      </c>
      <c r="B963" s="1" t="s">
        <v>1347</v>
      </c>
      <c r="C963" s="1" t="s">
        <v>1388</v>
      </c>
      <c r="D963" s="1" t="s">
        <v>1390</v>
      </c>
      <c r="E963" s="1" t="s">
        <v>1391</v>
      </c>
    </row>
    <row r="964" spans="1:5">
      <c r="A964" s="1" t="s">
        <v>8499</v>
      </c>
      <c r="B964" s="1" t="s">
        <v>8577</v>
      </c>
      <c r="C964" s="1" t="s">
        <v>8578</v>
      </c>
      <c r="D964" s="1" t="s">
        <v>8580</v>
      </c>
      <c r="E964" s="1" t="s">
        <v>8581</v>
      </c>
    </row>
    <row r="965" spans="1:5">
      <c r="A965" s="1" t="s">
        <v>8499</v>
      </c>
      <c r="B965" s="1" t="s">
        <v>8577</v>
      </c>
      <c r="C965" s="1" t="s">
        <v>8584</v>
      </c>
      <c r="D965" s="1" t="s">
        <v>8586</v>
      </c>
      <c r="E965" s="1" t="s">
        <v>8587</v>
      </c>
    </row>
    <row r="966" spans="1:5">
      <c r="A966" s="1" t="s">
        <v>8499</v>
      </c>
      <c r="B966" s="1" t="s">
        <v>8577</v>
      </c>
      <c r="C966" s="1" t="s">
        <v>8590</v>
      </c>
      <c r="D966" s="1" t="s">
        <v>8592</v>
      </c>
      <c r="E966" s="1" t="s">
        <v>8593</v>
      </c>
    </row>
    <row r="967" spans="1:5">
      <c r="A967" s="1" t="s">
        <v>8499</v>
      </c>
      <c r="B967" s="1" t="s">
        <v>8577</v>
      </c>
      <c r="C967" s="1" t="s">
        <v>8597</v>
      </c>
      <c r="D967" s="1" t="s">
        <v>8599</v>
      </c>
      <c r="E967" s="1" t="s">
        <v>8600</v>
      </c>
    </row>
    <row r="968" spans="1:5">
      <c r="A968" s="1" t="s">
        <v>8499</v>
      </c>
      <c r="B968" s="1" t="s">
        <v>8577</v>
      </c>
      <c r="C968" s="1" t="s">
        <v>8604</v>
      </c>
      <c r="D968" s="1" t="s">
        <v>8606</v>
      </c>
      <c r="E968" s="1" t="s">
        <v>8607</v>
      </c>
    </row>
    <row r="969" spans="1:5">
      <c r="A969" s="1" t="s">
        <v>8499</v>
      </c>
      <c r="B969" s="1" t="s">
        <v>8577</v>
      </c>
      <c r="C969" s="1" t="s">
        <v>8610</v>
      </c>
      <c r="D969" s="1" t="s">
        <v>8612</v>
      </c>
      <c r="E969" s="1" t="s">
        <v>8613</v>
      </c>
    </row>
    <row r="970" spans="1:5">
      <c r="A970" s="1" t="s">
        <v>8499</v>
      </c>
      <c r="B970" s="1" t="s">
        <v>8577</v>
      </c>
      <c r="C970" s="1" t="s">
        <v>8615</v>
      </c>
      <c r="D970" s="1" t="s">
        <v>8617</v>
      </c>
      <c r="E970" s="1" t="s">
        <v>8618</v>
      </c>
    </row>
    <row r="971" spans="1:5">
      <c r="A971" s="1" t="s">
        <v>8499</v>
      </c>
      <c r="B971" s="1" t="s">
        <v>8577</v>
      </c>
      <c r="C971" s="1" t="s">
        <v>8621</v>
      </c>
      <c r="D971" s="1" t="s">
        <v>8623</v>
      </c>
      <c r="E971" s="1" t="s">
        <v>8624</v>
      </c>
    </row>
    <row r="972" spans="1:5">
      <c r="A972" s="1" t="s">
        <v>8499</v>
      </c>
      <c r="B972" s="1" t="s">
        <v>8577</v>
      </c>
      <c r="C972" s="1" t="s">
        <v>8625</v>
      </c>
      <c r="D972" s="1" t="s">
        <v>8625</v>
      </c>
      <c r="E972" s="1" t="s">
        <v>8627</v>
      </c>
    </row>
    <row r="973" spans="1:5">
      <c r="A973" s="1" t="s">
        <v>8499</v>
      </c>
      <c r="B973" s="1" t="s">
        <v>8577</v>
      </c>
      <c r="C973" s="1" t="s">
        <v>7424</v>
      </c>
      <c r="D973" s="1" t="s">
        <v>8631</v>
      </c>
      <c r="E973" s="1" t="s">
        <v>8632</v>
      </c>
    </row>
    <row r="974" spans="1:5">
      <c r="A974" s="1" t="s">
        <v>8499</v>
      </c>
      <c r="B974" s="1" t="s">
        <v>8577</v>
      </c>
      <c r="C974" s="1" t="s">
        <v>8635</v>
      </c>
      <c r="D974" s="1" t="s">
        <v>8637</v>
      </c>
      <c r="E974" s="1" t="s">
        <v>8638</v>
      </c>
    </row>
    <row r="975" spans="1:5">
      <c r="A975" s="1" t="s">
        <v>8499</v>
      </c>
      <c r="B975" s="1" t="s">
        <v>8577</v>
      </c>
      <c r="C975" s="1" t="s">
        <v>8643</v>
      </c>
      <c r="D975" s="1" t="s">
        <v>8645</v>
      </c>
      <c r="E975" s="1" t="s">
        <v>8646</v>
      </c>
    </row>
    <row r="976" spans="1:5">
      <c r="A976" s="1" t="s">
        <v>8499</v>
      </c>
      <c r="B976" s="1" t="s">
        <v>8577</v>
      </c>
      <c r="C976" s="1" t="s">
        <v>8651</v>
      </c>
      <c r="D976" s="1" t="s">
        <v>8653</v>
      </c>
      <c r="E976" s="1" t="s">
        <v>8654</v>
      </c>
    </row>
    <row r="977" spans="1:5">
      <c r="A977" s="1" t="s">
        <v>8499</v>
      </c>
      <c r="B977" s="1" t="s">
        <v>8577</v>
      </c>
      <c r="C977" s="1" t="s">
        <v>8659</v>
      </c>
      <c r="D977" s="1" t="s">
        <v>8659</v>
      </c>
      <c r="E977" s="1" t="s">
        <v>8661</v>
      </c>
    </row>
    <row r="978" spans="1:5">
      <c r="A978" s="1" t="s">
        <v>8499</v>
      </c>
      <c r="B978" s="1" t="s">
        <v>8577</v>
      </c>
      <c r="C978" s="1" t="s">
        <v>8666</v>
      </c>
      <c r="D978" s="1" t="s">
        <v>128</v>
      </c>
      <c r="E978" s="1" t="s">
        <v>128</v>
      </c>
    </row>
    <row r="979" spans="1:5">
      <c r="A979" s="1" t="s">
        <v>8499</v>
      </c>
      <c r="B979" s="1" t="s">
        <v>8577</v>
      </c>
      <c r="C979" s="1" t="s">
        <v>8668</v>
      </c>
      <c r="D979" s="1" t="s">
        <v>128</v>
      </c>
      <c r="E979" s="1" t="s">
        <v>128</v>
      </c>
    </row>
    <row r="980" spans="1:5">
      <c r="A980" s="1" t="s">
        <v>1149</v>
      </c>
      <c r="B980" s="1" t="s">
        <v>1549</v>
      </c>
      <c r="C980" s="1" t="s">
        <v>1550</v>
      </c>
      <c r="D980" s="1" t="s">
        <v>1552</v>
      </c>
      <c r="E980" s="1" t="s">
        <v>1553</v>
      </c>
    </row>
    <row r="981" spans="1:5">
      <c r="A981" s="1" t="s">
        <v>1149</v>
      </c>
      <c r="B981" s="1" t="s">
        <v>1549</v>
      </c>
      <c r="C981" s="1" t="s">
        <v>1554</v>
      </c>
      <c r="D981" s="1" t="s">
        <v>1556</v>
      </c>
      <c r="E981" s="1" t="s">
        <v>1557</v>
      </c>
    </row>
    <row r="982" spans="1:5">
      <c r="A982" s="1" t="s">
        <v>1149</v>
      </c>
      <c r="B982" s="1" t="s">
        <v>1549</v>
      </c>
      <c r="C982" s="1" t="s">
        <v>1558</v>
      </c>
      <c r="D982" s="1" t="s">
        <v>1560</v>
      </c>
      <c r="E982" s="1" t="s">
        <v>1561</v>
      </c>
    </row>
    <row r="983" spans="1:5">
      <c r="A983" s="1" t="s">
        <v>1149</v>
      </c>
      <c r="B983" s="1" t="s">
        <v>1549</v>
      </c>
      <c r="C983" s="1" t="s">
        <v>1562</v>
      </c>
      <c r="D983" s="1" t="s">
        <v>1564</v>
      </c>
      <c r="E983" s="1" t="s">
        <v>1565</v>
      </c>
    </row>
    <row r="984" spans="1:5">
      <c r="A984" s="1" t="s">
        <v>1149</v>
      </c>
      <c r="B984" s="1" t="s">
        <v>1549</v>
      </c>
      <c r="C984" s="1" t="s">
        <v>1570</v>
      </c>
      <c r="D984" s="1" t="s">
        <v>829</v>
      </c>
      <c r="E984" s="1" t="s">
        <v>1572</v>
      </c>
    </row>
    <row r="985" spans="1:5">
      <c r="A985" s="1" t="s">
        <v>1149</v>
      </c>
      <c r="B985" s="1" t="s">
        <v>1549</v>
      </c>
      <c r="C985" s="1" t="s">
        <v>1573</v>
      </c>
      <c r="D985" s="1" t="s">
        <v>1573</v>
      </c>
      <c r="E985" s="1" t="s">
        <v>1575</v>
      </c>
    </row>
    <row r="986" spans="1:5">
      <c r="A986" s="1" t="s">
        <v>1149</v>
      </c>
      <c r="B986" s="1" t="s">
        <v>1549</v>
      </c>
      <c r="C986" s="1" t="s">
        <v>1576</v>
      </c>
      <c r="D986" s="1" t="s">
        <v>1578</v>
      </c>
      <c r="E986" s="1" t="s">
        <v>1579</v>
      </c>
    </row>
    <row r="987" spans="1:5">
      <c r="A987" s="1" t="s">
        <v>1149</v>
      </c>
      <c r="B987" s="1" t="s">
        <v>1549</v>
      </c>
      <c r="C987" s="1" t="s">
        <v>1580</v>
      </c>
      <c r="D987" s="1" t="s">
        <v>1582</v>
      </c>
      <c r="E987" s="1" t="s">
        <v>1583</v>
      </c>
    </row>
    <row r="988" spans="1:5">
      <c r="A988" s="1" t="s">
        <v>1149</v>
      </c>
      <c r="B988" s="1" t="s">
        <v>1549</v>
      </c>
      <c r="C988" s="1" t="s">
        <v>1584</v>
      </c>
      <c r="D988" s="1" t="s">
        <v>1584</v>
      </c>
      <c r="E988" s="1" t="s">
        <v>1586</v>
      </c>
    </row>
    <row r="989" spans="1:5">
      <c r="A989" s="1" t="s">
        <v>1149</v>
      </c>
      <c r="B989" s="1" t="s">
        <v>1549</v>
      </c>
      <c r="C989" s="1" t="s">
        <v>1587</v>
      </c>
      <c r="D989" s="1" t="s">
        <v>1589</v>
      </c>
      <c r="E989" s="1" t="s">
        <v>1590</v>
      </c>
    </row>
    <row r="990" spans="1:5">
      <c r="A990" s="1" t="s">
        <v>1149</v>
      </c>
      <c r="B990" s="1" t="s">
        <v>1549</v>
      </c>
      <c r="C990" s="1" t="s">
        <v>1591</v>
      </c>
      <c r="D990" s="1" t="s">
        <v>1593</v>
      </c>
      <c r="E990" s="1" t="s">
        <v>1594</v>
      </c>
    </row>
    <row r="991" spans="1:5">
      <c r="A991" s="1" t="s">
        <v>1149</v>
      </c>
      <c r="B991" s="1" t="s">
        <v>1549</v>
      </c>
      <c r="C991" s="1" t="s">
        <v>1595</v>
      </c>
      <c r="D991" s="1" t="s">
        <v>1597</v>
      </c>
      <c r="E991" s="1" t="s">
        <v>1598</v>
      </c>
    </row>
    <row r="992" spans="1:5">
      <c r="A992" s="1" t="s">
        <v>1149</v>
      </c>
      <c r="B992" s="1" t="s">
        <v>1549</v>
      </c>
      <c r="C992" s="1" t="s">
        <v>1599</v>
      </c>
      <c r="D992" s="1" t="s">
        <v>1601</v>
      </c>
      <c r="E992" s="1" t="s">
        <v>1602</v>
      </c>
    </row>
    <row r="993" spans="1:5">
      <c r="A993" s="1" t="s">
        <v>1149</v>
      </c>
      <c r="B993" s="1" t="s">
        <v>1549</v>
      </c>
      <c r="C993" s="1" t="s">
        <v>1603</v>
      </c>
      <c r="D993" s="1" t="s">
        <v>1605</v>
      </c>
      <c r="E993" s="1" t="s">
        <v>1606</v>
      </c>
    </row>
    <row r="994" spans="1:5">
      <c r="A994" s="1" t="s">
        <v>1149</v>
      </c>
      <c r="B994" s="1" t="s">
        <v>1549</v>
      </c>
      <c r="C994" s="1" t="s">
        <v>1615</v>
      </c>
      <c r="D994" s="1" t="s">
        <v>1617</v>
      </c>
      <c r="E994" s="1" t="s">
        <v>1618</v>
      </c>
    </row>
    <row r="995" spans="1:5">
      <c r="A995" s="1" t="s">
        <v>1149</v>
      </c>
      <c r="B995" s="1" t="s">
        <v>1549</v>
      </c>
      <c r="C995" s="1" t="s">
        <v>1619</v>
      </c>
      <c r="D995" s="1" t="s">
        <v>128</v>
      </c>
      <c r="E995" s="1" t="s">
        <v>128</v>
      </c>
    </row>
    <row r="996" spans="1:5">
      <c r="A996" s="1" t="s">
        <v>1149</v>
      </c>
      <c r="B996" s="1" t="s">
        <v>1549</v>
      </c>
      <c r="C996" s="1" t="s">
        <v>1621</v>
      </c>
      <c r="D996" s="1" t="s">
        <v>1623</v>
      </c>
      <c r="E996" s="1" t="s">
        <v>1624</v>
      </c>
    </row>
    <row r="997" spans="1:5">
      <c r="A997" s="1" t="s">
        <v>1149</v>
      </c>
      <c r="B997" s="1" t="s">
        <v>1549</v>
      </c>
      <c r="C997" s="1" t="s">
        <v>1625</v>
      </c>
      <c r="D997" s="1" t="s">
        <v>128</v>
      </c>
      <c r="E997" s="1" t="s">
        <v>128</v>
      </c>
    </row>
    <row r="998" spans="1:5">
      <c r="A998" s="1" t="s">
        <v>1149</v>
      </c>
      <c r="B998" s="1" t="s">
        <v>1549</v>
      </c>
      <c r="C998" s="1" t="s">
        <v>1627</v>
      </c>
      <c r="D998" s="1" t="s">
        <v>1629</v>
      </c>
      <c r="E998" s="1" t="s">
        <v>1630</v>
      </c>
    </row>
    <row r="999" spans="1:5">
      <c r="A999" s="1" t="s">
        <v>1149</v>
      </c>
      <c r="B999" s="1" t="s">
        <v>1549</v>
      </c>
      <c r="C999" s="1" t="s">
        <v>1631</v>
      </c>
      <c r="D999" s="1" t="s">
        <v>1633</v>
      </c>
      <c r="E999" s="1" t="s">
        <v>1634</v>
      </c>
    </row>
    <row r="1000" spans="1:5">
      <c r="A1000" s="1" t="s">
        <v>1149</v>
      </c>
      <c r="B1000" s="1" t="s">
        <v>1549</v>
      </c>
      <c r="C1000" s="1" t="s">
        <v>1635</v>
      </c>
      <c r="D1000" s="1" t="s">
        <v>1637</v>
      </c>
      <c r="E1000" s="1" t="s">
        <v>1638</v>
      </c>
    </row>
    <row r="1001" spans="1:5">
      <c r="A1001" s="1" t="s">
        <v>1149</v>
      </c>
      <c r="B1001" s="1" t="s">
        <v>1549</v>
      </c>
      <c r="C1001" s="1" t="s">
        <v>1639</v>
      </c>
      <c r="D1001" s="1" t="s">
        <v>128</v>
      </c>
      <c r="E1001" s="1" t="s">
        <v>128</v>
      </c>
    </row>
    <row r="1002" spans="1:5">
      <c r="A1002" s="1" t="s">
        <v>1149</v>
      </c>
      <c r="B1002" s="1" t="s">
        <v>1549</v>
      </c>
      <c r="C1002" s="1" t="s">
        <v>1641</v>
      </c>
      <c r="D1002" s="1" t="s">
        <v>1643</v>
      </c>
      <c r="E1002" s="1" t="s">
        <v>1644</v>
      </c>
    </row>
    <row r="1003" spans="1:5">
      <c r="A1003" s="1" t="s">
        <v>1149</v>
      </c>
      <c r="B1003" s="1" t="s">
        <v>1549</v>
      </c>
      <c r="C1003" s="1" t="s">
        <v>1645</v>
      </c>
      <c r="D1003" s="1" t="s">
        <v>1647</v>
      </c>
      <c r="E1003" s="1" t="s">
        <v>1648</v>
      </c>
    </row>
    <row r="1004" spans="1:5">
      <c r="A1004" s="1" t="s">
        <v>1149</v>
      </c>
      <c r="B1004" s="1" t="s">
        <v>1549</v>
      </c>
      <c r="C1004" s="1" t="s">
        <v>1653</v>
      </c>
      <c r="D1004" s="1" t="s">
        <v>1655</v>
      </c>
      <c r="E1004" s="1" t="s">
        <v>1656</v>
      </c>
    </row>
    <row r="1005" spans="1:5">
      <c r="A1005" s="1" t="s">
        <v>1149</v>
      </c>
      <c r="B1005" s="1" t="s">
        <v>1549</v>
      </c>
      <c r="C1005" s="1" t="s">
        <v>1657</v>
      </c>
      <c r="D1005" s="1" t="s">
        <v>128</v>
      </c>
      <c r="E1005" s="1" t="s">
        <v>128</v>
      </c>
    </row>
    <row r="1006" spans="1:5">
      <c r="A1006" s="1" t="s">
        <v>1149</v>
      </c>
      <c r="B1006" s="1" t="s">
        <v>1549</v>
      </c>
      <c r="C1006" s="1" t="s">
        <v>1659</v>
      </c>
      <c r="D1006" s="1" t="s">
        <v>128</v>
      </c>
      <c r="E1006" s="1" t="s">
        <v>128</v>
      </c>
    </row>
    <row r="1007" spans="1:5">
      <c r="A1007" s="1" t="s">
        <v>1149</v>
      </c>
      <c r="B1007" s="1" t="s">
        <v>1549</v>
      </c>
      <c r="C1007" s="1" t="s">
        <v>1661</v>
      </c>
      <c r="D1007" s="1" t="s">
        <v>1663</v>
      </c>
      <c r="E1007" s="1" t="s">
        <v>1664</v>
      </c>
    </row>
    <row r="1008" spans="1:5">
      <c r="A1008" s="1" t="s">
        <v>1149</v>
      </c>
      <c r="B1008" s="1" t="s">
        <v>1549</v>
      </c>
      <c r="C1008" s="1" t="s">
        <v>1665</v>
      </c>
      <c r="D1008" s="1" t="s">
        <v>1667</v>
      </c>
      <c r="E1008" s="1" t="s">
        <v>1668</v>
      </c>
    </row>
    <row r="1009" spans="1:5">
      <c r="A1009" s="1" t="s">
        <v>1149</v>
      </c>
      <c r="B1009" s="1" t="s">
        <v>1549</v>
      </c>
      <c r="C1009" s="1" t="s">
        <v>1669</v>
      </c>
      <c r="D1009" s="1" t="s">
        <v>1671</v>
      </c>
      <c r="E1009" s="1" t="s">
        <v>1672</v>
      </c>
    </row>
    <row r="1010" spans="1:5">
      <c r="A1010" s="1" t="s">
        <v>1149</v>
      </c>
      <c r="B1010" s="1" t="s">
        <v>1549</v>
      </c>
      <c r="C1010" s="1" t="s">
        <v>1673</v>
      </c>
      <c r="D1010" s="1" t="s">
        <v>1675</v>
      </c>
      <c r="E1010" s="1" t="s">
        <v>1676</v>
      </c>
    </row>
    <row r="1011" spans="1:5">
      <c r="A1011" s="1" t="s">
        <v>1149</v>
      </c>
      <c r="B1011" s="1" t="s">
        <v>1549</v>
      </c>
      <c r="C1011" s="1" t="s">
        <v>1677</v>
      </c>
      <c r="D1011" s="1" t="s">
        <v>128</v>
      </c>
      <c r="E1011" s="1" t="s">
        <v>128</v>
      </c>
    </row>
    <row r="1012" spans="1:5">
      <c r="A1012" s="1" t="s">
        <v>1149</v>
      </c>
      <c r="B1012" s="1" t="s">
        <v>1549</v>
      </c>
      <c r="C1012" s="1" t="s">
        <v>1679</v>
      </c>
      <c r="D1012" s="1" t="s">
        <v>1681</v>
      </c>
      <c r="E1012" s="1" t="s">
        <v>1682</v>
      </c>
    </row>
    <row r="1013" spans="1:5">
      <c r="A1013" s="1" t="s">
        <v>1149</v>
      </c>
      <c r="B1013" s="1" t="s">
        <v>1549</v>
      </c>
      <c r="C1013" s="1" t="s">
        <v>1683</v>
      </c>
      <c r="D1013" s="1" t="s">
        <v>1685</v>
      </c>
      <c r="E1013" s="1" t="s">
        <v>1686</v>
      </c>
    </row>
    <row r="1014" spans="1:5">
      <c r="A1014" s="1" t="s">
        <v>1149</v>
      </c>
      <c r="B1014" s="1" t="s">
        <v>1549</v>
      </c>
      <c r="C1014" s="1" t="s">
        <v>1691</v>
      </c>
      <c r="D1014" s="1" t="s">
        <v>1693</v>
      </c>
      <c r="E1014" s="1" t="s">
        <v>1694</v>
      </c>
    </row>
    <row r="1015" spans="1:5">
      <c r="A1015" s="1" t="s">
        <v>1149</v>
      </c>
      <c r="B1015" s="1" t="s">
        <v>1549</v>
      </c>
      <c r="C1015" s="1" t="s">
        <v>1695</v>
      </c>
      <c r="D1015" s="1" t="s">
        <v>1697</v>
      </c>
      <c r="E1015" s="1" t="s">
        <v>1698</v>
      </c>
    </row>
    <row r="1016" spans="1:5">
      <c r="A1016" s="1" t="s">
        <v>1149</v>
      </c>
      <c r="B1016" s="1" t="s">
        <v>1549</v>
      </c>
      <c r="C1016" s="1" t="s">
        <v>1699</v>
      </c>
      <c r="D1016" s="1" t="s">
        <v>128</v>
      </c>
      <c r="E1016" s="1" t="s">
        <v>128</v>
      </c>
    </row>
    <row r="1017" spans="1:5">
      <c r="A1017" s="1" t="s">
        <v>1149</v>
      </c>
      <c r="B1017" s="1" t="s">
        <v>1549</v>
      </c>
      <c r="C1017" s="1" t="s">
        <v>1701</v>
      </c>
      <c r="D1017" s="1" t="s">
        <v>128</v>
      </c>
      <c r="E1017" s="1" t="s">
        <v>128</v>
      </c>
    </row>
    <row r="1018" spans="1:5">
      <c r="A1018" s="1" t="s">
        <v>1149</v>
      </c>
      <c r="B1018" s="1" t="s">
        <v>1549</v>
      </c>
      <c r="C1018" s="1" t="s">
        <v>1703</v>
      </c>
      <c r="D1018" s="1" t="s">
        <v>1705</v>
      </c>
      <c r="E1018" s="1" t="s">
        <v>1706</v>
      </c>
    </row>
    <row r="1019" spans="1:5">
      <c r="A1019" s="1" t="s">
        <v>1149</v>
      </c>
      <c r="B1019" s="1" t="s">
        <v>1549</v>
      </c>
      <c r="C1019" s="1" t="s">
        <v>1707</v>
      </c>
      <c r="D1019" s="1" t="s">
        <v>1709</v>
      </c>
      <c r="E1019" s="1" t="s">
        <v>1710</v>
      </c>
    </row>
    <row r="1020" spans="1:5">
      <c r="A1020" s="1" t="s">
        <v>1149</v>
      </c>
      <c r="B1020" s="1" t="s">
        <v>1549</v>
      </c>
      <c r="C1020" s="1" t="s">
        <v>1711</v>
      </c>
      <c r="D1020" s="1" t="s">
        <v>1713</v>
      </c>
      <c r="E1020" s="1" t="s">
        <v>1714</v>
      </c>
    </row>
    <row r="1021" spans="1:5">
      <c r="A1021" s="1" t="s">
        <v>1149</v>
      </c>
      <c r="B1021" s="1" t="s">
        <v>1549</v>
      </c>
      <c r="C1021" s="1" t="s">
        <v>1715</v>
      </c>
      <c r="D1021" s="1" t="s">
        <v>1717</v>
      </c>
      <c r="E1021" s="1" t="s">
        <v>1718</v>
      </c>
    </row>
    <row r="1022" spans="1:5">
      <c r="A1022" s="1" t="s">
        <v>1149</v>
      </c>
      <c r="B1022" s="1" t="s">
        <v>1549</v>
      </c>
      <c r="C1022" s="1" t="s">
        <v>1719</v>
      </c>
      <c r="D1022" s="1" t="s">
        <v>1721</v>
      </c>
      <c r="E1022" s="1" t="s">
        <v>1722</v>
      </c>
    </row>
    <row r="1023" spans="1:5">
      <c r="A1023" s="1" t="s">
        <v>1149</v>
      </c>
      <c r="B1023" s="1" t="s">
        <v>1549</v>
      </c>
      <c r="C1023" s="1" t="s">
        <v>1723</v>
      </c>
      <c r="D1023" s="1" t="s">
        <v>128</v>
      </c>
      <c r="E1023" s="1" t="s">
        <v>128</v>
      </c>
    </row>
    <row r="1024" spans="1:5">
      <c r="A1024" s="1" t="s">
        <v>1149</v>
      </c>
      <c r="B1024" s="1" t="s">
        <v>1549</v>
      </c>
      <c r="C1024" s="1" t="s">
        <v>1729</v>
      </c>
      <c r="D1024" s="1" t="s">
        <v>1731</v>
      </c>
      <c r="E1024" s="1" t="s">
        <v>1732</v>
      </c>
    </row>
    <row r="1025" spans="1:5">
      <c r="A1025" s="1" t="s">
        <v>1149</v>
      </c>
      <c r="B1025" s="1" t="s">
        <v>1549</v>
      </c>
      <c r="C1025" s="1" t="s">
        <v>1733</v>
      </c>
      <c r="D1025" s="1" t="s">
        <v>1735</v>
      </c>
      <c r="E1025" s="1" t="s">
        <v>1736</v>
      </c>
    </row>
    <row r="1026" spans="1:5">
      <c r="A1026" s="1" t="s">
        <v>1149</v>
      </c>
      <c r="B1026" s="1" t="s">
        <v>1549</v>
      </c>
      <c r="C1026" s="1" t="s">
        <v>1737</v>
      </c>
      <c r="D1026" s="1" t="s">
        <v>1739</v>
      </c>
      <c r="E1026" s="1" t="s">
        <v>1740</v>
      </c>
    </row>
    <row r="1027" spans="1:5">
      <c r="A1027" s="1" t="s">
        <v>1149</v>
      </c>
      <c r="B1027" s="1" t="s">
        <v>1549</v>
      </c>
      <c r="C1027" s="1" t="s">
        <v>1741</v>
      </c>
      <c r="D1027" s="1" t="s">
        <v>1743</v>
      </c>
      <c r="E1027" s="1" t="s">
        <v>1744</v>
      </c>
    </row>
    <row r="1028" spans="1:5">
      <c r="A1028" s="1" t="s">
        <v>1149</v>
      </c>
      <c r="B1028" s="1" t="s">
        <v>1549</v>
      </c>
      <c r="C1028" s="1" t="s">
        <v>1745</v>
      </c>
      <c r="D1028" s="1" t="s">
        <v>1747</v>
      </c>
      <c r="E1028" s="1" t="s">
        <v>1748</v>
      </c>
    </row>
    <row r="1029" spans="1:5">
      <c r="A1029" s="1" t="s">
        <v>1149</v>
      </c>
      <c r="B1029" s="1" t="s">
        <v>1549</v>
      </c>
      <c r="C1029" s="1" t="s">
        <v>1749</v>
      </c>
      <c r="D1029" s="1" t="s">
        <v>1751</v>
      </c>
      <c r="E1029" s="1" t="s">
        <v>1752</v>
      </c>
    </row>
    <row r="1030" spans="1:5">
      <c r="A1030" s="1" t="s">
        <v>1149</v>
      </c>
      <c r="B1030" s="1" t="s">
        <v>1549</v>
      </c>
      <c r="C1030" s="1" t="s">
        <v>1753</v>
      </c>
      <c r="D1030" s="1" t="s">
        <v>1755</v>
      </c>
      <c r="E1030" s="1" t="s">
        <v>1756</v>
      </c>
    </row>
    <row r="1031" spans="1:5">
      <c r="A1031" s="1" t="s">
        <v>1149</v>
      </c>
      <c r="B1031" s="1" t="s">
        <v>1549</v>
      </c>
      <c r="C1031" s="1" t="s">
        <v>1757</v>
      </c>
      <c r="D1031" s="1" t="s">
        <v>1759</v>
      </c>
      <c r="E1031" s="1" t="s">
        <v>1760</v>
      </c>
    </row>
    <row r="1032" spans="1:5">
      <c r="A1032" s="1" t="s">
        <v>1149</v>
      </c>
      <c r="B1032" s="1" t="s">
        <v>1549</v>
      </c>
      <c r="C1032" s="1" t="s">
        <v>1761</v>
      </c>
      <c r="D1032" s="1" t="s">
        <v>1763</v>
      </c>
      <c r="E1032" s="1" t="s">
        <v>1764</v>
      </c>
    </row>
    <row r="1033" spans="1:5">
      <c r="A1033" s="1" t="s">
        <v>1149</v>
      </c>
      <c r="B1033" s="1" t="s">
        <v>1549</v>
      </c>
      <c r="C1033" s="1" t="s">
        <v>1765</v>
      </c>
      <c r="D1033" s="1" t="s">
        <v>1767</v>
      </c>
      <c r="E1033" s="1" t="s">
        <v>1768</v>
      </c>
    </row>
    <row r="1034" spans="1:5">
      <c r="A1034" s="1" t="s">
        <v>1149</v>
      </c>
      <c r="B1034" s="1" t="s">
        <v>1549</v>
      </c>
      <c r="C1034" s="1" t="s">
        <v>1773</v>
      </c>
      <c r="D1034" s="1" t="s">
        <v>1775</v>
      </c>
      <c r="E1034" s="1" t="s">
        <v>1776</v>
      </c>
    </row>
    <row r="1035" spans="1:5">
      <c r="A1035" s="1" t="s">
        <v>1149</v>
      </c>
      <c r="B1035" s="1" t="s">
        <v>1549</v>
      </c>
      <c r="C1035" s="1" t="s">
        <v>1777</v>
      </c>
      <c r="D1035" s="1" t="s">
        <v>1779</v>
      </c>
      <c r="E1035" s="1" t="s">
        <v>1780</v>
      </c>
    </row>
    <row r="1036" spans="1:5">
      <c r="A1036" s="1" t="s">
        <v>1149</v>
      </c>
      <c r="B1036" s="1" t="s">
        <v>1549</v>
      </c>
      <c r="C1036" s="1" t="s">
        <v>1781</v>
      </c>
      <c r="D1036" s="1" t="s">
        <v>1783</v>
      </c>
      <c r="E1036" s="1" t="s">
        <v>1784</v>
      </c>
    </row>
    <row r="1037" spans="1:5">
      <c r="A1037" s="1" t="s">
        <v>1149</v>
      </c>
      <c r="B1037" s="1" t="s">
        <v>1549</v>
      </c>
      <c r="C1037" s="1" t="s">
        <v>1785</v>
      </c>
      <c r="D1037" s="1" t="s">
        <v>1787</v>
      </c>
      <c r="E1037" s="1" t="s">
        <v>1788</v>
      </c>
    </row>
    <row r="1038" spans="1:5">
      <c r="A1038" s="1" t="s">
        <v>1149</v>
      </c>
      <c r="B1038" s="1" t="s">
        <v>1549</v>
      </c>
      <c r="C1038" s="1" t="s">
        <v>1789</v>
      </c>
      <c r="D1038" s="1" t="s">
        <v>1791</v>
      </c>
      <c r="E1038" s="1" t="s">
        <v>1792</v>
      </c>
    </row>
    <row r="1039" spans="1:5">
      <c r="A1039" s="1" t="s">
        <v>1149</v>
      </c>
      <c r="B1039" s="1" t="s">
        <v>1549</v>
      </c>
      <c r="C1039" s="1" t="s">
        <v>1793</v>
      </c>
      <c r="D1039" s="1" t="s">
        <v>128</v>
      </c>
      <c r="E1039" s="1" t="s">
        <v>128</v>
      </c>
    </row>
    <row r="1040" spans="1:5">
      <c r="A1040" s="1" t="s">
        <v>1149</v>
      </c>
      <c r="B1040" s="1" t="s">
        <v>1549</v>
      </c>
      <c r="C1040" s="1" t="s">
        <v>1795</v>
      </c>
      <c r="D1040" s="1" t="s">
        <v>128</v>
      </c>
      <c r="E1040" s="1" t="s">
        <v>128</v>
      </c>
    </row>
    <row r="1041" spans="1:5">
      <c r="A1041" s="1" t="s">
        <v>1149</v>
      </c>
      <c r="B1041" s="1" t="s">
        <v>1549</v>
      </c>
      <c r="C1041" s="1" t="s">
        <v>1797</v>
      </c>
      <c r="D1041" s="1" t="s">
        <v>1799</v>
      </c>
      <c r="E1041" s="1" t="s">
        <v>1800</v>
      </c>
    </row>
    <row r="1042" spans="1:5">
      <c r="A1042" s="1" t="s">
        <v>1149</v>
      </c>
      <c r="B1042" s="1" t="s">
        <v>1549</v>
      </c>
      <c r="C1042" s="1" t="s">
        <v>1801</v>
      </c>
      <c r="D1042" s="1" t="s">
        <v>1803</v>
      </c>
      <c r="E1042" s="1" t="s">
        <v>1804</v>
      </c>
    </row>
    <row r="1043" spans="1:5">
      <c r="A1043" s="1" t="s">
        <v>1149</v>
      </c>
      <c r="B1043" s="1" t="s">
        <v>1549</v>
      </c>
      <c r="C1043" s="1" t="s">
        <v>1805</v>
      </c>
      <c r="D1043" s="1" t="s">
        <v>1807</v>
      </c>
      <c r="E1043" s="1" t="s">
        <v>1808</v>
      </c>
    </row>
    <row r="1044" spans="1:5">
      <c r="A1044" s="1" t="s">
        <v>1149</v>
      </c>
      <c r="B1044" s="1" t="s">
        <v>1549</v>
      </c>
      <c r="C1044" s="1" t="s">
        <v>1809</v>
      </c>
      <c r="D1044" s="1" t="s">
        <v>1811</v>
      </c>
      <c r="E1044" s="1" t="s">
        <v>1812</v>
      </c>
    </row>
    <row r="1045" spans="1:5">
      <c r="A1045" s="1" t="s">
        <v>1149</v>
      </c>
      <c r="B1045" s="1" t="s">
        <v>1549</v>
      </c>
      <c r="C1045" s="1" t="s">
        <v>1813</v>
      </c>
      <c r="D1045" s="1" t="s">
        <v>1815</v>
      </c>
      <c r="E1045" s="1" t="s">
        <v>1816</v>
      </c>
    </row>
    <row r="1046" spans="1:5">
      <c r="A1046" s="1" t="s">
        <v>1149</v>
      </c>
      <c r="B1046" s="1" t="s">
        <v>1549</v>
      </c>
      <c r="C1046" s="1" t="s">
        <v>1817</v>
      </c>
      <c r="D1046" s="1" t="s">
        <v>1819</v>
      </c>
      <c r="E1046" s="1" t="s">
        <v>1820</v>
      </c>
    </row>
    <row r="1047" spans="1:5">
      <c r="A1047" s="1" t="s">
        <v>1149</v>
      </c>
      <c r="B1047" s="1" t="s">
        <v>1549</v>
      </c>
      <c r="C1047" s="1" t="s">
        <v>1821</v>
      </c>
      <c r="D1047" s="1" t="s">
        <v>128</v>
      </c>
      <c r="E1047" s="1" t="s">
        <v>128</v>
      </c>
    </row>
    <row r="1048" spans="1:5">
      <c r="A1048" s="1" t="s">
        <v>1149</v>
      </c>
      <c r="B1048" s="1" t="s">
        <v>1549</v>
      </c>
      <c r="C1048" s="1" t="s">
        <v>1823</v>
      </c>
      <c r="D1048" s="1" t="s">
        <v>1823</v>
      </c>
      <c r="E1048" s="1" t="s">
        <v>1825</v>
      </c>
    </row>
    <row r="1049" spans="1:5">
      <c r="A1049" s="1" t="s">
        <v>1149</v>
      </c>
      <c r="B1049" s="1" t="s">
        <v>1549</v>
      </c>
      <c r="C1049" s="1" t="s">
        <v>1826</v>
      </c>
      <c r="D1049" s="1" t="s">
        <v>1828</v>
      </c>
      <c r="E1049" s="1" t="s">
        <v>1829</v>
      </c>
    </row>
    <row r="1050" spans="1:5">
      <c r="A1050" s="1" t="s">
        <v>1149</v>
      </c>
      <c r="B1050" s="1" t="s">
        <v>1549</v>
      </c>
      <c r="C1050" s="1" t="s">
        <v>1830</v>
      </c>
      <c r="D1050" s="1" t="s">
        <v>1832</v>
      </c>
      <c r="E1050" s="1" t="s">
        <v>1833</v>
      </c>
    </row>
    <row r="1051" spans="1:5">
      <c r="A1051" s="1" t="s">
        <v>1149</v>
      </c>
      <c r="B1051" s="1" t="s">
        <v>1549</v>
      </c>
      <c r="C1051" s="1" t="s">
        <v>1834</v>
      </c>
      <c r="D1051" s="1" t="s">
        <v>1836</v>
      </c>
      <c r="E1051" s="1" t="s">
        <v>1837</v>
      </c>
    </row>
    <row r="1052" spans="1:5">
      <c r="A1052" s="1" t="s">
        <v>1149</v>
      </c>
      <c r="B1052" s="1" t="s">
        <v>1549</v>
      </c>
      <c r="C1052" s="1" t="s">
        <v>1838</v>
      </c>
      <c r="D1052" s="1" t="s">
        <v>1840</v>
      </c>
      <c r="E1052" s="1" t="s">
        <v>1841</v>
      </c>
    </row>
    <row r="1053" spans="1:5">
      <c r="A1053" s="1" t="s">
        <v>1149</v>
      </c>
      <c r="B1053" s="1" t="s">
        <v>1549</v>
      </c>
      <c r="C1053" s="1" t="s">
        <v>1842</v>
      </c>
      <c r="D1053" s="1" t="s">
        <v>1844</v>
      </c>
      <c r="E1053" s="1" t="s">
        <v>1845</v>
      </c>
    </row>
    <row r="1054" spans="1:5">
      <c r="A1054" s="1" t="s">
        <v>1149</v>
      </c>
      <c r="B1054" s="1" t="s">
        <v>1549</v>
      </c>
      <c r="C1054" s="1" t="s">
        <v>1846</v>
      </c>
      <c r="D1054" s="1" t="s">
        <v>1848</v>
      </c>
      <c r="E1054" s="1" t="s">
        <v>1849</v>
      </c>
    </row>
    <row r="1055" spans="1:5">
      <c r="A1055" s="1" t="s">
        <v>1149</v>
      </c>
      <c r="B1055" s="1" t="s">
        <v>1549</v>
      </c>
      <c r="C1055" s="1" t="s">
        <v>1850</v>
      </c>
      <c r="D1055" s="1" t="s">
        <v>1852</v>
      </c>
      <c r="E1055" s="1" t="s">
        <v>1853</v>
      </c>
    </row>
    <row r="1056" spans="1:5">
      <c r="A1056" s="1" t="s">
        <v>1149</v>
      </c>
      <c r="B1056" s="1" t="s">
        <v>1549</v>
      </c>
      <c r="C1056" s="1" t="s">
        <v>1854</v>
      </c>
      <c r="D1056" s="1" t="s">
        <v>1856</v>
      </c>
      <c r="E1056" s="1" t="s">
        <v>1857</v>
      </c>
    </row>
    <row r="1057" spans="1:5">
      <c r="A1057" s="1" t="s">
        <v>1149</v>
      </c>
      <c r="B1057" s="1" t="s">
        <v>1549</v>
      </c>
      <c r="C1057" s="1" t="s">
        <v>1858</v>
      </c>
      <c r="D1057" s="1" t="s">
        <v>1860</v>
      </c>
      <c r="E1057" s="1" t="s">
        <v>1861</v>
      </c>
    </row>
    <row r="1058" spans="1:5">
      <c r="A1058" s="1" t="s">
        <v>1149</v>
      </c>
      <c r="B1058" s="1" t="s">
        <v>1549</v>
      </c>
      <c r="C1058" s="1" t="s">
        <v>1862</v>
      </c>
      <c r="D1058" s="1" t="s">
        <v>1864</v>
      </c>
      <c r="E1058" s="1" t="s">
        <v>1865</v>
      </c>
    </row>
    <row r="1059" spans="1:5">
      <c r="A1059" s="1" t="s">
        <v>1149</v>
      </c>
      <c r="B1059" s="1" t="s">
        <v>1549</v>
      </c>
      <c r="C1059" s="1" t="s">
        <v>1866</v>
      </c>
      <c r="D1059" s="1" t="s">
        <v>1866</v>
      </c>
      <c r="E1059" s="1" t="s">
        <v>1868</v>
      </c>
    </row>
    <row r="1060" spans="1:5">
      <c r="A1060" s="1" t="s">
        <v>1149</v>
      </c>
      <c r="B1060" s="1" t="s">
        <v>1549</v>
      </c>
      <c r="C1060" s="1" t="s">
        <v>1869</v>
      </c>
      <c r="D1060" s="1" t="s">
        <v>1871</v>
      </c>
      <c r="E1060" s="1" t="s">
        <v>1872</v>
      </c>
    </row>
    <row r="1061" spans="1:5">
      <c r="A1061" s="1" t="s">
        <v>1149</v>
      </c>
      <c r="B1061" s="1" t="s">
        <v>1549</v>
      </c>
      <c r="C1061" s="1" t="s">
        <v>1873</v>
      </c>
      <c r="D1061" s="1" t="s">
        <v>1875</v>
      </c>
      <c r="E1061" s="1" t="s">
        <v>1876</v>
      </c>
    </row>
    <row r="1062" spans="1:5">
      <c r="A1062" s="1" t="s">
        <v>1149</v>
      </c>
      <c r="B1062" s="1" t="s">
        <v>1549</v>
      </c>
      <c r="C1062" s="1" t="s">
        <v>1877</v>
      </c>
      <c r="D1062" s="1" t="s">
        <v>128</v>
      </c>
      <c r="E1062" s="1" t="s">
        <v>128</v>
      </c>
    </row>
    <row r="1063" spans="1:5">
      <c r="A1063" s="1" t="s">
        <v>1149</v>
      </c>
      <c r="B1063" s="1" t="s">
        <v>1549</v>
      </c>
      <c r="C1063" s="1" t="s">
        <v>1879</v>
      </c>
      <c r="D1063" s="1" t="s">
        <v>1881</v>
      </c>
      <c r="E1063" s="1" t="s">
        <v>1882</v>
      </c>
    </row>
    <row r="1064" spans="1:5">
      <c r="A1064" s="1" t="s">
        <v>1149</v>
      </c>
      <c r="B1064" s="1" t="s">
        <v>1549</v>
      </c>
      <c r="C1064" s="1" t="s">
        <v>1883</v>
      </c>
      <c r="D1064" s="1" t="s">
        <v>1885</v>
      </c>
      <c r="E1064" s="1" t="s">
        <v>1886</v>
      </c>
    </row>
    <row r="1065" spans="1:5">
      <c r="A1065" s="1" t="s">
        <v>1149</v>
      </c>
      <c r="B1065" s="1" t="s">
        <v>1549</v>
      </c>
      <c r="C1065" s="1" t="s">
        <v>1887</v>
      </c>
      <c r="D1065" s="1" t="s">
        <v>1889</v>
      </c>
      <c r="E1065" s="1" t="s">
        <v>1890</v>
      </c>
    </row>
    <row r="1066" spans="1:5">
      <c r="A1066" s="1" t="s">
        <v>1149</v>
      </c>
      <c r="B1066" s="1" t="s">
        <v>1549</v>
      </c>
      <c r="C1066" s="1" t="s">
        <v>398</v>
      </c>
      <c r="D1066" s="1" t="s">
        <v>398</v>
      </c>
      <c r="E1066" s="1" t="s">
        <v>1891</v>
      </c>
    </row>
    <row r="1067" spans="1:5">
      <c r="A1067" s="1" t="s">
        <v>1149</v>
      </c>
      <c r="B1067" s="1" t="s">
        <v>1549</v>
      </c>
      <c r="C1067" s="1" t="s">
        <v>1892</v>
      </c>
      <c r="D1067" s="1" t="s">
        <v>128</v>
      </c>
      <c r="E1067" s="1" t="s">
        <v>128</v>
      </c>
    </row>
    <row r="1068" spans="1:5">
      <c r="A1068" s="1" t="s">
        <v>1149</v>
      </c>
      <c r="B1068" s="1" t="s">
        <v>1549</v>
      </c>
      <c r="C1068" s="1" t="s">
        <v>1894</v>
      </c>
      <c r="D1068" s="1" t="s">
        <v>128</v>
      </c>
      <c r="E1068" s="1" t="s">
        <v>128</v>
      </c>
    </row>
    <row r="1069" spans="1:5">
      <c r="A1069" s="1" t="s">
        <v>1149</v>
      </c>
      <c r="B1069" s="1" t="s">
        <v>1549</v>
      </c>
      <c r="C1069" s="1" t="s">
        <v>1896</v>
      </c>
      <c r="D1069" s="1" t="s">
        <v>128</v>
      </c>
      <c r="E1069" s="1" t="s">
        <v>128</v>
      </c>
    </row>
    <row r="1070" spans="1:5">
      <c r="A1070" s="1" t="s">
        <v>7141</v>
      </c>
      <c r="B1070" s="1" t="s">
        <v>8696</v>
      </c>
      <c r="C1070" s="1" t="s">
        <v>8697</v>
      </c>
      <c r="D1070" s="1" t="s">
        <v>128</v>
      </c>
      <c r="E1070" s="1" t="s">
        <v>128</v>
      </c>
    </row>
    <row r="1071" spans="1:5">
      <c r="A1071" s="1" t="s">
        <v>7141</v>
      </c>
      <c r="B1071" s="1" t="s">
        <v>8696</v>
      </c>
      <c r="C1071" s="1" t="s">
        <v>8748</v>
      </c>
      <c r="D1071" s="1" t="s">
        <v>8750</v>
      </c>
      <c r="E1071" s="1" t="s">
        <v>8751</v>
      </c>
    </row>
    <row r="1072" spans="1:5">
      <c r="A1072" s="1" t="s">
        <v>7141</v>
      </c>
      <c r="B1072" s="1" t="s">
        <v>8696</v>
      </c>
      <c r="C1072" s="1" t="s">
        <v>8752</v>
      </c>
      <c r="D1072" s="1" t="s">
        <v>8754</v>
      </c>
      <c r="E1072" s="1" t="s">
        <v>8755</v>
      </c>
    </row>
    <row r="1073" spans="1:5">
      <c r="A1073" s="1" t="s">
        <v>7141</v>
      </c>
      <c r="B1073" s="1" t="s">
        <v>8696</v>
      </c>
      <c r="C1073" s="1" t="s">
        <v>5230</v>
      </c>
      <c r="D1073" s="1" t="s">
        <v>5230</v>
      </c>
      <c r="E1073" s="1" t="s">
        <v>8756</v>
      </c>
    </row>
    <row r="1074" spans="1:5">
      <c r="A1074" s="1" t="s">
        <v>7141</v>
      </c>
      <c r="B1074" s="1" t="s">
        <v>8696</v>
      </c>
      <c r="C1074" s="1" t="s">
        <v>8697</v>
      </c>
      <c r="D1074" s="1" t="s">
        <v>8697</v>
      </c>
      <c r="E1074" s="1" t="s">
        <v>8757</v>
      </c>
    </row>
    <row r="1075" spans="1:5">
      <c r="A1075" s="1" t="s">
        <v>7141</v>
      </c>
      <c r="B1075" s="1" t="s">
        <v>8696</v>
      </c>
      <c r="C1075" s="1" t="s">
        <v>8758</v>
      </c>
      <c r="D1075" s="1" t="s">
        <v>8760</v>
      </c>
      <c r="E1075" s="1" t="s">
        <v>8761</v>
      </c>
    </row>
    <row r="1076" spans="1:5">
      <c r="A1076" s="1" t="s">
        <v>7141</v>
      </c>
      <c r="B1076" s="1" t="s">
        <v>8696</v>
      </c>
      <c r="C1076" s="1" t="s">
        <v>8766</v>
      </c>
      <c r="D1076" s="1" t="s">
        <v>8762</v>
      </c>
      <c r="E1076" s="1" t="s">
        <v>8768</v>
      </c>
    </row>
    <row r="1077" spans="1:5">
      <c r="A1077" s="1" t="s">
        <v>7141</v>
      </c>
      <c r="B1077" s="1" t="s">
        <v>8696</v>
      </c>
      <c r="C1077" s="1" t="s">
        <v>8769</v>
      </c>
      <c r="D1077" s="1" t="s">
        <v>8771</v>
      </c>
      <c r="E1077" s="1" t="s">
        <v>8772</v>
      </c>
    </row>
    <row r="1078" spans="1:5">
      <c r="A1078" s="1" t="s">
        <v>7141</v>
      </c>
      <c r="B1078" s="1" t="s">
        <v>8696</v>
      </c>
      <c r="C1078" s="1" t="s">
        <v>345</v>
      </c>
      <c r="D1078" s="1" t="s">
        <v>345</v>
      </c>
      <c r="E1078" s="1" t="s">
        <v>8774</v>
      </c>
    </row>
    <row r="1079" spans="1:5">
      <c r="A1079" s="1" t="s">
        <v>7141</v>
      </c>
      <c r="B1079" s="1" t="s">
        <v>8696</v>
      </c>
      <c r="C1079" s="1" t="s">
        <v>8775</v>
      </c>
      <c r="D1079" s="1" t="s">
        <v>8777</v>
      </c>
      <c r="E1079" s="1" t="s">
        <v>8778</v>
      </c>
    </row>
    <row r="1080" spans="1:5">
      <c r="A1080" s="1" t="s">
        <v>5009</v>
      </c>
      <c r="B1080" s="1" t="s">
        <v>5822</v>
      </c>
      <c r="C1080" s="1" t="s">
        <v>5823</v>
      </c>
      <c r="D1080" s="1" t="s">
        <v>128</v>
      </c>
      <c r="E1080" s="1" t="s">
        <v>128</v>
      </c>
    </row>
    <row r="1081" spans="1:5">
      <c r="A1081" s="1" t="s">
        <v>5009</v>
      </c>
      <c r="B1081" s="1" t="s">
        <v>5822</v>
      </c>
      <c r="C1081" s="1" t="s">
        <v>5825</v>
      </c>
      <c r="D1081" s="1" t="s">
        <v>128</v>
      </c>
      <c r="E1081" s="1" t="s">
        <v>128</v>
      </c>
    </row>
    <row r="1082" spans="1:5">
      <c r="A1082" s="1" t="s">
        <v>5009</v>
      </c>
      <c r="B1082" s="1" t="s">
        <v>5822</v>
      </c>
      <c r="C1082" s="1" t="s">
        <v>5827</v>
      </c>
      <c r="D1082" s="1" t="s">
        <v>128</v>
      </c>
      <c r="E1082" s="1" t="s">
        <v>128</v>
      </c>
    </row>
    <row r="1083" spans="1:5">
      <c r="A1083" s="1" t="s">
        <v>5009</v>
      </c>
      <c r="B1083" s="1" t="s">
        <v>5822</v>
      </c>
      <c r="C1083" s="1" t="s">
        <v>5829</v>
      </c>
      <c r="D1083" s="1" t="s">
        <v>128</v>
      </c>
      <c r="E1083" s="1" t="s">
        <v>128</v>
      </c>
    </row>
    <row r="1084" spans="1:5">
      <c r="A1084" s="1" t="s">
        <v>5009</v>
      </c>
      <c r="B1084" s="1" t="s">
        <v>5822</v>
      </c>
      <c r="C1084" s="1" t="s">
        <v>5831</v>
      </c>
      <c r="D1084" s="1" t="s">
        <v>128</v>
      </c>
      <c r="E1084" s="1" t="s">
        <v>128</v>
      </c>
    </row>
    <row r="1085" spans="1:5">
      <c r="A1085" s="1" t="s">
        <v>5009</v>
      </c>
      <c r="B1085" s="1" t="s">
        <v>5822</v>
      </c>
      <c r="C1085" s="1" t="s">
        <v>5833</v>
      </c>
      <c r="D1085" s="1" t="s">
        <v>5835</v>
      </c>
      <c r="E1085" s="1" t="s">
        <v>5836</v>
      </c>
    </row>
    <row r="1086" spans="1:5">
      <c r="A1086" s="1" t="s">
        <v>5009</v>
      </c>
      <c r="B1086" s="1" t="s">
        <v>5822</v>
      </c>
      <c r="C1086" s="1" t="s">
        <v>5630</v>
      </c>
      <c r="D1086" s="1" t="s">
        <v>128</v>
      </c>
      <c r="E1086" s="1" t="s">
        <v>128</v>
      </c>
    </row>
    <row r="1087" spans="1:5">
      <c r="A1087" s="1" t="s">
        <v>5009</v>
      </c>
      <c r="B1087" s="1" t="s">
        <v>5822</v>
      </c>
      <c r="C1087" s="1" t="s">
        <v>5837</v>
      </c>
      <c r="D1087" s="1" t="s">
        <v>128</v>
      </c>
      <c r="E1087" s="1" t="s">
        <v>128</v>
      </c>
    </row>
    <row r="1088" spans="1:5">
      <c r="A1088" s="1" t="s">
        <v>5009</v>
      </c>
      <c r="B1088" s="1" t="s">
        <v>5822</v>
      </c>
      <c r="C1088" s="1" t="s">
        <v>5839</v>
      </c>
      <c r="D1088" s="1" t="s">
        <v>5841</v>
      </c>
      <c r="E1088" s="1" t="s">
        <v>5842</v>
      </c>
    </row>
    <row r="1089" spans="1:5">
      <c r="A1089" s="1" t="s">
        <v>5009</v>
      </c>
      <c r="B1089" s="1" t="s">
        <v>5822</v>
      </c>
      <c r="C1089" s="1" t="s">
        <v>5843</v>
      </c>
      <c r="D1089" s="1" t="s">
        <v>5845</v>
      </c>
      <c r="E1089" s="1" t="s">
        <v>5846</v>
      </c>
    </row>
    <row r="1090" spans="1:5">
      <c r="A1090" s="1" t="s">
        <v>5009</v>
      </c>
      <c r="B1090" s="1" t="s">
        <v>5822</v>
      </c>
      <c r="C1090" s="1" t="s">
        <v>5847</v>
      </c>
      <c r="D1090" s="1" t="s">
        <v>5849</v>
      </c>
      <c r="E1090" s="1" t="s">
        <v>5850</v>
      </c>
    </row>
    <row r="1091" spans="1:5">
      <c r="A1091" s="1" t="s">
        <v>5009</v>
      </c>
      <c r="B1091" s="1" t="s">
        <v>5822</v>
      </c>
      <c r="C1091" s="1" t="s">
        <v>5822</v>
      </c>
      <c r="D1091" s="1" t="s">
        <v>5822</v>
      </c>
      <c r="E1091" s="1" t="s">
        <v>5852</v>
      </c>
    </row>
    <row r="1092" spans="1:5">
      <c r="A1092" s="1" t="s">
        <v>5009</v>
      </c>
      <c r="B1092" s="1" t="s">
        <v>5822</v>
      </c>
      <c r="C1092" s="1" t="s">
        <v>5853</v>
      </c>
      <c r="D1092" s="1" t="s">
        <v>5855</v>
      </c>
      <c r="E1092" s="1" t="s">
        <v>5856</v>
      </c>
    </row>
    <row r="1093" spans="1:5">
      <c r="A1093" s="1" t="s">
        <v>5009</v>
      </c>
      <c r="B1093" s="1" t="s">
        <v>5822</v>
      </c>
      <c r="C1093" s="1" t="s">
        <v>5857</v>
      </c>
      <c r="D1093" s="1" t="s">
        <v>128</v>
      </c>
      <c r="E1093" s="1" t="s">
        <v>128</v>
      </c>
    </row>
    <row r="1094" spans="1:5">
      <c r="A1094" s="1" t="s">
        <v>5009</v>
      </c>
      <c r="B1094" s="1" t="s">
        <v>5822</v>
      </c>
      <c r="C1094" s="1" t="s">
        <v>5859</v>
      </c>
      <c r="D1094" s="1" t="s">
        <v>128</v>
      </c>
      <c r="E1094" s="1" t="s">
        <v>128</v>
      </c>
    </row>
    <row r="1095" spans="1:5">
      <c r="A1095" s="1" t="s">
        <v>5009</v>
      </c>
      <c r="B1095" s="1" t="s">
        <v>5822</v>
      </c>
      <c r="C1095" s="1" t="s">
        <v>5861</v>
      </c>
      <c r="D1095" s="1" t="s">
        <v>5863</v>
      </c>
      <c r="E1095" s="1" t="s">
        <v>5864</v>
      </c>
    </row>
    <row r="1096" spans="1:5">
      <c r="A1096" s="1" t="s">
        <v>5009</v>
      </c>
      <c r="B1096" s="1" t="s">
        <v>5822</v>
      </c>
      <c r="C1096" s="1" t="s">
        <v>5865</v>
      </c>
      <c r="D1096" s="1" t="s">
        <v>5867</v>
      </c>
      <c r="E1096" s="1" t="s">
        <v>5868</v>
      </c>
    </row>
    <row r="1097" spans="1:5">
      <c r="A1097" s="1" t="s">
        <v>5009</v>
      </c>
      <c r="B1097" s="1" t="s">
        <v>5822</v>
      </c>
      <c r="C1097" s="1" t="s">
        <v>5869</v>
      </c>
      <c r="D1097" s="1" t="s">
        <v>128</v>
      </c>
      <c r="E1097" s="1" t="s">
        <v>128</v>
      </c>
    </row>
    <row r="1098" spans="1:5">
      <c r="A1098" s="1" t="s">
        <v>5009</v>
      </c>
      <c r="B1098" s="1" t="s">
        <v>5822</v>
      </c>
      <c r="C1098" s="1" t="s">
        <v>5871</v>
      </c>
      <c r="D1098" s="1" t="s">
        <v>128</v>
      </c>
      <c r="E1098" s="1" t="s">
        <v>128</v>
      </c>
    </row>
    <row r="1099" spans="1:5">
      <c r="A1099" s="1" t="s">
        <v>5009</v>
      </c>
      <c r="B1099" s="1" t="s">
        <v>5822</v>
      </c>
      <c r="C1099" s="1" t="s">
        <v>5873</v>
      </c>
      <c r="D1099" s="1" t="s">
        <v>5875</v>
      </c>
      <c r="E1099" s="1" t="s">
        <v>5876</v>
      </c>
    </row>
    <row r="1100" spans="1:5">
      <c r="A1100" s="1" t="s">
        <v>5009</v>
      </c>
      <c r="B1100" s="1" t="s">
        <v>5822</v>
      </c>
      <c r="C1100" s="1" t="s">
        <v>5877</v>
      </c>
      <c r="D1100" s="1" t="s">
        <v>128</v>
      </c>
      <c r="E1100" s="1" t="s">
        <v>128</v>
      </c>
    </row>
    <row r="1101" spans="1:5">
      <c r="A1101" s="1" t="s">
        <v>5009</v>
      </c>
      <c r="B1101" s="1" t="s">
        <v>5822</v>
      </c>
      <c r="C1101" s="1" t="s">
        <v>5879</v>
      </c>
      <c r="D1101" s="1" t="s">
        <v>128</v>
      </c>
      <c r="E1101" s="1" t="s">
        <v>128</v>
      </c>
    </row>
    <row r="1102" spans="1:5">
      <c r="A1102" s="1" t="s">
        <v>8126</v>
      </c>
      <c r="B1102" s="1" t="s">
        <v>8489</v>
      </c>
      <c r="C1102" s="1" t="s">
        <v>7973</v>
      </c>
      <c r="D1102" s="1" t="s">
        <v>128</v>
      </c>
      <c r="E1102" s="1" t="s">
        <v>128</v>
      </c>
    </row>
    <row r="1103" spans="1:5">
      <c r="A1103" s="1" t="s">
        <v>8126</v>
      </c>
      <c r="B1103" s="1" t="s">
        <v>8489</v>
      </c>
      <c r="C1103" s="1" t="s">
        <v>8493</v>
      </c>
      <c r="D1103" s="1" t="s">
        <v>128</v>
      </c>
      <c r="E1103" s="1" t="s">
        <v>128</v>
      </c>
    </row>
    <row r="1104" spans="1:5">
      <c r="A1104" s="1" t="s">
        <v>8126</v>
      </c>
      <c r="B1104" s="1" t="s">
        <v>8489</v>
      </c>
      <c r="C1104" s="1" t="s">
        <v>8497</v>
      </c>
      <c r="D1104" s="1" t="s">
        <v>128</v>
      </c>
      <c r="E1104" s="1" t="s">
        <v>128</v>
      </c>
    </row>
    <row r="1105" spans="1:5">
      <c r="A1105" s="1" t="s">
        <v>8126</v>
      </c>
      <c r="B1105" s="1" t="s">
        <v>8489</v>
      </c>
      <c r="C1105" s="1" t="s">
        <v>8504</v>
      </c>
      <c r="D1105" s="1" t="s">
        <v>128</v>
      </c>
      <c r="E1105" s="1" t="s">
        <v>128</v>
      </c>
    </row>
    <row r="1106" spans="1:5">
      <c r="A1106" s="1" t="s">
        <v>8126</v>
      </c>
      <c r="B1106" s="1" t="s">
        <v>8489</v>
      </c>
      <c r="C1106" s="1" t="s">
        <v>8508</v>
      </c>
      <c r="D1106" s="1" t="s">
        <v>128</v>
      </c>
      <c r="E1106" s="1" t="s">
        <v>128</v>
      </c>
    </row>
    <row r="1107" spans="1:5">
      <c r="A1107" s="1" t="s">
        <v>8126</v>
      </c>
      <c r="B1107" s="1" t="s">
        <v>8489</v>
      </c>
      <c r="C1107" s="1" t="s">
        <v>8497</v>
      </c>
      <c r="D1107" s="1" t="s">
        <v>128</v>
      </c>
      <c r="E1107" s="1" t="s">
        <v>128</v>
      </c>
    </row>
    <row r="1108" spans="1:5">
      <c r="A1108" s="1" t="s">
        <v>8126</v>
      </c>
      <c r="B1108" s="1" t="s">
        <v>8489</v>
      </c>
      <c r="C1108" s="1" t="s">
        <v>7059</v>
      </c>
      <c r="D1108" s="1" t="s">
        <v>8489</v>
      </c>
      <c r="E1108" s="1" t="s">
        <v>9635</v>
      </c>
    </row>
    <row r="1109" spans="1:5">
      <c r="A1109" s="1" t="s">
        <v>8126</v>
      </c>
      <c r="B1109" s="1" t="s">
        <v>8489</v>
      </c>
      <c r="C1109" s="1" t="s">
        <v>9637</v>
      </c>
      <c r="D1109" s="1" t="s">
        <v>9639</v>
      </c>
      <c r="E1109" s="1" t="s">
        <v>9640</v>
      </c>
    </row>
    <row r="1110" spans="1:5">
      <c r="A1110" s="1" t="s">
        <v>8126</v>
      </c>
      <c r="B1110" s="1" t="s">
        <v>8489</v>
      </c>
      <c r="C1110" s="1" t="s">
        <v>9641</v>
      </c>
      <c r="D1110" s="1" t="s">
        <v>9643</v>
      </c>
      <c r="E1110" s="1" t="s">
        <v>9644</v>
      </c>
    </row>
    <row r="1111" spans="1:5">
      <c r="A1111" s="1" t="s">
        <v>8126</v>
      </c>
      <c r="B1111" s="1" t="s">
        <v>8489</v>
      </c>
      <c r="C1111" s="1" t="s">
        <v>6536</v>
      </c>
      <c r="D1111" s="1" t="s">
        <v>6534</v>
      </c>
      <c r="E1111" s="1" t="s">
        <v>9645</v>
      </c>
    </row>
    <row r="1112" spans="1:5">
      <c r="A1112" s="1" t="s">
        <v>8126</v>
      </c>
      <c r="B1112" s="1" t="s">
        <v>8489</v>
      </c>
      <c r="C1112" s="1" t="s">
        <v>9646</v>
      </c>
      <c r="D1112" s="1" t="s">
        <v>398</v>
      </c>
      <c r="E1112" s="1" t="s">
        <v>9648</v>
      </c>
    </row>
    <row r="1113" spans="1:5">
      <c r="A1113" s="1" t="s">
        <v>8126</v>
      </c>
      <c r="B1113" s="1" t="s">
        <v>8489</v>
      </c>
      <c r="C1113" s="1" t="s">
        <v>9649</v>
      </c>
      <c r="D1113" s="1" t="s">
        <v>9651</v>
      </c>
      <c r="E1113" s="1" t="s">
        <v>9652</v>
      </c>
    </row>
    <row r="1114" spans="1:5">
      <c r="A1114" s="1" t="s">
        <v>8126</v>
      </c>
      <c r="B1114" s="1" t="s">
        <v>8489</v>
      </c>
      <c r="C1114" s="1" t="s">
        <v>9653</v>
      </c>
      <c r="D1114" s="1" t="s">
        <v>9655</v>
      </c>
      <c r="E1114" s="1" t="s">
        <v>9656</v>
      </c>
    </row>
    <row r="1115" spans="1:5">
      <c r="A1115" s="1" t="s">
        <v>8126</v>
      </c>
      <c r="B1115" s="1" t="s">
        <v>8489</v>
      </c>
      <c r="C1115" s="1" t="s">
        <v>9657</v>
      </c>
      <c r="D1115" s="1" t="s">
        <v>9659</v>
      </c>
      <c r="E1115" s="1" t="s">
        <v>9660</v>
      </c>
    </row>
    <row r="1116" spans="1:5">
      <c r="A1116" s="1" t="s">
        <v>8126</v>
      </c>
      <c r="B1116" s="1" t="s">
        <v>8489</v>
      </c>
      <c r="C1116" s="1" t="s">
        <v>9661</v>
      </c>
      <c r="D1116" s="1" t="s">
        <v>9663</v>
      </c>
      <c r="E1116" s="1" t="s">
        <v>9664</v>
      </c>
    </row>
    <row r="1117" spans="1:5">
      <c r="A1117" s="1" t="s">
        <v>8126</v>
      </c>
      <c r="B1117" s="1" t="s">
        <v>8489</v>
      </c>
      <c r="C1117" s="1" t="s">
        <v>9665</v>
      </c>
      <c r="D1117" s="1" t="s">
        <v>9667</v>
      </c>
      <c r="E1117" s="1" t="s">
        <v>9668</v>
      </c>
    </row>
    <row r="1118" spans="1:5">
      <c r="A1118" s="1" t="s">
        <v>8126</v>
      </c>
      <c r="B1118" s="1" t="s">
        <v>8489</v>
      </c>
      <c r="C1118" s="1" t="s">
        <v>9669</v>
      </c>
      <c r="D1118" s="1" t="s">
        <v>9671</v>
      </c>
      <c r="E1118" s="1" t="s">
        <v>9672</v>
      </c>
    </row>
    <row r="1119" spans="1:5">
      <c r="A1119" s="1" t="s">
        <v>8126</v>
      </c>
      <c r="B1119" s="1" t="s">
        <v>8489</v>
      </c>
      <c r="C1119" s="1" t="s">
        <v>9673</v>
      </c>
      <c r="D1119" s="1" t="s">
        <v>9673</v>
      </c>
      <c r="E1119" s="1" t="s">
        <v>9675</v>
      </c>
    </row>
    <row r="1120" spans="1:5">
      <c r="A1120" s="1" t="s">
        <v>8126</v>
      </c>
      <c r="B1120" s="1" t="s">
        <v>8489</v>
      </c>
      <c r="C1120" s="1" t="s">
        <v>9676</v>
      </c>
      <c r="D1120" s="1" t="s">
        <v>9678</v>
      </c>
      <c r="E1120" s="1" t="s">
        <v>9679</v>
      </c>
    </row>
    <row r="1121" spans="1:5">
      <c r="A1121" s="1" t="s">
        <v>8126</v>
      </c>
      <c r="B1121" s="1" t="s">
        <v>8489</v>
      </c>
      <c r="C1121" s="1" t="s">
        <v>9680</v>
      </c>
      <c r="D1121" s="1" t="s">
        <v>9682</v>
      </c>
      <c r="E1121" s="1" t="s">
        <v>9683</v>
      </c>
    </row>
    <row r="1122" spans="1:5">
      <c r="A1122" s="1" t="s">
        <v>8126</v>
      </c>
      <c r="B1122" s="1" t="s">
        <v>8489</v>
      </c>
      <c r="C1122" s="1" t="s">
        <v>9684</v>
      </c>
      <c r="D1122" s="1" t="s">
        <v>9686</v>
      </c>
      <c r="E1122" s="1" t="s">
        <v>9687</v>
      </c>
    </row>
    <row r="1123" spans="1:5">
      <c r="A1123" s="1" t="s">
        <v>8126</v>
      </c>
      <c r="B1123" s="1" t="s">
        <v>8489</v>
      </c>
      <c r="C1123" s="1" t="s">
        <v>9688</v>
      </c>
      <c r="D1123" s="1" t="s">
        <v>9690</v>
      </c>
      <c r="E1123" s="1" t="s">
        <v>9691</v>
      </c>
    </row>
    <row r="1124" spans="1:5">
      <c r="A1124" s="1" t="s">
        <v>8126</v>
      </c>
      <c r="B1124" s="1" t="s">
        <v>8489</v>
      </c>
      <c r="C1124" s="1" t="s">
        <v>6408</v>
      </c>
      <c r="D1124" s="1" t="s">
        <v>9692</v>
      </c>
      <c r="E1124" s="1" t="s">
        <v>9693</v>
      </c>
    </row>
    <row r="1125" spans="1:5">
      <c r="A1125" s="1" t="s">
        <v>8126</v>
      </c>
      <c r="B1125" s="1" t="s">
        <v>8489</v>
      </c>
      <c r="C1125" s="1" t="s">
        <v>6411</v>
      </c>
      <c r="D1125" s="1" t="s">
        <v>9694</v>
      </c>
      <c r="E1125" s="1" t="s">
        <v>9695</v>
      </c>
    </row>
    <row r="1126" spans="1:5">
      <c r="A1126" s="1" t="s">
        <v>8126</v>
      </c>
      <c r="B1126" s="1" t="s">
        <v>8489</v>
      </c>
      <c r="C1126" s="1" t="s">
        <v>9696</v>
      </c>
      <c r="D1126" s="1" t="s">
        <v>9698</v>
      </c>
      <c r="E1126" s="1" t="s">
        <v>9699</v>
      </c>
    </row>
    <row r="1127" spans="1:5">
      <c r="A1127" s="1" t="s">
        <v>8126</v>
      </c>
      <c r="B1127" s="1" t="s">
        <v>8489</v>
      </c>
      <c r="C1127" s="1" t="s">
        <v>9700</v>
      </c>
      <c r="D1127" s="1" t="s">
        <v>9702</v>
      </c>
      <c r="E1127" s="1" t="s">
        <v>9703</v>
      </c>
    </row>
    <row r="1128" spans="1:5">
      <c r="A1128" s="1" t="s">
        <v>8126</v>
      </c>
      <c r="B1128" s="1" t="s">
        <v>8489</v>
      </c>
      <c r="C1128" s="1" t="s">
        <v>9704</v>
      </c>
      <c r="D1128" s="1" t="s">
        <v>9706</v>
      </c>
      <c r="E1128" s="1" t="s">
        <v>9707</v>
      </c>
    </row>
    <row r="1129" spans="1:5">
      <c r="A1129" s="1" t="s">
        <v>8126</v>
      </c>
      <c r="B1129" s="1" t="s">
        <v>8489</v>
      </c>
      <c r="C1129" s="1" t="s">
        <v>9708</v>
      </c>
      <c r="D1129" s="1" t="s">
        <v>9708</v>
      </c>
      <c r="E1129" s="1" t="s">
        <v>9710</v>
      </c>
    </row>
    <row r="1130" spans="1:5">
      <c r="A1130" s="1" t="s">
        <v>8126</v>
      </c>
      <c r="B1130" s="1" t="s">
        <v>8489</v>
      </c>
      <c r="C1130" s="1" t="s">
        <v>9711</v>
      </c>
      <c r="D1130" s="1" t="s">
        <v>9713</v>
      </c>
      <c r="E1130" s="1" t="s">
        <v>9714</v>
      </c>
    </row>
    <row r="1131" spans="1:5">
      <c r="A1131" s="1" t="s">
        <v>8126</v>
      </c>
      <c r="B1131" s="1" t="s">
        <v>8489</v>
      </c>
      <c r="C1131" s="1" t="s">
        <v>9715</v>
      </c>
      <c r="D1131" s="1" t="s">
        <v>9715</v>
      </c>
      <c r="E1131" s="1" t="s">
        <v>9717</v>
      </c>
    </row>
    <row r="1132" spans="1:5">
      <c r="A1132" s="1" t="s">
        <v>8126</v>
      </c>
      <c r="B1132" s="1" t="s">
        <v>8489</v>
      </c>
      <c r="C1132" s="1" t="s">
        <v>9718</v>
      </c>
      <c r="D1132" s="1" t="s">
        <v>9720</v>
      </c>
      <c r="E1132" s="1" t="s">
        <v>9721</v>
      </c>
    </row>
    <row r="1133" spans="1:5">
      <c r="A1133" s="1" t="s">
        <v>8126</v>
      </c>
      <c r="B1133" s="1" t="s">
        <v>8489</v>
      </c>
      <c r="C1133" s="1" t="s">
        <v>9722</v>
      </c>
      <c r="D1133" s="1" t="s">
        <v>8937</v>
      </c>
      <c r="E1133" s="1" t="s">
        <v>9724</v>
      </c>
    </row>
    <row r="1134" spans="1:5">
      <c r="A1134" s="1" t="s">
        <v>8126</v>
      </c>
      <c r="B1134" s="1" t="s">
        <v>8489</v>
      </c>
      <c r="C1134" s="1" t="s">
        <v>9725</v>
      </c>
      <c r="D1134" s="1" t="s">
        <v>9725</v>
      </c>
      <c r="E1134" s="1" t="s">
        <v>9727</v>
      </c>
    </row>
    <row r="1135" spans="1:5">
      <c r="A1135" s="1" t="s">
        <v>8126</v>
      </c>
      <c r="B1135" s="1" t="s">
        <v>8489</v>
      </c>
      <c r="C1135" s="1" t="s">
        <v>312</v>
      </c>
      <c r="D1135" s="1" t="s">
        <v>312</v>
      </c>
      <c r="E1135" s="1" t="s">
        <v>9728</v>
      </c>
    </row>
    <row r="1136" spans="1:5">
      <c r="A1136" s="1" t="s">
        <v>8126</v>
      </c>
      <c r="B1136" s="1" t="s">
        <v>8489</v>
      </c>
      <c r="C1136" s="1" t="s">
        <v>7478</v>
      </c>
      <c r="D1136" s="1" t="s">
        <v>7480</v>
      </c>
      <c r="E1136" s="1" t="s">
        <v>9729</v>
      </c>
    </row>
    <row r="1137" spans="1:5">
      <c r="A1137" s="1" t="s">
        <v>8126</v>
      </c>
      <c r="B1137" s="1" t="s">
        <v>8489</v>
      </c>
      <c r="C1137" s="1" t="s">
        <v>9730</v>
      </c>
      <c r="D1137" s="1" t="s">
        <v>9732</v>
      </c>
      <c r="E1137" s="1" t="s">
        <v>9733</v>
      </c>
    </row>
    <row r="1138" spans="1:5">
      <c r="A1138" s="1" t="s">
        <v>8126</v>
      </c>
      <c r="B1138" s="1" t="s">
        <v>8489</v>
      </c>
      <c r="C1138" s="1" t="s">
        <v>9734</v>
      </c>
      <c r="D1138" s="1" t="s">
        <v>9736</v>
      </c>
      <c r="E1138" s="1" t="s">
        <v>9737</v>
      </c>
    </row>
    <row r="1139" spans="1:5">
      <c r="A1139" s="1" t="s">
        <v>8126</v>
      </c>
      <c r="B1139" s="1" t="s">
        <v>8489</v>
      </c>
      <c r="C1139" s="1" t="s">
        <v>9738</v>
      </c>
      <c r="D1139" s="1" t="s">
        <v>9740</v>
      </c>
      <c r="E1139" s="1" t="s">
        <v>9741</v>
      </c>
    </row>
    <row r="1140" spans="1:5">
      <c r="A1140" s="1" t="s">
        <v>8126</v>
      </c>
      <c r="B1140" s="1" t="s">
        <v>8489</v>
      </c>
      <c r="C1140" s="1" t="s">
        <v>9742</v>
      </c>
      <c r="D1140" s="1" t="s">
        <v>9744</v>
      </c>
      <c r="E1140" s="1" t="s">
        <v>9745</v>
      </c>
    </row>
    <row r="1141" spans="1:5">
      <c r="A1141" s="1" t="s">
        <v>8126</v>
      </c>
      <c r="B1141" s="1" t="s">
        <v>8489</v>
      </c>
      <c r="C1141" s="1" t="s">
        <v>9746</v>
      </c>
      <c r="D1141" s="1" t="s">
        <v>8231</v>
      </c>
      <c r="E1141" s="1" t="s">
        <v>9748</v>
      </c>
    </row>
    <row r="1142" spans="1:5">
      <c r="A1142" s="1" t="s">
        <v>8126</v>
      </c>
      <c r="B1142" s="1" t="s">
        <v>8489</v>
      </c>
      <c r="C1142" s="1" t="s">
        <v>9749</v>
      </c>
      <c r="D1142" s="1" t="s">
        <v>9751</v>
      </c>
      <c r="E1142" s="1" t="s">
        <v>9752</v>
      </c>
    </row>
    <row r="1143" spans="1:5">
      <c r="A1143" s="1" t="s">
        <v>8126</v>
      </c>
      <c r="B1143" s="1" t="s">
        <v>8489</v>
      </c>
      <c r="C1143" s="1" t="s">
        <v>9753</v>
      </c>
      <c r="D1143" s="1" t="s">
        <v>9755</v>
      </c>
      <c r="E1143" s="1" t="s">
        <v>9756</v>
      </c>
    </row>
    <row r="1144" spans="1:5">
      <c r="A1144" s="1" t="s">
        <v>8126</v>
      </c>
      <c r="B1144" s="1" t="s">
        <v>8489</v>
      </c>
      <c r="C1144" s="1" t="s">
        <v>9757</v>
      </c>
      <c r="D1144" s="1" t="s">
        <v>9757</v>
      </c>
      <c r="E1144" s="1" t="s">
        <v>9759</v>
      </c>
    </row>
    <row r="1145" spans="1:5">
      <c r="A1145" s="1" t="s">
        <v>8126</v>
      </c>
      <c r="B1145" s="1" t="s">
        <v>8489</v>
      </c>
      <c r="C1145" s="1" t="s">
        <v>9760</v>
      </c>
      <c r="D1145" s="1" t="s">
        <v>9762</v>
      </c>
      <c r="E1145" s="1" t="s">
        <v>9763</v>
      </c>
    </row>
    <row r="1146" spans="1:5">
      <c r="A1146" s="1" t="s">
        <v>8126</v>
      </c>
      <c r="B1146" s="1" t="s">
        <v>8489</v>
      </c>
      <c r="C1146" s="1" t="s">
        <v>9575</v>
      </c>
      <c r="D1146" s="1" t="s">
        <v>9577</v>
      </c>
      <c r="E1146" s="1" t="s">
        <v>9764</v>
      </c>
    </row>
    <row r="1147" spans="1:5">
      <c r="A1147" s="1" t="s">
        <v>8126</v>
      </c>
      <c r="B1147" s="1" t="s">
        <v>8489</v>
      </c>
      <c r="C1147" s="1" t="s">
        <v>9765</v>
      </c>
      <c r="D1147" s="1" t="s">
        <v>9767</v>
      </c>
      <c r="E1147" s="1" t="s">
        <v>9768</v>
      </c>
    </row>
    <row r="1148" spans="1:5">
      <c r="A1148" s="1" t="s">
        <v>8126</v>
      </c>
      <c r="B1148" s="1" t="s">
        <v>8489</v>
      </c>
      <c r="C1148" s="1" t="s">
        <v>9769</v>
      </c>
      <c r="D1148" s="1" t="s">
        <v>9769</v>
      </c>
      <c r="E1148" s="1" t="s">
        <v>9771</v>
      </c>
    </row>
    <row r="1149" spans="1:5">
      <c r="A1149" s="1" t="s">
        <v>8126</v>
      </c>
      <c r="B1149" s="1" t="s">
        <v>8489</v>
      </c>
      <c r="C1149" s="1" t="s">
        <v>9772</v>
      </c>
      <c r="D1149" s="1" t="s">
        <v>9772</v>
      </c>
      <c r="E1149" s="1" t="s">
        <v>9774</v>
      </c>
    </row>
    <row r="1150" spans="1:5">
      <c r="A1150" s="1" t="s">
        <v>8126</v>
      </c>
      <c r="B1150" s="1" t="s">
        <v>8489</v>
      </c>
      <c r="C1150" s="1" t="s">
        <v>9775</v>
      </c>
      <c r="D1150" s="1" t="s">
        <v>128</v>
      </c>
      <c r="E1150" s="1" t="s">
        <v>128</v>
      </c>
    </row>
    <row r="1151" spans="1:5">
      <c r="A1151" s="1" t="s">
        <v>6247</v>
      </c>
      <c r="B1151" s="1" t="s">
        <v>7080</v>
      </c>
      <c r="C1151" s="1" t="s">
        <v>10133</v>
      </c>
      <c r="D1151" s="1" t="s">
        <v>7080</v>
      </c>
      <c r="E1151" s="1" t="s">
        <v>10200</v>
      </c>
    </row>
    <row r="1152" spans="1:5">
      <c r="A1152" s="1" t="s">
        <v>6247</v>
      </c>
      <c r="B1152" s="1" t="s">
        <v>7080</v>
      </c>
      <c r="C1152" s="1" t="s">
        <v>10133</v>
      </c>
      <c r="D1152" s="1" t="s">
        <v>10201</v>
      </c>
      <c r="E1152" s="1" t="s">
        <v>10202</v>
      </c>
    </row>
    <row r="1153" spans="1:5">
      <c r="A1153" s="1" t="s">
        <v>6247</v>
      </c>
      <c r="B1153" s="1" t="s">
        <v>7080</v>
      </c>
      <c r="C1153" s="1" t="s">
        <v>10133</v>
      </c>
      <c r="D1153" s="1" t="s">
        <v>5950</v>
      </c>
      <c r="E1153" s="1" t="s">
        <v>10203</v>
      </c>
    </row>
    <row r="1154" spans="1:5">
      <c r="A1154" s="1" t="s">
        <v>6247</v>
      </c>
      <c r="B1154" s="1" t="s">
        <v>7080</v>
      </c>
      <c r="C1154" s="1" t="s">
        <v>10133</v>
      </c>
      <c r="D1154" s="1" t="s">
        <v>10204</v>
      </c>
      <c r="E1154" s="1" t="s">
        <v>10205</v>
      </c>
    </row>
    <row r="1155" spans="1:5">
      <c r="A1155" s="1" t="s">
        <v>6247</v>
      </c>
      <c r="B1155" s="1" t="s">
        <v>7080</v>
      </c>
      <c r="C1155" s="1" t="s">
        <v>10133</v>
      </c>
      <c r="D1155" s="1" t="s">
        <v>10206</v>
      </c>
      <c r="E1155" s="1" t="s">
        <v>10207</v>
      </c>
    </row>
    <row r="1156" spans="1:5">
      <c r="A1156" s="1" t="s">
        <v>6247</v>
      </c>
      <c r="B1156" s="1" t="s">
        <v>7080</v>
      </c>
      <c r="C1156" s="1" t="s">
        <v>10133</v>
      </c>
      <c r="D1156" s="1" t="s">
        <v>10208</v>
      </c>
      <c r="E1156" s="1" t="s">
        <v>10209</v>
      </c>
    </row>
    <row r="1157" spans="1:5">
      <c r="A1157" s="1" t="s">
        <v>6247</v>
      </c>
      <c r="B1157" s="1" t="s">
        <v>7080</v>
      </c>
      <c r="C1157" s="1" t="s">
        <v>10133</v>
      </c>
      <c r="D1157" s="1" t="s">
        <v>10210</v>
      </c>
      <c r="E1157" s="1" t="s">
        <v>10211</v>
      </c>
    </row>
    <row r="1158" spans="1:5">
      <c r="A1158" s="1" t="s">
        <v>6247</v>
      </c>
      <c r="B1158" s="1" t="s">
        <v>7080</v>
      </c>
      <c r="C1158" s="1" t="s">
        <v>10133</v>
      </c>
      <c r="D1158" s="1" t="s">
        <v>10212</v>
      </c>
      <c r="E1158" s="1" t="s">
        <v>10213</v>
      </c>
    </row>
    <row r="1159" spans="1:5">
      <c r="A1159" s="1" t="s">
        <v>6247</v>
      </c>
      <c r="B1159" s="1" t="s">
        <v>7080</v>
      </c>
      <c r="C1159" s="1" t="s">
        <v>10133</v>
      </c>
      <c r="D1159" s="1" t="s">
        <v>10214</v>
      </c>
      <c r="E1159" s="1" t="s">
        <v>10215</v>
      </c>
    </row>
    <row r="1160" spans="1:5">
      <c r="A1160" s="1" t="s">
        <v>6247</v>
      </c>
      <c r="B1160" s="1" t="s">
        <v>7080</v>
      </c>
      <c r="C1160" s="1" t="s">
        <v>10133</v>
      </c>
      <c r="D1160" s="1" t="s">
        <v>10216</v>
      </c>
      <c r="E1160" s="1" t="s">
        <v>10217</v>
      </c>
    </row>
    <row r="1161" spans="1:5">
      <c r="A1161" s="1" t="s">
        <v>6247</v>
      </c>
      <c r="B1161" s="1" t="s">
        <v>7080</v>
      </c>
      <c r="C1161" s="1" t="s">
        <v>10133</v>
      </c>
      <c r="D1161" s="1" t="s">
        <v>10218</v>
      </c>
      <c r="E1161" s="1" t="s">
        <v>10219</v>
      </c>
    </row>
    <row r="1162" spans="1:5">
      <c r="A1162" s="1" t="s">
        <v>6247</v>
      </c>
      <c r="B1162" s="1" t="s">
        <v>7080</v>
      </c>
      <c r="C1162" s="1" t="s">
        <v>10133</v>
      </c>
      <c r="D1162" s="1" t="s">
        <v>10220</v>
      </c>
      <c r="E1162" s="1" t="s">
        <v>10221</v>
      </c>
    </row>
    <row r="1163" spans="1:5">
      <c r="A1163" s="1" t="s">
        <v>6247</v>
      </c>
      <c r="B1163" s="1" t="s">
        <v>7080</v>
      </c>
      <c r="C1163" s="1" t="s">
        <v>10133</v>
      </c>
      <c r="D1163" s="1" t="s">
        <v>9577</v>
      </c>
      <c r="E1163" s="1" t="s">
        <v>10222</v>
      </c>
    </row>
    <row r="1164" spans="1:5">
      <c r="A1164" s="1" t="s">
        <v>6247</v>
      </c>
      <c r="B1164" s="1" t="s">
        <v>7080</v>
      </c>
      <c r="C1164" s="1" t="s">
        <v>10133</v>
      </c>
      <c r="D1164" s="1" t="s">
        <v>10223</v>
      </c>
      <c r="E1164" s="1" t="s">
        <v>10224</v>
      </c>
    </row>
    <row r="1165" spans="1:5">
      <c r="A1165" s="1" t="s">
        <v>6247</v>
      </c>
      <c r="B1165" s="1" t="s">
        <v>7080</v>
      </c>
      <c r="C1165" s="1" t="s">
        <v>10133</v>
      </c>
      <c r="D1165" s="1" t="s">
        <v>10225</v>
      </c>
      <c r="E1165" s="1" t="s">
        <v>10226</v>
      </c>
    </row>
    <row r="1166" spans="1:5">
      <c r="A1166" s="1" t="s">
        <v>6228</v>
      </c>
      <c r="B1166" s="1" t="s">
        <v>10227</v>
      </c>
      <c r="C1166" s="1" t="s">
        <v>10133</v>
      </c>
      <c r="D1166" s="1" t="s">
        <v>10227</v>
      </c>
      <c r="E1166" s="1" t="s">
        <v>10228</v>
      </c>
    </row>
    <row r="1167" spans="1:5">
      <c r="A1167" s="1" t="s">
        <v>6228</v>
      </c>
      <c r="B1167" s="1" t="s">
        <v>10227</v>
      </c>
      <c r="C1167" s="1" t="s">
        <v>10133</v>
      </c>
      <c r="D1167" s="1" t="s">
        <v>10232</v>
      </c>
      <c r="E1167" s="1" t="s">
        <v>10233</v>
      </c>
    </row>
    <row r="1168" spans="1:5">
      <c r="A1168" s="1" t="s">
        <v>6228</v>
      </c>
      <c r="B1168" s="1" t="s">
        <v>10227</v>
      </c>
      <c r="C1168" s="1" t="s">
        <v>10133</v>
      </c>
      <c r="D1168" s="1" t="s">
        <v>10234</v>
      </c>
      <c r="E1168" s="1" t="s">
        <v>10235</v>
      </c>
    </row>
    <row r="1169" spans="1:5">
      <c r="A1169" s="1" t="s">
        <v>6228</v>
      </c>
      <c r="B1169" s="1" t="s">
        <v>10227</v>
      </c>
      <c r="C1169" s="1" t="s">
        <v>10133</v>
      </c>
      <c r="D1169" s="1" t="s">
        <v>10236</v>
      </c>
      <c r="E1169" s="1" t="s">
        <v>10237</v>
      </c>
    </row>
    <row r="1170" spans="1:5">
      <c r="A1170" s="1" t="s">
        <v>6228</v>
      </c>
      <c r="B1170" s="1" t="s">
        <v>10227</v>
      </c>
      <c r="C1170" s="1" t="s">
        <v>10133</v>
      </c>
      <c r="D1170" s="1" t="s">
        <v>10238</v>
      </c>
      <c r="E1170" s="1" t="s">
        <v>10239</v>
      </c>
    </row>
    <row r="1171" spans="1:5">
      <c r="A1171" s="1" t="s">
        <v>6228</v>
      </c>
      <c r="B1171" s="1" t="s">
        <v>10227</v>
      </c>
      <c r="C1171" s="1" t="s">
        <v>10133</v>
      </c>
      <c r="D1171" s="1" t="s">
        <v>10240</v>
      </c>
      <c r="E1171" s="1" t="s">
        <v>10241</v>
      </c>
    </row>
    <row r="1172" spans="1:5">
      <c r="A1172" s="1" t="s">
        <v>6228</v>
      </c>
      <c r="B1172" s="1" t="s">
        <v>10227</v>
      </c>
      <c r="C1172" s="1" t="s">
        <v>10133</v>
      </c>
      <c r="D1172" s="1" t="s">
        <v>10242</v>
      </c>
      <c r="E1172" s="1" t="s">
        <v>10243</v>
      </c>
    </row>
    <row r="1173" spans="1:5">
      <c r="A1173" s="1" t="s">
        <v>6228</v>
      </c>
      <c r="B1173" s="1" t="s">
        <v>10227</v>
      </c>
      <c r="C1173" s="1" t="s">
        <v>10133</v>
      </c>
      <c r="D1173" s="1" t="s">
        <v>10246</v>
      </c>
      <c r="E1173" s="1" t="s">
        <v>10247</v>
      </c>
    </row>
    <row r="1174" spans="1:5">
      <c r="A1174" s="1" t="s">
        <v>6228</v>
      </c>
      <c r="B1174" s="1" t="s">
        <v>10227</v>
      </c>
      <c r="C1174" s="1" t="s">
        <v>10133</v>
      </c>
      <c r="D1174" s="1" t="s">
        <v>10248</v>
      </c>
      <c r="E1174" s="1" t="s">
        <v>10249</v>
      </c>
    </row>
    <row r="1175" spans="1:5">
      <c r="A1175" s="1" t="s">
        <v>6228</v>
      </c>
      <c r="B1175" s="1" t="s">
        <v>10227</v>
      </c>
      <c r="C1175" s="1" t="s">
        <v>10133</v>
      </c>
      <c r="D1175" s="1" t="s">
        <v>10250</v>
      </c>
      <c r="E1175" s="1" t="s">
        <v>10251</v>
      </c>
    </row>
    <row r="1176" spans="1:5">
      <c r="A1176" s="1" t="s">
        <v>6228</v>
      </c>
      <c r="B1176" s="1" t="s">
        <v>10227</v>
      </c>
      <c r="C1176" s="1" t="s">
        <v>10133</v>
      </c>
      <c r="D1176" s="1" t="s">
        <v>10252</v>
      </c>
      <c r="E1176" s="1" t="s">
        <v>10253</v>
      </c>
    </row>
    <row r="1177" spans="1:5">
      <c r="A1177" s="1" t="s">
        <v>6228</v>
      </c>
      <c r="B1177" s="1" t="s">
        <v>10227</v>
      </c>
      <c r="C1177" s="1" t="s">
        <v>10133</v>
      </c>
      <c r="D1177" s="1" t="s">
        <v>10254</v>
      </c>
      <c r="E1177" s="1" t="s">
        <v>10255</v>
      </c>
    </row>
    <row r="1178" spans="1:5">
      <c r="A1178" s="1" t="s">
        <v>6228</v>
      </c>
      <c r="B1178" s="1" t="s">
        <v>10227</v>
      </c>
      <c r="C1178" s="1" t="s">
        <v>10133</v>
      </c>
      <c r="D1178" s="1" t="s">
        <v>10256</v>
      </c>
      <c r="E1178" s="1" t="s">
        <v>10257</v>
      </c>
    </row>
    <row r="1179" spans="1:5">
      <c r="A1179" s="1" t="s">
        <v>6228</v>
      </c>
      <c r="B1179" s="1" t="s">
        <v>10227</v>
      </c>
      <c r="C1179" s="1" t="s">
        <v>10133</v>
      </c>
      <c r="D1179" s="1" t="s">
        <v>10258</v>
      </c>
      <c r="E1179" s="1" t="s">
        <v>10259</v>
      </c>
    </row>
    <row r="1180" spans="1:5">
      <c r="A1180" s="1" t="s">
        <v>6228</v>
      </c>
      <c r="B1180" s="1" t="s">
        <v>10227</v>
      </c>
      <c r="C1180" s="1" t="s">
        <v>10133</v>
      </c>
      <c r="D1180" s="1" t="s">
        <v>10260</v>
      </c>
      <c r="E1180" s="1" t="s">
        <v>10261</v>
      </c>
    </row>
    <row r="1181" spans="1:5">
      <c r="A1181" s="1" t="s">
        <v>6228</v>
      </c>
      <c r="B1181" s="1" t="s">
        <v>10227</v>
      </c>
      <c r="C1181" s="1" t="s">
        <v>10133</v>
      </c>
      <c r="D1181" s="1" t="s">
        <v>10262</v>
      </c>
      <c r="E1181" s="1" t="s">
        <v>10263</v>
      </c>
    </row>
    <row r="1182" spans="1:5">
      <c r="A1182" s="1" t="s">
        <v>6228</v>
      </c>
      <c r="B1182" s="1" t="s">
        <v>10227</v>
      </c>
      <c r="C1182" s="1" t="s">
        <v>10133</v>
      </c>
      <c r="D1182" s="1" t="s">
        <v>10264</v>
      </c>
      <c r="E1182" s="1" t="s">
        <v>10265</v>
      </c>
    </row>
    <row r="1183" spans="1:5">
      <c r="A1183" s="1" t="s">
        <v>6228</v>
      </c>
      <c r="B1183" s="1" t="s">
        <v>10227</v>
      </c>
      <c r="C1183" s="1" t="s">
        <v>10133</v>
      </c>
      <c r="D1183" s="1" t="s">
        <v>10266</v>
      </c>
      <c r="E1183" s="1" t="s">
        <v>10267</v>
      </c>
    </row>
    <row r="1184" spans="1:5">
      <c r="A1184" s="1" t="s">
        <v>6228</v>
      </c>
      <c r="B1184" s="1" t="s">
        <v>10227</v>
      </c>
      <c r="C1184" s="1" t="s">
        <v>10133</v>
      </c>
      <c r="D1184" s="1" t="s">
        <v>10268</v>
      </c>
      <c r="E1184" s="1" t="s">
        <v>10269</v>
      </c>
    </row>
    <row r="1185" spans="1:5">
      <c r="A1185" s="1" t="s">
        <v>6228</v>
      </c>
      <c r="B1185" s="1" t="s">
        <v>10227</v>
      </c>
      <c r="C1185" s="1" t="s">
        <v>10133</v>
      </c>
      <c r="D1185" s="1" t="s">
        <v>10270</v>
      </c>
      <c r="E1185" s="1" t="s">
        <v>10271</v>
      </c>
    </row>
    <row r="1186" spans="1:5">
      <c r="A1186" s="1" t="s">
        <v>6228</v>
      </c>
      <c r="B1186" s="1" t="s">
        <v>10227</v>
      </c>
      <c r="C1186" s="1" t="s">
        <v>10133</v>
      </c>
      <c r="D1186" s="1" t="s">
        <v>10272</v>
      </c>
      <c r="E1186" s="1" t="s">
        <v>10273</v>
      </c>
    </row>
    <row r="1187" spans="1:5">
      <c r="A1187" s="1" t="s">
        <v>6228</v>
      </c>
      <c r="B1187" s="1" t="s">
        <v>10227</v>
      </c>
      <c r="C1187" s="1" t="s">
        <v>10133</v>
      </c>
      <c r="D1187" s="1" t="s">
        <v>10274</v>
      </c>
      <c r="E1187" s="1" t="s">
        <v>10275</v>
      </c>
    </row>
    <row r="1188" spans="1:5">
      <c r="A1188" s="1" t="s">
        <v>6228</v>
      </c>
      <c r="B1188" s="1" t="s">
        <v>10227</v>
      </c>
      <c r="C1188" s="1" t="s">
        <v>10133</v>
      </c>
      <c r="D1188" s="1" t="s">
        <v>10276</v>
      </c>
      <c r="E1188" s="1" t="s">
        <v>10277</v>
      </c>
    </row>
    <row r="1189" spans="1:5">
      <c r="A1189" s="1" t="s">
        <v>6228</v>
      </c>
      <c r="B1189" s="1" t="s">
        <v>10227</v>
      </c>
      <c r="C1189" s="1" t="s">
        <v>10133</v>
      </c>
      <c r="D1189" s="1" t="s">
        <v>10278</v>
      </c>
      <c r="E1189" s="1" t="s">
        <v>10279</v>
      </c>
    </row>
    <row r="1190" spans="1:5">
      <c r="A1190" s="1" t="s">
        <v>6228</v>
      </c>
      <c r="B1190" s="1" t="s">
        <v>10227</v>
      </c>
      <c r="C1190" s="1" t="s">
        <v>10133</v>
      </c>
      <c r="D1190" s="1" t="s">
        <v>10280</v>
      </c>
      <c r="E1190" s="1" t="s">
        <v>10281</v>
      </c>
    </row>
    <row r="1191" spans="1:5">
      <c r="A1191" s="1" t="s">
        <v>6228</v>
      </c>
      <c r="B1191" s="1" t="s">
        <v>10227</v>
      </c>
      <c r="C1191" s="1" t="s">
        <v>10133</v>
      </c>
      <c r="D1191" s="1" t="s">
        <v>10282</v>
      </c>
      <c r="E1191" s="1" t="s">
        <v>10283</v>
      </c>
    </row>
    <row r="1192" spans="1:5">
      <c r="A1192" s="1" t="s">
        <v>6228</v>
      </c>
      <c r="B1192" s="1" t="s">
        <v>10227</v>
      </c>
      <c r="C1192" s="1" t="s">
        <v>10133</v>
      </c>
      <c r="D1192" s="1" t="s">
        <v>10284</v>
      </c>
      <c r="E1192" s="1" t="s">
        <v>10285</v>
      </c>
    </row>
    <row r="1193" spans="1:5">
      <c r="A1193" s="1" t="s">
        <v>6228</v>
      </c>
      <c r="B1193" s="1" t="s">
        <v>10227</v>
      </c>
      <c r="C1193" s="1" t="s">
        <v>10133</v>
      </c>
      <c r="D1193" s="1" t="s">
        <v>10286</v>
      </c>
      <c r="E1193" s="1" t="s">
        <v>10287</v>
      </c>
    </row>
    <row r="1194" spans="1:5">
      <c r="A1194" s="1" t="s">
        <v>6228</v>
      </c>
      <c r="B1194" s="1" t="s">
        <v>10227</v>
      </c>
      <c r="C1194" s="1" t="s">
        <v>10133</v>
      </c>
      <c r="D1194" s="1" t="s">
        <v>10288</v>
      </c>
      <c r="E1194" s="1" t="s">
        <v>10289</v>
      </c>
    </row>
    <row r="1195" spans="1:5">
      <c r="A1195" s="1" t="s">
        <v>6228</v>
      </c>
      <c r="B1195" s="1" t="s">
        <v>10227</v>
      </c>
      <c r="C1195" s="1" t="s">
        <v>10133</v>
      </c>
      <c r="D1195" s="1" t="s">
        <v>10290</v>
      </c>
      <c r="E1195" s="1" t="s">
        <v>10291</v>
      </c>
    </row>
    <row r="1196" spans="1:5">
      <c r="A1196" s="1" t="s">
        <v>6228</v>
      </c>
      <c r="B1196" s="1" t="s">
        <v>10227</v>
      </c>
      <c r="C1196" s="1" t="s">
        <v>10133</v>
      </c>
      <c r="D1196" s="1" t="s">
        <v>10292</v>
      </c>
      <c r="E1196" s="1" t="s">
        <v>10293</v>
      </c>
    </row>
    <row r="1197" spans="1:5">
      <c r="A1197" s="1" t="s">
        <v>6228</v>
      </c>
      <c r="B1197" s="1" t="s">
        <v>10227</v>
      </c>
      <c r="C1197" s="1" t="s">
        <v>10133</v>
      </c>
      <c r="D1197" s="1" t="s">
        <v>7807</v>
      </c>
      <c r="E1197" s="1" t="s">
        <v>10294</v>
      </c>
    </row>
    <row r="1198" spans="1:5">
      <c r="A1198" s="1" t="s">
        <v>6228</v>
      </c>
      <c r="B1198" s="1" t="s">
        <v>10227</v>
      </c>
      <c r="C1198" s="1" t="s">
        <v>10133</v>
      </c>
      <c r="D1198" s="1" t="s">
        <v>10295</v>
      </c>
      <c r="E1198" s="1" t="s">
        <v>10296</v>
      </c>
    </row>
    <row r="1199" spans="1:5">
      <c r="A1199" s="1" t="s">
        <v>6228</v>
      </c>
      <c r="B1199" s="1" t="s">
        <v>10227</v>
      </c>
      <c r="C1199" s="1" t="s">
        <v>10133</v>
      </c>
      <c r="D1199" s="1" t="s">
        <v>10297</v>
      </c>
      <c r="E1199" s="1" t="s">
        <v>10298</v>
      </c>
    </row>
    <row r="1200" spans="1:5">
      <c r="A1200" s="1" t="s">
        <v>6228</v>
      </c>
      <c r="B1200" s="1" t="s">
        <v>10227</v>
      </c>
      <c r="C1200" s="1" t="s">
        <v>10133</v>
      </c>
      <c r="D1200" s="1" t="s">
        <v>10299</v>
      </c>
      <c r="E1200" s="1" t="s">
        <v>10300</v>
      </c>
    </row>
    <row r="1201" spans="1:5">
      <c r="A1201" s="1" t="s">
        <v>6228</v>
      </c>
      <c r="B1201" s="1" t="s">
        <v>10227</v>
      </c>
      <c r="C1201" s="1" t="s">
        <v>10133</v>
      </c>
      <c r="D1201" s="1" t="s">
        <v>10301</v>
      </c>
      <c r="E1201" s="1" t="s">
        <v>10302</v>
      </c>
    </row>
    <row r="1202" spans="1:5">
      <c r="A1202" s="1" t="s">
        <v>6228</v>
      </c>
      <c r="B1202" s="1" t="s">
        <v>10227</v>
      </c>
      <c r="C1202" s="1" t="s">
        <v>10133</v>
      </c>
      <c r="D1202" s="1" t="s">
        <v>10303</v>
      </c>
      <c r="E1202" s="1" t="s">
        <v>10304</v>
      </c>
    </row>
    <row r="1203" spans="1:5">
      <c r="A1203" s="1" t="s">
        <v>6228</v>
      </c>
      <c r="B1203" s="1" t="s">
        <v>10227</v>
      </c>
      <c r="C1203" s="1" t="s">
        <v>10133</v>
      </c>
      <c r="D1203" s="1" t="s">
        <v>10305</v>
      </c>
      <c r="E1203" s="1" t="s">
        <v>10306</v>
      </c>
    </row>
    <row r="1204" spans="1:5">
      <c r="A1204" s="1" t="s">
        <v>6228</v>
      </c>
      <c r="B1204" s="1" t="s">
        <v>10227</v>
      </c>
      <c r="C1204" s="1" t="s">
        <v>10133</v>
      </c>
      <c r="D1204" s="1" t="s">
        <v>3765</v>
      </c>
      <c r="E1204" s="1" t="s">
        <v>10307</v>
      </c>
    </row>
    <row r="1205" spans="1:5">
      <c r="A1205" s="1" t="s">
        <v>6228</v>
      </c>
      <c r="B1205" s="1" t="s">
        <v>10229</v>
      </c>
      <c r="C1205" s="1" t="s">
        <v>10133</v>
      </c>
      <c r="D1205" s="1" t="s">
        <v>10230</v>
      </c>
      <c r="E1205" s="1" t="s">
        <v>10231</v>
      </c>
    </row>
    <row r="1206" spans="1:5">
      <c r="A1206" s="1" t="s">
        <v>2778</v>
      </c>
      <c r="B1206" s="1" t="s">
        <v>2901</v>
      </c>
      <c r="C1206" s="1" t="s">
        <v>2902</v>
      </c>
      <c r="D1206" s="1" t="s">
        <v>2901</v>
      </c>
      <c r="E1206" s="1" t="s">
        <v>2904</v>
      </c>
    </row>
    <row r="1207" spans="1:5">
      <c r="A1207" s="1" t="s">
        <v>2778</v>
      </c>
      <c r="B1207" s="1" t="s">
        <v>2901</v>
      </c>
      <c r="C1207" s="1" t="s">
        <v>2905</v>
      </c>
      <c r="D1207" s="1" t="s">
        <v>2907</v>
      </c>
      <c r="E1207" s="1" t="s">
        <v>2908</v>
      </c>
    </row>
    <row r="1208" spans="1:5">
      <c r="A1208" s="1" t="s">
        <v>2778</v>
      </c>
      <c r="B1208" s="1" t="s">
        <v>2901</v>
      </c>
      <c r="C1208" s="1" t="s">
        <v>2909</v>
      </c>
      <c r="D1208" s="1" t="s">
        <v>2911</v>
      </c>
      <c r="E1208" s="1" t="s">
        <v>2912</v>
      </c>
    </row>
    <row r="1209" spans="1:5">
      <c r="A1209" s="1" t="s">
        <v>2778</v>
      </c>
      <c r="B1209" s="1" t="s">
        <v>2901</v>
      </c>
      <c r="C1209" s="1" t="s">
        <v>2913</v>
      </c>
      <c r="D1209" s="1" t="s">
        <v>2915</v>
      </c>
      <c r="E1209" s="1" t="s">
        <v>2916</v>
      </c>
    </row>
    <row r="1210" spans="1:5">
      <c r="A1210" s="1" t="s">
        <v>2778</v>
      </c>
      <c r="B1210" s="1" t="s">
        <v>2901</v>
      </c>
      <c r="C1210" s="1" t="s">
        <v>2917</v>
      </c>
      <c r="D1210" s="1" t="s">
        <v>2919</v>
      </c>
      <c r="E1210" s="1" t="s">
        <v>2920</v>
      </c>
    </row>
    <row r="1211" spans="1:5">
      <c r="A1211" s="1" t="s">
        <v>2778</v>
      </c>
      <c r="B1211" s="1" t="s">
        <v>2901</v>
      </c>
      <c r="C1211" s="1" t="s">
        <v>2921</v>
      </c>
      <c r="D1211" s="1" t="s">
        <v>2923</v>
      </c>
      <c r="E1211" s="1" t="s">
        <v>2924</v>
      </c>
    </row>
    <row r="1212" spans="1:5">
      <c r="A1212" s="1" t="s">
        <v>6247</v>
      </c>
      <c r="B1212" s="1" t="s">
        <v>10124</v>
      </c>
      <c r="C1212" s="1" t="s">
        <v>10125</v>
      </c>
      <c r="D1212" s="1" t="s">
        <v>10127</v>
      </c>
      <c r="E1212" s="1" t="s">
        <v>10128</v>
      </c>
    </row>
    <row r="1213" spans="1:5">
      <c r="A1213" s="1" t="s">
        <v>6247</v>
      </c>
      <c r="B1213" s="1" t="s">
        <v>10124</v>
      </c>
      <c r="C1213" s="1" t="s">
        <v>10133</v>
      </c>
      <c r="D1213" s="1" t="s">
        <v>10308</v>
      </c>
      <c r="E1213" s="1" t="s">
        <v>10309</v>
      </c>
    </row>
    <row r="1214" spans="1:5">
      <c r="A1214" s="1" t="s">
        <v>6247</v>
      </c>
      <c r="B1214" s="1" t="s">
        <v>10124</v>
      </c>
      <c r="C1214" s="1" t="s">
        <v>10133</v>
      </c>
      <c r="D1214" s="1" t="s">
        <v>10310</v>
      </c>
      <c r="E1214" s="1" t="s">
        <v>10311</v>
      </c>
    </row>
    <row r="1215" spans="1:5">
      <c r="A1215" s="1" t="s">
        <v>6247</v>
      </c>
      <c r="B1215" s="1" t="s">
        <v>10124</v>
      </c>
      <c r="C1215" s="1" t="s">
        <v>10133</v>
      </c>
      <c r="D1215" s="1" t="s">
        <v>10312</v>
      </c>
      <c r="E1215" s="1" t="s">
        <v>10313</v>
      </c>
    </row>
    <row r="1216" spans="1:5">
      <c r="A1216" s="1" t="s">
        <v>6247</v>
      </c>
      <c r="B1216" s="1" t="s">
        <v>10124</v>
      </c>
      <c r="C1216" s="1" t="s">
        <v>10133</v>
      </c>
      <c r="D1216" s="1" t="s">
        <v>10314</v>
      </c>
      <c r="E1216" s="1" t="s">
        <v>10315</v>
      </c>
    </row>
    <row r="1217" spans="1:5">
      <c r="A1217" s="1" t="s">
        <v>6247</v>
      </c>
      <c r="B1217" s="1" t="s">
        <v>10124</v>
      </c>
      <c r="C1217" s="1" t="s">
        <v>10133</v>
      </c>
      <c r="D1217" s="1" t="s">
        <v>10316</v>
      </c>
      <c r="E1217" s="1" t="s">
        <v>10317</v>
      </c>
    </row>
    <row r="1218" spans="1:5">
      <c r="A1218" s="1" t="s">
        <v>6247</v>
      </c>
      <c r="B1218" s="1" t="s">
        <v>10124</v>
      </c>
      <c r="C1218" s="1" t="s">
        <v>10133</v>
      </c>
      <c r="D1218" s="1" t="s">
        <v>10318</v>
      </c>
      <c r="E1218" s="1" t="s">
        <v>10319</v>
      </c>
    </row>
    <row r="1219" spans="1:5">
      <c r="A1219" s="1" t="s">
        <v>6247</v>
      </c>
      <c r="B1219" s="1" t="s">
        <v>10124</v>
      </c>
      <c r="C1219" s="1" t="s">
        <v>10133</v>
      </c>
      <c r="D1219" s="1" t="s">
        <v>10320</v>
      </c>
      <c r="E1219" s="1" t="s">
        <v>10321</v>
      </c>
    </row>
    <row r="1220" spans="1:5">
      <c r="A1220" s="1" t="s">
        <v>6247</v>
      </c>
      <c r="B1220" s="1" t="s">
        <v>10124</v>
      </c>
      <c r="C1220" s="1" t="s">
        <v>10133</v>
      </c>
      <c r="D1220" s="1" t="s">
        <v>10322</v>
      </c>
      <c r="E1220" s="1" t="s">
        <v>10323</v>
      </c>
    </row>
    <row r="1221" spans="1:5">
      <c r="A1221" s="1" t="s">
        <v>6247</v>
      </c>
      <c r="B1221" s="1" t="s">
        <v>10124</v>
      </c>
      <c r="C1221" s="1" t="s">
        <v>10133</v>
      </c>
      <c r="D1221" s="1" t="s">
        <v>10324</v>
      </c>
      <c r="E1221" s="1" t="s">
        <v>10325</v>
      </c>
    </row>
    <row r="1222" spans="1:5">
      <c r="A1222" s="1" t="s">
        <v>3169</v>
      </c>
      <c r="B1222" s="1" t="s">
        <v>3169</v>
      </c>
      <c r="C1222" s="1" t="s">
        <v>3993</v>
      </c>
      <c r="D1222" s="1" t="s">
        <v>3995</v>
      </c>
      <c r="E1222" s="1" t="s">
        <v>3996</v>
      </c>
    </row>
    <row r="1223" spans="1:5">
      <c r="A1223" s="1" t="s">
        <v>3169</v>
      </c>
      <c r="B1223" s="1" t="s">
        <v>3169</v>
      </c>
      <c r="C1223" s="1" t="s">
        <v>3169</v>
      </c>
      <c r="D1223" s="1" t="s">
        <v>3169</v>
      </c>
      <c r="E1223" s="1" t="s">
        <v>3998</v>
      </c>
    </row>
    <row r="1224" spans="1:5">
      <c r="A1224" s="1" t="s">
        <v>3169</v>
      </c>
      <c r="B1224" s="1" t="s">
        <v>3169</v>
      </c>
      <c r="C1224" s="1" t="s">
        <v>3999</v>
      </c>
      <c r="D1224" s="1" t="s">
        <v>4001</v>
      </c>
      <c r="E1224" s="1" t="s">
        <v>4002</v>
      </c>
    </row>
    <row r="1225" spans="1:5">
      <c r="A1225" s="1" t="s">
        <v>3169</v>
      </c>
      <c r="B1225" s="1" t="s">
        <v>3169</v>
      </c>
      <c r="C1225" s="1" t="s">
        <v>4003</v>
      </c>
      <c r="D1225" s="1" t="s">
        <v>4003</v>
      </c>
      <c r="E1225" s="1" t="s">
        <v>4005</v>
      </c>
    </row>
    <row r="1226" spans="1:5">
      <c r="A1226" s="1" t="s">
        <v>1347</v>
      </c>
      <c r="B1226" s="1" t="s">
        <v>1392</v>
      </c>
      <c r="C1226" s="1" t="s">
        <v>1393</v>
      </c>
      <c r="D1226" s="1" t="s">
        <v>1392</v>
      </c>
      <c r="E1226" s="1" t="s">
        <v>1395</v>
      </c>
    </row>
    <row r="1227" spans="1:5">
      <c r="A1227" s="1" t="s">
        <v>1347</v>
      </c>
      <c r="B1227" s="1" t="s">
        <v>1392</v>
      </c>
      <c r="C1227" s="1" t="s">
        <v>1396</v>
      </c>
      <c r="D1227" s="1" t="s">
        <v>1398</v>
      </c>
      <c r="E1227" s="1" t="s">
        <v>1399</v>
      </c>
    </row>
    <row r="1228" spans="1:5">
      <c r="A1228" s="1" t="s">
        <v>1347</v>
      </c>
      <c r="B1228" s="1" t="s">
        <v>1392</v>
      </c>
      <c r="C1228" s="1" t="s">
        <v>1400</v>
      </c>
      <c r="D1228" s="1" t="s">
        <v>1402</v>
      </c>
      <c r="E1228" s="1" t="s">
        <v>1403</v>
      </c>
    </row>
    <row r="1229" spans="1:5">
      <c r="A1229" s="1" t="s">
        <v>1347</v>
      </c>
      <c r="B1229" s="1" t="s">
        <v>1392</v>
      </c>
      <c r="C1229" s="1" t="s">
        <v>1404</v>
      </c>
      <c r="D1229" s="1" t="s">
        <v>1406</v>
      </c>
      <c r="E1229" s="1" t="s">
        <v>1407</v>
      </c>
    </row>
    <row r="1230" spans="1:5">
      <c r="A1230" s="1" t="s">
        <v>1347</v>
      </c>
      <c r="B1230" s="1" t="s">
        <v>1392</v>
      </c>
      <c r="C1230" s="1" t="s">
        <v>1408</v>
      </c>
      <c r="D1230" s="1" t="s">
        <v>1410</v>
      </c>
      <c r="E1230" s="1" t="s">
        <v>1411</v>
      </c>
    </row>
    <row r="1231" spans="1:5">
      <c r="A1231" s="1" t="s">
        <v>1347</v>
      </c>
      <c r="B1231" s="1" t="s">
        <v>1392</v>
      </c>
      <c r="C1231" s="1" t="s">
        <v>1419</v>
      </c>
      <c r="D1231" s="1" t="s">
        <v>1421</v>
      </c>
      <c r="E1231" s="1" t="s">
        <v>1422</v>
      </c>
    </row>
    <row r="1232" spans="1:5">
      <c r="A1232" s="1" t="s">
        <v>1347</v>
      </c>
      <c r="B1232" s="1" t="s">
        <v>1392</v>
      </c>
      <c r="C1232" s="1" t="s">
        <v>1423</v>
      </c>
      <c r="D1232" s="1" t="s">
        <v>1425</v>
      </c>
      <c r="E1232" s="1" t="s">
        <v>1426</v>
      </c>
    </row>
    <row r="1233" spans="1:5">
      <c r="A1233" s="1" t="s">
        <v>1347</v>
      </c>
      <c r="B1233" s="1" t="s">
        <v>1392</v>
      </c>
      <c r="C1233" s="1" t="s">
        <v>1427</v>
      </c>
      <c r="D1233" s="1" t="s">
        <v>1429</v>
      </c>
      <c r="E1233" s="1" t="s">
        <v>1430</v>
      </c>
    </row>
    <row r="1234" spans="1:5">
      <c r="A1234" s="1" t="s">
        <v>1347</v>
      </c>
      <c r="B1234" s="1" t="s">
        <v>1392</v>
      </c>
      <c r="C1234" s="1" t="s">
        <v>1431</v>
      </c>
      <c r="D1234" s="1" t="s">
        <v>1433</v>
      </c>
      <c r="E1234" s="1" t="s">
        <v>1434</v>
      </c>
    </row>
    <row r="1235" spans="1:5">
      <c r="A1235" s="1" t="s">
        <v>1347</v>
      </c>
      <c r="B1235" s="1" t="s">
        <v>1392</v>
      </c>
      <c r="C1235" s="1" t="s">
        <v>1435</v>
      </c>
      <c r="D1235" s="1" t="s">
        <v>1437</v>
      </c>
      <c r="E1235" s="1" t="s">
        <v>1438</v>
      </c>
    </row>
    <row r="1236" spans="1:5">
      <c r="A1236" s="1" t="s">
        <v>1347</v>
      </c>
      <c r="B1236" s="1" t="s">
        <v>1392</v>
      </c>
      <c r="C1236" s="1" t="s">
        <v>1439</v>
      </c>
      <c r="D1236" s="1" t="s">
        <v>1441</v>
      </c>
      <c r="E1236" s="1" t="s">
        <v>1442</v>
      </c>
    </row>
    <row r="1237" spans="1:5">
      <c r="A1237" s="1" t="s">
        <v>1347</v>
      </c>
      <c r="B1237" s="1" t="s">
        <v>1392</v>
      </c>
      <c r="C1237" s="1" t="s">
        <v>1443</v>
      </c>
      <c r="D1237" s="1" t="s">
        <v>1445</v>
      </c>
      <c r="E1237" s="1" t="s">
        <v>1446</v>
      </c>
    </row>
    <row r="1238" spans="1:5">
      <c r="A1238" s="1" t="s">
        <v>1347</v>
      </c>
      <c r="B1238" s="1" t="s">
        <v>1392</v>
      </c>
      <c r="C1238" s="1" t="s">
        <v>2680</v>
      </c>
      <c r="D1238" s="1" t="s">
        <v>2682</v>
      </c>
      <c r="E1238" s="1" t="s">
        <v>2683</v>
      </c>
    </row>
    <row r="1239" spans="1:5">
      <c r="A1239" s="1" t="s">
        <v>1347</v>
      </c>
      <c r="B1239" s="1" t="s">
        <v>1392</v>
      </c>
      <c r="C1239" s="1" t="s">
        <v>2684</v>
      </c>
      <c r="D1239" s="1" t="s">
        <v>2686</v>
      </c>
      <c r="E1239" s="1" t="s">
        <v>2687</v>
      </c>
    </row>
    <row r="1240" spans="1:5">
      <c r="A1240" s="1" t="s">
        <v>1347</v>
      </c>
      <c r="B1240" s="1" t="s">
        <v>1392</v>
      </c>
      <c r="C1240" s="1" t="s">
        <v>2688</v>
      </c>
      <c r="D1240" s="1" t="s">
        <v>128</v>
      </c>
      <c r="E1240" s="1" t="s">
        <v>128</v>
      </c>
    </row>
    <row r="1241" spans="1:5">
      <c r="A1241" s="1" t="s">
        <v>1347</v>
      </c>
      <c r="B1241" s="1" t="s">
        <v>1392</v>
      </c>
      <c r="C1241" s="1" t="s">
        <v>2694</v>
      </c>
      <c r="D1241" s="1" t="s">
        <v>128</v>
      </c>
      <c r="E1241" s="1" t="s">
        <v>128</v>
      </c>
    </row>
    <row r="1242" spans="1:5">
      <c r="A1242" s="1" t="s">
        <v>1149</v>
      </c>
      <c r="B1242" s="1" t="s">
        <v>1149</v>
      </c>
      <c r="C1242" s="1" t="s">
        <v>1149</v>
      </c>
      <c r="D1242" s="1" t="s">
        <v>1149</v>
      </c>
      <c r="E1242" s="1" t="s">
        <v>2257</v>
      </c>
    </row>
    <row r="1243" spans="1:5">
      <c r="A1243" s="1" t="s">
        <v>1149</v>
      </c>
      <c r="B1243" s="1" t="s">
        <v>1149</v>
      </c>
      <c r="C1243" s="1" t="s">
        <v>2258</v>
      </c>
      <c r="D1243" s="1" t="s">
        <v>2260</v>
      </c>
      <c r="E1243" s="1" t="s">
        <v>2261</v>
      </c>
    </row>
    <row r="1244" spans="1:5">
      <c r="A1244" s="1" t="s">
        <v>1149</v>
      </c>
      <c r="B1244" s="1" t="s">
        <v>1149</v>
      </c>
      <c r="C1244" s="1" t="s">
        <v>2262</v>
      </c>
      <c r="D1244" s="1" t="s">
        <v>2264</v>
      </c>
      <c r="E1244" s="1" t="s">
        <v>2265</v>
      </c>
    </row>
    <row r="1245" spans="1:5">
      <c r="A1245" s="1" t="s">
        <v>1149</v>
      </c>
      <c r="B1245" s="1" t="s">
        <v>1149</v>
      </c>
      <c r="C1245" s="1" t="s">
        <v>2266</v>
      </c>
      <c r="D1245" s="1" t="s">
        <v>2268</v>
      </c>
      <c r="E1245" s="1" t="s">
        <v>2269</v>
      </c>
    </row>
    <row r="1246" spans="1:5">
      <c r="A1246" s="1" t="s">
        <v>1149</v>
      </c>
      <c r="B1246" s="1" t="s">
        <v>1149</v>
      </c>
      <c r="C1246" s="1" t="s">
        <v>2274</v>
      </c>
      <c r="D1246" s="1" t="s">
        <v>2276</v>
      </c>
      <c r="E1246" s="1" t="s">
        <v>2277</v>
      </c>
    </row>
    <row r="1247" spans="1:5">
      <c r="A1247" s="1" t="s">
        <v>1149</v>
      </c>
      <c r="B1247" s="1" t="s">
        <v>1149</v>
      </c>
      <c r="C1247" s="1" t="s">
        <v>2278</v>
      </c>
      <c r="D1247" s="1" t="s">
        <v>102</v>
      </c>
      <c r="E1247" s="1" t="s">
        <v>2280</v>
      </c>
    </row>
    <row r="1248" spans="1:5">
      <c r="A1248" s="1" t="s">
        <v>1149</v>
      </c>
      <c r="B1248" s="1" t="s">
        <v>1149</v>
      </c>
      <c r="C1248" s="1" t="s">
        <v>2281</v>
      </c>
      <c r="D1248" s="1" t="s">
        <v>2283</v>
      </c>
      <c r="E1248" s="1" t="s">
        <v>2284</v>
      </c>
    </row>
    <row r="1249" spans="1:5">
      <c r="A1249" s="1" t="s">
        <v>1149</v>
      </c>
      <c r="B1249" s="1" t="s">
        <v>1149</v>
      </c>
      <c r="C1249" s="1" t="s">
        <v>2285</v>
      </c>
      <c r="D1249" s="1" t="s">
        <v>2287</v>
      </c>
      <c r="E1249" s="1" t="s">
        <v>2288</v>
      </c>
    </row>
    <row r="1250" spans="1:5">
      <c r="A1250" s="1" t="s">
        <v>1149</v>
      </c>
      <c r="B1250" s="1" t="s">
        <v>1149</v>
      </c>
      <c r="C1250" s="1" t="s">
        <v>2289</v>
      </c>
      <c r="D1250" s="1" t="s">
        <v>2291</v>
      </c>
      <c r="E1250" s="1" t="s">
        <v>2292</v>
      </c>
    </row>
    <row r="1251" spans="1:5">
      <c r="A1251" s="1" t="s">
        <v>1149</v>
      </c>
      <c r="B1251" s="1" t="s">
        <v>1149</v>
      </c>
      <c r="C1251" s="1" t="s">
        <v>2293</v>
      </c>
      <c r="D1251" s="1" t="s">
        <v>2295</v>
      </c>
      <c r="E1251" s="1" t="s">
        <v>2296</v>
      </c>
    </row>
    <row r="1252" spans="1:5">
      <c r="A1252" s="1" t="s">
        <v>1149</v>
      </c>
      <c r="B1252" s="1" t="s">
        <v>1149</v>
      </c>
      <c r="C1252" s="1" t="s">
        <v>2297</v>
      </c>
      <c r="D1252" s="1" t="s">
        <v>2299</v>
      </c>
      <c r="E1252" s="1" t="s">
        <v>2300</v>
      </c>
    </row>
    <row r="1253" spans="1:5">
      <c r="A1253" s="1" t="s">
        <v>1149</v>
      </c>
      <c r="B1253" s="1" t="s">
        <v>1149</v>
      </c>
      <c r="C1253" s="1" t="s">
        <v>2301</v>
      </c>
      <c r="D1253" s="1" t="s">
        <v>2303</v>
      </c>
      <c r="E1253" s="1" t="s">
        <v>2304</v>
      </c>
    </row>
    <row r="1254" spans="1:5">
      <c r="A1254" s="1" t="s">
        <v>1149</v>
      </c>
      <c r="B1254" s="1" t="s">
        <v>1149</v>
      </c>
      <c r="C1254" s="1" t="s">
        <v>2305</v>
      </c>
      <c r="D1254" s="1" t="s">
        <v>2305</v>
      </c>
      <c r="E1254" s="1" t="s">
        <v>2307</v>
      </c>
    </row>
    <row r="1255" spans="1:5">
      <c r="A1255" s="1" t="s">
        <v>1149</v>
      </c>
      <c r="B1255" s="1" t="s">
        <v>1149</v>
      </c>
      <c r="C1255" s="1" t="s">
        <v>2308</v>
      </c>
      <c r="D1255" s="1" t="s">
        <v>128</v>
      </c>
      <c r="E1255" s="1" t="s">
        <v>128</v>
      </c>
    </row>
    <row r="1256" spans="1:5">
      <c r="A1256" s="1" t="s">
        <v>1149</v>
      </c>
      <c r="B1256" s="1" t="s">
        <v>1149</v>
      </c>
      <c r="C1256" s="1" t="s">
        <v>2310</v>
      </c>
      <c r="D1256" s="1" t="s">
        <v>128</v>
      </c>
      <c r="E1256" s="1" t="s">
        <v>128</v>
      </c>
    </row>
    <row r="1257" spans="1:5">
      <c r="A1257" s="1" t="s">
        <v>1149</v>
      </c>
      <c r="B1257" s="1" t="s">
        <v>1149</v>
      </c>
      <c r="C1257" s="1" t="s">
        <v>2312</v>
      </c>
      <c r="D1257" s="1" t="s">
        <v>2314</v>
      </c>
      <c r="E1257" s="1" t="s">
        <v>2315</v>
      </c>
    </row>
    <row r="1258" spans="1:5">
      <c r="A1258" s="1" t="s">
        <v>1149</v>
      </c>
      <c r="B1258" s="1" t="s">
        <v>1149</v>
      </c>
      <c r="C1258" s="1" t="s">
        <v>2316</v>
      </c>
      <c r="D1258" s="1" t="s">
        <v>2318</v>
      </c>
      <c r="E1258" s="1" t="s">
        <v>2319</v>
      </c>
    </row>
    <row r="1259" spans="1:5">
      <c r="A1259" s="1" t="s">
        <v>1149</v>
      </c>
      <c r="B1259" s="1" t="s">
        <v>1149</v>
      </c>
      <c r="C1259" s="1" t="s">
        <v>2320</v>
      </c>
      <c r="D1259" s="1" t="s">
        <v>2322</v>
      </c>
      <c r="E1259" s="1" t="s">
        <v>2323</v>
      </c>
    </row>
    <row r="1260" spans="1:5">
      <c r="A1260" s="1" t="s">
        <v>1149</v>
      </c>
      <c r="B1260" s="1" t="s">
        <v>1149</v>
      </c>
      <c r="C1260" s="1" t="s">
        <v>2324</v>
      </c>
      <c r="D1260" s="1" t="s">
        <v>2326</v>
      </c>
      <c r="E1260" s="1" t="s">
        <v>2327</v>
      </c>
    </row>
    <row r="1261" spans="1:5">
      <c r="A1261" s="1" t="s">
        <v>1149</v>
      </c>
      <c r="B1261" s="1" t="s">
        <v>1149</v>
      </c>
      <c r="C1261" s="1" t="s">
        <v>2328</v>
      </c>
      <c r="D1261" s="1" t="s">
        <v>128</v>
      </c>
      <c r="E1261" s="1" t="s">
        <v>128</v>
      </c>
    </row>
    <row r="1262" spans="1:5">
      <c r="A1262" s="1" t="s">
        <v>1149</v>
      </c>
      <c r="B1262" s="1" t="s">
        <v>1149</v>
      </c>
      <c r="C1262" s="1" t="s">
        <v>2330</v>
      </c>
      <c r="D1262" s="1" t="s">
        <v>2332</v>
      </c>
      <c r="E1262" s="1" t="s">
        <v>2333</v>
      </c>
    </row>
    <row r="1263" spans="1:5">
      <c r="A1263" s="1" t="s">
        <v>1149</v>
      </c>
      <c r="B1263" s="1" t="s">
        <v>1149</v>
      </c>
      <c r="C1263" s="1" t="s">
        <v>1611</v>
      </c>
      <c r="D1263" s="1" t="s">
        <v>128</v>
      </c>
      <c r="E1263" s="1" t="s">
        <v>128</v>
      </c>
    </row>
    <row r="1264" spans="1:5">
      <c r="A1264" s="1" t="s">
        <v>1149</v>
      </c>
      <c r="B1264" s="1" t="s">
        <v>1149</v>
      </c>
      <c r="C1264" s="1" t="s">
        <v>2335</v>
      </c>
      <c r="D1264" s="1" t="s">
        <v>2337</v>
      </c>
      <c r="E1264" s="1" t="s">
        <v>2338</v>
      </c>
    </row>
    <row r="1265" spans="1:5">
      <c r="A1265" s="1" t="s">
        <v>1149</v>
      </c>
      <c r="B1265" s="1" t="s">
        <v>1149</v>
      </c>
      <c r="C1265" s="1" t="s">
        <v>2339</v>
      </c>
      <c r="D1265" s="1" t="s">
        <v>128</v>
      </c>
      <c r="E1265" s="1" t="s">
        <v>128</v>
      </c>
    </row>
    <row r="1266" spans="1:5">
      <c r="A1266" s="1" t="s">
        <v>1149</v>
      </c>
      <c r="B1266" s="1" t="s">
        <v>1149</v>
      </c>
      <c r="C1266" s="1" t="s">
        <v>2341</v>
      </c>
      <c r="D1266" s="1" t="s">
        <v>2341</v>
      </c>
      <c r="E1266" s="1" t="s">
        <v>2343</v>
      </c>
    </row>
    <row r="1267" spans="1:5">
      <c r="A1267" s="1" t="s">
        <v>1149</v>
      </c>
      <c r="B1267" s="1" t="s">
        <v>1149</v>
      </c>
      <c r="C1267" s="1" t="s">
        <v>2344</v>
      </c>
      <c r="D1267" s="1" t="s">
        <v>2346</v>
      </c>
      <c r="E1267" s="1" t="s">
        <v>2347</v>
      </c>
    </row>
    <row r="1268" spans="1:5">
      <c r="A1268" s="1" t="s">
        <v>1149</v>
      </c>
      <c r="B1268" s="1" t="s">
        <v>1149</v>
      </c>
      <c r="C1268" s="1" t="s">
        <v>2348</v>
      </c>
      <c r="D1268" s="1" t="s">
        <v>2350</v>
      </c>
      <c r="E1268" s="1" t="s">
        <v>2351</v>
      </c>
    </row>
    <row r="1269" spans="1:5">
      <c r="A1269" s="1" t="s">
        <v>1149</v>
      </c>
      <c r="B1269" s="1" t="s">
        <v>1149</v>
      </c>
      <c r="C1269" s="1" t="s">
        <v>2352</v>
      </c>
      <c r="D1269" s="1" t="s">
        <v>2354</v>
      </c>
      <c r="E1269" s="1" t="s">
        <v>2355</v>
      </c>
    </row>
    <row r="1270" spans="1:5">
      <c r="A1270" s="1" t="s">
        <v>1149</v>
      </c>
      <c r="B1270" s="1" t="s">
        <v>1149</v>
      </c>
      <c r="C1270" s="1" t="s">
        <v>2356</v>
      </c>
      <c r="D1270" s="1" t="s">
        <v>2358</v>
      </c>
      <c r="E1270" s="1" t="s">
        <v>2359</v>
      </c>
    </row>
    <row r="1271" spans="1:5">
      <c r="A1271" s="1" t="s">
        <v>1149</v>
      </c>
      <c r="B1271" s="1" t="s">
        <v>1149</v>
      </c>
      <c r="C1271" s="1" t="s">
        <v>2360</v>
      </c>
      <c r="D1271" s="1" t="s">
        <v>2362</v>
      </c>
      <c r="E1271" s="1" t="s">
        <v>2363</v>
      </c>
    </row>
    <row r="1272" spans="1:5">
      <c r="A1272" s="1" t="s">
        <v>1149</v>
      </c>
      <c r="B1272" s="1" t="s">
        <v>1149</v>
      </c>
      <c r="C1272" s="1" t="s">
        <v>2364</v>
      </c>
      <c r="D1272" s="1" t="s">
        <v>2366</v>
      </c>
      <c r="E1272" s="1" t="s">
        <v>2367</v>
      </c>
    </row>
    <row r="1273" spans="1:5">
      <c r="A1273" s="1" t="s">
        <v>1149</v>
      </c>
      <c r="B1273" s="1" t="s">
        <v>1149</v>
      </c>
      <c r="C1273" s="1" t="s">
        <v>2368</v>
      </c>
      <c r="D1273" s="1" t="s">
        <v>2370</v>
      </c>
      <c r="E1273" s="1" t="s">
        <v>2371</v>
      </c>
    </row>
    <row r="1274" spans="1:5">
      <c r="A1274" s="1" t="s">
        <v>1149</v>
      </c>
      <c r="B1274" s="1" t="s">
        <v>1149</v>
      </c>
      <c r="C1274" s="1" t="s">
        <v>2372</v>
      </c>
      <c r="D1274" s="1" t="s">
        <v>2374</v>
      </c>
      <c r="E1274" s="1" t="s">
        <v>2375</v>
      </c>
    </row>
    <row r="1275" spans="1:5">
      <c r="A1275" s="1" t="s">
        <v>1149</v>
      </c>
      <c r="B1275" s="1" t="s">
        <v>1149</v>
      </c>
      <c r="C1275" s="1" t="s">
        <v>2376</v>
      </c>
      <c r="D1275" s="1" t="s">
        <v>2378</v>
      </c>
      <c r="E1275" s="1" t="s">
        <v>2379</v>
      </c>
    </row>
    <row r="1276" spans="1:5">
      <c r="A1276" s="1" t="s">
        <v>1149</v>
      </c>
      <c r="B1276" s="1" t="s">
        <v>1149</v>
      </c>
      <c r="C1276" s="1" t="s">
        <v>2380</v>
      </c>
      <c r="D1276" s="1" t="s">
        <v>2382</v>
      </c>
      <c r="E1276" s="1" t="s">
        <v>2383</v>
      </c>
    </row>
    <row r="1277" spans="1:5">
      <c r="A1277" s="1" t="s">
        <v>1149</v>
      </c>
      <c r="B1277" s="1" t="s">
        <v>1149</v>
      </c>
      <c r="C1277" s="1" t="s">
        <v>2384</v>
      </c>
      <c r="D1277" s="1" t="s">
        <v>2386</v>
      </c>
      <c r="E1277" s="1" t="s">
        <v>2387</v>
      </c>
    </row>
    <row r="1278" spans="1:5">
      <c r="A1278" s="1" t="s">
        <v>1149</v>
      </c>
      <c r="B1278" s="1" t="s">
        <v>1149</v>
      </c>
      <c r="C1278" s="1" t="s">
        <v>2388</v>
      </c>
      <c r="D1278" s="1" t="s">
        <v>2390</v>
      </c>
      <c r="E1278" s="1" t="s">
        <v>2391</v>
      </c>
    </row>
    <row r="1279" spans="1:5">
      <c r="A1279" s="1" t="s">
        <v>1149</v>
      </c>
      <c r="B1279" s="1" t="s">
        <v>1149</v>
      </c>
      <c r="C1279" s="1" t="s">
        <v>2392</v>
      </c>
      <c r="D1279" s="1" t="s">
        <v>2394</v>
      </c>
      <c r="E1279" s="1" t="s">
        <v>2395</v>
      </c>
    </row>
    <row r="1280" spans="1:5">
      <c r="A1280" s="1" t="s">
        <v>1149</v>
      </c>
      <c r="B1280" s="1" t="s">
        <v>1149</v>
      </c>
      <c r="C1280" s="1" t="s">
        <v>2396</v>
      </c>
      <c r="D1280" s="1" t="s">
        <v>128</v>
      </c>
      <c r="E1280" s="1" t="s">
        <v>128</v>
      </c>
    </row>
    <row r="1281" spans="1:5">
      <c r="A1281" s="1" t="s">
        <v>11</v>
      </c>
      <c r="B1281" s="1" t="s">
        <v>11</v>
      </c>
      <c r="C1281" s="1" t="s">
        <v>11</v>
      </c>
      <c r="D1281" s="1" t="s">
        <v>11</v>
      </c>
      <c r="E1281" s="1" t="s">
        <v>13</v>
      </c>
    </row>
    <row r="1282" spans="1:5">
      <c r="A1282" s="1" t="s">
        <v>11</v>
      </c>
      <c r="B1282" s="1" t="s">
        <v>11</v>
      </c>
      <c r="C1282" s="1" t="s">
        <v>15</v>
      </c>
      <c r="D1282" s="1" t="s">
        <v>17</v>
      </c>
      <c r="E1282" s="1" t="s">
        <v>18</v>
      </c>
    </row>
    <row r="1283" spans="1:5">
      <c r="A1283" s="1" t="s">
        <v>11</v>
      </c>
      <c r="B1283" s="1" t="s">
        <v>11</v>
      </c>
      <c r="C1283" s="1" t="s">
        <v>57</v>
      </c>
      <c r="D1283" s="1" t="s">
        <v>59</v>
      </c>
      <c r="E1283" s="1" t="s">
        <v>60</v>
      </c>
    </row>
    <row r="1284" spans="1:5">
      <c r="A1284" s="1" t="s">
        <v>11</v>
      </c>
      <c r="B1284" s="1" t="s">
        <v>11</v>
      </c>
      <c r="C1284" s="1" t="s">
        <v>98</v>
      </c>
      <c r="D1284" s="1" t="s">
        <v>100</v>
      </c>
      <c r="E1284" s="1" t="s">
        <v>101</v>
      </c>
    </row>
    <row r="1285" spans="1:5">
      <c r="A1285" s="1" t="s">
        <v>11</v>
      </c>
      <c r="B1285" s="1" t="s">
        <v>11</v>
      </c>
      <c r="C1285" s="1" t="s">
        <v>141</v>
      </c>
      <c r="D1285" s="1" t="s">
        <v>143</v>
      </c>
      <c r="E1285" s="1" t="s">
        <v>144</v>
      </c>
    </row>
    <row r="1286" spans="1:5">
      <c r="A1286" s="1" t="s">
        <v>11</v>
      </c>
      <c r="B1286" s="1" t="s">
        <v>11</v>
      </c>
      <c r="C1286" s="1" t="s">
        <v>173</v>
      </c>
      <c r="D1286" s="1" t="s">
        <v>175</v>
      </c>
      <c r="E1286" s="1" t="s">
        <v>176</v>
      </c>
    </row>
    <row r="1287" spans="1:5">
      <c r="A1287" s="1" t="s">
        <v>11</v>
      </c>
      <c r="B1287" s="1" t="s">
        <v>11</v>
      </c>
      <c r="C1287" s="1" t="s">
        <v>190</v>
      </c>
      <c r="D1287" s="1" t="s">
        <v>192</v>
      </c>
      <c r="E1287" s="1" t="s">
        <v>193</v>
      </c>
    </row>
    <row r="1288" spans="1:5">
      <c r="A1288" s="1" t="s">
        <v>11</v>
      </c>
      <c r="B1288" s="1" t="s">
        <v>11</v>
      </c>
      <c r="C1288" s="1" t="s">
        <v>228</v>
      </c>
      <c r="D1288" s="1" t="s">
        <v>230</v>
      </c>
      <c r="E1288" s="1" t="s">
        <v>231</v>
      </c>
    </row>
    <row r="1289" spans="1:5">
      <c r="A1289" s="1" t="s">
        <v>11</v>
      </c>
      <c r="B1289" s="1" t="s">
        <v>11</v>
      </c>
      <c r="C1289" s="1" t="s">
        <v>270</v>
      </c>
      <c r="D1289" s="1" t="s">
        <v>272</v>
      </c>
      <c r="E1289" s="1" t="s">
        <v>273</v>
      </c>
    </row>
    <row r="1290" spans="1:5">
      <c r="A1290" s="1" t="s">
        <v>11</v>
      </c>
      <c r="B1290" s="1" t="s">
        <v>11</v>
      </c>
      <c r="C1290" s="1" t="s">
        <v>343</v>
      </c>
      <c r="D1290" s="1" t="s">
        <v>345</v>
      </c>
      <c r="E1290" s="1" t="s">
        <v>346</v>
      </c>
    </row>
    <row r="1291" spans="1:5">
      <c r="A1291" s="1" t="s">
        <v>11</v>
      </c>
      <c r="B1291" s="1" t="s">
        <v>11</v>
      </c>
      <c r="C1291" s="1" t="s">
        <v>647</v>
      </c>
      <c r="D1291" s="1" t="s">
        <v>649</v>
      </c>
      <c r="E1291" s="1" t="s">
        <v>650</v>
      </c>
    </row>
    <row r="1292" spans="1:5">
      <c r="A1292" s="1" t="s">
        <v>11</v>
      </c>
      <c r="B1292" s="1" t="s">
        <v>11</v>
      </c>
      <c r="C1292" s="1" t="s">
        <v>987</v>
      </c>
      <c r="D1292" s="1" t="s">
        <v>128</v>
      </c>
      <c r="E1292" s="1" t="s">
        <v>128</v>
      </c>
    </row>
    <row r="1293" spans="1:5">
      <c r="A1293" s="1" t="s">
        <v>11</v>
      </c>
      <c r="B1293" s="1" t="s">
        <v>11</v>
      </c>
      <c r="C1293" s="1" t="s">
        <v>1412</v>
      </c>
      <c r="D1293" s="1" t="s">
        <v>1412</v>
      </c>
      <c r="E1293" s="1" t="s">
        <v>1414</v>
      </c>
    </row>
    <row r="1294" spans="1:5">
      <c r="A1294" s="1" t="s">
        <v>11</v>
      </c>
      <c r="B1294" s="1" t="s">
        <v>11</v>
      </c>
      <c r="C1294" s="1" t="s">
        <v>1607</v>
      </c>
      <c r="D1294" s="1" t="s">
        <v>1609</v>
      </c>
      <c r="E1294" s="1" t="s">
        <v>1610</v>
      </c>
    </row>
    <row r="1295" spans="1:5">
      <c r="A1295" s="1" t="s">
        <v>11</v>
      </c>
      <c r="B1295" s="1" t="s">
        <v>11</v>
      </c>
      <c r="C1295" s="1" t="s">
        <v>1918</v>
      </c>
      <c r="D1295" s="1" t="s">
        <v>1920</v>
      </c>
      <c r="E1295" s="1" t="s">
        <v>1921</v>
      </c>
    </row>
    <row r="1296" spans="1:5">
      <c r="A1296" s="1" t="s">
        <v>11</v>
      </c>
      <c r="B1296" s="1" t="s">
        <v>11</v>
      </c>
      <c r="C1296" s="1" t="s">
        <v>2270</v>
      </c>
      <c r="D1296" s="1" t="s">
        <v>2272</v>
      </c>
      <c r="E1296" s="1" t="s">
        <v>2273</v>
      </c>
    </row>
    <row r="1297" spans="1:5">
      <c r="A1297" s="1" t="s">
        <v>11</v>
      </c>
      <c r="B1297" s="1" t="s">
        <v>11</v>
      </c>
      <c r="C1297" s="1" t="s">
        <v>2612</v>
      </c>
      <c r="D1297" s="1" t="s">
        <v>2612</v>
      </c>
      <c r="E1297" s="1" t="s">
        <v>2614</v>
      </c>
    </row>
    <row r="1298" spans="1:5">
      <c r="A1298" s="1" t="s">
        <v>8126</v>
      </c>
      <c r="B1298" s="1" t="s">
        <v>8126</v>
      </c>
      <c r="C1298" s="1" t="s">
        <v>8434</v>
      </c>
      <c r="D1298" s="1" t="s">
        <v>128</v>
      </c>
      <c r="E1298" s="1" t="s">
        <v>128</v>
      </c>
    </row>
    <row r="1299" spans="1:5">
      <c r="A1299" s="1" t="s">
        <v>8126</v>
      </c>
      <c r="B1299" s="1" t="s">
        <v>8126</v>
      </c>
      <c r="C1299" s="1" t="s">
        <v>8126</v>
      </c>
      <c r="D1299" s="1" t="s">
        <v>8126</v>
      </c>
      <c r="E1299" s="1" t="s">
        <v>9580</v>
      </c>
    </row>
    <row r="1300" spans="1:5">
      <c r="A1300" s="1" t="s">
        <v>8126</v>
      </c>
      <c r="B1300" s="1" t="s">
        <v>8126</v>
      </c>
      <c r="C1300" s="1" t="s">
        <v>398</v>
      </c>
      <c r="D1300" s="1" t="s">
        <v>9581</v>
      </c>
      <c r="E1300" s="1" t="s">
        <v>9582</v>
      </c>
    </row>
    <row r="1301" spans="1:5">
      <c r="A1301" s="1" t="s">
        <v>8126</v>
      </c>
      <c r="B1301" s="1" t="s">
        <v>8126</v>
      </c>
      <c r="C1301" s="1" t="s">
        <v>9583</v>
      </c>
      <c r="D1301" s="1" t="s">
        <v>9583</v>
      </c>
      <c r="E1301" s="1" t="s">
        <v>9585</v>
      </c>
    </row>
    <row r="1302" spans="1:5">
      <c r="A1302" s="1" t="s">
        <v>8126</v>
      </c>
      <c r="B1302" s="1" t="s">
        <v>8126</v>
      </c>
      <c r="C1302" s="1" t="s">
        <v>6234</v>
      </c>
      <c r="D1302" s="1" t="s">
        <v>9586</v>
      </c>
      <c r="E1302" s="1" t="s">
        <v>9587</v>
      </c>
    </row>
    <row r="1303" spans="1:5">
      <c r="A1303" s="1" t="s">
        <v>8126</v>
      </c>
      <c r="B1303" s="1" t="s">
        <v>8126</v>
      </c>
      <c r="C1303" s="1" t="s">
        <v>9588</v>
      </c>
      <c r="D1303" s="1" t="s">
        <v>9588</v>
      </c>
      <c r="E1303" s="1" t="s">
        <v>9590</v>
      </c>
    </row>
    <row r="1304" spans="1:5">
      <c r="A1304" s="1" t="s">
        <v>8126</v>
      </c>
      <c r="B1304" s="1" t="s">
        <v>8126</v>
      </c>
      <c r="C1304" s="1" t="s">
        <v>9591</v>
      </c>
      <c r="D1304" s="1" t="s">
        <v>9593</v>
      </c>
      <c r="E1304" s="1" t="s">
        <v>9594</v>
      </c>
    </row>
    <row r="1305" spans="1:5">
      <c r="A1305" s="1" t="s">
        <v>8126</v>
      </c>
      <c r="B1305" s="1" t="s">
        <v>8126</v>
      </c>
      <c r="C1305" s="1" t="s">
        <v>8713</v>
      </c>
      <c r="D1305" s="1" t="s">
        <v>5671</v>
      </c>
      <c r="E1305" s="1" t="s">
        <v>9595</v>
      </c>
    </row>
    <row r="1306" spans="1:5">
      <c r="A1306" s="1" t="s">
        <v>8126</v>
      </c>
      <c r="B1306" s="1" t="s">
        <v>8126</v>
      </c>
      <c r="C1306" s="1" t="s">
        <v>9596</v>
      </c>
      <c r="D1306" s="1" t="s">
        <v>9596</v>
      </c>
      <c r="E1306" s="1" t="s">
        <v>9598</v>
      </c>
    </row>
    <row r="1307" spans="1:5">
      <c r="A1307" s="1" t="s">
        <v>8126</v>
      </c>
      <c r="B1307" s="1" t="s">
        <v>8126</v>
      </c>
      <c r="C1307" s="1" t="s">
        <v>9599</v>
      </c>
      <c r="D1307" s="1" t="s">
        <v>9601</v>
      </c>
      <c r="E1307" s="1" t="s">
        <v>9602</v>
      </c>
    </row>
    <row r="1308" spans="1:5">
      <c r="A1308" s="1" t="s">
        <v>8126</v>
      </c>
      <c r="B1308" s="1" t="s">
        <v>8126</v>
      </c>
      <c r="C1308" s="1" t="s">
        <v>9603</v>
      </c>
      <c r="D1308" s="1" t="s">
        <v>9605</v>
      </c>
      <c r="E1308" s="1" t="s">
        <v>9606</v>
      </c>
    </row>
    <row r="1309" spans="1:5">
      <c r="A1309" s="1" t="s">
        <v>8126</v>
      </c>
      <c r="B1309" s="1" t="s">
        <v>8126</v>
      </c>
      <c r="C1309" s="1" t="s">
        <v>9607</v>
      </c>
      <c r="D1309" s="1" t="s">
        <v>9609</v>
      </c>
      <c r="E1309" s="1" t="s">
        <v>9610</v>
      </c>
    </row>
    <row r="1310" spans="1:5">
      <c r="A1310" s="1" t="s">
        <v>8126</v>
      </c>
      <c r="B1310" s="1" t="s">
        <v>8126</v>
      </c>
      <c r="C1310" s="1" t="s">
        <v>9611</v>
      </c>
      <c r="D1310" s="1" t="s">
        <v>9613</v>
      </c>
      <c r="E1310" s="1" t="s">
        <v>9614</v>
      </c>
    </row>
    <row r="1311" spans="1:5">
      <c r="A1311" s="1" t="s">
        <v>8126</v>
      </c>
      <c r="B1311" s="1" t="s">
        <v>8126</v>
      </c>
      <c r="C1311" s="1" t="s">
        <v>9615</v>
      </c>
      <c r="D1311" s="1" t="s">
        <v>9617</v>
      </c>
      <c r="E1311" s="1" t="s">
        <v>9618</v>
      </c>
    </row>
    <row r="1312" spans="1:5">
      <c r="A1312" s="1" t="s">
        <v>8126</v>
      </c>
      <c r="B1312" s="1" t="s">
        <v>8126</v>
      </c>
      <c r="C1312" s="1" t="s">
        <v>9619</v>
      </c>
      <c r="D1312" s="1" t="s">
        <v>9621</v>
      </c>
      <c r="E1312" s="1" t="s">
        <v>9622</v>
      </c>
    </row>
    <row r="1313" spans="1:5">
      <c r="A1313" s="1" t="s">
        <v>8126</v>
      </c>
      <c r="B1313" s="1" t="s">
        <v>8126</v>
      </c>
      <c r="C1313" s="1" t="s">
        <v>9623</v>
      </c>
      <c r="D1313" s="1" t="s">
        <v>9625</v>
      </c>
      <c r="E1313" s="1" t="s">
        <v>9626</v>
      </c>
    </row>
    <row r="1314" spans="1:5">
      <c r="A1314" s="1" t="s">
        <v>8126</v>
      </c>
      <c r="B1314" s="1" t="s">
        <v>8126</v>
      </c>
      <c r="C1314" s="1" t="s">
        <v>9627</v>
      </c>
      <c r="D1314" s="1" t="s">
        <v>9629</v>
      </c>
      <c r="E1314" s="1" t="s">
        <v>9630</v>
      </c>
    </row>
    <row r="1315" spans="1:5">
      <c r="A1315" s="1" t="s">
        <v>8126</v>
      </c>
      <c r="B1315" s="1" t="s">
        <v>8126</v>
      </c>
      <c r="C1315" s="1" t="s">
        <v>9631</v>
      </c>
      <c r="D1315" s="1" t="s">
        <v>9633</v>
      </c>
      <c r="E1315" s="1" t="s">
        <v>9634</v>
      </c>
    </row>
    <row r="1316" spans="1:5">
      <c r="A1316" s="1" t="s">
        <v>6228</v>
      </c>
      <c r="B1316" s="1" t="s">
        <v>10326</v>
      </c>
      <c r="C1316" s="1" t="s">
        <v>10133</v>
      </c>
      <c r="D1316" s="1" t="s">
        <v>10326</v>
      </c>
      <c r="E1316" s="1" t="s">
        <v>10327</v>
      </c>
    </row>
    <row r="1317" spans="1:5">
      <c r="A1317" s="1" t="s">
        <v>6228</v>
      </c>
      <c r="B1317" s="1" t="s">
        <v>10326</v>
      </c>
      <c r="C1317" s="1" t="s">
        <v>10133</v>
      </c>
      <c r="D1317" s="1" t="s">
        <v>10328</v>
      </c>
      <c r="E1317" s="1" t="s">
        <v>10329</v>
      </c>
    </row>
    <row r="1318" spans="1:5">
      <c r="A1318" s="1" t="s">
        <v>6228</v>
      </c>
      <c r="B1318" s="1" t="s">
        <v>10326</v>
      </c>
      <c r="C1318" s="1" t="s">
        <v>10133</v>
      </c>
      <c r="D1318" s="1" t="s">
        <v>10330</v>
      </c>
      <c r="E1318" s="1" t="s">
        <v>10331</v>
      </c>
    </row>
    <row r="1319" spans="1:5">
      <c r="A1319" s="1" t="s">
        <v>6228</v>
      </c>
      <c r="B1319" s="1" t="s">
        <v>10326</v>
      </c>
      <c r="C1319" s="1" t="s">
        <v>10133</v>
      </c>
      <c r="D1319" s="1" t="s">
        <v>10332</v>
      </c>
      <c r="E1319" s="1" t="s">
        <v>10333</v>
      </c>
    </row>
    <row r="1320" spans="1:5">
      <c r="A1320" s="1" t="s">
        <v>6228</v>
      </c>
      <c r="B1320" s="1" t="s">
        <v>10326</v>
      </c>
      <c r="C1320" s="1" t="s">
        <v>10133</v>
      </c>
      <c r="D1320" s="1" t="s">
        <v>10334</v>
      </c>
      <c r="E1320" s="1" t="s">
        <v>10335</v>
      </c>
    </row>
    <row r="1321" spans="1:5">
      <c r="A1321" s="1" t="s">
        <v>6228</v>
      </c>
      <c r="B1321" s="1" t="s">
        <v>10326</v>
      </c>
      <c r="C1321" s="1" t="s">
        <v>10133</v>
      </c>
      <c r="D1321" s="1" t="s">
        <v>10336</v>
      </c>
      <c r="E1321" s="1" t="s">
        <v>10337</v>
      </c>
    </row>
    <row r="1322" spans="1:5">
      <c r="A1322" s="1" t="s">
        <v>6228</v>
      </c>
      <c r="B1322" s="1" t="s">
        <v>10326</v>
      </c>
      <c r="C1322" s="1" t="s">
        <v>10133</v>
      </c>
      <c r="D1322" s="1" t="s">
        <v>10338</v>
      </c>
      <c r="E1322" s="1" t="s">
        <v>10339</v>
      </c>
    </row>
    <row r="1323" spans="1:5">
      <c r="A1323" s="1" t="s">
        <v>6228</v>
      </c>
      <c r="B1323" s="1" t="s">
        <v>10326</v>
      </c>
      <c r="C1323" s="1" t="s">
        <v>10133</v>
      </c>
      <c r="D1323" s="1" t="s">
        <v>10340</v>
      </c>
      <c r="E1323" s="1" t="s">
        <v>10341</v>
      </c>
    </row>
    <row r="1324" spans="1:5">
      <c r="A1324" s="1" t="s">
        <v>6228</v>
      </c>
      <c r="B1324" s="1" t="s">
        <v>10326</v>
      </c>
      <c r="C1324" s="1" t="s">
        <v>10133</v>
      </c>
      <c r="D1324" s="1" t="s">
        <v>10342</v>
      </c>
      <c r="E1324" s="1" t="s">
        <v>10343</v>
      </c>
    </row>
    <row r="1325" spans="1:5">
      <c r="A1325" s="1" t="s">
        <v>6228</v>
      </c>
      <c r="B1325" s="1" t="s">
        <v>10326</v>
      </c>
      <c r="C1325" s="1" t="s">
        <v>10133</v>
      </c>
      <c r="D1325" s="1" t="s">
        <v>10344</v>
      </c>
      <c r="E1325" s="1" t="s">
        <v>10345</v>
      </c>
    </row>
    <row r="1326" spans="1:5">
      <c r="A1326" s="1" t="s">
        <v>6228</v>
      </c>
      <c r="B1326" s="1" t="s">
        <v>10326</v>
      </c>
      <c r="C1326" s="1" t="s">
        <v>10133</v>
      </c>
      <c r="D1326" s="1" t="s">
        <v>10346</v>
      </c>
      <c r="E1326" s="1" t="s">
        <v>10347</v>
      </c>
    </row>
    <row r="1327" spans="1:5">
      <c r="A1327" s="1" t="s">
        <v>6228</v>
      </c>
      <c r="B1327" s="1" t="s">
        <v>10326</v>
      </c>
      <c r="C1327" s="1" t="s">
        <v>10133</v>
      </c>
      <c r="D1327" s="1" t="s">
        <v>10348</v>
      </c>
      <c r="E1327" s="1" t="s">
        <v>10349</v>
      </c>
    </row>
    <row r="1328" spans="1:5">
      <c r="A1328" s="1" t="s">
        <v>6228</v>
      </c>
      <c r="B1328" s="1" t="s">
        <v>10326</v>
      </c>
      <c r="C1328" s="1" t="s">
        <v>10133</v>
      </c>
      <c r="D1328" s="1" t="s">
        <v>10350</v>
      </c>
      <c r="E1328" s="1" t="s">
        <v>10351</v>
      </c>
    </row>
    <row r="1329" spans="1:5">
      <c r="A1329" s="1" t="s">
        <v>6228</v>
      </c>
      <c r="B1329" s="1" t="s">
        <v>10326</v>
      </c>
      <c r="C1329" s="1" t="s">
        <v>10133</v>
      </c>
      <c r="D1329" s="1" t="s">
        <v>10352</v>
      </c>
      <c r="E1329" s="1" t="s">
        <v>10353</v>
      </c>
    </row>
    <row r="1330" spans="1:5">
      <c r="A1330" s="1" t="s">
        <v>6228</v>
      </c>
      <c r="B1330" s="1" t="s">
        <v>10326</v>
      </c>
      <c r="C1330" s="1" t="s">
        <v>10133</v>
      </c>
      <c r="D1330" s="1" t="s">
        <v>10354</v>
      </c>
      <c r="E1330" s="1" t="s">
        <v>10355</v>
      </c>
    </row>
    <row r="1331" spans="1:5">
      <c r="A1331" s="1" t="s">
        <v>6228</v>
      </c>
      <c r="B1331" s="1" t="s">
        <v>10326</v>
      </c>
      <c r="C1331" s="1" t="s">
        <v>10133</v>
      </c>
      <c r="D1331" s="1" t="s">
        <v>312</v>
      </c>
      <c r="E1331" s="1" t="s">
        <v>10356</v>
      </c>
    </row>
    <row r="1332" spans="1:5">
      <c r="A1332" s="1" t="s">
        <v>6228</v>
      </c>
      <c r="B1332" s="1" t="s">
        <v>10326</v>
      </c>
      <c r="C1332" s="1" t="s">
        <v>10133</v>
      </c>
      <c r="D1332" s="1" t="s">
        <v>10357</v>
      </c>
      <c r="E1332" s="1" t="s">
        <v>10358</v>
      </c>
    </row>
    <row r="1333" spans="1:5">
      <c r="A1333" s="1" t="s">
        <v>6228</v>
      </c>
      <c r="B1333" s="1" t="s">
        <v>10326</v>
      </c>
      <c r="C1333" s="1" t="s">
        <v>10133</v>
      </c>
      <c r="D1333" s="1" t="s">
        <v>10359</v>
      </c>
      <c r="E1333" s="1" t="s">
        <v>10360</v>
      </c>
    </row>
    <row r="1334" spans="1:5">
      <c r="A1334" s="1" t="s">
        <v>6228</v>
      </c>
      <c r="B1334" s="1" t="s">
        <v>10326</v>
      </c>
      <c r="C1334" s="1" t="s">
        <v>10133</v>
      </c>
      <c r="D1334" s="1" t="s">
        <v>10361</v>
      </c>
      <c r="E1334" s="1" t="s">
        <v>10362</v>
      </c>
    </row>
    <row r="1335" spans="1:5">
      <c r="A1335" s="1" t="s">
        <v>6228</v>
      </c>
      <c r="B1335" s="1" t="s">
        <v>10326</v>
      </c>
      <c r="C1335" s="1" t="s">
        <v>10133</v>
      </c>
      <c r="D1335" s="1" t="s">
        <v>10363</v>
      </c>
      <c r="E1335" s="1" t="s">
        <v>10364</v>
      </c>
    </row>
    <row r="1336" spans="1:5">
      <c r="A1336" s="1" t="s">
        <v>6228</v>
      </c>
      <c r="B1336" s="1" t="s">
        <v>10326</v>
      </c>
      <c r="C1336" s="1" t="s">
        <v>10133</v>
      </c>
      <c r="D1336" s="1" t="s">
        <v>10365</v>
      </c>
      <c r="E1336" s="1" t="s">
        <v>10366</v>
      </c>
    </row>
    <row r="1337" spans="1:5">
      <c r="A1337" s="1" t="s">
        <v>6228</v>
      </c>
      <c r="B1337" s="1" t="s">
        <v>10326</v>
      </c>
      <c r="C1337" s="1" t="s">
        <v>10133</v>
      </c>
      <c r="D1337" s="1" t="s">
        <v>10367</v>
      </c>
      <c r="E1337" s="1" t="s">
        <v>10368</v>
      </c>
    </row>
    <row r="1338" spans="1:5">
      <c r="A1338" s="1" t="s">
        <v>6228</v>
      </c>
      <c r="B1338" s="1" t="s">
        <v>10326</v>
      </c>
      <c r="C1338" s="1" t="s">
        <v>10133</v>
      </c>
      <c r="D1338" s="1" t="s">
        <v>10369</v>
      </c>
      <c r="E1338" s="1" t="s">
        <v>10370</v>
      </c>
    </row>
    <row r="1339" spans="1:5">
      <c r="A1339" s="1" t="s">
        <v>6228</v>
      </c>
      <c r="B1339" s="1" t="s">
        <v>10326</v>
      </c>
      <c r="C1339" s="1" t="s">
        <v>10133</v>
      </c>
      <c r="D1339" s="1" t="s">
        <v>10371</v>
      </c>
      <c r="E1339" s="1" t="s">
        <v>10372</v>
      </c>
    </row>
    <row r="1340" spans="1:5">
      <c r="A1340" s="1" t="s">
        <v>11</v>
      </c>
      <c r="B1340" s="1" t="s">
        <v>383</v>
      </c>
      <c r="C1340" s="1" t="s">
        <v>383</v>
      </c>
      <c r="D1340" s="1" t="s">
        <v>383</v>
      </c>
      <c r="E1340" s="1" t="s">
        <v>385</v>
      </c>
    </row>
    <row r="1341" spans="1:5">
      <c r="A1341" s="1" t="s">
        <v>11</v>
      </c>
      <c r="B1341" s="1" t="s">
        <v>383</v>
      </c>
      <c r="C1341" s="1" t="s">
        <v>386</v>
      </c>
      <c r="D1341" s="1" t="s">
        <v>388</v>
      </c>
      <c r="E1341" s="1" t="s">
        <v>389</v>
      </c>
    </row>
    <row r="1342" spans="1:5">
      <c r="A1342" s="1" t="s">
        <v>11</v>
      </c>
      <c r="B1342" s="1" t="s">
        <v>383</v>
      </c>
      <c r="C1342" s="1" t="s">
        <v>390</v>
      </c>
      <c r="D1342" s="1" t="s">
        <v>392</v>
      </c>
      <c r="E1342" s="1" t="s">
        <v>393</v>
      </c>
    </row>
    <row r="1343" spans="1:5">
      <c r="A1343" s="1" t="s">
        <v>11</v>
      </c>
      <c r="B1343" s="1" t="s">
        <v>383</v>
      </c>
      <c r="C1343" s="1" t="s">
        <v>394</v>
      </c>
      <c r="D1343" s="1" t="s">
        <v>396</v>
      </c>
      <c r="E1343" s="1" t="s">
        <v>397</v>
      </c>
    </row>
    <row r="1344" spans="1:5">
      <c r="A1344" s="1" t="s">
        <v>11</v>
      </c>
      <c r="B1344" s="1" t="s">
        <v>383</v>
      </c>
      <c r="C1344" s="1" t="s">
        <v>398</v>
      </c>
      <c r="D1344" s="1" t="s">
        <v>398</v>
      </c>
      <c r="E1344" s="1" t="s">
        <v>400</v>
      </c>
    </row>
    <row r="1345" spans="1:5">
      <c r="A1345" s="1" t="s">
        <v>11</v>
      </c>
      <c r="B1345" s="1" t="s">
        <v>383</v>
      </c>
      <c r="C1345" s="1" t="s">
        <v>401</v>
      </c>
      <c r="D1345" s="1" t="s">
        <v>401</v>
      </c>
      <c r="E1345" s="1" t="s">
        <v>403</v>
      </c>
    </row>
    <row r="1346" spans="1:5">
      <c r="A1346" s="1" t="s">
        <v>11</v>
      </c>
      <c r="B1346" s="1" t="s">
        <v>383</v>
      </c>
      <c r="C1346" s="1" t="s">
        <v>252</v>
      </c>
      <c r="D1346" s="1" t="s">
        <v>404</v>
      </c>
      <c r="E1346" s="1" t="s">
        <v>405</v>
      </c>
    </row>
    <row r="1347" spans="1:5">
      <c r="A1347" s="1" t="s">
        <v>11</v>
      </c>
      <c r="B1347" s="1" t="s">
        <v>383</v>
      </c>
      <c r="C1347" s="1" t="s">
        <v>406</v>
      </c>
      <c r="D1347" s="1" t="s">
        <v>128</v>
      </c>
      <c r="E1347" s="1" t="s">
        <v>128</v>
      </c>
    </row>
    <row r="1348" spans="1:5">
      <c r="A1348" s="1" t="s">
        <v>11</v>
      </c>
      <c r="B1348" s="1" t="s">
        <v>383</v>
      </c>
      <c r="C1348" s="1" t="s">
        <v>408</v>
      </c>
      <c r="D1348" s="1" t="s">
        <v>410</v>
      </c>
      <c r="E1348" s="1" t="s">
        <v>411</v>
      </c>
    </row>
    <row r="1349" spans="1:5">
      <c r="A1349" s="1" t="s">
        <v>11</v>
      </c>
      <c r="B1349" s="1" t="s">
        <v>383</v>
      </c>
      <c r="C1349" s="1" t="s">
        <v>417</v>
      </c>
      <c r="D1349" s="1" t="s">
        <v>419</v>
      </c>
      <c r="E1349" s="1" t="s">
        <v>420</v>
      </c>
    </row>
    <row r="1350" spans="1:5">
      <c r="A1350" s="1" t="s">
        <v>11</v>
      </c>
      <c r="B1350" s="1" t="s">
        <v>383</v>
      </c>
      <c r="C1350" s="1" t="s">
        <v>421</v>
      </c>
      <c r="D1350" s="1" t="s">
        <v>421</v>
      </c>
      <c r="E1350" s="1" t="s">
        <v>423</v>
      </c>
    </row>
    <row r="1351" spans="1:5">
      <c r="A1351" s="1" t="s">
        <v>11</v>
      </c>
      <c r="B1351" s="1" t="s">
        <v>383</v>
      </c>
      <c r="C1351" s="1" t="s">
        <v>424</v>
      </c>
      <c r="D1351" s="1" t="s">
        <v>426</v>
      </c>
      <c r="E1351" s="1" t="s">
        <v>427</v>
      </c>
    </row>
    <row r="1352" spans="1:5">
      <c r="A1352" s="1" t="s">
        <v>11</v>
      </c>
      <c r="B1352" s="1" t="s">
        <v>383</v>
      </c>
      <c r="C1352" s="1" t="s">
        <v>428</v>
      </c>
      <c r="D1352" s="1" t="s">
        <v>430</v>
      </c>
      <c r="E1352" s="1" t="s">
        <v>431</v>
      </c>
    </row>
    <row r="1353" spans="1:5">
      <c r="A1353" s="1" t="s">
        <v>11</v>
      </c>
      <c r="B1353" s="1" t="s">
        <v>383</v>
      </c>
      <c r="C1353" s="1" t="s">
        <v>432</v>
      </c>
      <c r="D1353" s="1" t="s">
        <v>434</v>
      </c>
      <c r="E1353" s="1" t="s">
        <v>435</v>
      </c>
    </row>
    <row r="1354" spans="1:5">
      <c r="A1354" s="1" t="s">
        <v>11</v>
      </c>
      <c r="B1354" s="1" t="s">
        <v>383</v>
      </c>
      <c r="C1354" s="1" t="s">
        <v>436</v>
      </c>
      <c r="D1354" s="1" t="s">
        <v>438</v>
      </c>
      <c r="E1354" s="1" t="s">
        <v>439</v>
      </c>
    </row>
    <row r="1355" spans="1:5">
      <c r="A1355" s="1" t="s">
        <v>11</v>
      </c>
      <c r="B1355" s="1" t="s">
        <v>383</v>
      </c>
      <c r="C1355" s="1" t="s">
        <v>440</v>
      </c>
      <c r="D1355" s="1" t="s">
        <v>442</v>
      </c>
      <c r="E1355" s="1" t="s">
        <v>443</v>
      </c>
    </row>
    <row r="1356" spans="1:5">
      <c r="A1356" s="1" t="s">
        <v>11</v>
      </c>
      <c r="B1356" s="1" t="s">
        <v>383</v>
      </c>
      <c r="C1356" s="1" t="s">
        <v>444</v>
      </c>
      <c r="D1356" s="1" t="s">
        <v>444</v>
      </c>
      <c r="E1356" s="1" t="s">
        <v>446</v>
      </c>
    </row>
    <row r="1357" spans="1:5">
      <c r="A1357" s="1" t="s">
        <v>3199</v>
      </c>
      <c r="B1357" s="1" t="s">
        <v>4006</v>
      </c>
      <c r="C1357" s="1" t="s">
        <v>4007</v>
      </c>
      <c r="D1357" s="1" t="s">
        <v>4007</v>
      </c>
      <c r="E1357" s="1" t="s">
        <v>4009</v>
      </c>
    </row>
    <row r="1358" spans="1:5">
      <c r="A1358" s="1" t="s">
        <v>3199</v>
      </c>
      <c r="B1358" s="1" t="s">
        <v>4006</v>
      </c>
      <c r="C1358" s="1" t="s">
        <v>4010</v>
      </c>
      <c r="D1358" s="1" t="s">
        <v>4010</v>
      </c>
      <c r="E1358" s="1" t="s">
        <v>4012</v>
      </c>
    </row>
    <row r="1359" spans="1:5">
      <c r="A1359" s="1" t="s">
        <v>3199</v>
      </c>
      <c r="B1359" s="1" t="s">
        <v>4006</v>
      </c>
      <c r="C1359" s="1" t="s">
        <v>4013</v>
      </c>
      <c r="D1359" s="1" t="s">
        <v>4013</v>
      </c>
      <c r="E1359" s="1" t="s">
        <v>4015</v>
      </c>
    </row>
    <row r="1360" spans="1:5">
      <c r="A1360" s="1" t="s">
        <v>3199</v>
      </c>
      <c r="B1360" s="1" t="s">
        <v>4006</v>
      </c>
      <c r="C1360" s="1" t="s">
        <v>4016</v>
      </c>
      <c r="D1360" s="1" t="s">
        <v>4018</v>
      </c>
      <c r="E1360" s="1" t="s">
        <v>4019</v>
      </c>
    </row>
    <row r="1361" spans="1:5">
      <c r="A1361" s="1" t="s">
        <v>3199</v>
      </c>
      <c r="B1361" s="1" t="s">
        <v>4006</v>
      </c>
      <c r="C1361" s="1" t="s">
        <v>4020</v>
      </c>
      <c r="D1361" s="1" t="s">
        <v>128</v>
      </c>
      <c r="E1361" s="1" t="s">
        <v>128</v>
      </c>
    </row>
    <row r="1362" spans="1:5">
      <c r="A1362" s="1" t="s">
        <v>3199</v>
      </c>
      <c r="B1362" s="1" t="s">
        <v>4006</v>
      </c>
      <c r="C1362" s="1" t="s">
        <v>4022</v>
      </c>
      <c r="D1362" s="1" t="s">
        <v>4024</v>
      </c>
      <c r="E1362" s="1" t="s">
        <v>4025</v>
      </c>
    </row>
    <row r="1363" spans="1:5">
      <c r="A1363" s="1" t="s">
        <v>3199</v>
      </c>
      <c r="B1363" s="1" t="s">
        <v>4006</v>
      </c>
      <c r="C1363" s="1" t="s">
        <v>4026</v>
      </c>
      <c r="D1363" s="1" t="s">
        <v>128</v>
      </c>
      <c r="E1363" s="1" t="s">
        <v>128</v>
      </c>
    </row>
    <row r="1364" spans="1:5">
      <c r="A1364" s="1" t="s">
        <v>3199</v>
      </c>
      <c r="B1364" s="1" t="s">
        <v>4006</v>
      </c>
      <c r="C1364" s="1" t="s">
        <v>4028</v>
      </c>
      <c r="D1364" s="1" t="s">
        <v>4030</v>
      </c>
      <c r="E1364" s="1" t="s">
        <v>4031</v>
      </c>
    </row>
    <row r="1365" spans="1:5">
      <c r="A1365" s="1" t="s">
        <v>3199</v>
      </c>
      <c r="B1365" s="1" t="s">
        <v>4006</v>
      </c>
      <c r="C1365" s="1" t="s">
        <v>4032</v>
      </c>
      <c r="D1365" s="1" t="s">
        <v>4032</v>
      </c>
      <c r="E1365" s="1" t="s">
        <v>4034</v>
      </c>
    </row>
    <row r="1366" spans="1:5">
      <c r="A1366" s="1" t="s">
        <v>3199</v>
      </c>
      <c r="B1366" s="1" t="s">
        <v>4006</v>
      </c>
      <c r="C1366" s="1" t="s">
        <v>4035</v>
      </c>
      <c r="D1366" s="1" t="s">
        <v>4035</v>
      </c>
      <c r="E1366" s="1" t="s">
        <v>4037</v>
      </c>
    </row>
    <row r="1367" spans="1:5">
      <c r="A1367" s="1" t="s">
        <v>3199</v>
      </c>
      <c r="B1367" s="1" t="s">
        <v>4006</v>
      </c>
      <c r="C1367" s="1" t="s">
        <v>4038</v>
      </c>
      <c r="D1367" s="1" t="s">
        <v>4038</v>
      </c>
      <c r="E1367" s="1" t="s">
        <v>4040</v>
      </c>
    </row>
    <row r="1368" spans="1:5">
      <c r="A1368" s="1" t="s">
        <v>3199</v>
      </c>
      <c r="B1368" s="1" t="s">
        <v>4006</v>
      </c>
      <c r="C1368" s="1" t="s">
        <v>756</v>
      </c>
      <c r="D1368" s="1" t="s">
        <v>756</v>
      </c>
      <c r="E1368" s="1" t="s">
        <v>4042</v>
      </c>
    </row>
    <row r="1369" spans="1:5">
      <c r="A1369" s="1" t="s">
        <v>3199</v>
      </c>
      <c r="B1369" s="1" t="s">
        <v>4006</v>
      </c>
      <c r="C1369" s="1" t="s">
        <v>4043</v>
      </c>
      <c r="D1369" s="1" t="s">
        <v>4045</v>
      </c>
      <c r="E1369" s="1" t="s">
        <v>4046</v>
      </c>
    </row>
    <row r="1370" spans="1:5">
      <c r="A1370" s="1" t="s">
        <v>3199</v>
      </c>
      <c r="B1370" s="1" t="s">
        <v>4006</v>
      </c>
      <c r="C1370" s="1" t="s">
        <v>4047</v>
      </c>
      <c r="D1370" s="1" t="s">
        <v>4049</v>
      </c>
      <c r="E1370" s="1" t="s">
        <v>4050</v>
      </c>
    </row>
    <row r="1371" spans="1:5">
      <c r="A1371" s="1" t="s">
        <v>3199</v>
      </c>
      <c r="B1371" s="1" t="s">
        <v>4006</v>
      </c>
      <c r="C1371" s="1" t="s">
        <v>4051</v>
      </c>
      <c r="D1371" s="1" t="s">
        <v>4053</v>
      </c>
      <c r="E1371" s="1" t="s">
        <v>4054</v>
      </c>
    </row>
    <row r="1372" spans="1:5">
      <c r="A1372" s="1" t="s">
        <v>3199</v>
      </c>
      <c r="B1372" s="1" t="s">
        <v>4006</v>
      </c>
      <c r="C1372" s="1" t="s">
        <v>4057</v>
      </c>
      <c r="D1372" s="1" t="s">
        <v>4059</v>
      </c>
      <c r="E1372" s="1" t="s">
        <v>4060</v>
      </c>
    </row>
    <row r="1373" spans="1:5">
      <c r="A1373" s="1" t="s">
        <v>3199</v>
      </c>
      <c r="B1373" s="1" t="s">
        <v>4006</v>
      </c>
      <c r="C1373" s="1" t="s">
        <v>4061</v>
      </c>
      <c r="D1373" s="1" t="s">
        <v>128</v>
      </c>
      <c r="E1373" s="1" t="s">
        <v>128</v>
      </c>
    </row>
    <row r="1374" spans="1:5">
      <c r="A1374" s="1" t="s">
        <v>3199</v>
      </c>
      <c r="B1374" s="1" t="s">
        <v>4006</v>
      </c>
      <c r="C1374" s="1" t="s">
        <v>4063</v>
      </c>
      <c r="D1374" s="1" t="s">
        <v>128</v>
      </c>
      <c r="E1374" s="1" t="s">
        <v>128</v>
      </c>
    </row>
    <row r="1375" spans="1:5">
      <c r="A1375" s="1" t="s">
        <v>3199</v>
      </c>
      <c r="B1375" s="1" t="s">
        <v>4006</v>
      </c>
      <c r="C1375" s="1" t="s">
        <v>4065</v>
      </c>
      <c r="D1375" s="1" t="s">
        <v>4067</v>
      </c>
      <c r="E1375" s="1" t="s">
        <v>4068</v>
      </c>
    </row>
    <row r="1376" spans="1:5">
      <c r="A1376" s="1" t="s">
        <v>3199</v>
      </c>
      <c r="B1376" s="1" t="s">
        <v>4006</v>
      </c>
      <c r="C1376" s="1" t="s">
        <v>4069</v>
      </c>
      <c r="D1376" s="1" t="s">
        <v>4071</v>
      </c>
      <c r="E1376" s="1" t="s">
        <v>4072</v>
      </c>
    </row>
    <row r="1377" spans="1:5">
      <c r="A1377" s="1" t="s">
        <v>3199</v>
      </c>
      <c r="B1377" s="1" t="s">
        <v>4006</v>
      </c>
      <c r="C1377" s="1" t="s">
        <v>1031</v>
      </c>
      <c r="D1377" s="1" t="s">
        <v>1031</v>
      </c>
      <c r="E1377" s="1" t="s">
        <v>4074</v>
      </c>
    </row>
    <row r="1378" spans="1:5">
      <c r="A1378" s="1" t="s">
        <v>3199</v>
      </c>
      <c r="B1378" s="1" t="s">
        <v>4006</v>
      </c>
      <c r="C1378" s="1" t="s">
        <v>4076</v>
      </c>
      <c r="D1378" s="1" t="s">
        <v>4076</v>
      </c>
      <c r="E1378" s="1" t="s">
        <v>4078</v>
      </c>
    </row>
    <row r="1379" spans="1:5">
      <c r="A1379" s="1" t="s">
        <v>3199</v>
      </c>
      <c r="B1379" s="1" t="s">
        <v>4006</v>
      </c>
      <c r="C1379" s="1" t="s">
        <v>4079</v>
      </c>
      <c r="D1379" s="1" t="s">
        <v>4081</v>
      </c>
      <c r="E1379" s="1" t="s">
        <v>4082</v>
      </c>
    </row>
    <row r="1380" spans="1:5">
      <c r="A1380" s="1" t="s">
        <v>3199</v>
      </c>
      <c r="B1380" s="1" t="s">
        <v>4006</v>
      </c>
      <c r="C1380" s="1" t="s">
        <v>4083</v>
      </c>
      <c r="D1380" s="1" t="s">
        <v>4085</v>
      </c>
      <c r="E1380" s="1" t="s">
        <v>4086</v>
      </c>
    </row>
    <row r="1381" spans="1:5">
      <c r="A1381" s="1" t="s">
        <v>3199</v>
      </c>
      <c r="B1381" s="1" t="s">
        <v>4006</v>
      </c>
      <c r="C1381" s="1" t="s">
        <v>4087</v>
      </c>
      <c r="D1381" s="1" t="s">
        <v>4087</v>
      </c>
      <c r="E1381" s="1" t="s">
        <v>4089</v>
      </c>
    </row>
    <row r="1382" spans="1:5">
      <c r="A1382" s="1" t="s">
        <v>3199</v>
      </c>
      <c r="B1382" s="1" t="s">
        <v>4006</v>
      </c>
      <c r="C1382" s="1" t="s">
        <v>4090</v>
      </c>
      <c r="D1382" s="1" t="s">
        <v>4092</v>
      </c>
      <c r="E1382" s="1" t="s">
        <v>4093</v>
      </c>
    </row>
    <row r="1383" spans="1:5">
      <c r="A1383" s="1" t="s">
        <v>3199</v>
      </c>
      <c r="B1383" s="1" t="s">
        <v>4006</v>
      </c>
      <c r="C1383" s="1" t="s">
        <v>4094</v>
      </c>
      <c r="D1383" s="1" t="s">
        <v>4096</v>
      </c>
      <c r="E1383" s="1" t="s">
        <v>4097</v>
      </c>
    </row>
    <row r="1384" spans="1:5">
      <c r="A1384" s="1" t="s">
        <v>3199</v>
      </c>
      <c r="B1384" s="1" t="s">
        <v>4006</v>
      </c>
      <c r="C1384" s="1" t="s">
        <v>4098</v>
      </c>
      <c r="D1384" s="1" t="s">
        <v>4100</v>
      </c>
      <c r="E1384" s="1" t="s">
        <v>4101</v>
      </c>
    </row>
    <row r="1385" spans="1:5">
      <c r="A1385" s="1" t="s">
        <v>3199</v>
      </c>
      <c r="B1385" s="1" t="s">
        <v>4006</v>
      </c>
      <c r="C1385" s="1" t="s">
        <v>4102</v>
      </c>
      <c r="D1385" s="1" t="s">
        <v>4104</v>
      </c>
      <c r="E1385" s="1" t="s">
        <v>4105</v>
      </c>
    </row>
    <row r="1386" spans="1:5">
      <c r="A1386" s="1" t="s">
        <v>3199</v>
      </c>
      <c r="B1386" s="1" t="s">
        <v>4006</v>
      </c>
      <c r="C1386" s="1" t="s">
        <v>4106</v>
      </c>
      <c r="D1386" s="1" t="s">
        <v>4108</v>
      </c>
      <c r="E1386" s="1" t="s">
        <v>4109</v>
      </c>
    </row>
    <row r="1387" spans="1:5">
      <c r="A1387" s="1" t="s">
        <v>3199</v>
      </c>
      <c r="B1387" s="1" t="s">
        <v>4006</v>
      </c>
      <c r="C1387" s="1" t="s">
        <v>4110</v>
      </c>
      <c r="D1387" s="1" t="s">
        <v>4112</v>
      </c>
      <c r="E1387" s="1" t="s">
        <v>4113</v>
      </c>
    </row>
    <row r="1388" spans="1:5">
      <c r="A1388" s="1" t="s">
        <v>3199</v>
      </c>
      <c r="B1388" s="1" t="s">
        <v>4006</v>
      </c>
      <c r="C1388" s="1" t="s">
        <v>4114</v>
      </c>
      <c r="D1388" s="1" t="s">
        <v>4116</v>
      </c>
      <c r="E1388" s="1" t="s">
        <v>4117</v>
      </c>
    </row>
    <row r="1389" spans="1:5">
      <c r="A1389" s="1" t="s">
        <v>3199</v>
      </c>
      <c r="B1389" s="1" t="s">
        <v>4006</v>
      </c>
      <c r="C1389" s="1" t="s">
        <v>4118</v>
      </c>
      <c r="D1389" s="1" t="s">
        <v>4118</v>
      </c>
      <c r="E1389" s="1" t="s">
        <v>4120</v>
      </c>
    </row>
    <row r="1390" spans="1:5">
      <c r="A1390" s="1" t="s">
        <v>2778</v>
      </c>
      <c r="B1390" s="1" t="s">
        <v>2861</v>
      </c>
      <c r="C1390" s="1" t="s">
        <v>2862</v>
      </c>
      <c r="D1390" s="1" t="s">
        <v>2864</v>
      </c>
      <c r="E1390" s="1" t="s">
        <v>2865</v>
      </c>
    </row>
    <row r="1391" spans="1:5">
      <c r="A1391" s="1" t="s">
        <v>2778</v>
      </c>
      <c r="B1391" s="1" t="s">
        <v>2861</v>
      </c>
      <c r="C1391" s="1" t="s">
        <v>2866</v>
      </c>
      <c r="D1391" s="1" t="s">
        <v>2868</v>
      </c>
      <c r="E1391" s="1" t="s">
        <v>2869</v>
      </c>
    </row>
    <row r="1392" spans="1:5">
      <c r="A1392" s="1" t="s">
        <v>2778</v>
      </c>
      <c r="B1392" s="1" t="s">
        <v>2861</v>
      </c>
      <c r="C1392" s="1" t="s">
        <v>2870</v>
      </c>
      <c r="D1392" s="1" t="s">
        <v>2872</v>
      </c>
      <c r="E1392" s="1" t="s">
        <v>2873</v>
      </c>
    </row>
    <row r="1393" spans="1:5">
      <c r="A1393" s="1" t="s">
        <v>2778</v>
      </c>
      <c r="B1393" s="1" t="s">
        <v>2861</v>
      </c>
      <c r="C1393" s="1" t="s">
        <v>2874</v>
      </c>
      <c r="D1393" s="1" t="s">
        <v>2876</v>
      </c>
      <c r="E1393" s="1" t="s">
        <v>2877</v>
      </c>
    </row>
    <row r="1394" spans="1:5">
      <c r="A1394" s="1" t="s">
        <v>2778</v>
      </c>
      <c r="B1394" s="1" t="s">
        <v>2861</v>
      </c>
      <c r="C1394" s="1" t="s">
        <v>2878</v>
      </c>
      <c r="D1394" s="1" t="s">
        <v>2880</v>
      </c>
      <c r="E1394" s="1" t="s">
        <v>2881</v>
      </c>
    </row>
    <row r="1395" spans="1:5">
      <c r="A1395" s="1" t="s">
        <v>2778</v>
      </c>
      <c r="B1395" s="1" t="s">
        <v>2861</v>
      </c>
      <c r="C1395" s="1" t="s">
        <v>2882</v>
      </c>
      <c r="D1395" s="1" t="s">
        <v>401</v>
      </c>
      <c r="E1395" s="1" t="s">
        <v>2884</v>
      </c>
    </row>
    <row r="1396" spans="1:5">
      <c r="A1396" s="1" t="s">
        <v>2778</v>
      </c>
      <c r="B1396" s="1" t="s">
        <v>2861</v>
      </c>
      <c r="C1396" s="1" t="s">
        <v>2885</v>
      </c>
      <c r="D1396" s="1" t="s">
        <v>2887</v>
      </c>
      <c r="E1396" s="1" t="s">
        <v>2888</v>
      </c>
    </row>
    <row r="1397" spans="1:5">
      <c r="A1397" s="1" t="s">
        <v>2778</v>
      </c>
      <c r="B1397" s="1" t="s">
        <v>2861</v>
      </c>
      <c r="C1397" s="1" t="s">
        <v>2889</v>
      </c>
      <c r="D1397" s="1" t="s">
        <v>2891</v>
      </c>
      <c r="E1397" s="1" t="s">
        <v>2892</v>
      </c>
    </row>
    <row r="1398" spans="1:5">
      <c r="A1398" s="1" t="s">
        <v>2778</v>
      </c>
      <c r="B1398" s="1" t="s">
        <v>2861</v>
      </c>
      <c r="C1398" s="1" t="s">
        <v>2893</v>
      </c>
      <c r="D1398" s="1" t="s">
        <v>2895</v>
      </c>
      <c r="E1398" s="1" t="s">
        <v>2896</v>
      </c>
    </row>
    <row r="1399" spans="1:5">
      <c r="A1399" s="1" t="s">
        <v>447</v>
      </c>
      <c r="B1399" s="1" t="s">
        <v>545</v>
      </c>
      <c r="C1399" s="1" t="s">
        <v>546</v>
      </c>
      <c r="D1399" s="1" t="s">
        <v>545</v>
      </c>
      <c r="E1399" s="1" t="s">
        <v>548</v>
      </c>
    </row>
    <row r="1400" spans="1:5">
      <c r="A1400" s="1" t="s">
        <v>447</v>
      </c>
      <c r="B1400" s="1" t="s">
        <v>545</v>
      </c>
      <c r="C1400" s="1" t="s">
        <v>553</v>
      </c>
      <c r="D1400" s="1" t="s">
        <v>555</v>
      </c>
      <c r="E1400" s="1" t="s">
        <v>556</v>
      </c>
    </row>
    <row r="1401" spans="1:5">
      <c r="A1401" s="1" t="s">
        <v>447</v>
      </c>
      <c r="B1401" s="1" t="s">
        <v>545</v>
      </c>
      <c r="C1401" s="1" t="s">
        <v>557</v>
      </c>
      <c r="D1401" s="1" t="s">
        <v>559</v>
      </c>
      <c r="E1401" s="1" t="s">
        <v>560</v>
      </c>
    </row>
    <row r="1402" spans="1:5">
      <c r="A1402" s="1" t="s">
        <v>447</v>
      </c>
      <c r="B1402" s="1" t="s">
        <v>545</v>
      </c>
      <c r="C1402" s="1" t="s">
        <v>561</v>
      </c>
      <c r="D1402" s="1" t="s">
        <v>561</v>
      </c>
      <c r="E1402" s="1" t="s">
        <v>563</v>
      </c>
    </row>
    <row r="1403" spans="1:5">
      <c r="A1403" s="1" t="s">
        <v>447</v>
      </c>
      <c r="B1403" s="1" t="s">
        <v>545</v>
      </c>
      <c r="C1403" s="1" t="s">
        <v>564</v>
      </c>
      <c r="D1403" s="1" t="s">
        <v>566</v>
      </c>
      <c r="E1403" s="1" t="s">
        <v>567</v>
      </c>
    </row>
    <row r="1404" spans="1:5">
      <c r="A1404" s="1" t="s">
        <v>447</v>
      </c>
      <c r="B1404" s="1" t="s">
        <v>545</v>
      </c>
      <c r="C1404" s="1" t="s">
        <v>568</v>
      </c>
      <c r="D1404" s="1" t="s">
        <v>568</v>
      </c>
      <c r="E1404" s="1" t="s">
        <v>570</v>
      </c>
    </row>
    <row r="1405" spans="1:5">
      <c r="A1405" s="1" t="s">
        <v>447</v>
      </c>
      <c r="B1405" s="1" t="s">
        <v>545</v>
      </c>
      <c r="C1405" s="1" t="s">
        <v>571</v>
      </c>
      <c r="D1405" s="1" t="s">
        <v>573</v>
      </c>
      <c r="E1405" s="1" t="s">
        <v>574</v>
      </c>
    </row>
    <row r="1406" spans="1:5">
      <c r="A1406" s="1" t="s">
        <v>447</v>
      </c>
      <c r="B1406" s="1" t="s">
        <v>545</v>
      </c>
      <c r="C1406" s="1" t="s">
        <v>575</v>
      </c>
      <c r="D1406" s="1" t="s">
        <v>577</v>
      </c>
      <c r="E1406" s="1" t="s">
        <v>578</v>
      </c>
    </row>
    <row r="1407" spans="1:5">
      <c r="A1407" s="1" t="s">
        <v>447</v>
      </c>
      <c r="B1407" s="1" t="s">
        <v>545</v>
      </c>
      <c r="C1407" s="1" t="s">
        <v>579</v>
      </c>
      <c r="D1407" s="1" t="s">
        <v>581</v>
      </c>
      <c r="E1407" s="1" t="s">
        <v>582</v>
      </c>
    </row>
    <row r="1408" spans="1:5">
      <c r="A1408" s="1" t="s">
        <v>447</v>
      </c>
      <c r="B1408" s="1" t="s">
        <v>545</v>
      </c>
      <c r="C1408" s="1" t="s">
        <v>583</v>
      </c>
      <c r="D1408" s="1" t="s">
        <v>585</v>
      </c>
      <c r="E1408" s="1" t="s">
        <v>586</v>
      </c>
    </row>
    <row r="1409" spans="1:5">
      <c r="A1409" s="1" t="s">
        <v>447</v>
      </c>
      <c r="B1409" s="1" t="s">
        <v>545</v>
      </c>
      <c r="C1409" s="1" t="s">
        <v>587</v>
      </c>
      <c r="D1409" s="1" t="s">
        <v>589</v>
      </c>
      <c r="E1409" s="1" t="s">
        <v>590</v>
      </c>
    </row>
    <row r="1410" spans="1:5">
      <c r="A1410" s="1" t="s">
        <v>447</v>
      </c>
      <c r="B1410" s="1" t="s">
        <v>545</v>
      </c>
      <c r="C1410" s="1" t="s">
        <v>278</v>
      </c>
      <c r="D1410" s="1" t="s">
        <v>278</v>
      </c>
      <c r="E1410" s="1" t="s">
        <v>594</v>
      </c>
    </row>
    <row r="1411" spans="1:5">
      <c r="A1411" s="1" t="s">
        <v>447</v>
      </c>
      <c r="B1411" s="1" t="s">
        <v>545</v>
      </c>
      <c r="C1411" s="1" t="s">
        <v>595</v>
      </c>
      <c r="D1411" s="1" t="s">
        <v>128</v>
      </c>
      <c r="E1411" s="1" t="s">
        <v>128</v>
      </c>
    </row>
    <row r="1412" spans="1:5">
      <c r="A1412" s="1" t="s">
        <v>447</v>
      </c>
      <c r="B1412" s="1" t="s">
        <v>545</v>
      </c>
      <c r="C1412" s="1" t="s">
        <v>597</v>
      </c>
      <c r="D1412" s="1" t="s">
        <v>599</v>
      </c>
      <c r="E1412" s="1" t="s">
        <v>600</v>
      </c>
    </row>
    <row r="1413" spans="1:5">
      <c r="A1413" s="1" t="s">
        <v>447</v>
      </c>
      <c r="B1413" s="1" t="s">
        <v>545</v>
      </c>
      <c r="C1413" s="1" t="s">
        <v>601</v>
      </c>
      <c r="D1413" s="1" t="s">
        <v>128</v>
      </c>
      <c r="E1413" s="1" t="s">
        <v>128</v>
      </c>
    </row>
    <row r="1414" spans="1:5">
      <c r="A1414" s="1" t="s">
        <v>447</v>
      </c>
      <c r="B1414" s="1" t="s">
        <v>545</v>
      </c>
      <c r="C1414" s="1" t="s">
        <v>603</v>
      </c>
      <c r="D1414" s="1" t="s">
        <v>128</v>
      </c>
      <c r="E1414" s="1" t="s">
        <v>128</v>
      </c>
    </row>
    <row r="1415" spans="1:5">
      <c r="A1415" s="1" t="s">
        <v>447</v>
      </c>
      <c r="B1415" s="1" t="s">
        <v>545</v>
      </c>
      <c r="C1415" s="1" t="s">
        <v>605</v>
      </c>
      <c r="D1415" s="1" t="s">
        <v>607</v>
      </c>
      <c r="E1415" s="1" t="s">
        <v>608</v>
      </c>
    </row>
    <row r="1416" spans="1:5">
      <c r="A1416" s="1" t="s">
        <v>447</v>
      </c>
      <c r="B1416" s="1" t="s">
        <v>545</v>
      </c>
      <c r="C1416" s="1" t="s">
        <v>609</v>
      </c>
      <c r="D1416" s="1" t="s">
        <v>611</v>
      </c>
      <c r="E1416" s="1" t="s">
        <v>612</v>
      </c>
    </row>
    <row r="1417" spans="1:5">
      <c r="A1417" s="1" t="s">
        <v>447</v>
      </c>
      <c r="B1417" s="1" t="s">
        <v>545</v>
      </c>
      <c r="C1417" s="1" t="s">
        <v>613</v>
      </c>
      <c r="D1417" s="1" t="s">
        <v>128</v>
      </c>
      <c r="E1417" s="1" t="s">
        <v>128</v>
      </c>
    </row>
    <row r="1418" spans="1:5">
      <c r="A1418" s="1" t="s">
        <v>447</v>
      </c>
      <c r="B1418" s="1" t="s">
        <v>545</v>
      </c>
      <c r="C1418" s="1" t="s">
        <v>615</v>
      </c>
      <c r="D1418" s="1" t="s">
        <v>128</v>
      </c>
      <c r="E1418" s="1" t="s">
        <v>128</v>
      </c>
    </row>
    <row r="1419" spans="1:5">
      <c r="A1419" s="1" t="s">
        <v>447</v>
      </c>
      <c r="B1419" s="1" t="s">
        <v>545</v>
      </c>
      <c r="C1419" s="1" t="s">
        <v>617</v>
      </c>
      <c r="D1419" s="1" t="s">
        <v>128</v>
      </c>
      <c r="E1419" s="1" t="s">
        <v>128</v>
      </c>
    </row>
    <row r="1420" spans="1:5">
      <c r="A1420" s="1" t="s">
        <v>447</v>
      </c>
      <c r="B1420" s="1" t="s">
        <v>545</v>
      </c>
      <c r="C1420" s="1" t="s">
        <v>623</v>
      </c>
      <c r="D1420" s="1" t="s">
        <v>128</v>
      </c>
      <c r="E1420" s="1" t="s">
        <v>128</v>
      </c>
    </row>
    <row r="1421" spans="1:5">
      <c r="A1421" s="1" t="s">
        <v>447</v>
      </c>
      <c r="B1421" s="1" t="s">
        <v>545</v>
      </c>
      <c r="C1421" s="1" t="s">
        <v>625</v>
      </c>
      <c r="D1421" s="1" t="s">
        <v>128</v>
      </c>
      <c r="E1421" s="1" t="s">
        <v>128</v>
      </c>
    </row>
    <row r="1422" spans="1:5">
      <c r="A1422" s="1" t="s">
        <v>447</v>
      </c>
      <c r="B1422" s="1" t="s">
        <v>545</v>
      </c>
      <c r="C1422" s="1" t="s">
        <v>627</v>
      </c>
      <c r="D1422" s="1" t="s">
        <v>128</v>
      </c>
      <c r="E1422" s="1" t="s">
        <v>128</v>
      </c>
    </row>
    <row r="1423" spans="1:5">
      <c r="A1423" s="1" t="s">
        <v>447</v>
      </c>
      <c r="B1423" s="1" t="s">
        <v>545</v>
      </c>
      <c r="C1423" s="1" t="s">
        <v>629</v>
      </c>
      <c r="D1423" s="1" t="s">
        <v>128</v>
      </c>
      <c r="E1423" s="1" t="s">
        <v>128</v>
      </c>
    </row>
    <row r="1424" spans="1:5">
      <c r="A1424" s="1" t="s">
        <v>447</v>
      </c>
      <c r="B1424" s="1" t="s">
        <v>545</v>
      </c>
      <c r="C1424" s="1" t="s">
        <v>631</v>
      </c>
      <c r="D1424" s="1" t="s">
        <v>128</v>
      </c>
      <c r="E1424" s="1" t="s">
        <v>128</v>
      </c>
    </row>
    <row r="1425" spans="1:5">
      <c r="A1425" s="1" t="s">
        <v>447</v>
      </c>
      <c r="B1425" s="1" t="s">
        <v>545</v>
      </c>
      <c r="C1425" s="1" t="s">
        <v>633</v>
      </c>
      <c r="D1425" s="1" t="s">
        <v>635</v>
      </c>
      <c r="E1425" s="1" t="s">
        <v>636</v>
      </c>
    </row>
    <row r="1426" spans="1:5">
      <c r="A1426" s="1" t="s">
        <v>447</v>
      </c>
      <c r="B1426" s="1" t="s">
        <v>545</v>
      </c>
      <c r="C1426" s="1" t="s">
        <v>637</v>
      </c>
      <c r="D1426" s="1" t="s">
        <v>639</v>
      </c>
      <c r="E1426" s="1" t="s">
        <v>640</v>
      </c>
    </row>
    <row r="1427" spans="1:5">
      <c r="A1427" s="1" t="s">
        <v>447</v>
      </c>
      <c r="B1427" s="1" t="s">
        <v>545</v>
      </c>
      <c r="C1427" s="1" t="s">
        <v>641</v>
      </c>
      <c r="D1427" s="1" t="s">
        <v>128</v>
      </c>
      <c r="E1427" s="1" t="s">
        <v>128</v>
      </c>
    </row>
    <row r="1428" spans="1:5">
      <c r="A1428" s="1" t="s">
        <v>447</v>
      </c>
      <c r="B1428" s="1" t="s">
        <v>545</v>
      </c>
      <c r="C1428" s="1" t="s">
        <v>643</v>
      </c>
      <c r="D1428" s="1" t="s">
        <v>128</v>
      </c>
      <c r="E1428" s="1" t="s">
        <v>128</v>
      </c>
    </row>
    <row r="1429" spans="1:5">
      <c r="A1429" s="1" t="s">
        <v>447</v>
      </c>
      <c r="B1429" s="1" t="s">
        <v>545</v>
      </c>
      <c r="C1429" s="1" t="s">
        <v>645</v>
      </c>
      <c r="D1429" s="1" t="s">
        <v>128</v>
      </c>
      <c r="E1429" s="1" t="s">
        <v>128</v>
      </c>
    </row>
    <row r="1430" spans="1:5">
      <c r="A1430" s="1" t="s">
        <v>447</v>
      </c>
      <c r="B1430" s="1" t="s">
        <v>545</v>
      </c>
      <c r="C1430" s="1" t="s">
        <v>655</v>
      </c>
      <c r="D1430" s="1" t="s">
        <v>657</v>
      </c>
      <c r="E1430" s="1" t="s">
        <v>658</v>
      </c>
    </row>
    <row r="1431" spans="1:5">
      <c r="A1431" s="1" t="s">
        <v>447</v>
      </c>
      <c r="B1431" s="1" t="s">
        <v>545</v>
      </c>
      <c r="C1431" s="1" t="s">
        <v>659</v>
      </c>
      <c r="D1431" s="1" t="s">
        <v>661</v>
      </c>
      <c r="E1431" s="1" t="s">
        <v>662</v>
      </c>
    </row>
    <row r="1432" spans="1:5">
      <c r="A1432" s="1" t="s">
        <v>447</v>
      </c>
      <c r="B1432" s="1" t="s">
        <v>545</v>
      </c>
      <c r="C1432" s="1" t="s">
        <v>663</v>
      </c>
      <c r="D1432" s="1" t="s">
        <v>128</v>
      </c>
      <c r="E1432" s="1" t="s">
        <v>128</v>
      </c>
    </row>
    <row r="1433" spans="1:5">
      <c r="A1433" s="1" t="s">
        <v>447</v>
      </c>
      <c r="B1433" s="1" t="s">
        <v>545</v>
      </c>
      <c r="C1433" s="1" t="s">
        <v>665</v>
      </c>
      <c r="D1433" s="1" t="s">
        <v>667</v>
      </c>
      <c r="E1433" s="1" t="s">
        <v>668</v>
      </c>
    </row>
    <row r="1434" spans="1:5">
      <c r="A1434" s="1" t="s">
        <v>447</v>
      </c>
      <c r="B1434" s="1" t="s">
        <v>545</v>
      </c>
      <c r="C1434" s="1" t="s">
        <v>669</v>
      </c>
      <c r="D1434" s="1" t="s">
        <v>128</v>
      </c>
      <c r="E1434" s="1" t="s">
        <v>128</v>
      </c>
    </row>
    <row r="1435" spans="1:5">
      <c r="A1435" s="1" t="s">
        <v>447</v>
      </c>
      <c r="B1435" s="1" t="s">
        <v>545</v>
      </c>
      <c r="C1435" s="1" t="s">
        <v>671</v>
      </c>
      <c r="D1435" s="1" t="s">
        <v>128</v>
      </c>
      <c r="E1435" s="1" t="s">
        <v>128</v>
      </c>
    </row>
    <row r="1436" spans="1:5">
      <c r="A1436" s="1" t="s">
        <v>447</v>
      </c>
      <c r="B1436" s="1" t="s">
        <v>545</v>
      </c>
      <c r="C1436" s="1" t="s">
        <v>673</v>
      </c>
      <c r="D1436" s="1" t="s">
        <v>675</v>
      </c>
      <c r="E1436" s="1" t="s">
        <v>676</v>
      </c>
    </row>
    <row r="1437" spans="1:5">
      <c r="A1437" s="1" t="s">
        <v>447</v>
      </c>
      <c r="B1437" s="1" t="s">
        <v>545</v>
      </c>
      <c r="C1437" s="1" t="s">
        <v>677</v>
      </c>
      <c r="D1437" s="1" t="s">
        <v>128</v>
      </c>
      <c r="E1437" s="1" t="s">
        <v>128</v>
      </c>
    </row>
    <row r="1438" spans="1:5">
      <c r="A1438" s="1" t="s">
        <v>447</v>
      </c>
      <c r="B1438" s="1" t="s">
        <v>545</v>
      </c>
      <c r="C1438" s="1" t="s">
        <v>679</v>
      </c>
      <c r="D1438" s="1" t="s">
        <v>128</v>
      </c>
      <c r="E1438" s="1" t="s">
        <v>128</v>
      </c>
    </row>
    <row r="1439" spans="1:5">
      <c r="A1439" s="1" t="s">
        <v>447</v>
      </c>
      <c r="B1439" s="1" t="s">
        <v>545</v>
      </c>
      <c r="C1439" s="1" t="s">
        <v>681</v>
      </c>
      <c r="D1439" s="1" t="s">
        <v>128</v>
      </c>
      <c r="E1439" s="1" t="s">
        <v>128</v>
      </c>
    </row>
    <row r="1440" spans="1:5">
      <c r="A1440" s="1" t="s">
        <v>447</v>
      </c>
      <c r="B1440" s="1" t="s">
        <v>545</v>
      </c>
      <c r="C1440" s="1" t="s">
        <v>687</v>
      </c>
      <c r="D1440" s="1" t="s">
        <v>128</v>
      </c>
      <c r="E1440" s="1" t="s">
        <v>128</v>
      </c>
    </row>
    <row r="1441" spans="1:5">
      <c r="A1441" s="1" t="s">
        <v>447</v>
      </c>
      <c r="B1441" s="1" t="s">
        <v>545</v>
      </c>
      <c r="C1441" s="1" t="s">
        <v>689</v>
      </c>
      <c r="D1441" s="1" t="s">
        <v>691</v>
      </c>
      <c r="E1441" s="1" t="s">
        <v>692</v>
      </c>
    </row>
    <row r="1442" spans="1:5">
      <c r="A1442" s="1" t="s">
        <v>447</v>
      </c>
      <c r="B1442" s="1" t="s">
        <v>545</v>
      </c>
      <c r="C1442" s="1" t="s">
        <v>693</v>
      </c>
      <c r="D1442" s="1" t="s">
        <v>681</v>
      </c>
      <c r="E1442" s="1" t="s">
        <v>695</v>
      </c>
    </row>
    <row r="1443" spans="1:5">
      <c r="A1443" s="1" t="s">
        <v>447</v>
      </c>
      <c r="B1443" s="1" t="s">
        <v>545</v>
      </c>
      <c r="C1443" s="1" t="s">
        <v>696</v>
      </c>
      <c r="D1443" s="1" t="s">
        <v>698</v>
      </c>
      <c r="E1443" s="1" t="s">
        <v>699</v>
      </c>
    </row>
    <row r="1444" spans="1:5">
      <c r="A1444" s="1" t="s">
        <v>5312</v>
      </c>
      <c r="B1444" s="1" t="s">
        <v>5545</v>
      </c>
      <c r="C1444" s="1" t="s">
        <v>5546</v>
      </c>
      <c r="D1444" s="1" t="s">
        <v>5548</v>
      </c>
      <c r="E1444" s="1" t="s">
        <v>5549</v>
      </c>
    </row>
    <row r="1445" spans="1:5">
      <c r="A1445" s="1" t="s">
        <v>5312</v>
      </c>
      <c r="B1445" s="1" t="s">
        <v>5545</v>
      </c>
      <c r="C1445" s="1" t="s">
        <v>5550</v>
      </c>
      <c r="D1445" s="1" t="s">
        <v>5552</v>
      </c>
      <c r="E1445" s="1" t="s">
        <v>5553</v>
      </c>
    </row>
    <row r="1446" spans="1:5">
      <c r="A1446" s="1" t="s">
        <v>5312</v>
      </c>
      <c r="B1446" s="1" t="s">
        <v>5545</v>
      </c>
      <c r="C1446" s="1" t="s">
        <v>5554</v>
      </c>
      <c r="D1446" s="1" t="s">
        <v>5316</v>
      </c>
      <c r="E1446" s="1" t="s">
        <v>5556</v>
      </c>
    </row>
    <row r="1447" spans="1:5">
      <c r="A1447" s="1" t="s">
        <v>5312</v>
      </c>
      <c r="B1447" s="1" t="s">
        <v>5545</v>
      </c>
      <c r="C1447" s="1" t="s">
        <v>5557</v>
      </c>
      <c r="D1447" s="1" t="s">
        <v>5545</v>
      </c>
      <c r="E1447" s="1" t="s">
        <v>5559</v>
      </c>
    </row>
    <row r="1448" spans="1:5">
      <c r="A1448" s="1" t="s">
        <v>5312</v>
      </c>
      <c r="B1448" s="1" t="s">
        <v>5545</v>
      </c>
      <c r="C1448" s="1" t="s">
        <v>5560</v>
      </c>
      <c r="D1448" s="1" t="s">
        <v>5562</v>
      </c>
      <c r="E1448" s="1" t="s">
        <v>5563</v>
      </c>
    </row>
    <row r="1449" spans="1:5">
      <c r="A1449" s="1" t="s">
        <v>5312</v>
      </c>
      <c r="B1449" s="1" t="s">
        <v>5545</v>
      </c>
      <c r="C1449" s="1" t="s">
        <v>5564</v>
      </c>
      <c r="D1449" s="1" t="s">
        <v>128</v>
      </c>
      <c r="E1449" s="1" t="s">
        <v>128</v>
      </c>
    </row>
    <row r="1450" spans="1:5">
      <c r="A1450" s="1" t="s">
        <v>5312</v>
      </c>
      <c r="B1450" s="1" t="s">
        <v>5545</v>
      </c>
      <c r="C1450" s="1" t="s">
        <v>5566</v>
      </c>
      <c r="D1450" s="1" t="s">
        <v>5568</v>
      </c>
      <c r="E1450" s="1" t="s">
        <v>5569</v>
      </c>
    </row>
    <row r="1451" spans="1:5">
      <c r="A1451" s="1" t="s">
        <v>5312</v>
      </c>
      <c r="B1451" s="1" t="s">
        <v>5545</v>
      </c>
      <c r="C1451" s="1" t="s">
        <v>5570</v>
      </c>
      <c r="D1451" s="1" t="s">
        <v>128</v>
      </c>
      <c r="E1451" s="1" t="s">
        <v>128</v>
      </c>
    </row>
    <row r="1452" spans="1:5">
      <c r="A1452" s="1" t="s">
        <v>5312</v>
      </c>
      <c r="B1452" s="1" t="s">
        <v>5545</v>
      </c>
      <c r="C1452" s="1" t="s">
        <v>5572</v>
      </c>
      <c r="D1452" s="1" t="s">
        <v>128</v>
      </c>
      <c r="E1452" s="1" t="s">
        <v>128</v>
      </c>
    </row>
    <row r="1453" spans="1:5">
      <c r="A1453" s="1" t="s">
        <v>5312</v>
      </c>
      <c r="B1453" s="1" t="s">
        <v>5545</v>
      </c>
      <c r="C1453" s="1" t="s">
        <v>5574</v>
      </c>
      <c r="D1453" s="1" t="s">
        <v>5576</v>
      </c>
      <c r="E1453" s="1" t="s">
        <v>5577</v>
      </c>
    </row>
    <row r="1454" spans="1:5">
      <c r="A1454" s="1" t="s">
        <v>5312</v>
      </c>
      <c r="B1454" s="1" t="s">
        <v>5545</v>
      </c>
      <c r="C1454" s="1" t="s">
        <v>5578</v>
      </c>
      <c r="D1454" s="1" t="s">
        <v>128</v>
      </c>
      <c r="E1454" s="1" t="s">
        <v>128</v>
      </c>
    </row>
    <row r="1455" spans="1:5">
      <c r="A1455" s="1" t="s">
        <v>5312</v>
      </c>
      <c r="B1455" s="1" t="s">
        <v>5545</v>
      </c>
      <c r="C1455" s="1" t="s">
        <v>5580</v>
      </c>
      <c r="D1455" s="1" t="s">
        <v>128</v>
      </c>
      <c r="E1455" s="1" t="s">
        <v>128</v>
      </c>
    </row>
    <row r="1456" spans="1:5">
      <c r="A1456" s="1" t="s">
        <v>5312</v>
      </c>
      <c r="B1456" s="1" t="s">
        <v>5545</v>
      </c>
      <c r="C1456" s="1" t="s">
        <v>5582</v>
      </c>
      <c r="D1456" s="1" t="s">
        <v>128</v>
      </c>
      <c r="E1456" s="1" t="s">
        <v>128</v>
      </c>
    </row>
    <row r="1457" spans="1:5">
      <c r="A1457" s="1" t="s">
        <v>5312</v>
      </c>
      <c r="B1457" s="1" t="s">
        <v>5545</v>
      </c>
      <c r="C1457" s="1" t="s">
        <v>5584</v>
      </c>
      <c r="D1457" s="1" t="s">
        <v>5586</v>
      </c>
      <c r="E1457" s="1" t="s">
        <v>5587</v>
      </c>
    </row>
    <row r="1458" spans="1:5">
      <c r="A1458" s="1" t="s">
        <v>5312</v>
      </c>
      <c r="B1458" s="1" t="s">
        <v>5545</v>
      </c>
      <c r="C1458" s="1" t="s">
        <v>5588</v>
      </c>
      <c r="D1458" s="1" t="s">
        <v>5590</v>
      </c>
      <c r="E1458" s="1" t="s">
        <v>5591</v>
      </c>
    </row>
    <row r="1459" spans="1:5">
      <c r="A1459" s="1" t="s">
        <v>5312</v>
      </c>
      <c r="B1459" s="1" t="s">
        <v>5545</v>
      </c>
      <c r="C1459" s="1" t="s">
        <v>5592</v>
      </c>
      <c r="D1459" s="1" t="s">
        <v>128</v>
      </c>
      <c r="E1459" s="1" t="s">
        <v>128</v>
      </c>
    </row>
    <row r="1460" spans="1:5">
      <c r="A1460" s="1" t="s">
        <v>5312</v>
      </c>
      <c r="B1460" s="1" t="s">
        <v>5545</v>
      </c>
      <c r="C1460" s="1" t="s">
        <v>5594</v>
      </c>
      <c r="D1460" s="1" t="s">
        <v>128</v>
      </c>
      <c r="E1460" s="1" t="s">
        <v>128</v>
      </c>
    </row>
    <row r="1461" spans="1:5">
      <c r="A1461" s="1" t="s">
        <v>5312</v>
      </c>
      <c r="B1461" s="1" t="s">
        <v>5545</v>
      </c>
      <c r="C1461" s="1" t="s">
        <v>5596</v>
      </c>
      <c r="D1461" s="1" t="s">
        <v>5598</v>
      </c>
      <c r="E1461" s="1" t="s">
        <v>5599</v>
      </c>
    </row>
    <row r="1462" spans="1:5">
      <c r="A1462" s="1" t="s">
        <v>5312</v>
      </c>
      <c r="B1462" s="1" t="s">
        <v>5545</v>
      </c>
      <c r="C1462" s="1" t="s">
        <v>5601</v>
      </c>
      <c r="D1462" s="1" t="s">
        <v>5603</v>
      </c>
      <c r="E1462" s="1" t="s">
        <v>5604</v>
      </c>
    </row>
    <row r="1463" spans="1:5">
      <c r="A1463" s="1" t="s">
        <v>5312</v>
      </c>
      <c r="B1463" s="1" t="s">
        <v>5671</v>
      </c>
      <c r="C1463" s="1" t="s">
        <v>5672</v>
      </c>
      <c r="D1463" s="1" t="s">
        <v>5012</v>
      </c>
      <c r="E1463" s="1" t="s">
        <v>5674</v>
      </c>
    </row>
    <row r="1464" spans="1:5">
      <c r="A1464" s="1" t="s">
        <v>5312</v>
      </c>
      <c r="B1464" s="1" t="s">
        <v>5671</v>
      </c>
      <c r="C1464" s="1" t="s">
        <v>5675</v>
      </c>
      <c r="D1464" s="1" t="s">
        <v>5677</v>
      </c>
      <c r="E1464" s="1" t="s">
        <v>5678</v>
      </c>
    </row>
    <row r="1465" spans="1:5">
      <c r="A1465" s="1" t="s">
        <v>5312</v>
      </c>
      <c r="B1465" s="1" t="s">
        <v>5671</v>
      </c>
      <c r="C1465" s="1" t="s">
        <v>5679</v>
      </c>
      <c r="D1465" s="1" t="s">
        <v>5681</v>
      </c>
      <c r="E1465" s="1" t="s">
        <v>5682</v>
      </c>
    </row>
    <row r="1466" spans="1:5">
      <c r="A1466" s="1" t="s">
        <v>5312</v>
      </c>
      <c r="B1466" s="1" t="s">
        <v>5671</v>
      </c>
      <c r="C1466" s="1" t="s">
        <v>5683</v>
      </c>
      <c r="D1466" s="1" t="s">
        <v>128</v>
      </c>
      <c r="E1466" s="1" t="s">
        <v>128</v>
      </c>
    </row>
    <row r="1467" spans="1:5">
      <c r="A1467" s="1" t="s">
        <v>5312</v>
      </c>
      <c r="B1467" s="1" t="s">
        <v>5671</v>
      </c>
      <c r="C1467" s="1" t="s">
        <v>5685</v>
      </c>
      <c r="D1467" s="1" t="s">
        <v>5671</v>
      </c>
      <c r="E1467" s="1" t="s">
        <v>5687</v>
      </c>
    </row>
    <row r="1468" spans="1:5">
      <c r="A1468" s="1" t="s">
        <v>5312</v>
      </c>
      <c r="B1468" s="1" t="s">
        <v>5671</v>
      </c>
      <c r="C1468" s="1" t="s">
        <v>5688</v>
      </c>
      <c r="D1468" s="1" t="s">
        <v>5690</v>
      </c>
      <c r="E1468" s="1" t="s">
        <v>5691</v>
      </c>
    </row>
    <row r="1469" spans="1:5">
      <c r="A1469" s="1" t="s">
        <v>5312</v>
      </c>
      <c r="B1469" s="1" t="s">
        <v>5671</v>
      </c>
      <c r="C1469" s="1" t="s">
        <v>5692</v>
      </c>
      <c r="D1469" s="1" t="s">
        <v>426</v>
      </c>
      <c r="E1469" s="1" t="s">
        <v>5694</v>
      </c>
    </row>
    <row r="1470" spans="1:5">
      <c r="A1470" s="1" t="s">
        <v>5312</v>
      </c>
      <c r="B1470" s="1" t="s">
        <v>5671</v>
      </c>
      <c r="C1470" s="1" t="s">
        <v>5695</v>
      </c>
      <c r="D1470" s="1" t="s">
        <v>128</v>
      </c>
      <c r="E1470" s="1" t="s">
        <v>128</v>
      </c>
    </row>
    <row r="1471" spans="1:5">
      <c r="A1471" s="1" t="s">
        <v>5312</v>
      </c>
      <c r="B1471" s="1" t="s">
        <v>5671</v>
      </c>
      <c r="C1471" s="1" t="s">
        <v>5697</v>
      </c>
      <c r="D1471" s="1" t="s">
        <v>5699</v>
      </c>
      <c r="E1471" s="1" t="s">
        <v>5700</v>
      </c>
    </row>
    <row r="1472" spans="1:5">
      <c r="A1472" s="1" t="s">
        <v>5312</v>
      </c>
      <c r="B1472" s="1" t="s">
        <v>5671</v>
      </c>
      <c r="C1472" s="1" t="s">
        <v>5701</v>
      </c>
      <c r="D1472" s="1" t="s">
        <v>5703</v>
      </c>
      <c r="E1472" s="1" t="s">
        <v>5704</v>
      </c>
    </row>
    <row r="1473" spans="1:5">
      <c r="A1473" s="1" t="s">
        <v>5312</v>
      </c>
      <c r="B1473" s="1" t="s">
        <v>5671</v>
      </c>
      <c r="C1473" s="1" t="s">
        <v>5705</v>
      </c>
      <c r="D1473" s="1" t="s">
        <v>5707</v>
      </c>
      <c r="E1473" s="1" t="s">
        <v>5708</v>
      </c>
    </row>
    <row r="1474" spans="1:5">
      <c r="A1474" s="1" t="s">
        <v>5312</v>
      </c>
      <c r="B1474" s="1" t="s">
        <v>5671</v>
      </c>
      <c r="C1474" s="1" t="s">
        <v>5709</v>
      </c>
      <c r="D1474" s="1" t="s">
        <v>5711</v>
      </c>
      <c r="E1474" s="1" t="s">
        <v>5712</v>
      </c>
    </row>
    <row r="1475" spans="1:5">
      <c r="A1475" s="1" t="s">
        <v>5312</v>
      </c>
      <c r="B1475" s="1" t="s">
        <v>5671</v>
      </c>
      <c r="C1475" s="1" t="s">
        <v>5713</v>
      </c>
      <c r="D1475" s="1" t="s">
        <v>5715</v>
      </c>
      <c r="E1475" s="1" t="s">
        <v>5716</v>
      </c>
    </row>
    <row r="1476" spans="1:5">
      <c r="A1476" s="1" t="s">
        <v>5312</v>
      </c>
      <c r="B1476" s="1" t="s">
        <v>5671</v>
      </c>
      <c r="C1476" s="1" t="s">
        <v>5717</v>
      </c>
      <c r="D1476" s="1" t="s">
        <v>5719</v>
      </c>
      <c r="E1476" s="1" t="s">
        <v>5720</v>
      </c>
    </row>
    <row r="1477" spans="1:5">
      <c r="A1477" s="1" t="s">
        <v>5312</v>
      </c>
      <c r="B1477" s="1" t="s">
        <v>5671</v>
      </c>
      <c r="C1477" s="1" t="s">
        <v>5721</v>
      </c>
      <c r="D1477" s="1" t="s">
        <v>5723</v>
      </c>
      <c r="E1477" s="1" t="s">
        <v>5724</v>
      </c>
    </row>
    <row r="1478" spans="1:5">
      <c r="A1478" s="1" t="s">
        <v>447</v>
      </c>
      <c r="B1478" s="1" t="s">
        <v>1089</v>
      </c>
      <c r="C1478" s="1" t="s">
        <v>1089</v>
      </c>
      <c r="D1478" s="1" t="s">
        <v>1089</v>
      </c>
      <c r="E1478" s="1" t="s">
        <v>1091</v>
      </c>
    </row>
    <row r="1479" spans="1:5">
      <c r="A1479" s="1" t="s">
        <v>447</v>
      </c>
      <c r="B1479" s="1" t="s">
        <v>1089</v>
      </c>
      <c r="C1479" s="1" t="s">
        <v>1092</v>
      </c>
      <c r="D1479" s="1" t="s">
        <v>1092</v>
      </c>
      <c r="E1479" s="1" t="s">
        <v>1094</v>
      </c>
    </row>
    <row r="1480" spans="1:5">
      <c r="A1480" s="1" t="s">
        <v>447</v>
      </c>
      <c r="B1480" s="1" t="s">
        <v>1089</v>
      </c>
      <c r="C1480" s="1" t="s">
        <v>1095</v>
      </c>
      <c r="D1480" s="1" t="s">
        <v>1097</v>
      </c>
      <c r="E1480" s="1" t="s">
        <v>1098</v>
      </c>
    </row>
    <row r="1481" spans="1:5">
      <c r="A1481" s="1" t="s">
        <v>447</v>
      </c>
      <c r="B1481" s="1" t="s">
        <v>1089</v>
      </c>
      <c r="C1481" s="1" t="s">
        <v>1099</v>
      </c>
      <c r="D1481" s="1" t="s">
        <v>1101</v>
      </c>
      <c r="E1481" s="1" t="s">
        <v>1102</v>
      </c>
    </row>
    <row r="1482" spans="1:5">
      <c r="A1482" s="1" t="s">
        <v>447</v>
      </c>
      <c r="B1482" s="1" t="s">
        <v>1089</v>
      </c>
      <c r="C1482" s="1" t="s">
        <v>1103</v>
      </c>
      <c r="D1482" s="1" t="s">
        <v>1105</v>
      </c>
      <c r="E1482" s="1" t="s">
        <v>1106</v>
      </c>
    </row>
    <row r="1483" spans="1:5">
      <c r="A1483" s="1" t="s">
        <v>447</v>
      </c>
      <c r="B1483" s="1" t="s">
        <v>1089</v>
      </c>
      <c r="C1483" s="1" t="s">
        <v>1107</v>
      </c>
      <c r="D1483" s="1" t="s">
        <v>1109</v>
      </c>
      <c r="E1483" s="1" t="s">
        <v>1110</v>
      </c>
    </row>
    <row r="1484" spans="1:5">
      <c r="A1484" s="1" t="s">
        <v>447</v>
      </c>
      <c r="B1484" s="1" t="s">
        <v>1089</v>
      </c>
      <c r="C1484" s="1" t="s">
        <v>1111</v>
      </c>
      <c r="D1484" s="1" t="s">
        <v>1113</v>
      </c>
      <c r="E1484" s="1" t="s">
        <v>1114</v>
      </c>
    </row>
    <row r="1485" spans="1:5">
      <c r="A1485" s="1" t="s">
        <v>447</v>
      </c>
      <c r="B1485" s="1" t="s">
        <v>1089</v>
      </c>
      <c r="C1485" s="1" t="s">
        <v>1115</v>
      </c>
      <c r="D1485" s="1" t="s">
        <v>1117</v>
      </c>
      <c r="E1485" s="1" t="s">
        <v>1118</v>
      </c>
    </row>
    <row r="1486" spans="1:5">
      <c r="A1486" s="1" t="s">
        <v>447</v>
      </c>
      <c r="B1486" s="1" t="s">
        <v>1089</v>
      </c>
      <c r="C1486" s="1" t="s">
        <v>1119</v>
      </c>
      <c r="D1486" s="1" t="s">
        <v>1121</v>
      </c>
      <c r="E1486" s="1" t="s">
        <v>1122</v>
      </c>
    </row>
    <row r="1487" spans="1:5">
      <c r="A1487" s="1" t="s">
        <v>447</v>
      </c>
      <c r="B1487" s="1" t="s">
        <v>1089</v>
      </c>
      <c r="C1487" s="1" t="s">
        <v>1126</v>
      </c>
      <c r="D1487" s="1" t="s">
        <v>1126</v>
      </c>
      <c r="E1487" s="1" t="s">
        <v>1128</v>
      </c>
    </row>
    <row r="1488" spans="1:5">
      <c r="A1488" s="1" t="s">
        <v>447</v>
      </c>
      <c r="B1488" s="1" t="s">
        <v>1089</v>
      </c>
      <c r="C1488" s="1" t="s">
        <v>1129</v>
      </c>
      <c r="D1488" s="1" t="s">
        <v>1131</v>
      </c>
      <c r="E1488" s="1" t="s">
        <v>1132</v>
      </c>
    </row>
    <row r="1489" spans="1:5">
      <c r="A1489" s="1" t="s">
        <v>447</v>
      </c>
      <c r="B1489" s="1" t="s">
        <v>1089</v>
      </c>
      <c r="C1489" s="1" t="s">
        <v>1133</v>
      </c>
      <c r="D1489" s="1" t="s">
        <v>1135</v>
      </c>
      <c r="E1489" s="1" t="s">
        <v>1136</v>
      </c>
    </row>
    <row r="1490" spans="1:5">
      <c r="A1490" s="1" t="s">
        <v>447</v>
      </c>
      <c r="B1490" s="1" t="s">
        <v>1089</v>
      </c>
      <c r="C1490" s="1" t="s">
        <v>1137</v>
      </c>
      <c r="D1490" s="1" t="s">
        <v>1139</v>
      </c>
      <c r="E1490" s="1" t="s">
        <v>1140</v>
      </c>
    </row>
    <row r="1491" spans="1:5">
      <c r="A1491" s="1" t="s">
        <v>447</v>
      </c>
      <c r="B1491" s="1" t="s">
        <v>1089</v>
      </c>
      <c r="C1491" s="1" t="s">
        <v>1141</v>
      </c>
      <c r="D1491" s="1" t="s">
        <v>1143</v>
      </c>
      <c r="E1491" s="1" t="s">
        <v>1144</v>
      </c>
    </row>
    <row r="1492" spans="1:5">
      <c r="A1492" s="1" t="s">
        <v>447</v>
      </c>
      <c r="B1492" s="1" t="s">
        <v>1089</v>
      </c>
      <c r="C1492" s="1" t="s">
        <v>1145</v>
      </c>
      <c r="D1492" s="1" t="s">
        <v>1147</v>
      </c>
      <c r="E1492" s="1" t="s">
        <v>1148</v>
      </c>
    </row>
    <row r="1493" spans="1:5">
      <c r="A1493" s="1" t="s">
        <v>447</v>
      </c>
      <c r="B1493" s="1" t="s">
        <v>1089</v>
      </c>
      <c r="C1493" s="1" t="s">
        <v>1447</v>
      </c>
      <c r="D1493" s="1" t="s">
        <v>1449</v>
      </c>
      <c r="E1493" s="1" t="s">
        <v>1450</v>
      </c>
    </row>
    <row r="1494" spans="1:5">
      <c r="A1494" s="1" t="s">
        <v>447</v>
      </c>
      <c r="B1494" s="1" t="s">
        <v>1089</v>
      </c>
      <c r="C1494" s="1" t="s">
        <v>1451</v>
      </c>
      <c r="D1494" s="1" t="s">
        <v>1453</v>
      </c>
      <c r="E1494" s="1" t="s">
        <v>1454</v>
      </c>
    </row>
    <row r="1495" spans="1:5">
      <c r="A1495" s="1" t="s">
        <v>447</v>
      </c>
      <c r="B1495" s="1" t="s">
        <v>1089</v>
      </c>
      <c r="C1495" s="1" t="s">
        <v>1455</v>
      </c>
      <c r="D1495" s="1" t="s">
        <v>128</v>
      </c>
      <c r="E1495" s="1" t="s">
        <v>128</v>
      </c>
    </row>
    <row r="1496" spans="1:5">
      <c r="A1496" s="1" t="s">
        <v>447</v>
      </c>
      <c r="B1496" s="1" t="s">
        <v>1089</v>
      </c>
      <c r="C1496" s="1" t="s">
        <v>1457</v>
      </c>
      <c r="D1496" s="1" t="s">
        <v>1459</v>
      </c>
      <c r="E1496" s="1" t="s">
        <v>1460</v>
      </c>
    </row>
    <row r="1497" spans="1:5">
      <c r="A1497" s="1" t="s">
        <v>447</v>
      </c>
      <c r="B1497" s="1" t="s">
        <v>1089</v>
      </c>
      <c r="C1497" s="1" t="s">
        <v>1465</v>
      </c>
      <c r="D1497" s="1" t="s">
        <v>128</v>
      </c>
      <c r="E1497" s="1" t="s">
        <v>128</v>
      </c>
    </row>
    <row r="1498" spans="1:5">
      <c r="A1498" s="1" t="s">
        <v>447</v>
      </c>
      <c r="B1498" s="1" t="s">
        <v>1089</v>
      </c>
      <c r="C1498" s="1" t="s">
        <v>1467</v>
      </c>
      <c r="D1498" s="1" t="s">
        <v>1469</v>
      </c>
      <c r="E1498" s="1" t="s">
        <v>1470</v>
      </c>
    </row>
    <row r="1499" spans="1:5">
      <c r="A1499" s="1" t="s">
        <v>447</v>
      </c>
      <c r="B1499" s="1" t="s">
        <v>1089</v>
      </c>
      <c r="C1499" s="1" t="s">
        <v>1471</v>
      </c>
      <c r="D1499" s="1" t="s">
        <v>1473</v>
      </c>
      <c r="E1499" s="1" t="s">
        <v>1474</v>
      </c>
    </row>
    <row r="1500" spans="1:5">
      <c r="A1500" s="1" t="s">
        <v>447</v>
      </c>
      <c r="B1500" s="1" t="s">
        <v>1089</v>
      </c>
      <c r="C1500" s="1" t="s">
        <v>1475</v>
      </c>
      <c r="D1500" s="1" t="s">
        <v>1477</v>
      </c>
      <c r="E1500" s="1" t="s">
        <v>1478</v>
      </c>
    </row>
    <row r="1501" spans="1:5">
      <c r="A1501" s="1" t="s">
        <v>11</v>
      </c>
      <c r="B1501" s="1" t="s">
        <v>19</v>
      </c>
      <c r="C1501" s="1" t="s">
        <v>20</v>
      </c>
      <c r="D1501" s="1" t="s">
        <v>22</v>
      </c>
      <c r="E1501" s="1" t="s">
        <v>23</v>
      </c>
    </row>
    <row r="1502" spans="1:5">
      <c r="A1502" s="1" t="s">
        <v>11</v>
      </c>
      <c r="B1502" s="1" t="s">
        <v>19</v>
      </c>
      <c r="C1502" s="1" t="s">
        <v>24</v>
      </c>
      <c r="D1502" s="1" t="s">
        <v>24</v>
      </c>
      <c r="E1502" s="1" t="s">
        <v>26</v>
      </c>
    </row>
    <row r="1503" spans="1:5">
      <c r="A1503" s="1" t="s">
        <v>11</v>
      </c>
      <c r="B1503" s="1" t="s">
        <v>19</v>
      </c>
      <c r="C1503" s="1" t="s">
        <v>27</v>
      </c>
      <c r="D1503" s="1" t="s">
        <v>29</v>
      </c>
      <c r="E1503" s="1" t="s">
        <v>30</v>
      </c>
    </row>
    <row r="1504" spans="1:5">
      <c r="A1504" s="1" t="s">
        <v>11</v>
      </c>
      <c r="B1504" s="1" t="s">
        <v>19</v>
      </c>
      <c r="C1504" s="1" t="s">
        <v>32</v>
      </c>
      <c r="D1504" s="1" t="s">
        <v>32</v>
      </c>
      <c r="E1504" s="1" t="s">
        <v>34</v>
      </c>
    </row>
    <row r="1505" spans="1:5">
      <c r="A1505" s="1" t="s">
        <v>11</v>
      </c>
      <c r="B1505" s="1" t="s">
        <v>19</v>
      </c>
      <c r="C1505" s="1" t="s">
        <v>35</v>
      </c>
      <c r="D1505" s="1" t="s">
        <v>37</v>
      </c>
      <c r="E1505" s="1" t="s">
        <v>38</v>
      </c>
    </row>
    <row r="1506" spans="1:5">
      <c r="A1506" s="1" t="s">
        <v>11</v>
      </c>
      <c r="B1506" s="1" t="s">
        <v>19</v>
      </c>
      <c r="C1506" s="1" t="s">
        <v>39</v>
      </c>
      <c r="D1506" s="1" t="s">
        <v>39</v>
      </c>
      <c r="E1506" s="1" t="s">
        <v>41</v>
      </c>
    </row>
    <row r="1507" spans="1:5">
      <c r="A1507" s="1" t="s">
        <v>11</v>
      </c>
      <c r="B1507" s="1" t="s">
        <v>19</v>
      </c>
      <c r="C1507" s="1" t="s">
        <v>42</v>
      </c>
      <c r="D1507" s="1" t="s">
        <v>44</v>
      </c>
      <c r="E1507" s="1" t="s">
        <v>45</v>
      </c>
    </row>
    <row r="1508" spans="1:5">
      <c r="A1508" s="1" t="s">
        <v>11</v>
      </c>
      <c r="B1508" s="1" t="s">
        <v>19</v>
      </c>
      <c r="C1508" s="1" t="s">
        <v>46</v>
      </c>
      <c r="D1508" s="1" t="s">
        <v>48</v>
      </c>
      <c r="E1508" s="1" t="s">
        <v>49</v>
      </c>
    </row>
    <row r="1509" spans="1:5">
      <c r="A1509" s="1" t="s">
        <v>11</v>
      </c>
      <c r="B1509" s="1" t="s">
        <v>19</v>
      </c>
      <c r="C1509" s="1" t="s">
        <v>50</v>
      </c>
      <c r="D1509" s="1" t="s">
        <v>50</v>
      </c>
      <c r="E1509" s="1" t="s">
        <v>52</v>
      </c>
    </row>
    <row r="1510" spans="1:5">
      <c r="A1510" s="1" t="s">
        <v>11</v>
      </c>
      <c r="B1510" s="1" t="s">
        <v>19</v>
      </c>
      <c r="C1510" s="1" t="s">
        <v>53</v>
      </c>
      <c r="D1510" s="1" t="s">
        <v>55</v>
      </c>
      <c r="E1510" s="1" t="s">
        <v>56</v>
      </c>
    </row>
    <row r="1511" spans="1:5">
      <c r="A1511" s="1" t="s">
        <v>11</v>
      </c>
      <c r="B1511" s="1" t="s">
        <v>19</v>
      </c>
      <c r="C1511" s="1" t="s">
        <v>61</v>
      </c>
      <c r="D1511" s="1" t="s">
        <v>63</v>
      </c>
      <c r="E1511" s="1" t="s">
        <v>64</v>
      </c>
    </row>
    <row r="1512" spans="1:5">
      <c r="A1512" s="1" t="s">
        <v>11</v>
      </c>
      <c r="B1512" s="1" t="s">
        <v>19</v>
      </c>
      <c r="C1512" s="1" t="s">
        <v>65</v>
      </c>
      <c r="D1512" s="1" t="s">
        <v>67</v>
      </c>
      <c r="E1512" s="1" t="s">
        <v>68</v>
      </c>
    </row>
    <row r="1513" spans="1:5">
      <c r="A1513" s="1" t="s">
        <v>11</v>
      </c>
      <c r="B1513" s="1" t="s">
        <v>19</v>
      </c>
      <c r="C1513" s="1" t="s">
        <v>69</v>
      </c>
      <c r="D1513" s="1" t="s">
        <v>69</v>
      </c>
      <c r="E1513" s="1" t="s">
        <v>71</v>
      </c>
    </row>
    <row r="1514" spans="1:5">
      <c r="A1514" s="1" t="s">
        <v>11</v>
      </c>
      <c r="B1514" s="1" t="s">
        <v>19</v>
      </c>
      <c r="C1514" s="1" t="s">
        <v>72</v>
      </c>
      <c r="D1514" s="1" t="s">
        <v>72</v>
      </c>
      <c r="E1514" s="1" t="s">
        <v>74</v>
      </c>
    </row>
    <row r="1515" spans="1:5">
      <c r="A1515" s="1" t="s">
        <v>11</v>
      </c>
      <c r="B1515" s="1" t="s">
        <v>19</v>
      </c>
      <c r="C1515" s="1" t="s">
        <v>75</v>
      </c>
      <c r="D1515" s="1" t="s">
        <v>77</v>
      </c>
      <c r="E1515" s="1" t="s">
        <v>78</v>
      </c>
    </row>
    <row r="1516" spans="1:5">
      <c r="A1516" s="1" t="s">
        <v>11</v>
      </c>
      <c r="B1516" s="1" t="s">
        <v>19</v>
      </c>
      <c r="C1516" s="1" t="s">
        <v>79</v>
      </c>
      <c r="D1516" s="1" t="s">
        <v>81</v>
      </c>
      <c r="E1516" s="1" t="s">
        <v>82</v>
      </c>
    </row>
    <row r="1517" spans="1:5">
      <c r="A1517" s="1" t="s">
        <v>11</v>
      </c>
      <c r="B1517" s="1" t="s">
        <v>19</v>
      </c>
      <c r="C1517" s="1" t="s">
        <v>83</v>
      </c>
      <c r="D1517" s="1" t="s">
        <v>83</v>
      </c>
      <c r="E1517" s="1" t="s">
        <v>85</v>
      </c>
    </row>
    <row r="1518" spans="1:5">
      <c r="A1518" s="1" t="s">
        <v>11</v>
      </c>
      <c r="B1518" s="1" t="s">
        <v>19</v>
      </c>
      <c r="C1518" s="1" t="s">
        <v>86</v>
      </c>
      <c r="D1518" s="1" t="s">
        <v>88</v>
      </c>
      <c r="E1518" s="1" t="s">
        <v>89</v>
      </c>
    </row>
    <row r="1519" spans="1:5">
      <c r="A1519" s="1" t="s">
        <v>11</v>
      </c>
      <c r="B1519" s="1" t="s">
        <v>19</v>
      </c>
      <c r="C1519" s="1" t="s">
        <v>90</v>
      </c>
      <c r="D1519" s="1" t="s">
        <v>92</v>
      </c>
      <c r="E1519" s="1" t="s">
        <v>93</v>
      </c>
    </row>
    <row r="1520" spans="1:5">
      <c r="A1520" s="1" t="s">
        <v>11</v>
      </c>
      <c r="B1520" s="1" t="s">
        <v>19</v>
      </c>
      <c r="C1520" s="1" t="s">
        <v>94</v>
      </c>
      <c r="D1520" s="1" t="s">
        <v>96</v>
      </c>
      <c r="E1520" s="1" t="s">
        <v>97</v>
      </c>
    </row>
    <row r="1521" spans="1:5">
      <c r="A1521" s="1" t="s">
        <v>11</v>
      </c>
      <c r="B1521" s="1" t="s">
        <v>19</v>
      </c>
      <c r="C1521" s="1" t="s">
        <v>102</v>
      </c>
      <c r="D1521" s="1" t="s">
        <v>104</v>
      </c>
      <c r="E1521" s="1" t="s">
        <v>105</v>
      </c>
    </row>
    <row r="1522" spans="1:5">
      <c r="A1522" s="1" t="s">
        <v>11</v>
      </c>
      <c r="B1522" s="1" t="s">
        <v>19</v>
      </c>
      <c r="C1522" s="1" t="s">
        <v>106</v>
      </c>
      <c r="D1522" s="1" t="s">
        <v>108</v>
      </c>
      <c r="E1522" s="1" t="s">
        <v>109</v>
      </c>
    </row>
    <row r="1523" spans="1:5">
      <c r="A1523" s="1" t="s">
        <v>11</v>
      </c>
      <c r="B1523" s="1" t="s">
        <v>19</v>
      </c>
      <c r="C1523" s="1" t="s">
        <v>110</v>
      </c>
      <c r="D1523" s="1" t="s">
        <v>112</v>
      </c>
      <c r="E1523" s="1" t="s">
        <v>113</v>
      </c>
    </row>
    <row r="1524" spans="1:5">
      <c r="A1524" s="1" t="s">
        <v>11</v>
      </c>
      <c r="B1524" s="1" t="s">
        <v>19</v>
      </c>
      <c r="C1524" s="1" t="s">
        <v>114</v>
      </c>
      <c r="D1524" s="1" t="s">
        <v>116</v>
      </c>
      <c r="E1524" s="1" t="s">
        <v>117</v>
      </c>
    </row>
    <row r="1525" spans="1:5">
      <c r="A1525" s="1" t="s">
        <v>11</v>
      </c>
      <c r="B1525" s="1" t="s">
        <v>19</v>
      </c>
      <c r="C1525" s="1" t="s">
        <v>118</v>
      </c>
      <c r="D1525" s="1" t="s">
        <v>120</v>
      </c>
      <c r="E1525" s="1" t="s">
        <v>121</v>
      </c>
    </row>
    <row r="1526" spans="1:5">
      <c r="A1526" s="1" t="s">
        <v>11</v>
      </c>
      <c r="B1526" s="1" t="s">
        <v>19</v>
      </c>
      <c r="C1526" s="1" t="s">
        <v>122</v>
      </c>
      <c r="D1526" s="1" t="s">
        <v>124</v>
      </c>
      <c r="E1526" s="1" t="s">
        <v>125</v>
      </c>
    </row>
    <row r="1527" spans="1:5">
      <c r="A1527" s="1" t="s">
        <v>11</v>
      </c>
      <c r="B1527" s="1" t="s">
        <v>19</v>
      </c>
      <c r="C1527" s="1" t="s">
        <v>126</v>
      </c>
      <c r="D1527" s="1" t="s">
        <v>128</v>
      </c>
      <c r="E1527" s="1" t="s">
        <v>128</v>
      </c>
    </row>
    <row r="1528" spans="1:5">
      <c r="A1528" s="1" t="s">
        <v>11</v>
      </c>
      <c r="B1528" s="1" t="s">
        <v>19</v>
      </c>
      <c r="C1528" s="1" t="s">
        <v>130</v>
      </c>
      <c r="D1528" s="1" t="s">
        <v>130</v>
      </c>
      <c r="E1528" s="1" t="s">
        <v>132</v>
      </c>
    </row>
    <row r="1529" spans="1:5">
      <c r="A1529" s="1" t="s">
        <v>11</v>
      </c>
      <c r="B1529" s="1" t="s">
        <v>19</v>
      </c>
      <c r="C1529" s="1" t="s">
        <v>133</v>
      </c>
      <c r="D1529" s="1" t="s">
        <v>135</v>
      </c>
      <c r="E1529" s="1" t="s">
        <v>136</v>
      </c>
    </row>
    <row r="1530" spans="1:5">
      <c r="A1530" s="1" t="s">
        <v>11</v>
      </c>
      <c r="B1530" s="1" t="s">
        <v>19</v>
      </c>
      <c r="C1530" s="1" t="s">
        <v>137</v>
      </c>
      <c r="D1530" s="1" t="s">
        <v>139</v>
      </c>
      <c r="E1530" s="1" t="s">
        <v>140</v>
      </c>
    </row>
    <row r="1531" spans="1:5">
      <c r="A1531" s="1" t="s">
        <v>11</v>
      </c>
      <c r="B1531" s="1" t="s">
        <v>19</v>
      </c>
      <c r="C1531" s="1" t="s">
        <v>145</v>
      </c>
      <c r="D1531" s="1" t="s">
        <v>147</v>
      </c>
      <c r="E1531" s="1" t="s">
        <v>148</v>
      </c>
    </row>
    <row r="1532" spans="1:5">
      <c r="A1532" s="1" t="s">
        <v>11</v>
      </c>
      <c r="B1532" s="1" t="s">
        <v>19</v>
      </c>
      <c r="C1532" s="1" t="s">
        <v>149</v>
      </c>
      <c r="D1532" s="1" t="s">
        <v>151</v>
      </c>
      <c r="E1532" s="1" t="s">
        <v>152</v>
      </c>
    </row>
    <row r="1533" spans="1:5">
      <c r="A1533" s="1" t="s">
        <v>11</v>
      </c>
      <c r="B1533" s="1" t="s">
        <v>19</v>
      </c>
      <c r="C1533" s="1" t="s">
        <v>153</v>
      </c>
      <c r="D1533" s="1" t="s">
        <v>155</v>
      </c>
      <c r="E1533" s="1" t="s">
        <v>156</v>
      </c>
    </row>
    <row r="1534" spans="1:5">
      <c r="A1534" s="1" t="s">
        <v>11</v>
      </c>
      <c r="B1534" s="1" t="s">
        <v>19</v>
      </c>
      <c r="C1534" s="1" t="s">
        <v>157</v>
      </c>
      <c r="D1534" s="1" t="s">
        <v>157</v>
      </c>
      <c r="E1534" s="1" t="s">
        <v>159</v>
      </c>
    </row>
    <row r="1535" spans="1:5">
      <c r="A1535" s="1" t="s">
        <v>11</v>
      </c>
      <c r="B1535" s="1" t="s">
        <v>19</v>
      </c>
      <c r="C1535" s="1" t="s">
        <v>160</v>
      </c>
      <c r="D1535" s="1" t="s">
        <v>162</v>
      </c>
      <c r="E1535" s="1" t="s">
        <v>163</v>
      </c>
    </row>
    <row r="1536" spans="1:5">
      <c r="A1536" s="1" t="s">
        <v>11</v>
      </c>
      <c r="B1536" s="1" t="s">
        <v>19</v>
      </c>
      <c r="C1536" s="1" t="s">
        <v>164</v>
      </c>
      <c r="D1536" s="1" t="s">
        <v>164</v>
      </c>
      <c r="E1536" s="1" t="s">
        <v>166</v>
      </c>
    </row>
    <row r="1537" spans="1:5">
      <c r="A1537" s="1" t="s">
        <v>11</v>
      </c>
      <c r="B1537" s="1" t="s">
        <v>19</v>
      </c>
      <c r="C1537" s="1" t="s">
        <v>167</v>
      </c>
      <c r="D1537" s="1" t="s">
        <v>128</v>
      </c>
      <c r="E1537" s="1" t="s">
        <v>128</v>
      </c>
    </row>
    <row r="1538" spans="1:5">
      <c r="A1538" s="1" t="s">
        <v>11</v>
      </c>
      <c r="B1538" s="1" t="s">
        <v>19</v>
      </c>
      <c r="C1538" s="1" t="s">
        <v>169</v>
      </c>
      <c r="D1538" s="1" t="s">
        <v>128</v>
      </c>
      <c r="E1538" s="1" t="s">
        <v>128</v>
      </c>
    </row>
    <row r="1539" spans="1:5">
      <c r="A1539" s="1" t="s">
        <v>11</v>
      </c>
      <c r="B1539" s="1" t="s">
        <v>19</v>
      </c>
      <c r="C1539" s="1" t="s">
        <v>171</v>
      </c>
      <c r="D1539" s="1" t="s">
        <v>128</v>
      </c>
      <c r="E1539" s="1" t="s">
        <v>128</v>
      </c>
    </row>
    <row r="1540" spans="1:5">
      <c r="A1540" s="1" t="s">
        <v>11</v>
      </c>
      <c r="B1540" s="1" t="s">
        <v>19</v>
      </c>
      <c r="C1540" s="1" t="s">
        <v>1179</v>
      </c>
      <c r="D1540" s="1" t="s">
        <v>1181</v>
      </c>
      <c r="E1540" s="1" t="s">
        <v>1182</v>
      </c>
    </row>
    <row r="1541" spans="1:5">
      <c r="A1541" s="1" t="s">
        <v>11</v>
      </c>
      <c r="B1541" s="1" t="s">
        <v>19</v>
      </c>
      <c r="C1541" s="1" t="s">
        <v>1219</v>
      </c>
      <c r="D1541" s="1" t="s">
        <v>1221</v>
      </c>
      <c r="E1541" s="1" t="s">
        <v>1222</v>
      </c>
    </row>
    <row r="1542" spans="1:5">
      <c r="A1542" s="1" t="s">
        <v>11</v>
      </c>
      <c r="B1542" s="1" t="s">
        <v>19</v>
      </c>
      <c r="C1542" s="1" t="s">
        <v>1257</v>
      </c>
      <c r="D1542" s="1" t="s">
        <v>1259</v>
      </c>
      <c r="E1542" s="1" t="s">
        <v>1260</v>
      </c>
    </row>
    <row r="1543" spans="1:5">
      <c r="A1543" s="1" t="s">
        <v>11</v>
      </c>
      <c r="B1543" s="1" t="s">
        <v>19</v>
      </c>
      <c r="C1543" s="1" t="s">
        <v>1296</v>
      </c>
      <c r="D1543" s="1" t="s">
        <v>128</v>
      </c>
      <c r="E1543" s="1" t="s">
        <v>128</v>
      </c>
    </row>
    <row r="1544" spans="1:5">
      <c r="A1544" s="1" t="s">
        <v>11</v>
      </c>
      <c r="B1544" s="1" t="s">
        <v>19</v>
      </c>
      <c r="C1544" s="1" t="s">
        <v>1331</v>
      </c>
      <c r="D1544" s="1" t="s">
        <v>1333</v>
      </c>
      <c r="E1544" s="1" t="s">
        <v>1334</v>
      </c>
    </row>
    <row r="1545" spans="1:5">
      <c r="A1545" s="1" t="s">
        <v>11</v>
      </c>
      <c r="B1545" s="1" t="s">
        <v>19</v>
      </c>
      <c r="C1545" s="1" t="s">
        <v>1370</v>
      </c>
      <c r="D1545" s="1" t="s">
        <v>128</v>
      </c>
      <c r="E1545" s="1" t="s">
        <v>128</v>
      </c>
    </row>
    <row r="1546" spans="1:5">
      <c r="A1546" s="1" t="s">
        <v>11</v>
      </c>
      <c r="B1546" s="1" t="s">
        <v>19</v>
      </c>
      <c r="C1546" s="1" t="s">
        <v>1415</v>
      </c>
      <c r="D1546" s="1" t="s">
        <v>1417</v>
      </c>
      <c r="E1546" s="1" t="s">
        <v>1418</v>
      </c>
    </row>
    <row r="1547" spans="1:5">
      <c r="A1547" s="1" t="s">
        <v>11</v>
      </c>
      <c r="B1547" s="1" t="s">
        <v>19</v>
      </c>
      <c r="C1547" s="1" t="s">
        <v>2573</v>
      </c>
      <c r="D1547" s="1" t="s">
        <v>19</v>
      </c>
      <c r="E1547" s="1" t="s">
        <v>2575</v>
      </c>
    </row>
    <row r="1548" spans="1:5">
      <c r="A1548" s="1" t="s">
        <v>11</v>
      </c>
      <c r="B1548" s="1" t="s">
        <v>19</v>
      </c>
      <c r="C1548" s="1" t="s">
        <v>1903</v>
      </c>
      <c r="D1548" s="1" t="s">
        <v>2616</v>
      </c>
      <c r="E1548" s="1" t="s">
        <v>2617</v>
      </c>
    </row>
    <row r="1549" spans="1:5">
      <c r="A1549" s="1" t="s">
        <v>11</v>
      </c>
      <c r="B1549" s="1" t="s">
        <v>19</v>
      </c>
      <c r="C1549" s="1" t="s">
        <v>2643</v>
      </c>
      <c r="D1549" s="1" t="s">
        <v>2645</v>
      </c>
      <c r="E1549" s="1" t="s">
        <v>2646</v>
      </c>
    </row>
    <row r="1550" spans="1:5">
      <c r="A1550" s="1" t="s">
        <v>11</v>
      </c>
      <c r="B1550" s="1" t="s">
        <v>19</v>
      </c>
      <c r="C1550" s="1" t="s">
        <v>2647</v>
      </c>
      <c r="D1550" s="1" t="s">
        <v>2649</v>
      </c>
      <c r="E1550" s="1" t="s">
        <v>2650</v>
      </c>
    </row>
    <row r="1551" spans="1:5">
      <c r="A1551" s="1" t="s">
        <v>11</v>
      </c>
      <c r="B1551" s="1" t="s">
        <v>19</v>
      </c>
      <c r="C1551" s="1" t="s">
        <v>2664</v>
      </c>
      <c r="D1551" s="1" t="s">
        <v>2666</v>
      </c>
      <c r="E1551" s="1" t="s">
        <v>2667</v>
      </c>
    </row>
    <row r="1552" spans="1:5">
      <c r="A1552" s="1" t="s">
        <v>11</v>
      </c>
      <c r="B1552" s="1" t="s">
        <v>19</v>
      </c>
      <c r="C1552" s="1" t="s">
        <v>2690</v>
      </c>
      <c r="D1552" s="1" t="s">
        <v>2692</v>
      </c>
      <c r="E1552" s="1" t="s">
        <v>2693</v>
      </c>
    </row>
    <row r="1553" spans="1:5">
      <c r="A1553" s="1" t="s">
        <v>11</v>
      </c>
      <c r="B1553" s="1" t="s">
        <v>19</v>
      </c>
      <c r="C1553" s="1" t="s">
        <v>2725</v>
      </c>
      <c r="D1553" s="1" t="s">
        <v>2727</v>
      </c>
      <c r="E1553" s="1" t="s">
        <v>2728</v>
      </c>
    </row>
    <row r="1554" spans="1:5">
      <c r="A1554" s="1" t="s">
        <v>11</v>
      </c>
      <c r="B1554" s="1" t="s">
        <v>19</v>
      </c>
      <c r="C1554" s="1" t="s">
        <v>2751</v>
      </c>
      <c r="D1554" s="1" t="s">
        <v>2753</v>
      </c>
      <c r="E1554" s="1" t="s">
        <v>2754</v>
      </c>
    </row>
    <row r="1555" spans="1:5">
      <c r="A1555" s="1" t="s">
        <v>11</v>
      </c>
      <c r="B1555" s="1" t="s">
        <v>19</v>
      </c>
      <c r="C1555" s="1" t="s">
        <v>2783</v>
      </c>
      <c r="D1555" s="1" t="s">
        <v>2785</v>
      </c>
      <c r="E1555" s="1" t="s">
        <v>2786</v>
      </c>
    </row>
    <row r="1556" spans="1:5">
      <c r="A1556" s="1" t="s">
        <v>11</v>
      </c>
      <c r="B1556" s="1" t="s">
        <v>19</v>
      </c>
      <c r="C1556" s="1" t="s">
        <v>2818</v>
      </c>
      <c r="D1556" s="1" t="s">
        <v>2820</v>
      </c>
      <c r="E1556" s="1" t="s">
        <v>2821</v>
      </c>
    </row>
    <row r="1557" spans="1:5">
      <c r="A1557" s="1" t="s">
        <v>11</v>
      </c>
      <c r="B1557" s="1" t="s">
        <v>19</v>
      </c>
      <c r="C1557" s="1" t="s">
        <v>2849</v>
      </c>
      <c r="D1557" s="1" t="s">
        <v>128</v>
      </c>
      <c r="E1557" s="1" t="s">
        <v>128</v>
      </c>
    </row>
    <row r="1558" spans="1:5">
      <c r="A1558" s="1" t="s">
        <v>11</v>
      </c>
      <c r="B1558" s="1" t="s">
        <v>19</v>
      </c>
      <c r="C1558" s="1" t="s">
        <v>2857</v>
      </c>
      <c r="D1558" s="1" t="s">
        <v>2859</v>
      </c>
      <c r="E1558" s="1" t="s">
        <v>2860</v>
      </c>
    </row>
    <row r="1559" spans="1:5">
      <c r="A1559" s="1" t="s">
        <v>11</v>
      </c>
      <c r="B1559" s="1" t="s">
        <v>19</v>
      </c>
      <c r="C1559" s="1" t="s">
        <v>2897</v>
      </c>
      <c r="D1559" s="1" t="s">
        <v>2899</v>
      </c>
      <c r="E1559" s="1" t="s">
        <v>2900</v>
      </c>
    </row>
    <row r="1560" spans="1:5">
      <c r="A1560" s="1" t="s">
        <v>11</v>
      </c>
      <c r="B1560" s="1" t="s">
        <v>19</v>
      </c>
      <c r="C1560" s="1" t="s">
        <v>2925</v>
      </c>
      <c r="D1560" s="1" t="s">
        <v>2927</v>
      </c>
      <c r="E1560" s="1" t="s">
        <v>2928</v>
      </c>
    </row>
    <row r="1561" spans="1:5">
      <c r="A1561" s="1" t="s">
        <v>5312</v>
      </c>
      <c r="B1561" s="1" t="s">
        <v>5947</v>
      </c>
      <c r="C1561" s="1" t="s">
        <v>5948</v>
      </c>
      <c r="D1561" s="1" t="s">
        <v>128</v>
      </c>
      <c r="E1561" s="1" t="s">
        <v>128</v>
      </c>
    </row>
    <row r="1562" spans="1:5">
      <c r="A1562" s="1" t="s">
        <v>5312</v>
      </c>
      <c r="B1562" s="1" t="s">
        <v>5947</v>
      </c>
      <c r="C1562" s="1" t="s">
        <v>5950</v>
      </c>
      <c r="D1562" s="1" t="s">
        <v>1545</v>
      </c>
      <c r="E1562" s="1" t="s">
        <v>5952</v>
      </c>
    </row>
    <row r="1563" spans="1:5">
      <c r="A1563" s="1" t="s">
        <v>5312</v>
      </c>
      <c r="B1563" s="1" t="s">
        <v>5947</v>
      </c>
      <c r="C1563" s="1" t="s">
        <v>5953</v>
      </c>
      <c r="D1563" s="1" t="s">
        <v>5955</v>
      </c>
      <c r="E1563" s="1" t="s">
        <v>5956</v>
      </c>
    </row>
    <row r="1564" spans="1:5">
      <c r="A1564" s="1" t="s">
        <v>5312</v>
      </c>
      <c r="B1564" s="1" t="s">
        <v>5947</v>
      </c>
      <c r="C1564" s="1" t="s">
        <v>5957</v>
      </c>
      <c r="D1564" s="1" t="s">
        <v>128</v>
      </c>
      <c r="E1564" s="1" t="s">
        <v>128</v>
      </c>
    </row>
    <row r="1565" spans="1:5">
      <c r="A1565" s="1" t="s">
        <v>5312</v>
      </c>
      <c r="B1565" s="1" t="s">
        <v>5947</v>
      </c>
      <c r="C1565" s="1" t="s">
        <v>1898</v>
      </c>
      <c r="D1565" s="1" t="s">
        <v>5959</v>
      </c>
      <c r="E1565" s="1" t="s">
        <v>5960</v>
      </c>
    </row>
    <row r="1566" spans="1:5">
      <c r="A1566" s="1" t="s">
        <v>5312</v>
      </c>
      <c r="B1566" s="1" t="s">
        <v>5947</v>
      </c>
      <c r="C1566" s="1" t="s">
        <v>5959</v>
      </c>
      <c r="D1566" s="1" t="s">
        <v>5962</v>
      </c>
      <c r="E1566" s="1" t="s">
        <v>5963</v>
      </c>
    </row>
    <row r="1567" spans="1:5">
      <c r="A1567" s="1" t="s">
        <v>5312</v>
      </c>
      <c r="B1567" s="1" t="s">
        <v>5947</v>
      </c>
      <c r="C1567" s="1" t="s">
        <v>5962</v>
      </c>
      <c r="D1567" s="1" t="s">
        <v>5965</v>
      </c>
      <c r="E1567" s="1" t="s">
        <v>5966</v>
      </c>
    </row>
    <row r="1568" spans="1:5">
      <c r="A1568" s="1" t="s">
        <v>5312</v>
      </c>
      <c r="B1568" s="1" t="s">
        <v>5947</v>
      </c>
      <c r="C1568" s="1" t="s">
        <v>5967</v>
      </c>
      <c r="D1568" s="1" t="s">
        <v>128</v>
      </c>
      <c r="E1568" s="1" t="s">
        <v>128</v>
      </c>
    </row>
    <row r="1569" spans="1:5">
      <c r="A1569" s="1" t="s">
        <v>5312</v>
      </c>
      <c r="B1569" s="1" t="s">
        <v>5947</v>
      </c>
      <c r="C1569" s="1" t="s">
        <v>5969</v>
      </c>
      <c r="D1569" s="1" t="s">
        <v>128</v>
      </c>
      <c r="E1569" s="1" t="s">
        <v>128</v>
      </c>
    </row>
    <row r="1570" spans="1:5">
      <c r="A1570" s="1" t="s">
        <v>5312</v>
      </c>
      <c r="B1570" s="1" t="s">
        <v>5947</v>
      </c>
      <c r="C1570" s="1" t="s">
        <v>5971</v>
      </c>
      <c r="D1570" s="1" t="s">
        <v>5973</v>
      </c>
      <c r="E1570" s="1" t="s">
        <v>5974</v>
      </c>
    </row>
    <row r="1571" spans="1:5">
      <c r="A1571" s="1" t="s">
        <v>5312</v>
      </c>
      <c r="B1571" s="1" t="s">
        <v>5947</v>
      </c>
      <c r="C1571" s="1" t="s">
        <v>5975</v>
      </c>
      <c r="D1571" s="1" t="s">
        <v>128</v>
      </c>
      <c r="E1571" s="1" t="s">
        <v>128</v>
      </c>
    </row>
    <row r="1572" spans="1:5">
      <c r="A1572" s="1" t="s">
        <v>5312</v>
      </c>
      <c r="B1572" s="1" t="s">
        <v>5947</v>
      </c>
      <c r="C1572" s="1" t="s">
        <v>5977</v>
      </c>
      <c r="D1572" s="1" t="s">
        <v>128</v>
      </c>
      <c r="E1572" s="1" t="s">
        <v>128</v>
      </c>
    </row>
    <row r="1573" spans="1:5">
      <c r="A1573" s="1" t="s">
        <v>5312</v>
      </c>
      <c r="B1573" s="1" t="s">
        <v>5947</v>
      </c>
      <c r="C1573" s="1" t="s">
        <v>5979</v>
      </c>
      <c r="D1573" s="1" t="s">
        <v>5981</v>
      </c>
      <c r="E1573" s="1" t="s">
        <v>5982</v>
      </c>
    </row>
    <row r="1574" spans="1:5">
      <c r="A1574" s="1" t="s">
        <v>5312</v>
      </c>
      <c r="B1574" s="1" t="s">
        <v>5947</v>
      </c>
      <c r="C1574" s="1" t="s">
        <v>5983</v>
      </c>
      <c r="D1574" s="1" t="s">
        <v>128</v>
      </c>
      <c r="E1574" s="1" t="s">
        <v>128</v>
      </c>
    </row>
    <row r="1575" spans="1:5">
      <c r="A1575" s="1" t="s">
        <v>5312</v>
      </c>
      <c r="B1575" s="1" t="s">
        <v>5947</v>
      </c>
      <c r="C1575" s="1" t="s">
        <v>5985</v>
      </c>
      <c r="D1575" s="1" t="s">
        <v>128</v>
      </c>
      <c r="E1575" s="1" t="s">
        <v>128</v>
      </c>
    </row>
    <row r="1576" spans="1:5">
      <c r="A1576" s="1" t="s">
        <v>5312</v>
      </c>
      <c r="B1576" s="1" t="s">
        <v>5947</v>
      </c>
      <c r="C1576" s="1" t="s">
        <v>5987</v>
      </c>
      <c r="D1576" s="1" t="s">
        <v>5340</v>
      </c>
      <c r="E1576" s="1" t="s">
        <v>5989</v>
      </c>
    </row>
    <row r="1577" spans="1:5">
      <c r="A1577" s="1" t="s">
        <v>5312</v>
      </c>
      <c r="B1577" s="1" t="s">
        <v>5947</v>
      </c>
      <c r="C1577" s="1" t="s">
        <v>5990</v>
      </c>
      <c r="D1577" s="1" t="s">
        <v>5992</v>
      </c>
      <c r="E1577" s="1" t="s">
        <v>5993</v>
      </c>
    </row>
    <row r="1578" spans="1:5">
      <c r="A1578" s="1" t="s">
        <v>5312</v>
      </c>
      <c r="B1578" s="1" t="s">
        <v>5947</v>
      </c>
      <c r="C1578" s="1" t="s">
        <v>5994</v>
      </c>
      <c r="D1578" s="1" t="s">
        <v>128</v>
      </c>
      <c r="E1578" s="1" t="s">
        <v>128</v>
      </c>
    </row>
    <row r="1579" spans="1:5">
      <c r="A1579" s="1" t="s">
        <v>5312</v>
      </c>
      <c r="B1579" s="1" t="s">
        <v>5947</v>
      </c>
      <c r="C1579" s="1" t="s">
        <v>5996</v>
      </c>
      <c r="D1579" s="1" t="s">
        <v>128</v>
      </c>
      <c r="E1579" s="1" t="s">
        <v>128</v>
      </c>
    </row>
    <row r="1580" spans="1:5">
      <c r="A1580" s="1" t="s">
        <v>5312</v>
      </c>
      <c r="B1580" s="1" t="s">
        <v>5947</v>
      </c>
      <c r="C1580" s="1" t="s">
        <v>5998</v>
      </c>
      <c r="D1580" s="1" t="s">
        <v>128</v>
      </c>
      <c r="E1580" s="1" t="s">
        <v>128</v>
      </c>
    </row>
    <row r="1581" spans="1:5">
      <c r="A1581" s="1" t="s">
        <v>5312</v>
      </c>
      <c r="B1581" s="1" t="s">
        <v>5947</v>
      </c>
      <c r="C1581" s="1" t="s">
        <v>6000</v>
      </c>
      <c r="D1581" s="1" t="s">
        <v>6002</v>
      </c>
      <c r="E1581" s="1" t="s">
        <v>6003</v>
      </c>
    </row>
    <row r="1582" spans="1:5">
      <c r="A1582" s="1" t="s">
        <v>5312</v>
      </c>
      <c r="B1582" s="1" t="s">
        <v>5947</v>
      </c>
      <c r="C1582" s="1" t="s">
        <v>6004</v>
      </c>
      <c r="D1582" s="1" t="s">
        <v>6006</v>
      </c>
      <c r="E1582" s="1" t="s">
        <v>6007</v>
      </c>
    </row>
    <row r="1583" spans="1:5">
      <c r="A1583" s="1" t="s">
        <v>5312</v>
      </c>
      <c r="B1583" s="1" t="s">
        <v>5947</v>
      </c>
      <c r="C1583" s="1" t="s">
        <v>6008</v>
      </c>
      <c r="D1583" s="1" t="s">
        <v>128</v>
      </c>
      <c r="E1583" s="1" t="s">
        <v>128</v>
      </c>
    </row>
    <row r="1584" spans="1:5">
      <c r="A1584" s="1" t="s">
        <v>5312</v>
      </c>
      <c r="B1584" s="1" t="s">
        <v>5947</v>
      </c>
      <c r="C1584" s="1" t="s">
        <v>6010</v>
      </c>
      <c r="D1584" s="1" t="s">
        <v>5947</v>
      </c>
      <c r="E1584" s="1" t="s">
        <v>6012</v>
      </c>
    </row>
    <row r="1585" spans="1:5">
      <c r="A1585" s="1" t="s">
        <v>5312</v>
      </c>
      <c r="B1585" s="1" t="s">
        <v>5947</v>
      </c>
      <c r="C1585" s="1" t="s">
        <v>6013</v>
      </c>
      <c r="D1585" s="1" t="s">
        <v>6015</v>
      </c>
      <c r="E1585" s="1" t="s">
        <v>6016</v>
      </c>
    </row>
    <row r="1586" spans="1:5">
      <c r="A1586" s="1" t="s">
        <v>5312</v>
      </c>
      <c r="B1586" s="1" t="s">
        <v>5947</v>
      </c>
      <c r="C1586" s="1" t="s">
        <v>6017</v>
      </c>
      <c r="D1586" s="1" t="s">
        <v>128</v>
      </c>
      <c r="E1586" s="1" t="s">
        <v>128</v>
      </c>
    </row>
    <row r="1587" spans="1:5">
      <c r="A1587" s="1" t="s">
        <v>5312</v>
      </c>
      <c r="B1587" s="1" t="s">
        <v>5947</v>
      </c>
      <c r="C1587" s="1" t="s">
        <v>6019</v>
      </c>
      <c r="D1587" s="1" t="s">
        <v>6021</v>
      </c>
      <c r="E1587" s="1" t="s">
        <v>6022</v>
      </c>
    </row>
    <row r="1588" spans="1:5">
      <c r="A1588" s="1" t="s">
        <v>5312</v>
      </c>
      <c r="B1588" s="1" t="s">
        <v>5947</v>
      </c>
      <c r="C1588" s="1" t="s">
        <v>6023</v>
      </c>
      <c r="D1588" s="1" t="s">
        <v>6025</v>
      </c>
      <c r="E1588" s="1" t="s">
        <v>6026</v>
      </c>
    </row>
    <row r="1589" spans="1:5">
      <c r="A1589" s="1" t="s">
        <v>5312</v>
      </c>
      <c r="B1589" s="1" t="s">
        <v>5947</v>
      </c>
      <c r="C1589" s="1" t="s">
        <v>6027</v>
      </c>
      <c r="D1589" s="1" t="s">
        <v>128</v>
      </c>
      <c r="E1589" s="1" t="s">
        <v>128</v>
      </c>
    </row>
    <row r="1590" spans="1:5">
      <c r="A1590" s="1" t="s">
        <v>7141</v>
      </c>
      <c r="B1590" s="1" t="s">
        <v>2022</v>
      </c>
      <c r="C1590" s="1" t="s">
        <v>7146</v>
      </c>
      <c r="D1590" s="1" t="s">
        <v>7148</v>
      </c>
      <c r="E1590" s="1" t="s">
        <v>7149</v>
      </c>
    </row>
    <row r="1591" spans="1:5">
      <c r="A1591" s="1" t="s">
        <v>7141</v>
      </c>
      <c r="B1591" s="1" t="s">
        <v>2022</v>
      </c>
      <c r="C1591" s="1" t="s">
        <v>398</v>
      </c>
      <c r="D1591" s="1" t="s">
        <v>398</v>
      </c>
      <c r="E1591" s="1" t="s">
        <v>7150</v>
      </c>
    </row>
    <row r="1592" spans="1:5">
      <c r="A1592" s="1" t="s">
        <v>7141</v>
      </c>
      <c r="B1592" s="1" t="s">
        <v>2022</v>
      </c>
      <c r="C1592" s="1" t="s">
        <v>7151</v>
      </c>
      <c r="D1592" s="1" t="s">
        <v>7153</v>
      </c>
      <c r="E1592" s="1" t="s">
        <v>7154</v>
      </c>
    </row>
    <row r="1593" spans="1:5">
      <c r="A1593" s="1" t="s">
        <v>7141</v>
      </c>
      <c r="B1593" s="1" t="s">
        <v>2022</v>
      </c>
      <c r="C1593" s="1" t="s">
        <v>7155</v>
      </c>
      <c r="D1593" s="1" t="s">
        <v>2647</v>
      </c>
      <c r="E1593" s="1" t="s">
        <v>7157</v>
      </c>
    </row>
    <row r="1594" spans="1:5">
      <c r="A1594" s="1" t="s">
        <v>7141</v>
      </c>
      <c r="B1594" s="1" t="s">
        <v>2022</v>
      </c>
      <c r="C1594" s="1" t="s">
        <v>7159</v>
      </c>
      <c r="D1594" s="1" t="s">
        <v>7159</v>
      </c>
      <c r="E1594" s="1" t="s">
        <v>7162</v>
      </c>
    </row>
    <row r="1595" spans="1:5">
      <c r="A1595" s="1" t="s">
        <v>7141</v>
      </c>
      <c r="B1595" s="1" t="s">
        <v>2022</v>
      </c>
      <c r="C1595" s="1" t="s">
        <v>7163</v>
      </c>
      <c r="D1595" s="1" t="s">
        <v>7165</v>
      </c>
      <c r="E1595" s="1" t="s">
        <v>7166</v>
      </c>
    </row>
    <row r="1596" spans="1:5">
      <c r="A1596" s="1" t="s">
        <v>7141</v>
      </c>
      <c r="B1596" s="1" t="s">
        <v>2022</v>
      </c>
      <c r="C1596" s="1" t="s">
        <v>6234</v>
      </c>
      <c r="D1596" s="1" t="s">
        <v>7170</v>
      </c>
      <c r="E1596" s="1" t="s">
        <v>7169</v>
      </c>
    </row>
    <row r="1597" spans="1:5">
      <c r="A1597" s="1" t="s">
        <v>7141</v>
      </c>
      <c r="B1597" s="1" t="s">
        <v>2022</v>
      </c>
      <c r="C1597" s="1" t="s">
        <v>6234</v>
      </c>
      <c r="D1597" s="1" t="s">
        <v>7171</v>
      </c>
      <c r="E1597" s="1" t="s">
        <v>7172</v>
      </c>
    </row>
    <row r="1598" spans="1:5">
      <c r="A1598" s="1" t="s">
        <v>7141</v>
      </c>
      <c r="B1598" s="1" t="s">
        <v>2022</v>
      </c>
      <c r="C1598" s="1" t="s">
        <v>7173</v>
      </c>
      <c r="D1598" s="1" t="s">
        <v>7175</v>
      </c>
      <c r="E1598" s="1" t="s">
        <v>7176</v>
      </c>
    </row>
    <row r="1599" spans="1:5">
      <c r="A1599" s="1" t="s">
        <v>7141</v>
      </c>
      <c r="B1599" s="1" t="s">
        <v>2022</v>
      </c>
      <c r="C1599" s="1" t="s">
        <v>7177</v>
      </c>
      <c r="D1599" s="1" t="s">
        <v>7179</v>
      </c>
      <c r="E1599" s="1" t="s">
        <v>7180</v>
      </c>
    </row>
    <row r="1600" spans="1:5">
      <c r="A1600" s="1" t="s">
        <v>7141</v>
      </c>
      <c r="B1600" s="1" t="s">
        <v>2022</v>
      </c>
      <c r="C1600" s="1" t="s">
        <v>7181</v>
      </c>
      <c r="D1600" s="1" t="s">
        <v>7183</v>
      </c>
      <c r="E1600" s="1" t="s">
        <v>7184</v>
      </c>
    </row>
    <row r="1601" spans="1:5">
      <c r="A1601" s="1" t="s">
        <v>7141</v>
      </c>
      <c r="B1601" s="1" t="s">
        <v>2022</v>
      </c>
      <c r="C1601" s="1" t="s">
        <v>7185</v>
      </c>
      <c r="D1601" s="1" t="s">
        <v>7185</v>
      </c>
      <c r="E1601" s="1" t="s">
        <v>7187</v>
      </c>
    </row>
    <row r="1602" spans="1:5">
      <c r="A1602" s="1" t="s">
        <v>7141</v>
      </c>
      <c r="B1602" s="1" t="s">
        <v>2022</v>
      </c>
      <c r="C1602" s="1" t="s">
        <v>7188</v>
      </c>
      <c r="D1602" s="1" t="s">
        <v>7190</v>
      </c>
      <c r="E1602" s="1" t="s">
        <v>7191</v>
      </c>
    </row>
    <row r="1603" spans="1:5">
      <c r="A1603" s="1" t="s">
        <v>7141</v>
      </c>
      <c r="B1603" s="1" t="s">
        <v>2022</v>
      </c>
      <c r="C1603" s="1" t="s">
        <v>7192</v>
      </c>
      <c r="D1603" s="1" t="s">
        <v>7194</v>
      </c>
      <c r="E1603" s="1" t="s">
        <v>7195</v>
      </c>
    </row>
    <row r="1604" spans="1:5">
      <c r="A1604" s="1" t="s">
        <v>7141</v>
      </c>
      <c r="B1604" s="1" t="s">
        <v>2022</v>
      </c>
      <c r="C1604" s="1" t="s">
        <v>7196</v>
      </c>
      <c r="D1604" s="1" t="s">
        <v>7198</v>
      </c>
      <c r="E1604" s="1" t="s">
        <v>7199</v>
      </c>
    </row>
    <row r="1605" spans="1:5">
      <c r="A1605" s="1" t="s">
        <v>7141</v>
      </c>
      <c r="B1605" s="1" t="s">
        <v>2022</v>
      </c>
      <c r="C1605" s="1" t="s">
        <v>4512</v>
      </c>
      <c r="D1605" s="1" t="s">
        <v>7201</v>
      </c>
      <c r="E1605" s="1" t="s">
        <v>7202</v>
      </c>
    </row>
    <row r="1606" spans="1:5">
      <c r="A1606" s="1" t="s">
        <v>7141</v>
      </c>
      <c r="B1606" s="1" t="s">
        <v>2022</v>
      </c>
      <c r="C1606" s="1" t="s">
        <v>7203</v>
      </c>
      <c r="D1606" s="1" t="s">
        <v>7205</v>
      </c>
      <c r="E1606" s="1" t="s">
        <v>7206</v>
      </c>
    </row>
    <row r="1607" spans="1:5">
      <c r="A1607" s="1" t="s">
        <v>7141</v>
      </c>
      <c r="B1607" s="1" t="s">
        <v>2022</v>
      </c>
      <c r="C1607" s="1" t="s">
        <v>7207</v>
      </c>
      <c r="D1607" s="1" t="s">
        <v>7209</v>
      </c>
      <c r="E1607" s="1" t="s">
        <v>7210</v>
      </c>
    </row>
    <row r="1608" spans="1:5">
      <c r="A1608" s="1" t="s">
        <v>7141</v>
      </c>
      <c r="B1608" s="1" t="s">
        <v>2022</v>
      </c>
      <c r="C1608" s="1" t="s">
        <v>7211</v>
      </c>
      <c r="D1608" s="1" t="s">
        <v>7213</v>
      </c>
      <c r="E1608" s="1" t="s">
        <v>7214</v>
      </c>
    </row>
    <row r="1609" spans="1:5">
      <c r="A1609" s="1" t="s">
        <v>7141</v>
      </c>
      <c r="B1609" s="1" t="s">
        <v>2022</v>
      </c>
      <c r="C1609" s="1" t="s">
        <v>7215</v>
      </c>
      <c r="D1609" s="1" t="s">
        <v>7217</v>
      </c>
      <c r="E1609" s="1" t="s">
        <v>7218</v>
      </c>
    </row>
    <row r="1610" spans="1:5">
      <c r="A1610" s="1" t="s">
        <v>7141</v>
      </c>
      <c r="B1610" s="1" t="s">
        <v>2022</v>
      </c>
      <c r="C1610" s="1" t="s">
        <v>7219</v>
      </c>
      <c r="D1610" s="1" t="s">
        <v>7221</v>
      </c>
      <c r="E1610" s="1" t="s">
        <v>7222</v>
      </c>
    </row>
    <row r="1611" spans="1:5">
      <c r="A1611" s="1" t="s">
        <v>7141</v>
      </c>
      <c r="B1611" s="1" t="s">
        <v>2022</v>
      </c>
      <c r="C1611" s="1" t="s">
        <v>7223</v>
      </c>
      <c r="D1611" s="1" t="s">
        <v>7225</v>
      </c>
      <c r="E1611" s="1" t="s">
        <v>7226</v>
      </c>
    </row>
    <row r="1612" spans="1:5">
      <c r="A1612" s="1" t="s">
        <v>7141</v>
      </c>
      <c r="B1612" s="1" t="s">
        <v>2022</v>
      </c>
      <c r="C1612" s="1" t="s">
        <v>7227</v>
      </c>
      <c r="D1612" s="1" t="s">
        <v>7229</v>
      </c>
      <c r="E1612" s="1" t="s">
        <v>7230</v>
      </c>
    </row>
    <row r="1613" spans="1:5">
      <c r="A1613" s="1" t="s">
        <v>7141</v>
      </c>
      <c r="B1613" s="1" t="s">
        <v>2022</v>
      </c>
      <c r="C1613" s="1" t="s">
        <v>7231</v>
      </c>
      <c r="D1613" s="1" t="s">
        <v>7231</v>
      </c>
      <c r="E1613" s="1" t="s">
        <v>7233</v>
      </c>
    </row>
    <row r="1614" spans="1:5">
      <c r="A1614" s="1" t="s">
        <v>7141</v>
      </c>
      <c r="B1614" s="1" t="s">
        <v>2022</v>
      </c>
      <c r="C1614" s="1" t="s">
        <v>278</v>
      </c>
      <c r="D1614" s="1" t="s">
        <v>278</v>
      </c>
      <c r="E1614" s="1" t="s">
        <v>7234</v>
      </c>
    </row>
    <row r="1615" spans="1:5">
      <c r="A1615" s="1" t="s">
        <v>7141</v>
      </c>
      <c r="B1615" s="1" t="s">
        <v>2022</v>
      </c>
      <c r="C1615" s="1" t="s">
        <v>8690</v>
      </c>
      <c r="D1615" s="1" t="s">
        <v>128</v>
      </c>
      <c r="E1615" s="1" t="s">
        <v>128</v>
      </c>
    </row>
    <row r="1616" spans="1:5">
      <c r="A1616" s="1" t="s">
        <v>7141</v>
      </c>
      <c r="B1616" s="1" t="s">
        <v>2022</v>
      </c>
      <c r="C1616" s="1" t="s">
        <v>8961</v>
      </c>
      <c r="D1616" s="1" t="s">
        <v>8963</v>
      </c>
      <c r="E1616" s="1" t="s">
        <v>8964</v>
      </c>
    </row>
    <row r="1617" spans="1:5">
      <c r="A1617" s="1" t="s">
        <v>7141</v>
      </c>
      <c r="B1617" s="1" t="s">
        <v>2022</v>
      </c>
      <c r="C1617" s="1" t="s">
        <v>8965</v>
      </c>
      <c r="D1617" s="1" t="s">
        <v>8967</v>
      </c>
      <c r="E1617" s="1" t="s">
        <v>8969</v>
      </c>
    </row>
    <row r="1618" spans="1:5">
      <c r="A1618" s="1" t="s">
        <v>7141</v>
      </c>
      <c r="B1618" s="1" t="s">
        <v>2022</v>
      </c>
      <c r="C1618" s="1" t="s">
        <v>8970</v>
      </c>
      <c r="D1618" s="1" t="s">
        <v>8972</v>
      </c>
      <c r="E1618" s="1" t="s">
        <v>8973</v>
      </c>
    </row>
    <row r="1619" spans="1:5">
      <c r="A1619" s="1" t="s">
        <v>7141</v>
      </c>
      <c r="B1619" s="1" t="s">
        <v>2022</v>
      </c>
      <c r="C1619" s="1" t="s">
        <v>8974</v>
      </c>
      <c r="D1619" s="1" t="s">
        <v>8976</v>
      </c>
      <c r="E1619" s="1" t="s">
        <v>8977</v>
      </c>
    </row>
    <row r="1620" spans="1:5">
      <c r="A1620" s="1" t="s">
        <v>7141</v>
      </c>
      <c r="B1620" s="1" t="s">
        <v>2022</v>
      </c>
      <c r="C1620" s="1" t="s">
        <v>8978</v>
      </c>
      <c r="D1620" s="1" t="s">
        <v>8980</v>
      </c>
      <c r="E1620" s="1" t="s">
        <v>8981</v>
      </c>
    </row>
    <row r="1621" spans="1:5">
      <c r="A1621" s="1" t="s">
        <v>7141</v>
      </c>
      <c r="B1621" s="1" t="s">
        <v>2022</v>
      </c>
      <c r="C1621" s="1" t="s">
        <v>8982</v>
      </c>
      <c r="D1621" s="1" t="s">
        <v>8984</v>
      </c>
      <c r="E1621" s="1" t="s">
        <v>8985</v>
      </c>
    </row>
    <row r="1622" spans="1:5">
      <c r="A1622" s="1" t="s">
        <v>7141</v>
      </c>
      <c r="B1622" s="1" t="s">
        <v>2022</v>
      </c>
      <c r="C1622" s="1" t="s">
        <v>8986</v>
      </c>
      <c r="D1622" s="1" t="s">
        <v>8988</v>
      </c>
      <c r="E1622" s="1" t="s">
        <v>8989</v>
      </c>
    </row>
    <row r="1623" spans="1:5">
      <c r="A1623" s="1" t="s">
        <v>7141</v>
      </c>
      <c r="B1623" s="1" t="s">
        <v>2022</v>
      </c>
      <c r="C1623" s="1" t="s">
        <v>8990</v>
      </c>
      <c r="D1623" s="1" t="s">
        <v>8992</v>
      </c>
      <c r="E1623" s="1" t="s">
        <v>8993</v>
      </c>
    </row>
    <row r="1624" spans="1:5">
      <c r="A1624" s="1" t="s">
        <v>7141</v>
      </c>
      <c r="B1624" s="1" t="s">
        <v>2022</v>
      </c>
      <c r="C1624" s="1" t="s">
        <v>8994</v>
      </c>
      <c r="D1624" s="1" t="s">
        <v>8994</v>
      </c>
      <c r="E1624" s="1" t="s">
        <v>8996</v>
      </c>
    </row>
    <row r="1625" spans="1:5">
      <c r="A1625" s="1" t="s">
        <v>7141</v>
      </c>
      <c r="B1625" s="1" t="s">
        <v>2022</v>
      </c>
      <c r="C1625" s="1" t="s">
        <v>8997</v>
      </c>
      <c r="D1625" s="1" t="s">
        <v>8999</v>
      </c>
      <c r="E1625" s="1" t="s">
        <v>9000</v>
      </c>
    </row>
    <row r="1626" spans="1:5">
      <c r="A1626" s="1" t="s">
        <v>3169</v>
      </c>
      <c r="B1626" s="1" t="s">
        <v>3437</v>
      </c>
      <c r="C1626" s="1" t="s">
        <v>3438</v>
      </c>
      <c r="D1626" s="1" t="s">
        <v>128</v>
      </c>
      <c r="E1626" s="1" t="s">
        <v>128</v>
      </c>
    </row>
    <row r="1627" spans="1:5">
      <c r="A1627" s="1" t="s">
        <v>3169</v>
      </c>
      <c r="B1627" s="1" t="s">
        <v>3437</v>
      </c>
      <c r="C1627" s="1" t="s">
        <v>3440</v>
      </c>
      <c r="D1627" s="1" t="s">
        <v>128</v>
      </c>
      <c r="E1627" s="1" t="s">
        <v>128</v>
      </c>
    </row>
    <row r="1628" spans="1:5">
      <c r="A1628" s="1" t="s">
        <v>3169</v>
      </c>
      <c r="B1628" s="1" t="s">
        <v>3437</v>
      </c>
      <c r="C1628" s="1" t="s">
        <v>3442</v>
      </c>
      <c r="D1628" s="1" t="s">
        <v>3444</v>
      </c>
      <c r="E1628" s="1" t="s">
        <v>3445</v>
      </c>
    </row>
    <row r="1629" spans="1:5">
      <c r="A1629" s="1" t="s">
        <v>3169</v>
      </c>
      <c r="B1629" s="1" t="s">
        <v>3437</v>
      </c>
      <c r="C1629" s="1" t="s">
        <v>3446</v>
      </c>
      <c r="D1629" s="1" t="s">
        <v>3448</v>
      </c>
      <c r="E1629" s="1" t="s">
        <v>3449</v>
      </c>
    </row>
    <row r="1630" spans="1:5">
      <c r="A1630" s="1" t="s">
        <v>3169</v>
      </c>
      <c r="B1630" s="1" t="s">
        <v>3437</v>
      </c>
      <c r="C1630" s="1" t="s">
        <v>3450</v>
      </c>
      <c r="D1630" s="1" t="s">
        <v>3452</v>
      </c>
      <c r="E1630" s="1" t="s">
        <v>3453</v>
      </c>
    </row>
    <row r="1631" spans="1:5">
      <c r="A1631" s="1" t="s">
        <v>3169</v>
      </c>
      <c r="B1631" s="1" t="s">
        <v>3437</v>
      </c>
      <c r="C1631" s="1" t="s">
        <v>3454</v>
      </c>
      <c r="D1631" s="1" t="s">
        <v>3456</v>
      </c>
      <c r="E1631" s="1" t="s">
        <v>3457</v>
      </c>
    </row>
    <row r="1632" spans="1:5">
      <c r="A1632" s="1" t="s">
        <v>3169</v>
      </c>
      <c r="B1632" s="1" t="s">
        <v>3437</v>
      </c>
      <c r="C1632" s="1" t="s">
        <v>3458</v>
      </c>
      <c r="D1632" s="1" t="s">
        <v>3460</v>
      </c>
      <c r="E1632" s="1" t="s">
        <v>3461</v>
      </c>
    </row>
    <row r="1633" spans="1:5">
      <c r="A1633" s="1" t="s">
        <v>3169</v>
      </c>
      <c r="B1633" s="1" t="s">
        <v>3437</v>
      </c>
      <c r="C1633" s="1" t="s">
        <v>3462</v>
      </c>
      <c r="D1633" s="1" t="s">
        <v>128</v>
      </c>
      <c r="E1633" s="1" t="s">
        <v>128</v>
      </c>
    </row>
    <row r="1634" spans="1:5">
      <c r="A1634" s="1" t="s">
        <v>3169</v>
      </c>
      <c r="B1634" s="1" t="s">
        <v>3437</v>
      </c>
      <c r="C1634" s="1" t="s">
        <v>3464</v>
      </c>
      <c r="D1634" s="1" t="s">
        <v>128</v>
      </c>
      <c r="E1634" s="1" t="s">
        <v>128</v>
      </c>
    </row>
    <row r="1635" spans="1:5">
      <c r="A1635" s="1" t="s">
        <v>3169</v>
      </c>
      <c r="B1635" s="1" t="s">
        <v>3437</v>
      </c>
      <c r="C1635" s="1" t="s">
        <v>3466</v>
      </c>
      <c r="D1635" s="1" t="s">
        <v>3468</v>
      </c>
      <c r="E1635" s="1" t="s">
        <v>3469</v>
      </c>
    </row>
    <row r="1636" spans="1:5">
      <c r="A1636" s="1" t="s">
        <v>3169</v>
      </c>
      <c r="B1636" s="1" t="s">
        <v>3437</v>
      </c>
      <c r="C1636" s="1" t="s">
        <v>4055</v>
      </c>
      <c r="D1636" s="1" t="s">
        <v>128</v>
      </c>
      <c r="E1636" s="1" t="s">
        <v>128</v>
      </c>
    </row>
    <row r="1637" spans="1:5">
      <c r="A1637" s="1" t="s">
        <v>3169</v>
      </c>
      <c r="B1637" s="1" t="s">
        <v>3437</v>
      </c>
      <c r="C1637" s="1" t="s">
        <v>4121</v>
      </c>
      <c r="D1637" s="1" t="s">
        <v>4123</v>
      </c>
      <c r="E1637" s="1" t="s">
        <v>4124</v>
      </c>
    </row>
    <row r="1638" spans="1:5">
      <c r="A1638" s="1" t="s">
        <v>3169</v>
      </c>
      <c r="B1638" s="1" t="s">
        <v>3437</v>
      </c>
      <c r="C1638" s="1" t="s">
        <v>4125</v>
      </c>
      <c r="D1638" s="1" t="s">
        <v>4127</v>
      </c>
      <c r="E1638" s="1" t="s">
        <v>4128</v>
      </c>
    </row>
    <row r="1639" spans="1:5">
      <c r="A1639" s="1" t="s">
        <v>3169</v>
      </c>
      <c r="B1639" s="1" t="s">
        <v>3437</v>
      </c>
      <c r="C1639" s="1" t="s">
        <v>4129</v>
      </c>
      <c r="D1639" s="1" t="s">
        <v>4131</v>
      </c>
      <c r="E1639" s="1" t="s">
        <v>4132</v>
      </c>
    </row>
    <row r="1640" spans="1:5">
      <c r="A1640" s="1" t="s">
        <v>3169</v>
      </c>
      <c r="B1640" s="1" t="s">
        <v>3437</v>
      </c>
      <c r="C1640" s="1" t="s">
        <v>4133</v>
      </c>
      <c r="D1640" s="1" t="s">
        <v>4135</v>
      </c>
      <c r="E1640" s="1" t="s">
        <v>4136</v>
      </c>
    </row>
    <row r="1641" spans="1:5">
      <c r="A1641" s="1" t="s">
        <v>3169</v>
      </c>
      <c r="B1641" s="1" t="s">
        <v>3437</v>
      </c>
      <c r="C1641" s="1" t="s">
        <v>4137</v>
      </c>
      <c r="D1641" s="1" t="s">
        <v>4139</v>
      </c>
      <c r="E1641" s="1" t="s">
        <v>4140</v>
      </c>
    </row>
    <row r="1642" spans="1:5">
      <c r="A1642" s="1" t="s">
        <v>3169</v>
      </c>
      <c r="B1642" s="1" t="s">
        <v>3437</v>
      </c>
      <c r="C1642" s="1" t="s">
        <v>4141</v>
      </c>
      <c r="D1642" s="1" t="s">
        <v>128</v>
      </c>
      <c r="E1642" s="1" t="s">
        <v>128</v>
      </c>
    </row>
    <row r="1643" spans="1:5">
      <c r="A1643" s="1" t="s">
        <v>3169</v>
      </c>
      <c r="B1643" s="1" t="s">
        <v>3437</v>
      </c>
      <c r="C1643" s="1" t="s">
        <v>4143</v>
      </c>
      <c r="D1643" s="1" t="s">
        <v>4145</v>
      </c>
      <c r="E1643" s="1" t="s">
        <v>4146</v>
      </c>
    </row>
    <row r="1644" spans="1:5">
      <c r="A1644" s="1" t="s">
        <v>3169</v>
      </c>
      <c r="B1644" s="1" t="s">
        <v>3437</v>
      </c>
      <c r="C1644" s="1" t="s">
        <v>4147</v>
      </c>
      <c r="D1644" s="1" t="s">
        <v>4149</v>
      </c>
      <c r="E1644" s="1" t="s">
        <v>4150</v>
      </c>
    </row>
    <row r="1645" spans="1:5">
      <c r="A1645" s="1" t="s">
        <v>3169</v>
      </c>
      <c r="B1645" s="1" t="s">
        <v>3437</v>
      </c>
      <c r="C1645" s="1" t="s">
        <v>4055</v>
      </c>
      <c r="D1645" s="1" t="s">
        <v>128</v>
      </c>
      <c r="E1645" s="1" t="s">
        <v>128</v>
      </c>
    </row>
    <row r="1646" spans="1:5">
      <c r="A1646" s="1" t="s">
        <v>3169</v>
      </c>
      <c r="B1646" s="1" t="s">
        <v>3437</v>
      </c>
      <c r="C1646" s="1" t="s">
        <v>4151</v>
      </c>
      <c r="D1646" s="1" t="s">
        <v>4153</v>
      </c>
      <c r="E1646" s="1" t="s">
        <v>4154</v>
      </c>
    </row>
    <row r="1647" spans="1:5">
      <c r="A1647" s="1" t="s">
        <v>3169</v>
      </c>
      <c r="B1647" s="1" t="s">
        <v>3437</v>
      </c>
      <c r="C1647" s="1" t="s">
        <v>4155</v>
      </c>
      <c r="D1647" s="1" t="s">
        <v>4157</v>
      </c>
      <c r="E1647" s="1" t="s">
        <v>4158</v>
      </c>
    </row>
    <row r="1648" spans="1:5">
      <c r="A1648" s="1" t="s">
        <v>3169</v>
      </c>
      <c r="B1648" s="1" t="s">
        <v>3437</v>
      </c>
      <c r="C1648" s="1" t="s">
        <v>3437</v>
      </c>
      <c r="D1648" s="1" t="s">
        <v>3437</v>
      </c>
      <c r="E1648" s="1" t="s">
        <v>4160</v>
      </c>
    </row>
    <row r="1649" spans="1:5">
      <c r="A1649" s="1" t="s">
        <v>3169</v>
      </c>
      <c r="B1649" s="1" t="s">
        <v>3437</v>
      </c>
      <c r="C1649" s="1" t="s">
        <v>4161</v>
      </c>
      <c r="D1649" s="1" t="s">
        <v>4163</v>
      </c>
      <c r="E1649" s="1" t="s">
        <v>4164</v>
      </c>
    </row>
    <row r="1650" spans="1:5">
      <c r="A1650" s="1" t="s">
        <v>3169</v>
      </c>
      <c r="B1650" s="1" t="s">
        <v>3437</v>
      </c>
      <c r="C1650" s="1" t="s">
        <v>4165</v>
      </c>
      <c r="D1650" s="1" t="s">
        <v>4167</v>
      </c>
      <c r="E1650" s="1" t="s">
        <v>4168</v>
      </c>
    </row>
    <row r="1651" spans="1:5">
      <c r="A1651" s="1" t="s">
        <v>3169</v>
      </c>
      <c r="B1651" s="1" t="s">
        <v>3437</v>
      </c>
      <c r="C1651" s="1" t="s">
        <v>4169</v>
      </c>
      <c r="D1651" s="1" t="s">
        <v>4171</v>
      </c>
      <c r="E1651" s="1" t="s">
        <v>4172</v>
      </c>
    </row>
    <row r="1652" spans="1:5">
      <c r="A1652" s="1" t="s">
        <v>3169</v>
      </c>
      <c r="B1652" s="1" t="s">
        <v>3437</v>
      </c>
      <c r="C1652" s="1" t="s">
        <v>4173</v>
      </c>
      <c r="D1652" s="1" t="s">
        <v>4175</v>
      </c>
      <c r="E1652" s="1" t="s">
        <v>4176</v>
      </c>
    </row>
    <row r="1653" spans="1:5">
      <c r="A1653" s="1" t="s">
        <v>3169</v>
      </c>
      <c r="B1653" s="1" t="s">
        <v>3437</v>
      </c>
      <c r="C1653" s="1" t="s">
        <v>4177</v>
      </c>
      <c r="D1653" s="1" t="s">
        <v>4179</v>
      </c>
      <c r="E1653" s="1" t="s">
        <v>4180</v>
      </c>
    </row>
    <row r="1654" spans="1:5">
      <c r="A1654" s="1" t="s">
        <v>3169</v>
      </c>
      <c r="B1654" s="1" t="s">
        <v>3437</v>
      </c>
      <c r="C1654" s="1" t="s">
        <v>4181</v>
      </c>
      <c r="D1654" s="1" t="s">
        <v>4183</v>
      </c>
      <c r="E1654" s="1" t="s">
        <v>4184</v>
      </c>
    </row>
    <row r="1655" spans="1:5">
      <c r="A1655" s="1" t="s">
        <v>6192</v>
      </c>
      <c r="B1655" s="1" t="s">
        <v>6199</v>
      </c>
      <c r="C1655" s="1" t="s">
        <v>6200</v>
      </c>
      <c r="D1655" s="1" t="s">
        <v>6202</v>
      </c>
      <c r="E1655" s="1" t="s">
        <v>6203</v>
      </c>
    </row>
    <row r="1656" spans="1:5">
      <c r="A1656" s="1" t="s">
        <v>6192</v>
      </c>
      <c r="B1656" s="1" t="s">
        <v>6199</v>
      </c>
      <c r="C1656" s="1" t="s">
        <v>6225</v>
      </c>
      <c r="D1656" s="1" t="s">
        <v>6225</v>
      </c>
      <c r="E1656" s="1" t="s">
        <v>6227</v>
      </c>
    </row>
    <row r="1657" spans="1:5">
      <c r="A1657" s="1" t="s">
        <v>6192</v>
      </c>
      <c r="B1657" s="1" t="s">
        <v>6199</v>
      </c>
      <c r="C1657" s="1" t="s">
        <v>6306</v>
      </c>
      <c r="D1657" s="1" t="s">
        <v>6308</v>
      </c>
      <c r="E1657" s="1" t="s">
        <v>6309</v>
      </c>
    </row>
    <row r="1658" spans="1:5">
      <c r="A1658" s="1" t="s">
        <v>6192</v>
      </c>
      <c r="B1658" s="1" t="s">
        <v>6199</v>
      </c>
      <c r="C1658" s="1" t="s">
        <v>6348</v>
      </c>
      <c r="D1658" s="1" t="s">
        <v>6350</v>
      </c>
      <c r="E1658" s="1" t="s">
        <v>6351</v>
      </c>
    </row>
    <row r="1659" spans="1:5">
      <c r="A1659" s="1" t="s">
        <v>6192</v>
      </c>
      <c r="B1659" s="1" t="s">
        <v>6199</v>
      </c>
      <c r="C1659" s="1" t="s">
        <v>6378</v>
      </c>
      <c r="D1659" s="1" t="s">
        <v>6380</v>
      </c>
      <c r="E1659" s="1" t="s">
        <v>6381</v>
      </c>
    </row>
    <row r="1660" spans="1:5">
      <c r="A1660" s="1" t="s">
        <v>6192</v>
      </c>
      <c r="B1660" s="1" t="s">
        <v>6199</v>
      </c>
      <c r="C1660" s="1" t="s">
        <v>6384</v>
      </c>
      <c r="D1660" s="1" t="s">
        <v>6386</v>
      </c>
      <c r="E1660" s="1" t="s">
        <v>6387</v>
      </c>
    </row>
    <row r="1661" spans="1:5">
      <c r="A1661" s="1" t="s">
        <v>6192</v>
      </c>
      <c r="B1661" s="1" t="s">
        <v>6199</v>
      </c>
      <c r="C1661" s="1" t="s">
        <v>6384</v>
      </c>
      <c r="D1661" s="1" t="s">
        <v>6388</v>
      </c>
      <c r="E1661" s="1" t="s">
        <v>6389</v>
      </c>
    </row>
    <row r="1662" spans="1:5">
      <c r="A1662" s="1" t="s">
        <v>6192</v>
      </c>
      <c r="B1662" s="1" t="s">
        <v>6199</v>
      </c>
      <c r="C1662" s="1" t="s">
        <v>6390</v>
      </c>
      <c r="D1662" s="1" t="s">
        <v>6392</v>
      </c>
      <c r="E1662" s="1" t="s">
        <v>6393</v>
      </c>
    </row>
    <row r="1663" spans="1:5">
      <c r="A1663" s="1" t="s">
        <v>6192</v>
      </c>
      <c r="B1663" s="1" t="s">
        <v>6199</v>
      </c>
      <c r="C1663" s="1" t="s">
        <v>6390</v>
      </c>
      <c r="D1663" s="1" t="s">
        <v>6394</v>
      </c>
      <c r="E1663" s="1" t="s">
        <v>6395</v>
      </c>
    </row>
    <row r="1664" spans="1:5">
      <c r="A1664" s="1" t="s">
        <v>6192</v>
      </c>
      <c r="B1664" s="1" t="s">
        <v>6199</v>
      </c>
      <c r="C1664" s="1" t="s">
        <v>6430</v>
      </c>
      <c r="D1664" s="1" t="s">
        <v>6432</v>
      </c>
      <c r="E1664" s="1" t="s">
        <v>6433</v>
      </c>
    </row>
    <row r="1665" spans="1:5">
      <c r="A1665" s="1" t="s">
        <v>6192</v>
      </c>
      <c r="B1665" s="1" t="s">
        <v>6199</v>
      </c>
      <c r="C1665" s="1" t="s">
        <v>396</v>
      </c>
      <c r="D1665" s="1" t="s">
        <v>6435</v>
      </c>
      <c r="E1665" s="1" t="s">
        <v>6436</v>
      </c>
    </row>
    <row r="1666" spans="1:5">
      <c r="A1666" s="1" t="s">
        <v>6192</v>
      </c>
      <c r="B1666" s="1" t="s">
        <v>6199</v>
      </c>
      <c r="C1666" s="1" t="s">
        <v>6526</v>
      </c>
      <c r="D1666" s="1" t="s">
        <v>6528</v>
      </c>
      <c r="E1666" s="1" t="s">
        <v>6529</v>
      </c>
    </row>
    <row r="1667" spans="1:5">
      <c r="A1667" s="1" t="s">
        <v>6192</v>
      </c>
      <c r="B1667" s="1" t="s">
        <v>6199</v>
      </c>
      <c r="C1667" s="1" t="s">
        <v>6561</v>
      </c>
      <c r="D1667" s="1" t="s">
        <v>6563</v>
      </c>
      <c r="E1667" s="1" t="s">
        <v>6564</v>
      </c>
    </row>
    <row r="1668" spans="1:5">
      <c r="A1668" s="1" t="s">
        <v>6192</v>
      </c>
      <c r="B1668" s="1" t="s">
        <v>6199</v>
      </c>
      <c r="C1668" s="1" t="s">
        <v>6575</v>
      </c>
      <c r="D1668" s="1" t="s">
        <v>6577</v>
      </c>
      <c r="E1668" s="1" t="s">
        <v>6578</v>
      </c>
    </row>
    <row r="1669" spans="1:5">
      <c r="A1669" s="1" t="s">
        <v>6192</v>
      </c>
      <c r="B1669" s="1" t="s">
        <v>6199</v>
      </c>
      <c r="C1669" s="1" t="s">
        <v>6579</v>
      </c>
      <c r="D1669" s="1" t="s">
        <v>6581</v>
      </c>
      <c r="E1669" s="1" t="s">
        <v>6582</v>
      </c>
    </row>
    <row r="1670" spans="1:5">
      <c r="A1670" s="1" t="s">
        <v>6192</v>
      </c>
      <c r="B1670" s="1" t="s">
        <v>6199</v>
      </c>
      <c r="C1670" s="1" t="s">
        <v>6688</v>
      </c>
      <c r="D1670" s="1" t="s">
        <v>6686</v>
      </c>
      <c r="E1670" s="1" t="s">
        <v>6690</v>
      </c>
    </row>
    <row r="1671" spans="1:5">
      <c r="A1671" s="1" t="s">
        <v>6192</v>
      </c>
      <c r="B1671" s="1" t="s">
        <v>6199</v>
      </c>
      <c r="C1671" s="1" t="s">
        <v>6702</v>
      </c>
      <c r="D1671" s="1" t="s">
        <v>6706</v>
      </c>
      <c r="E1671" s="1" t="s">
        <v>6707</v>
      </c>
    </row>
    <row r="1672" spans="1:5">
      <c r="A1672" s="1" t="s">
        <v>6192</v>
      </c>
      <c r="B1672" s="1" t="s">
        <v>6199</v>
      </c>
      <c r="C1672" s="1" t="s">
        <v>7048</v>
      </c>
      <c r="D1672" s="1" t="s">
        <v>7050</v>
      </c>
      <c r="E1672" s="1" t="s">
        <v>7051</v>
      </c>
    </row>
    <row r="1673" spans="1:5">
      <c r="A1673" s="1" t="s">
        <v>6192</v>
      </c>
      <c r="B1673" s="1" t="s">
        <v>6199</v>
      </c>
      <c r="C1673" s="1" t="s">
        <v>7059</v>
      </c>
      <c r="D1673" s="1" t="s">
        <v>7065</v>
      </c>
      <c r="E1673" s="1" t="s">
        <v>7066</v>
      </c>
    </row>
    <row r="1674" spans="1:5">
      <c r="A1674" s="1" t="s">
        <v>6192</v>
      </c>
      <c r="B1674" s="1" t="s">
        <v>6199</v>
      </c>
      <c r="C1674" s="1" t="s">
        <v>7070</v>
      </c>
      <c r="D1674" s="1" t="s">
        <v>7072</v>
      </c>
      <c r="E1674" s="1" t="s">
        <v>7073</v>
      </c>
    </row>
    <row r="1675" spans="1:5">
      <c r="A1675" s="1" t="s">
        <v>6192</v>
      </c>
      <c r="B1675" s="1" t="s">
        <v>6199</v>
      </c>
      <c r="C1675" s="1" t="s">
        <v>7127</v>
      </c>
      <c r="D1675" s="1" t="s">
        <v>7129</v>
      </c>
      <c r="E1675" s="1" t="s">
        <v>7130</v>
      </c>
    </row>
    <row r="1676" spans="1:5">
      <c r="A1676" s="1" t="s">
        <v>6192</v>
      </c>
      <c r="B1676" s="1" t="s">
        <v>6199</v>
      </c>
      <c r="C1676" s="1" t="s">
        <v>7437</v>
      </c>
      <c r="D1676" s="1" t="s">
        <v>7437</v>
      </c>
      <c r="E1676" s="1" t="s">
        <v>7439</v>
      </c>
    </row>
    <row r="1677" spans="1:5">
      <c r="A1677" s="1" t="s">
        <v>6192</v>
      </c>
      <c r="B1677" s="1" t="s">
        <v>6199</v>
      </c>
      <c r="C1677" s="1" t="s">
        <v>7722</v>
      </c>
      <c r="D1677" s="1" t="s">
        <v>7722</v>
      </c>
      <c r="E1677" s="1" t="s">
        <v>7724</v>
      </c>
    </row>
    <row r="1678" spans="1:5">
      <c r="A1678" s="1" t="s">
        <v>6192</v>
      </c>
      <c r="B1678" s="1" t="s">
        <v>6199</v>
      </c>
      <c r="C1678" s="1" t="s">
        <v>7728</v>
      </c>
      <c r="D1678" s="1" t="s">
        <v>7728</v>
      </c>
      <c r="E1678" s="1" t="s">
        <v>7730</v>
      </c>
    </row>
    <row r="1679" spans="1:5">
      <c r="A1679" s="1" t="s">
        <v>6192</v>
      </c>
      <c r="B1679" s="1" t="s">
        <v>6199</v>
      </c>
      <c r="C1679" s="1" t="s">
        <v>7765</v>
      </c>
      <c r="D1679" s="1" t="s">
        <v>7767</v>
      </c>
      <c r="E1679" s="1" t="s">
        <v>7768</v>
      </c>
    </row>
    <row r="1680" spans="1:5">
      <c r="A1680" s="1" t="s">
        <v>6192</v>
      </c>
      <c r="B1680" s="1" t="s">
        <v>6199</v>
      </c>
      <c r="C1680" s="1" t="s">
        <v>7786</v>
      </c>
      <c r="D1680" s="1" t="s">
        <v>7786</v>
      </c>
      <c r="E1680" s="1" t="s">
        <v>7790</v>
      </c>
    </row>
    <row r="1681" spans="1:5">
      <c r="A1681" s="1" t="s">
        <v>6192</v>
      </c>
      <c r="B1681" s="1" t="s">
        <v>6199</v>
      </c>
      <c r="C1681" s="1" t="s">
        <v>7803</v>
      </c>
      <c r="D1681" s="1" t="s">
        <v>7805</v>
      </c>
      <c r="E1681" s="1" t="s">
        <v>7806</v>
      </c>
    </row>
    <row r="1682" spans="1:5">
      <c r="A1682" s="1" t="s">
        <v>6192</v>
      </c>
      <c r="B1682" s="1" t="s">
        <v>6199</v>
      </c>
      <c r="C1682" s="1" t="s">
        <v>7847</v>
      </c>
      <c r="D1682" s="1" t="s">
        <v>7847</v>
      </c>
      <c r="E1682" s="1" t="s">
        <v>7849</v>
      </c>
    </row>
    <row r="1683" spans="1:5">
      <c r="A1683" s="1" t="s">
        <v>6192</v>
      </c>
      <c r="B1683" s="1" t="s">
        <v>6199</v>
      </c>
      <c r="C1683" s="1" t="s">
        <v>7944</v>
      </c>
      <c r="D1683" s="1" t="s">
        <v>7944</v>
      </c>
      <c r="E1683" s="1" t="s">
        <v>7946</v>
      </c>
    </row>
    <row r="1684" spans="1:5">
      <c r="A1684" s="1" t="s">
        <v>6192</v>
      </c>
      <c r="B1684" s="1" t="s">
        <v>6199</v>
      </c>
      <c r="C1684" s="1" t="s">
        <v>7977</v>
      </c>
      <c r="D1684" s="1" t="s">
        <v>7979</v>
      </c>
      <c r="E1684" s="1" t="s">
        <v>7980</v>
      </c>
    </row>
    <row r="1685" spans="1:5">
      <c r="A1685" s="1" t="s">
        <v>6192</v>
      </c>
      <c r="B1685" s="1" t="s">
        <v>6199</v>
      </c>
      <c r="C1685" s="1" t="s">
        <v>7983</v>
      </c>
      <c r="D1685" s="1" t="s">
        <v>7985</v>
      </c>
      <c r="E1685" s="1" t="s">
        <v>7986</v>
      </c>
    </row>
    <row r="1686" spans="1:5">
      <c r="A1686" s="1" t="s">
        <v>6192</v>
      </c>
      <c r="B1686" s="1" t="s">
        <v>6199</v>
      </c>
      <c r="C1686" s="1" t="s">
        <v>8015</v>
      </c>
      <c r="D1686" s="1" t="s">
        <v>8015</v>
      </c>
      <c r="E1686" s="1" t="s">
        <v>8017</v>
      </c>
    </row>
    <row r="1687" spans="1:5">
      <c r="A1687" s="1" t="s">
        <v>8499</v>
      </c>
      <c r="B1687" s="1" t="s">
        <v>6199</v>
      </c>
      <c r="C1687" s="1" t="s">
        <v>6402</v>
      </c>
      <c r="D1687" s="1" t="s">
        <v>6199</v>
      </c>
      <c r="E1687" s="1" t="s">
        <v>8510</v>
      </c>
    </row>
    <row r="1688" spans="1:5">
      <c r="A1688" s="1" t="s">
        <v>8499</v>
      </c>
      <c r="B1688" s="1" t="s">
        <v>6199</v>
      </c>
      <c r="C1688" s="1" t="s">
        <v>8511</v>
      </c>
      <c r="D1688" s="1" t="s">
        <v>8513</v>
      </c>
      <c r="E1688" s="1" t="s">
        <v>8514</v>
      </c>
    </row>
    <row r="1689" spans="1:5">
      <c r="A1689" s="1" t="s">
        <v>8499</v>
      </c>
      <c r="B1689" s="1" t="s">
        <v>6199</v>
      </c>
      <c r="C1689" s="1" t="s">
        <v>8519</v>
      </c>
      <c r="D1689" s="1" t="s">
        <v>128</v>
      </c>
      <c r="E1689" s="1" t="s">
        <v>128</v>
      </c>
    </row>
    <row r="1690" spans="1:5">
      <c r="A1690" s="1" t="s">
        <v>8499</v>
      </c>
      <c r="B1690" s="1" t="s">
        <v>6199</v>
      </c>
      <c r="C1690" s="1" t="s">
        <v>8525</v>
      </c>
      <c r="D1690" s="1" t="s">
        <v>128</v>
      </c>
      <c r="E1690" s="1" t="s">
        <v>128</v>
      </c>
    </row>
    <row r="1691" spans="1:5">
      <c r="A1691" s="1" t="s">
        <v>3082</v>
      </c>
      <c r="B1691" s="1" t="s">
        <v>3082</v>
      </c>
      <c r="C1691" s="1" t="s">
        <v>3470</v>
      </c>
      <c r="D1691" s="1" t="s">
        <v>3472</v>
      </c>
      <c r="E1691" s="1" t="s">
        <v>3473</v>
      </c>
    </row>
    <row r="1692" spans="1:5">
      <c r="A1692" s="1" t="s">
        <v>3082</v>
      </c>
      <c r="B1692" s="1" t="s">
        <v>3082</v>
      </c>
      <c r="C1692" s="1" t="s">
        <v>3474</v>
      </c>
      <c r="D1692" s="1" t="s">
        <v>3476</v>
      </c>
      <c r="E1692" s="1" t="s">
        <v>3477</v>
      </c>
    </row>
    <row r="1693" spans="1:5">
      <c r="A1693" s="1" t="s">
        <v>3082</v>
      </c>
      <c r="B1693" s="1" t="s">
        <v>3082</v>
      </c>
      <c r="C1693" s="1" t="s">
        <v>3478</v>
      </c>
      <c r="D1693" s="1" t="s">
        <v>3480</v>
      </c>
      <c r="E1693" s="1" t="s">
        <v>3481</v>
      </c>
    </row>
    <row r="1694" spans="1:5">
      <c r="A1694" s="1" t="s">
        <v>3082</v>
      </c>
      <c r="B1694" s="1" t="s">
        <v>3082</v>
      </c>
      <c r="C1694" s="1" t="s">
        <v>3082</v>
      </c>
      <c r="D1694" s="1" t="s">
        <v>3082</v>
      </c>
      <c r="E1694" s="1" t="s">
        <v>3483</v>
      </c>
    </row>
    <row r="1695" spans="1:5">
      <c r="A1695" s="1" t="s">
        <v>3082</v>
      </c>
      <c r="B1695" s="1" t="s">
        <v>3082</v>
      </c>
      <c r="C1695" s="1" t="s">
        <v>3484</v>
      </c>
      <c r="D1695" s="1" t="s">
        <v>3486</v>
      </c>
      <c r="E1695" s="1" t="s">
        <v>3487</v>
      </c>
    </row>
    <row r="1696" spans="1:5">
      <c r="A1696" s="1" t="s">
        <v>3082</v>
      </c>
      <c r="B1696" s="1" t="s">
        <v>3082</v>
      </c>
      <c r="C1696" s="1" t="s">
        <v>3488</v>
      </c>
      <c r="D1696" s="1" t="s">
        <v>128</v>
      </c>
      <c r="E1696" s="1" t="s">
        <v>128</v>
      </c>
    </row>
    <row r="1697" spans="1:5">
      <c r="A1697" s="1" t="s">
        <v>3082</v>
      </c>
      <c r="B1697" s="1" t="s">
        <v>3082</v>
      </c>
      <c r="C1697" s="1" t="s">
        <v>3490</v>
      </c>
      <c r="D1697" s="1" t="s">
        <v>3492</v>
      </c>
      <c r="E1697" s="1" t="s">
        <v>3493</v>
      </c>
    </row>
    <row r="1698" spans="1:5">
      <c r="A1698" s="1" t="s">
        <v>3082</v>
      </c>
      <c r="B1698" s="1" t="s">
        <v>3082</v>
      </c>
      <c r="C1698" s="1" t="s">
        <v>3494</v>
      </c>
      <c r="D1698" s="1" t="s">
        <v>3496</v>
      </c>
      <c r="E1698" s="1" t="s">
        <v>3497</v>
      </c>
    </row>
    <row r="1699" spans="1:5">
      <c r="A1699" s="1" t="s">
        <v>3082</v>
      </c>
      <c r="B1699" s="1" t="s">
        <v>3082</v>
      </c>
      <c r="C1699" s="1" t="s">
        <v>3498</v>
      </c>
      <c r="D1699" s="1" t="s">
        <v>3500</v>
      </c>
      <c r="E1699" s="1" t="s">
        <v>3501</v>
      </c>
    </row>
    <row r="1700" spans="1:5">
      <c r="A1700" s="1" t="s">
        <v>3199</v>
      </c>
      <c r="B1700" s="1" t="s">
        <v>3199</v>
      </c>
      <c r="C1700" s="1" t="s">
        <v>3502</v>
      </c>
      <c r="D1700" s="1" t="s">
        <v>3502</v>
      </c>
      <c r="E1700" s="1" t="s">
        <v>3504</v>
      </c>
    </row>
    <row r="1701" spans="1:5">
      <c r="A1701" s="1" t="s">
        <v>3199</v>
      </c>
      <c r="B1701" s="1" t="s">
        <v>3199</v>
      </c>
      <c r="C1701" s="1" t="s">
        <v>3505</v>
      </c>
      <c r="D1701" s="1" t="s">
        <v>3507</v>
      </c>
      <c r="E1701" s="1" t="s">
        <v>3508</v>
      </c>
    </row>
    <row r="1702" spans="1:5">
      <c r="A1702" s="1" t="s">
        <v>3199</v>
      </c>
      <c r="B1702" s="1" t="s">
        <v>3199</v>
      </c>
      <c r="C1702" s="1" t="s">
        <v>3509</v>
      </c>
      <c r="D1702" s="1" t="s">
        <v>3511</v>
      </c>
      <c r="E1702" s="1" t="s">
        <v>3512</v>
      </c>
    </row>
    <row r="1703" spans="1:5">
      <c r="A1703" s="1" t="s">
        <v>3199</v>
      </c>
      <c r="B1703" s="1" t="s">
        <v>3199</v>
      </c>
      <c r="C1703" s="1" t="s">
        <v>4185</v>
      </c>
      <c r="D1703" s="1" t="s">
        <v>4187</v>
      </c>
      <c r="E1703" s="1" t="s">
        <v>4188</v>
      </c>
    </row>
    <row r="1704" spans="1:5">
      <c r="A1704" s="1" t="s">
        <v>3199</v>
      </c>
      <c r="B1704" s="1" t="s">
        <v>3199</v>
      </c>
      <c r="C1704" s="1" t="s">
        <v>4189</v>
      </c>
      <c r="D1704" s="1" t="s">
        <v>4191</v>
      </c>
      <c r="E1704" s="1" t="s">
        <v>4192</v>
      </c>
    </row>
    <row r="1705" spans="1:5">
      <c r="A1705" s="1" t="s">
        <v>3199</v>
      </c>
      <c r="B1705" s="1" t="s">
        <v>3199</v>
      </c>
      <c r="C1705" s="1" t="s">
        <v>4193</v>
      </c>
      <c r="D1705" s="1" t="s">
        <v>4195</v>
      </c>
      <c r="E1705" s="1" t="s">
        <v>4196</v>
      </c>
    </row>
    <row r="1706" spans="1:5">
      <c r="A1706" s="1" t="s">
        <v>3199</v>
      </c>
      <c r="B1706" s="1" t="s">
        <v>3199</v>
      </c>
      <c r="C1706" s="1" t="s">
        <v>4197</v>
      </c>
      <c r="D1706" s="1" t="s">
        <v>4199</v>
      </c>
      <c r="E1706" s="1" t="s">
        <v>4200</v>
      </c>
    </row>
    <row r="1707" spans="1:5">
      <c r="A1707" s="1" t="s">
        <v>3199</v>
      </c>
      <c r="B1707" s="1" t="s">
        <v>3199</v>
      </c>
      <c r="C1707" s="1" t="s">
        <v>4083</v>
      </c>
      <c r="D1707" s="1" t="s">
        <v>4201</v>
      </c>
      <c r="E1707" s="1" t="s">
        <v>4202</v>
      </c>
    </row>
    <row r="1708" spans="1:5">
      <c r="A1708" s="1" t="s">
        <v>3199</v>
      </c>
      <c r="B1708" s="1" t="s">
        <v>3199</v>
      </c>
      <c r="C1708" s="1" t="s">
        <v>4203</v>
      </c>
      <c r="D1708" s="1" t="s">
        <v>4205</v>
      </c>
      <c r="E1708" s="1" t="s">
        <v>4206</v>
      </c>
    </row>
    <row r="1709" spans="1:5">
      <c r="A1709" s="1" t="s">
        <v>3199</v>
      </c>
      <c r="B1709" s="1" t="s">
        <v>3199</v>
      </c>
      <c r="C1709" s="1" t="s">
        <v>4207</v>
      </c>
      <c r="D1709" s="1" t="s">
        <v>4209</v>
      </c>
      <c r="E1709" s="1" t="s">
        <v>4210</v>
      </c>
    </row>
    <row r="1710" spans="1:5">
      <c r="A1710" s="1" t="s">
        <v>2929</v>
      </c>
      <c r="B1710" s="1" t="s">
        <v>4211</v>
      </c>
      <c r="C1710" s="1" t="s">
        <v>4212</v>
      </c>
      <c r="D1710" s="1" t="s">
        <v>4214</v>
      </c>
      <c r="E1710" s="1" t="s">
        <v>4215</v>
      </c>
    </row>
    <row r="1711" spans="1:5">
      <c r="A1711" s="1" t="s">
        <v>2929</v>
      </c>
      <c r="B1711" s="1" t="s">
        <v>4211</v>
      </c>
      <c r="C1711" s="1" t="s">
        <v>4216</v>
      </c>
      <c r="D1711" s="1" t="s">
        <v>4218</v>
      </c>
      <c r="E1711" s="1" t="s">
        <v>4219</v>
      </c>
    </row>
    <row r="1712" spans="1:5">
      <c r="A1712" s="1" t="s">
        <v>2929</v>
      </c>
      <c r="B1712" s="1" t="s">
        <v>4211</v>
      </c>
      <c r="C1712" s="1" t="s">
        <v>1807</v>
      </c>
      <c r="D1712" s="1" t="s">
        <v>1807</v>
      </c>
      <c r="E1712" s="1" t="s">
        <v>4221</v>
      </c>
    </row>
    <row r="1713" spans="1:5">
      <c r="A1713" s="1" t="s">
        <v>2929</v>
      </c>
      <c r="B1713" s="1" t="s">
        <v>4211</v>
      </c>
      <c r="C1713" s="1" t="s">
        <v>4222</v>
      </c>
      <c r="D1713" s="1" t="s">
        <v>4224</v>
      </c>
      <c r="E1713" s="1" t="s">
        <v>4225</v>
      </c>
    </row>
    <row r="1714" spans="1:5">
      <c r="A1714" s="1" t="s">
        <v>2929</v>
      </c>
      <c r="B1714" s="1" t="s">
        <v>4211</v>
      </c>
      <c r="C1714" s="1" t="s">
        <v>4226</v>
      </c>
      <c r="D1714" s="1" t="s">
        <v>4226</v>
      </c>
      <c r="E1714" s="1" t="s">
        <v>4228</v>
      </c>
    </row>
    <row r="1715" spans="1:5">
      <c r="A1715" s="1" t="s">
        <v>2929</v>
      </c>
      <c r="B1715" s="1" t="s">
        <v>4211</v>
      </c>
      <c r="C1715" s="1" t="s">
        <v>4229</v>
      </c>
      <c r="D1715" s="1" t="s">
        <v>4231</v>
      </c>
      <c r="E1715" s="1" t="s">
        <v>4232</v>
      </c>
    </row>
    <row r="1716" spans="1:5">
      <c r="A1716" s="1" t="s">
        <v>2929</v>
      </c>
      <c r="B1716" s="1" t="s">
        <v>4211</v>
      </c>
      <c r="C1716" s="1" t="s">
        <v>4233</v>
      </c>
      <c r="D1716" s="1" t="s">
        <v>4235</v>
      </c>
      <c r="E1716" s="1" t="s">
        <v>4236</v>
      </c>
    </row>
    <row r="1717" spans="1:5">
      <c r="A1717" s="1" t="s">
        <v>2929</v>
      </c>
      <c r="B1717" s="1" t="s">
        <v>4211</v>
      </c>
      <c r="C1717" s="1" t="s">
        <v>4237</v>
      </c>
      <c r="D1717" s="1" t="s">
        <v>128</v>
      </c>
      <c r="E1717" s="1" t="s">
        <v>128</v>
      </c>
    </row>
    <row r="1718" spans="1:5">
      <c r="A1718" s="1" t="s">
        <v>2929</v>
      </c>
      <c r="B1718" s="1" t="s">
        <v>4211</v>
      </c>
      <c r="C1718" s="1" t="s">
        <v>4239</v>
      </c>
      <c r="D1718" s="1" t="s">
        <v>4211</v>
      </c>
      <c r="E1718" s="1" t="s">
        <v>4241</v>
      </c>
    </row>
    <row r="1719" spans="1:5">
      <c r="A1719" s="1" t="s">
        <v>2929</v>
      </c>
      <c r="B1719" s="1" t="s">
        <v>4211</v>
      </c>
      <c r="C1719" s="1" t="s">
        <v>4242</v>
      </c>
      <c r="D1719" s="1" t="s">
        <v>4244</v>
      </c>
      <c r="E1719" s="1" t="s">
        <v>4245</v>
      </c>
    </row>
    <row r="1720" spans="1:5">
      <c r="A1720" s="1" t="s">
        <v>2929</v>
      </c>
      <c r="B1720" s="1" t="s">
        <v>4211</v>
      </c>
      <c r="C1720" s="1" t="s">
        <v>4246</v>
      </c>
      <c r="D1720" s="1" t="s">
        <v>4248</v>
      </c>
      <c r="E1720" s="1" t="s">
        <v>4249</v>
      </c>
    </row>
    <row r="1721" spans="1:5">
      <c r="A1721" s="1" t="s">
        <v>2929</v>
      </c>
      <c r="B1721" s="1" t="s">
        <v>4211</v>
      </c>
      <c r="C1721" s="1" t="s">
        <v>4250</v>
      </c>
      <c r="D1721" s="1" t="s">
        <v>4252</v>
      </c>
      <c r="E1721" s="1" t="s">
        <v>4253</v>
      </c>
    </row>
    <row r="1722" spans="1:5">
      <c r="A1722" s="1" t="s">
        <v>2929</v>
      </c>
      <c r="B1722" s="1" t="s">
        <v>4211</v>
      </c>
      <c r="C1722" s="1" t="s">
        <v>4254</v>
      </c>
      <c r="D1722" s="1" t="s">
        <v>4256</v>
      </c>
      <c r="E1722" s="1" t="s">
        <v>4257</v>
      </c>
    </row>
    <row r="1723" spans="1:5">
      <c r="A1723" s="1" t="s">
        <v>8126</v>
      </c>
      <c r="B1723" s="1" t="s">
        <v>8127</v>
      </c>
      <c r="C1723" s="1" t="s">
        <v>8128</v>
      </c>
      <c r="D1723" s="1" t="s">
        <v>8130</v>
      </c>
      <c r="E1723" s="1" t="s">
        <v>8131</v>
      </c>
    </row>
    <row r="1724" spans="1:5">
      <c r="A1724" s="1" t="s">
        <v>8126</v>
      </c>
      <c r="B1724" s="1" t="s">
        <v>8127</v>
      </c>
      <c r="C1724" s="1" t="s">
        <v>8132</v>
      </c>
      <c r="D1724" s="1" t="s">
        <v>8134</v>
      </c>
      <c r="E1724" s="1" t="s">
        <v>8135</v>
      </c>
    </row>
    <row r="1725" spans="1:5">
      <c r="A1725" s="1" t="s">
        <v>8126</v>
      </c>
      <c r="B1725" s="1" t="s">
        <v>8127</v>
      </c>
      <c r="C1725" s="1" t="s">
        <v>8138</v>
      </c>
      <c r="D1725" s="1" t="s">
        <v>8140</v>
      </c>
      <c r="E1725" s="1" t="s">
        <v>8141</v>
      </c>
    </row>
    <row r="1726" spans="1:5">
      <c r="A1726" s="1" t="s">
        <v>8126</v>
      </c>
      <c r="B1726" s="1" t="s">
        <v>8127</v>
      </c>
      <c r="C1726" s="1" t="s">
        <v>8146</v>
      </c>
      <c r="D1726" s="1" t="s">
        <v>8148</v>
      </c>
      <c r="E1726" s="1" t="s">
        <v>8149</v>
      </c>
    </row>
    <row r="1727" spans="1:5">
      <c r="A1727" s="1" t="s">
        <v>8126</v>
      </c>
      <c r="B1727" s="1" t="s">
        <v>8127</v>
      </c>
      <c r="C1727" s="1" t="s">
        <v>8154</v>
      </c>
      <c r="D1727" s="1" t="s">
        <v>8156</v>
      </c>
      <c r="E1727" s="1" t="s">
        <v>8157</v>
      </c>
    </row>
    <row r="1728" spans="1:5">
      <c r="A1728" s="1" t="s">
        <v>8126</v>
      </c>
      <c r="B1728" s="1" t="s">
        <v>8127</v>
      </c>
      <c r="C1728" s="1" t="s">
        <v>8162</v>
      </c>
      <c r="D1728" s="1" t="s">
        <v>8164</v>
      </c>
      <c r="E1728" s="1" t="s">
        <v>8165</v>
      </c>
    </row>
    <row r="1729" spans="1:5">
      <c r="A1729" s="1" t="s">
        <v>8126</v>
      </c>
      <c r="B1729" s="1" t="s">
        <v>8127</v>
      </c>
      <c r="C1729" s="1" t="s">
        <v>8167</v>
      </c>
      <c r="D1729" s="1" t="s">
        <v>8169</v>
      </c>
      <c r="E1729" s="1" t="s">
        <v>8170</v>
      </c>
    </row>
    <row r="1730" spans="1:5">
      <c r="A1730" s="1" t="s">
        <v>8126</v>
      </c>
      <c r="B1730" s="1" t="s">
        <v>8127</v>
      </c>
      <c r="C1730" s="1" t="s">
        <v>8172</v>
      </c>
      <c r="D1730" s="1" t="s">
        <v>8174</v>
      </c>
      <c r="E1730" s="1" t="s">
        <v>8175</v>
      </c>
    </row>
    <row r="1731" spans="1:5">
      <c r="A1731" s="1" t="s">
        <v>8126</v>
      </c>
      <c r="B1731" s="1" t="s">
        <v>8127</v>
      </c>
      <c r="C1731" s="1" t="s">
        <v>8176</v>
      </c>
      <c r="D1731" s="1" t="s">
        <v>8178</v>
      </c>
      <c r="E1731" s="1" t="s">
        <v>8179</v>
      </c>
    </row>
    <row r="1732" spans="1:5">
      <c r="A1732" s="1" t="s">
        <v>8126</v>
      </c>
      <c r="B1732" s="1" t="s">
        <v>8127</v>
      </c>
      <c r="C1732" s="1" t="s">
        <v>8184</v>
      </c>
      <c r="D1732" s="1" t="s">
        <v>8186</v>
      </c>
      <c r="E1732" s="1" t="s">
        <v>8187</v>
      </c>
    </row>
    <row r="1733" spans="1:5">
      <c r="A1733" s="1" t="s">
        <v>8126</v>
      </c>
      <c r="B1733" s="1" t="s">
        <v>8127</v>
      </c>
      <c r="C1733" s="1" t="s">
        <v>8192</v>
      </c>
      <c r="D1733" s="1" t="s">
        <v>8192</v>
      </c>
      <c r="E1733" s="1" t="s">
        <v>8194</v>
      </c>
    </row>
    <row r="1734" spans="1:5">
      <c r="A1734" s="1" t="s">
        <v>8126</v>
      </c>
      <c r="B1734" s="1" t="s">
        <v>8127</v>
      </c>
      <c r="C1734" s="1" t="s">
        <v>8203</v>
      </c>
      <c r="D1734" s="1" t="s">
        <v>8205</v>
      </c>
      <c r="E1734" s="1" t="s">
        <v>8206</v>
      </c>
    </row>
    <row r="1735" spans="1:5">
      <c r="A1735" s="1" t="s">
        <v>8126</v>
      </c>
      <c r="B1735" s="1" t="s">
        <v>8127</v>
      </c>
      <c r="C1735" s="1" t="s">
        <v>8209</v>
      </c>
      <c r="D1735" s="1" t="s">
        <v>8211</v>
      </c>
      <c r="E1735" s="1" t="s">
        <v>8212</v>
      </c>
    </row>
    <row r="1736" spans="1:5">
      <c r="A1736" s="1" t="s">
        <v>8126</v>
      </c>
      <c r="B1736" s="1" t="s">
        <v>8127</v>
      </c>
      <c r="C1736" s="1" t="s">
        <v>8221</v>
      </c>
      <c r="D1736" s="1" t="s">
        <v>8223</v>
      </c>
      <c r="E1736" s="1" t="s">
        <v>8224</v>
      </c>
    </row>
    <row r="1737" spans="1:5">
      <c r="A1737" s="1" t="s">
        <v>8126</v>
      </c>
      <c r="B1737" s="1" t="s">
        <v>8127</v>
      </c>
      <c r="C1737" s="1" t="s">
        <v>607</v>
      </c>
      <c r="D1737" s="1" t="s">
        <v>607</v>
      </c>
      <c r="E1737" s="1" t="s">
        <v>8226</v>
      </c>
    </row>
    <row r="1738" spans="1:5">
      <c r="A1738" s="1" t="s">
        <v>8126</v>
      </c>
      <c r="B1738" s="1" t="s">
        <v>8127</v>
      </c>
      <c r="C1738" s="1" t="s">
        <v>8229</v>
      </c>
      <c r="D1738" s="1" t="s">
        <v>8231</v>
      </c>
      <c r="E1738" s="1" t="s">
        <v>8232</v>
      </c>
    </row>
    <row r="1739" spans="1:5">
      <c r="A1739" s="1" t="s">
        <v>8126</v>
      </c>
      <c r="B1739" s="1" t="s">
        <v>8127</v>
      </c>
      <c r="C1739" s="1" t="s">
        <v>8237</v>
      </c>
      <c r="D1739" s="1" t="s">
        <v>8239</v>
      </c>
      <c r="E1739" s="1" t="s">
        <v>8240</v>
      </c>
    </row>
    <row r="1740" spans="1:5">
      <c r="A1740" s="1" t="s">
        <v>8126</v>
      </c>
      <c r="B1740" s="1" t="s">
        <v>8127</v>
      </c>
      <c r="C1740" s="1" t="s">
        <v>8245</v>
      </c>
      <c r="D1740" s="1" t="s">
        <v>8247</v>
      </c>
      <c r="E1740" s="1" t="s">
        <v>8248</v>
      </c>
    </row>
    <row r="1741" spans="1:5">
      <c r="A1741" s="1" t="s">
        <v>8126</v>
      </c>
      <c r="B1741" s="1" t="s">
        <v>8127</v>
      </c>
      <c r="C1741" s="1" t="s">
        <v>8253</v>
      </c>
      <c r="D1741" s="1" t="s">
        <v>8255</v>
      </c>
      <c r="E1741" s="1" t="s">
        <v>8256</v>
      </c>
    </row>
    <row r="1742" spans="1:5">
      <c r="A1742" s="1" t="s">
        <v>8126</v>
      </c>
      <c r="B1742" s="1" t="s">
        <v>8127</v>
      </c>
      <c r="C1742" s="1" t="s">
        <v>8264</v>
      </c>
      <c r="D1742" s="1" t="s">
        <v>8266</v>
      </c>
      <c r="E1742" s="1" t="s">
        <v>8267</v>
      </c>
    </row>
    <row r="1743" spans="1:5">
      <c r="A1743" s="1" t="s">
        <v>8126</v>
      </c>
      <c r="B1743" s="1" t="s">
        <v>8127</v>
      </c>
      <c r="C1743" s="1" t="s">
        <v>8272</v>
      </c>
      <c r="D1743" s="1" t="s">
        <v>8274</v>
      </c>
      <c r="E1743" s="1" t="s">
        <v>8275</v>
      </c>
    </row>
    <row r="1744" spans="1:5">
      <c r="A1744" s="1" t="s">
        <v>8126</v>
      </c>
      <c r="B1744" s="1" t="s">
        <v>8127</v>
      </c>
      <c r="C1744" s="1" t="s">
        <v>8280</v>
      </c>
      <c r="D1744" s="1" t="s">
        <v>8282</v>
      </c>
      <c r="E1744" s="1" t="s">
        <v>8283</v>
      </c>
    </row>
    <row r="1745" spans="1:5">
      <c r="A1745" s="1" t="s">
        <v>8126</v>
      </c>
      <c r="B1745" s="1" t="s">
        <v>8127</v>
      </c>
      <c r="C1745" s="1" t="s">
        <v>8288</v>
      </c>
      <c r="D1745" s="1" t="s">
        <v>8290</v>
      </c>
      <c r="E1745" s="1" t="s">
        <v>8291</v>
      </c>
    </row>
    <row r="1746" spans="1:5">
      <c r="A1746" s="1" t="s">
        <v>8126</v>
      </c>
      <c r="B1746" s="1" t="s">
        <v>8127</v>
      </c>
      <c r="C1746" s="1" t="s">
        <v>10099</v>
      </c>
      <c r="D1746" s="1" t="s">
        <v>10099</v>
      </c>
      <c r="E1746" s="1" t="s">
        <v>10101</v>
      </c>
    </row>
    <row r="1747" spans="1:5">
      <c r="A1747" s="1" t="s">
        <v>8126</v>
      </c>
      <c r="B1747" s="1" t="s">
        <v>8127</v>
      </c>
      <c r="C1747" s="1" t="s">
        <v>10102</v>
      </c>
      <c r="D1747" s="1" t="s">
        <v>10102</v>
      </c>
      <c r="E1747" s="1" t="s">
        <v>10104</v>
      </c>
    </row>
    <row r="1748" spans="1:5">
      <c r="A1748" s="1" t="s">
        <v>8126</v>
      </c>
      <c r="B1748" s="1" t="s">
        <v>8127</v>
      </c>
      <c r="C1748" s="1" t="s">
        <v>10105</v>
      </c>
      <c r="D1748" s="1" t="s">
        <v>10107</v>
      </c>
      <c r="E1748" s="1" t="s">
        <v>10108</v>
      </c>
    </row>
    <row r="1749" spans="1:5">
      <c r="A1749" s="1" t="s">
        <v>8126</v>
      </c>
      <c r="B1749" s="1" t="s">
        <v>8127</v>
      </c>
      <c r="C1749" s="1" t="s">
        <v>10109</v>
      </c>
      <c r="D1749" s="1" t="s">
        <v>10111</v>
      </c>
      <c r="E1749" s="1" t="s">
        <v>10112</v>
      </c>
    </row>
    <row r="1750" spans="1:5">
      <c r="A1750" s="1" t="s">
        <v>8126</v>
      </c>
      <c r="B1750" s="1" t="s">
        <v>8127</v>
      </c>
      <c r="C1750" s="1" t="s">
        <v>2612</v>
      </c>
      <c r="D1750" s="1" t="s">
        <v>2612</v>
      </c>
      <c r="E1750" s="1" t="s">
        <v>10113</v>
      </c>
    </row>
    <row r="1751" spans="1:5">
      <c r="A1751" s="1" t="s">
        <v>8126</v>
      </c>
      <c r="B1751" s="1" t="s">
        <v>8127</v>
      </c>
      <c r="C1751" s="1" t="s">
        <v>10114</v>
      </c>
      <c r="D1751" s="1" t="s">
        <v>10116</v>
      </c>
      <c r="E1751" s="1" t="s">
        <v>10117</v>
      </c>
    </row>
    <row r="1752" spans="1:5">
      <c r="A1752" s="1" t="s">
        <v>2929</v>
      </c>
      <c r="B1752" s="1" t="s">
        <v>4275</v>
      </c>
      <c r="C1752" s="1" t="s">
        <v>2986</v>
      </c>
      <c r="D1752" s="1" t="s">
        <v>2988</v>
      </c>
      <c r="E1752" s="1" t="s">
        <v>2989</v>
      </c>
    </row>
    <row r="1753" spans="1:5">
      <c r="A1753" s="1" t="s">
        <v>2929</v>
      </c>
      <c r="B1753" s="1" t="s">
        <v>2929</v>
      </c>
      <c r="C1753" s="1" t="s">
        <v>4258</v>
      </c>
      <c r="D1753" s="1" t="s">
        <v>4260</v>
      </c>
      <c r="E1753" s="1" t="s">
        <v>4261</v>
      </c>
    </row>
    <row r="1754" spans="1:5">
      <c r="A1754" s="1" t="s">
        <v>2929</v>
      </c>
      <c r="B1754" s="1" t="s">
        <v>2929</v>
      </c>
      <c r="C1754" s="1" t="s">
        <v>4262</v>
      </c>
      <c r="D1754" s="1" t="s">
        <v>4262</v>
      </c>
      <c r="E1754" s="1" t="s">
        <v>4264</v>
      </c>
    </row>
    <row r="1755" spans="1:5">
      <c r="A1755" s="1" t="s">
        <v>2929</v>
      </c>
      <c r="B1755" s="1" t="s">
        <v>2929</v>
      </c>
      <c r="C1755" s="1" t="s">
        <v>4265</v>
      </c>
      <c r="D1755" s="1" t="s">
        <v>128</v>
      </c>
      <c r="E1755" s="1" t="s">
        <v>128</v>
      </c>
    </row>
    <row r="1756" spans="1:5">
      <c r="A1756" s="1" t="s">
        <v>2929</v>
      </c>
      <c r="B1756" s="1" t="s">
        <v>2929</v>
      </c>
      <c r="C1756" s="1" t="s">
        <v>4267</v>
      </c>
      <c r="D1756" s="1" t="s">
        <v>4269</v>
      </c>
      <c r="E1756" s="1" t="s">
        <v>4270</v>
      </c>
    </row>
    <row r="1757" spans="1:5">
      <c r="A1757" s="1" t="s">
        <v>2929</v>
      </c>
      <c r="B1757" s="1" t="s">
        <v>2929</v>
      </c>
      <c r="C1757" s="1" t="s">
        <v>4271</v>
      </c>
      <c r="D1757" s="1" t="s">
        <v>4273</v>
      </c>
      <c r="E1757" s="1" t="s">
        <v>4274</v>
      </c>
    </row>
    <row r="1758" spans="1:5">
      <c r="A1758" s="1" t="s">
        <v>2929</v>
      </c>
      <c r="B1758" s="1" t="s">
        <v>2929</v>
      </c>
      <c r="C1758" s="1" t="s">
        <v>4276</v>
      </c>
      <c r="D1758" s="1" t="s">
        <v>4278</v>
      </c>
      <c r="E1758" s="1" t="s">
        <v>4279</v>
      </c>
    </row>
    <row r="1759" spans="1:5">
      <c r="A1759" s="1" t="s">
        <v>2929</v>
      </c>
      <c r="B1759" s="1" t="s">
        <v>2929</v>
      </c>
      <c r="C1759" s="1" t="s">
        <v>4280</v>
      </c>
      <c r="D1759" s="1" t="s">
        <v>4282</v>
      </c>
      <c r="E1759" s="1" t="s">
        <v>4283</v>
      </c>
    </row>
    <row r="1760" spans="1:5">
      <c r="A1760" s="1" t="s">
        <v>2929</v>
      </c>
      <c r="B1760" s="1" t="s">
        <v>2929</v>
      </c>
      <c r="C1760" s="1" t="s">
        <v>4275</v>
      </c>
      <c r="D1760" s="1" t="s">
        <v>2929</v>
      </c>
      <c r="E1760" s="1" t="s">
        <v>4285</v>
      </c>
    </row>
    <row r="1761" spans="1:5">
      <c r="A1761" s="1" t="s">
        <v>2929</v>
      </c>
      <c r="B1761" s="1" t="s">
        <v>2929</v>
      </c>
      <c r="C1761" s="1" t="s">
        <v>4286</v>
      </c>
      <c r="D1761" s="1" t="s">
        <v>4288</v>
      </c>
      <c r="E1761" s="1" t="s">
        <v>4289</v>
      </c>
    </row>
    <row r="1762" spans="1:5">
      <c r="A1762" s="1" t="s">
        <v>2929</v>
      </c>
      <c r="B1762" s="1" t="s">
        <v>2929</v>
      </c>
      <c r="C1762" s="1" t="s">
        <v>4290</v>
      </c>
      <c r="D1762" s="1" t="s">
        <v>4292</v>
      </c>
      <c r="E1762" s="1" t="s">
        <v>4293</v>
      </c>
    </row>
    <row r="1763" spans="1:5">
      <c r="A1763" s="1" t="s">
        <v>2929</v>
      </c>
      <c r="B1763" s="1" t="s">
        <v>2929</v>
      </c>
      <c r="C1763" s="1" t="s">
        <v>4294</v>
      </c>
      <c r="D1763" s="1" t="s">
        <v>4296</v>
      </c>
      <c r="E1763" s="1" t="s">
        <v>4297</v>
      </c>
    </row>
    <row r="1764" spans="1:5">
      <c r="A1764" s="1" t="s">
        <v>2929</v>
      </c>
      <c r="B1764" s="1" t="s">
        <v>2929</v>
      </c>
      <c r="C1764" s="1" t="s">
        <v>4298</v>
      </c>
      <c r="D1764" s="1" t="s">
        <v>4300</v>
      </c>
      <c r="E1764" s="1" t="s">
        <v>4301</v>
      </c>
    </row>
    <row r="1765" spans="1:5">
      <c r="A1765" s="1" t="s">
        <v>2929</v>
      </c>
      <c r="B1765" s="1" t="s">
        <v>2929</v>
      </c>
      <c r="C1765" s="1" t="s">
        <v>4302</v>
      </c>
      <c r="D1765" s="1" t="s">
        <v>4304</v>
      </c>
      <c r="E1765" s="1" t="s">
        <v>4305</v>
      </c>
    </row>
    <row r="1766" spans="1:5">
      <c r="A1766" s="1" t="s">
        <v>2929</v>
      </c>
      <c r="B1766" s="1" t="s">
        <v>2929</v>
      </c>
      <c r="C1766" s="1" t="s">
        <v>4306</v>
      </c>
      <c r="D1766" s="1" t="s">
        <v>4308</v>
      </c>
      <c r="E1766" s="1" t="s">
        <v>4309</v>
      </c>
    </row>
    <row r="1767" spans="1:5">
      <c r="A1767" s="1" t="s">
        <v>3199</v>
      </c>
      <c r="B1767" s="1" t="s">
        <v>4310</v>
      </c>
      <c r="C1767" s="1" t="s">
        <v>4311</v>
      </c>
      <c r="D1767" s="1" t="s">
        <v>2465</v>
      </c>
      <c r="E1767" s="1" t="s">
        <v>4313</v>
      </c>
    </row>
    <row r="1768" spans="1:5">
      <c r="A1768" s="1" t="s">
        <v>3199</v>
      </c>
      <c r="B1768" s="1" t="s">
        <v>4310</v>
      </c>
      <c r="C1768" s="1" t="s">
        <v>4314</v>
      </c>
      <c r="D1768" s="1" t="s">
        <v>4316</v>
      </c>
      <c r="E1768" s="1" t="s">
        <v>4317</v>
      </c>
    </row>
    <row r="1769" spans="1:5">
      <c r="A1769" s="1" t="s">
        <v>3199</v>
      </c>
      <c r="B1769" s="1" t="s">
        <v>4310</v>
      </c>
      <c r="C1769" s="1" t="s">
        <v>4318</v>
      </c>
      <c r="D1769" s="1" t="s">
        <v>4320</v>
      </c>
      <c r="E1769" s="1" t="s">
        <v>4321</v>
      </c>
    </row>
    <row r="1770" spans="1:5">
      <c r="A1770" s="1" t="s">
        <v>3199</v>
      </c>
      <c r="B1770" s="1" t="s">
        <v>4310</v>
      </c>
      <c r="C1770" s="1" t="s">
        <v>4322</v>
      </c>
      <c r="D1770" s="1" t="s">
        <v>4324</v>
      </c>
      <c r="E1770" s="1" t="s">
        <v>4325</v>
      </c>
    </row>
    <row r="1771" spans="1:5">
      <c r="A1771" s="1" t="s">
        <v>3199</v>
      </c>
      <c r="B1771" s="1" t="s">
        <v>4310</v>
      </c>
      <c r="C1771" s="1" t="s">
        <v>4326</v>
      </c>
      <c r="D1771" s="1" t="s">
        <v>4328</v>
      </c>
      <c r="E1771" s="1" t="s">
        <v>4329</v>
      </c>
    </row>
    <row r="1772" spans="1:5">
      <c r="A1772" s="1" t="s">
        <v>3199</v>
      </c>
      <c r="B1772" s="1" t="s">
        <v>4310</v>
      </c>
      <c r="C1772" s="1" t="s">
        <v>4330</v>
      </c>
      <c r="D1772" s="1" t="s">
        <v>4332</v>
      </c>
      <c r="E1772" s="1" t="s">
        <v>4333</v>
      </c>
    </row>
    <row r="1773" spans="1:5">
      <c r="A1773" s="1" t="s">
        <v>3199</v>
      </c>
      <c r="B1773" s="1" t="s">
        <v>4310</v>
      </c>
      <c r="C1773" s="1" t="s">
        <v>4057</v>
      </c>
      <c r="D1773" s="1" t="s">
        <v>4059</v>
      </c>
      <c r="E1773" s="1" t="s">
        <v>4334</v>
      </c>
    </row>
    <row r="1774" spans="1:5">
      <c r="A1774" s="1" t="s">
        <v>3199</v>
      </c>
      <c r="B1774" s="1" t="s">
        <v>4310</v>
      </c>
      <c r="C1774" s="1" t="s">
        <v>4335</v>
      </c>
      <c r="D1774" s="1" t="s">
        <v>4337</v>
      </c>
      <c r="E1774" s="1" t="s">
        <v>4338</v>
      </c>
    </row>
    <row r="1775" spans="1:5">
      <c r="A1775" s="1" t="s">
        <v>3199</v>
      </c>
      <c r="B1775" s="1" t="s">
        <v>4310</v>
      </c>
      <c r="C1775" s="1" t="s">
        <v>4339</v>
      </c>
      <c r="D1775" s="1" t="s">
        <v>4341</v>
      </c>
      <c r="E1775" s="1" t="s">
        <v>4342</v>
      </c>
    </row>
    <row r="1776" spans="1:5">
      <c r="A1776" s="1" t="s">
        <v>3199</v>
      </c>
      <c r="B1776" s="1" t="s">
        <v>4310</v>
      </c>
      <c r="C1776" s="1" t="s">
        <v>4343</v>
      </c>
      <c r="D1776" s="1" t="s">
        <v>4345</v>
      </c>
      <c r="E1776" s="1" t="s">
        <v>4346</v>
      </c>
    </row>
    <row r="1777" spans="1:5">
      <c r="A1777" s="1" t="s">
        <v>3199</v>
      </c>
      <c r="B1777" s="1" t="s">
        <v>4310</v>
      </c>
      <c r="C1777" s="1" t="s">
        <v>4347</v>
      </c>
      <c r="D1777" s="1" t="s">
        <v>4349</v>
      </c>
      <c r="E1777" s="1" t="s">
        <v>4350</v>
      </c>
    </row>
    <row r="1778" spans="1:5">
      <c r="A1778" s="1" t="s">
        <v>3199</v>
      </c>
      <c r="B1778" s="1" t="s">
        <v>4310</v>
      </c>
      <c r="C1778" s="1" t="s">
        <v>4351</v>
      </c>
      <c r="D1778" s="1" t="s">
        <v>4353</v>
      </c>
      <c r="E1778" s="1" t="s">
        <v>4354</v>
      </c>
    </row>
    <row r="1779" spans="1:5">
      <c r="A1779" s="1" t="s">
        <v>3199</v>
      </c>
      <c r="B1779" s="1" t="s">
        <v>4310</v>
      </c>
      <c r="C1779" s="1" t="s">
        <v>4355</v>
      </c>
      <c r="D1779" s="1" t="s">
        <v>4357</v>
      </c>
      <c r="E1779" s="1" t="s">
        <v>4358</v>
      </c>
    </row>
    <row r="1780" spans="1:5">
      <c r="A1780" s="1" t="s">
        <v>3199</v>
      </c>
      <c r="B1780" s="1" t="s">
        <v>4310</v>
      </c>
      <c r="C1780" s="1" t="s">
        <v>4359</v>
      </c>
      <c r="D1780" s="1" t="s">
        <v>4361</v>
      </c>
      <c r="E1780" s="1" t="s">
        <v>4362</v>
      </c>
    </row>
    <row r="1781" spans="1:5">
      <c r="A1781" s="1" t="s">
        <v>3199</v>
      </c>
      <c r="B1781" s="1" t="s">
        <v>4310</v>
      </c>
      <c r="C1781" s="1" t="s">
        <v>4363</v>
      </c>
      <c r="D1781" s="1" t="s">
        <v>4363</v>
      </c>
      <c r="E1781" s="1" t="s">
        <v>4365</v>
      </c>
    </row>
    <row r="1782" spans="1:5">
      <c r="A1782" s="1" t="s">
        <v>3199</v>
      </c>
      <c r="B1782" s="1" t="s">
        <v>4310</v>
      </c>
      <c r="C1782" s="1" t="s">
        <v>4366</v>
      </c>
      <c r="D1782" s="1" t="s">
        <v>4368</v>
      </c>
      <c r="E1782" s="1" t="s">
        <v>4369</v>
      </c>
    </row>
    <row r="1783" spans="1:5">
      <c r="A1783" s="1" t="s">
        <v>3199</v>
      </c>
      <c r="B1783" s="1" t="s">
        <v>4310</v>
      </c>
      <c r="C1783" s="1" t="s">
        <v>4370</v>
      </c>
      <c r="D1783" s="1" t="s">
        <v>4372</v>
      </c>
      <c r="E1783" s="1" t="s">
        <v>4373</v>
      </c>
    </row>
    <row r="1784" spans="1:5">
      <c r="A1784" s="1" t="s">
        <v>3199</v>
      </c>
      <c r="B1784" s="1" t="s">
        <v>4310</v>
      </c>
      <c r="C1784" s="1" t="s">
        <v>4374</v>
      </c>
      <c r="D1784" s="1" t="s">
        <v>4376</v>
      </c>
      <c r="E1784" s="1" t="s">
        <v>4377</v>
      </c>
    </row>
    <row r="1785" spans="1:5">
      <c r="A1785" s="1" t="s">
        <v>3199</v>
      </c>
      <c r="B1785" s="1" t="s">
        <v>4310</v>
      </c>
      <c r="C1785" s="1" t="s">
        <v>4378</v>
      </c>
      <c r="D1785" s="1" t="s">
        <v>4380</v>
      </c>
      <c r="E1785" s="1" t="s">
        <v>4381</v>
      </c>
    </row>
    <row r="1786" spans="1:5">
      <c r="A1786" s="1" t="s">
        <v>6247</v>
      </c>
      <c r="B1786" s="1" t="s">
        <v>6247</v>
      </c>
      <c r="C1786" s="1" t="s">
        <v>6247</v>
      </c>
      <c r="D1786" s="1" t="s">
        <v>6247</v>
      </c>
      <c r="E1786" s="1" t="s">
        <v>10123</v>
      </c>
    </row>
    <row r="1787" spans="1:5">
      <c r="A1787" s="1" t="s">
        <v>3169</v>
      </c>
      <c r="B1787" s="1" t="s">
        <v>4382</v>
      </c>
      <c r="C1787" s="1" t="s">
        <v>27</v>
      </c>
      <c r="D1787" s="1" t="s">
        <v>29</v>
      </c>
      <c r="E1787" s="1" t="s">
        <v>4384</v>
      </c>
    </row>
    <row r="1788" spans="1:5">
      <c r="A1788" s="1" t="s">
        <v>3169</v>
      </c>
      <c r="B1788" s="1" t="s">
        <v>4382</v>
      </c>
      <c r="C1788" s="1" t="s">
        <v>4385</v>
      </c>
      <c r="D1788" s="1" t="s">
        <v>4385</v>
      </c>
      <c r="E1788" s="1" t="s">
        <v>4387</v>
      </c>
    </row>
    <row r="1789" spans="1:5">
      <c r="A1789" s="1" t="s">
        <v>3169</v>
      </c>
      <c r="B1789" s="1" t="s">
        <v>4382</v>
      </c>
      <c r="C1789" s="1" t="s">
        <v>4388</v>
      </c>
      <c r="D1789" s="1" t="s">
        <v>4390</v>
      </c>
      <c r="E1789" s="1" t="s">
        <v>4391</v>
      </c>
    </row>
    <row r="1790" spans="1:5">
      <c r="A1790" s="1" t="s">
        <v>3169</v>
      </c>
      <c r="B1790" s="1" t="s">
        <v>4382</v>
      </c>
      <c r="C1790" s="1" t="s">
        <v>4392</v>
      </c>
      <c r="D1790" s="1" t="s">
        <v>4394</v>
      </c>
      <c r="E1790" s="1" t="s">
        <v>4395</v>
      </c>
    </row>
    <row r="1791" spans="1:5">
      <c r="A1791" s="1" t="s">
        <v>3169</v>
      </c>
      <c r="B1791" s="1" t="s">
        <v>4382</v>
      </c>
      <c r="C1791" s="1" t="s">
        <v>4382</v>
      </c>
      <c r="D1791" s="1" t="s">
        <v>4382</v>
      </c>
      <c r="E1791" s="1" t="s">
        <v>4397</v>
      </c>
    </row>
    <row r="1792" spans="1:5">
      <c r="A1792" s="1" t="s">
        <v>3169</v>
      </c>
      <c r="B1792" s="1" t="s">
        <v>4382</v>
      </c>
      <c r="C1792" s="1" t="s">
        <v>4398</v>
      </c>
      <c r="D1792" s="1" t="s">
        <v>4400</v>
      </c>
      <c r="E1792" s="1" t="s">
        <v>4401</v>
      </c>
    </row>
    <row r="1793" spans="1:5">
      <c r="A1793" s="1" t="s">
        <v>3169</v>
      </c>
      <c r="B1793" s="1" t="s">
        <v>4382</v>
      </c>
      <c r="C1793" s="1" t="s">
        <v>4402</v>
      </c>
      <c r="D1793" s="1" t="s">
        <v>4404</v>
      </c>
      <c r="E1793" s="1" t="s">
        <v>4405</v>
      </c>
    </row>
    <row r="1794" spans="1:5">
      <c r="A1794" s="1" t="s">
        <v>3169</v>
      </c>
      <c r="B1794" s="1" t="s">
        <v>4382</v>
      </c>
      <c r="C1794" s="1" t="s">
        <v>4406</v>
      </c>
      <c r="D1794" s="1" t="s">
        <v>4406</v>
      </c>
      <c r="E1794" s="1" t="s">
        <v>4408</v>
      </c>
    </row>
    <row r="1795" spans="1:5">
      <c r="A1795" s="1" t="s">
        <v>3169</v>
      </c>
      <c r="B1795" s="1" t="s">
        <v>4382</v>
      </c>
      <c r="C1795" s="1" t="s">
        <v>4409</v>
      </c>
      <c r="D1795" s="1" t="s">
        <v>4409</v>
      </c>
      <c r="E1795" s="1" t="s">
        <v>4411</v>
      </c>
    </row>
    <row r="1796" spans="1:5">
      <c r="A1796" s="1" t="s">
        <v>6247</v>
      </c>
      <c r="B1796" s="1" t="s">
        <v>10405</v>
      </c>
      <c r="C1796" s="1" t="s">
        <v>10133</v>
      </c>
      <c r="D1796" s="1" t="s">
        <v>10405</v>
      </c>
      <c r="E1796" s="1" t="s">
        <v>10406</v>
      </c>
    </row>
    <row r="1797" spans="1:5">
      <c r="A1797" s="1" t="s">
        <v>6247</v>
      </c>
      <c r="B1797" s="1" t="s">
        <v>10405</v>
      </c>
      <c r="C1797" s="1" t="s">
        <v>10133</v>
      </c>
      <c r="D1797" s="1" t="s">
        <v>10407</v>
      </c>
      <c r="E1797" s="1" t="s">
        <v>10408</v>
      </c>
    </row>
    <row r="1798" spans="1:5">
      <c r="A1798" s="1" t="s">
        <v>6247</v>
      </c>
      <c r="B1798" s="1" t="s">
        <v>10405</v>
      </c>
      <c r="C1798" s="1" t="s">
        <v>10133</v>
      </c>
      <c r="D1798" s="1" t="s">
        <v>10409</v>
      </c>
      <c r="E1798" s="1" t="s">
        <v>10410</v>
      </c>
    </row>
    <row r="1799" spans="1:5">
      <c r="A1799" s="1" t="s">
        <v>6247</v>
      </c>
      <c r="B1799" s="1" t="s">
        <v>10405</v>
      </c>
      <c r="C1799" s="1" t="s">
        <v>10133</v>
      </c>
      <c r="D1799" s="1" t="s">
        <v>10411</v>
      </c>
      <c r="E1799" s="1" t="s">
        <v>10412</v>
      </c>
    </row>
    <row r="1800" spans="1:5">
      <c r="A1800" s="1" t="s">
        <v>6247</v>
      </c>
      <c r="B1800" s="1" t="s">
        <v>10405</v>
      </c>
      <c r="C1800" s="1" t="s">
        <v>10133</v>
      </c>
      <c r="D1800" s="1" t="s">
        <v>10413</v>
      </c>
      <c r="E1800" s="1" t="s">
        <v>10414</v>
      </c>
    </row>
    <row r="1801" spans="1:5">
      <c r="A1801" s="1" t="s">
        <v>11</v>
      </c>
      <c r="B1801" s="1" t="s">
        <v>315</v>
      </c>
      <c r="C1801" s="1" t="s">
        <v>316</v>
      </c>
      <c r="D1801" s="1" t="s">
        <v>316</v>
      </c>
      <c r="E1801" s="1" t="s">
        <v>318</v>
      </c>
    </row>
    <row r="1802" spans="1:5">
      <c r="A1802" s="1" t="s">
        <v>11</v>
      </c>
      <c r="B1802" s="1" t="s">
        <v>315</v>
      </c>
      <c r="C1802" s="1" t="s">
        <v>319</v>
      </c>
      <c r="D1802" s="1" t="s">
        <v>321</v>
      </c>
      <c r="E1802" s="1" t="s">
        <v>322</v>
      </c>
    </row>
    <row r="1803" spans="1:5">
      <c r="A1803" s="1" t="s">
        <v>11</v>
      </c>
      <c r="B1803" s="1" t="s">
        <v>315</v>
      </c>
      <c r="C1803" s="1" t="s">
        <v>323</v>
      </c>
      <c r="D1803" s="1" t="s">
        <v>325</v>
      </c>
      <c r="E1803" s="1" t="s">
        <v>326</v>
      </c>
    </row>
    <row r="1804" spans="1:5">
      <c r="A1804" s="1" t="s">
        <v>11</v>
      </c>
      <c r="B1804" s="1" t="s">
        <v>315</v>
      </c>
      <c r="C1804" s="1" t="s">
        <v>327</v>
      </c>
      <c r="D1804" s="1" t="s">
        <v>329</v>
      </c>
      <c r="E1804" s="1" t="s">
        <v>330</v>
      </c>
    </row>
    <row r="1805" spans="1:5">
      <c r="A1805" s="1" t="s">
        <v>11</v>
      </c>
      <c r="B1805" s="1" t="s">
        <v>315</v>
      </c>
      <c r="C1805" s="1" t="s">
        <v>331</v>
      </c>
      <c r="D1805" s="1" t="s">
        <v>333</v>
      </c>
      <c r="E1805" s="1" t="s">
        <v>334</v>
      </c>
    </row>
    <row r="1806" spans="1:5">
      <c r="A1806" s="1" t="s">
        <v>11</v>
      </c>
      <c r="B1806" s="1" t="s">
        <v>315</v>
      </c>
      <c r="C1806" s="1" t="s">
        <v>335</v>
      </c>
      <c r="D1806" s="1" t="s">
        <v>337</v>
      </c>
      <c r="E1806" s="1" t="s">
        <v>338</v>
      </c>
    </row>
    <row r="1807" spans="1:5">
      <c r="A1807" s="1" t="s">
        <v>11</v>
      </c>
      <c r="B1807" s="1" t="s">
        <v>315</v>
      </c>
      <c r="C1807" s="1" t="s">
        <v>339</v>
      </c>
      <c r="D1807" s="1" t="s">
        <v>341</v>
      </c>
      <c r="E1807" s="1" t="s">
        <v>342</v>
      </c>
    </row>
    <row r="1808" spans="1:5">
      <c r="A1808" s="1" t="s">
        <v>11</v>
      </c>
      <c r="B1808" s="1" t="s">
        <v>315</v>
      </c>
      <c r="C1808" s="1" t="s">
        <v>347</v>
      </c>
      <c r="D1808" s="1" t="s">
        <v>349</v>
      </c>
      <c r="E1808" s="1" t="s">
        <v>350</v>
      </c>
    </row>
    <row r="1809" spans="1:5">
      <c r="A1809" s="1" t="s">
        <v>11</v>
      </c>
      <c r="B1809" s="1" t="s">
        <v>315</v>
      </c>
      <c r="C1809" s="1" t="s">
        <v>351</v>
      </c>
      <c r="D1809" s="1" t="s">
        <v>353</v>
      </c>
      <c r="E1809" s="1" t="s">
        <v>354</v>
      </c>
    </row>
    <row r="1810" spans="1:5">
      <c r="A1810" s="1" t="s">
        <v>11</v>
      </c>
      <c r="B1810" s="1" t="s">
        <v>315</v>
      </c>
      <c r="C1810" s="1" t="s">
        <v>355</v>
      </c>
      <c r="D1810" s="1" t="s">
        <v>357</v>
      </c>
      <c r="E1810" s="1" t="s">
        <v>358</v>
      </c>
    </row>
    <row r="1811" spans="1:5">
      <c r="A1811" s="1" t="s">
        <v>11</v>
      </c>
      <c r="B1811" s="1" t="s">
        <v>315</v>
      </c>
      <c r="C1811" s="1" t="s">
        <v>359</v>
      </c>
      <c r="D1811" s="1" t="s">
        <v>361</v>
      </c>
      <c r="E1811" s="1" t="s">
        <v>362</v>
      </c>
    </row>
    <row r="1812" spans="1:5">
      <c r="A1812" s="1" t="s">
        <v>11</v>
      </c>
      <c r="B1812" s="1" t="s">
        <v>315</v>
      </c>
      <c r="C1812" s="1" t="s">
        <v>363</v>
      </c>
      <c r="D1812" s="1" t="s">
        <v>365</v>
      </c>
      <c r="E1812" s="1" t="s">
        <v>366</v>
      </c>
    </row>
    <row r="1813" spans="1:5">
      <c r="A1813" s="1" t="s">
        <v>11</v>
      </c>
      <c r="B1813" s="1" t="s">
        <v>315</v>
      </c>
      <c r="C1813" s="1" t="s">
        <v>367</v>
      </c>
      <c r="D1813" s="1" t="s">
        <v>369</v>
      </c>
      <c r="E1813" s="1" t="s">
        <v>370</v>
      </c>
    </row>
    <row r="1814" spans="1:5">
      <c r="A1814" s="1" t="s">
        <v>11</v>
      </c>
      <c r="B1814" s="1" t="s">
        <v>315</v>
      </c>
      <c r="C1814" s="1" t="s">
        <v>371</v>
      </c>
      <c r="D1814" s="1" t="s">
        <v>128</v>
      </c>
      <c r="E1814" s="1" t="s">
        <v>128</v>
      </c>
    </row>
    <row r="1815" spans="1:5">
      <c r="A1815" s="1" t="s">
        <v>11</v>
      </c>
      <c r="B1815" s="1" t="s">
        <v>315</v>
      </c>
      <c r="C1815" s="1" t="s">
        <v>373</v>
      </c>
      <c r="D1815" s="1" t="s">
        <v>375</v>
      </c>
      <c r="E1815" s="1" t="s">
        <v>376</v>
      </c>
    </row>
    <row r="1816" spans="1:5">
      <c r="A1816" s="1" t="s">
        <v>11</v>
      </c>
      <c r="B1816" s="1" t="s">
        <v>315</v>
      </c>
      <c r="C1816" s="1" t="s">
        <v>377</v>
      </c>
      <c r="D1816" s="1" t="s">
        <v>128</v>
      </c>
      <c r="E1816" s="1" t="s">
        <v>128</v>
      </c>
    </row>
    <row r="1817" spans="1:5">
      <c r="A1817" s="1" t="s">
        <v>11</v>
      </c>
      <c r="B1817" s="1" t="s">
        <v>315</v>
      </c>
      <c r="C1817" s="1" t="s">
        <v>379</v>
      </c>
      <c r="D1817" s="1" t="s">
        <v>381</v>
      </c>
      <c r="E1817" s="1" t="s">
        <v>382</v>
      </c>
    </row>
    <row r="1818" spans="1:5">
      <c r="A1818" s="1" t="s">
        <v>7158</v>
      </c>
      <c r="B1818" s="1" t="s">
        <v>8564</v>
      </c>
      <c r="C1818" s="1" t="s">
        <v>8565</v>
      </c>
      <c r="D1818" s="1" t="s">
        <v>128</v>
      </c>
      <c r="E1818" s="1" t="s">
        <v>128</v>
      </c>
    </row>
    <row r="1819" spans="1:5">
      <c r="A1819" s="1" t="s">
        <v>7158</v>
      </c>
      <c r="B1819" s="1" t="s">
        <v>8564</v>
      </c>
      <c r="C1819" s="1" t="s">
        <v>8570</v>
      </c>
      <c r="D1819" s="1" t="s">
        <v>128</v>
      </c>
      <c r="E1819" s="1" t="s">
        <v>128</v>
      </c>
    </row>
    <row r="1820" spans="1:5">
      <c r="A1820" s="1" t="s">
        <v>7158</v>
      </c>
      <c r="B1820" s="1" t="s">
        <v>8564</v>
      </c>
      <c r="C1820" s="1" t="s">
        <v>8575</v>
      </c>
      <c r="D1820" s="1" t="s">
        <v>128</v>
      </c>
      <c r="E1820" s="1" t="s">
        <v>128</v>
      </c>
    </row>
    <row r="1821" spans="1:5">
      <c r="A1821" s="1" t="s">
        <v>7158</v>
      </c>
      <c r="B1821" s="1" t="s">
        <v>8564</v>
      </c>
      <c r="C1821" s="1" t="s">
        <v>8582</v>
      </c>
      <c r="D1821" s="1" t="s">
        <v>128</v>
      </c>
      <c r="E1821" s="1" t="s">
        <v>128</v>
      </c>
    </row>
    <row r="1822" spans="1:5">
      <c r="A1822" s="1" t="s">
        <v>7158</v>
      </c>
      <c r="B1822" s="1" t="s">
        <v>8564</v>
      </c>
      <c r="C1822" s="1" t="s">
        <v>8588</v>
      </c>
      <c r="D1822" s="1" t="s">
        <v>128</v>
      </c>
      <c r="E1822" s="1" t="s">
        <v>128</v>
      </c>
    </row>
    <row r="1823" spans="1:5">
      <c r="A1823" s="1" t="s">
        <v>7158</v>
      </c>
      <c r="B1823" s="1" t="s">
        <v>8564</v>
      </c>
      <c r="C1823" s="1" t="s">
        <v>7478</v>
      </c>
      <c r="D1823" s="1" t="s">
        <v>128</v>
      </c>
      <c r="E1823" s="1" t="s">
        <v>128</v>
      </c>
    </row>
    <row r="1824" spans="1:5">
      <c r="A1824" s="1" t="s">
        <v>7158</v>
      </c>
      <c r="B1824" s="1" t="s">
        <v>8564</v>
      </c>
      <c r="C1824" s="1" t="s">
        <v>9138</v>
      </c>
      <c r="D1824" s="1" t="s">
        <v>9140</v>
      </c>
      <c r="E1824" s="1" t="s">
        <v>9141</v>
      </c>
    </row>
    <row r="1825" spans="1:5">
      <c r="A1825" s="1" t="s">
        <v>7158</v>
      </c>
      <c r="B1825" s="1" t="s">
        <v>8564</v>
      </c>
      <c r="C1825" s="1" t="s">
        <v>9142</v>
      </c>
      <c r="D1825" s="1" t="s">
        <v>9144</v>
      </c>
      <c r="E1825" s="1" t="s">
        <v>9145</v>
      </c>
    </row>
    <row r="1826" spans="1:5">
      <c r="A1826" s="1" t="s">
        <v>7158</v>
      </c>
      <c r="B1826" s="1" t="s">
        <v>8564</v>
      </c>
      <c r="C1826" s="1" t="s">
        <v>9146</v>
      </c>
      <c r="D1826" s="1" t="s">
        <v>9148</v>
      </c>
      <c r="E1826" s="1" t="s">
        <v>9149</v>
      </c>
    </row>
    <row r="1827" spans="1:5">
      <c r="A1827" s="1" t="s">
        <v>7158</v>
      </c>
      <c r="B1827" s="1" t="s">
        <v>8564</v>
      </c>
      <c r="C1827" s="1" t="s">
        <v>9150</v>
      </c>
      <c r="D1827" s="1" t="s">
        <v>9150</v>
      </c>
      <c r="E1827" s="1" t="s">
        <v>9152</v>
      </c>
    </row>
    <row r="1828" spans="1:5">
      <c r="A1828" s="1" t="s">
        <v>7158</v>
      </c>
      <c r="B1828" s="1" t="s">
        <v>8564</v>
      </c>
      <c r="C1828" s="1" t="s">
        <v>9153</v>
      </c>
      <c r="D1828" s="1" t="s">
        <v>9153</v>
      </c>
      <c r="E1828" s="1" t="s">
        <v>9155</v>
      </c>
    </row>
    <row r="1829" spans="1:5">
      <c r="A1829" s="1" t="s">
        <v>7158</v>
      </c>
      <c r="B1829" s="1" t="s">
        <v>8564</v>
      </c>
      <c r="C1829" s="1" t="s">
        <v>9156</v>
      </c>
      <c r="D1829" s="1" t="s">
        <v>9158</v>
      </c>
      <c r="E1829" s="1" t="s">
        <v>9159</v>
      </c>
    </row>
    <row r="1830" spans="1:5">
      <c r="A1830" s="1" t="s">
        <v>7158</v>
      </c>
      <c r="B1830" s="1" t="s">
        <v>8564</v>
      </c>
      <c r="C1830" s="1" t="s">
        <v>9160</v>
      </c>
      <c r="D1830" s="1" t="s">
        <v>9162</v>
      </c>
      <c r="E1830" s="1" t="s">
        <v>9163</v>
      </c>
    </row>
    <row r="1831" spans="1:5">
      <c r="A1831" s="1" t="s">
        <v>7158</v>
      </c>
      <c r="B1831" s="1" t="s">
        <v>8564</v>
      </c>
      <c r="C1831" s="1" t="s">
        <v>9164</v>
      </c>
      <c r="D1831" s="1" t="s">
        <v>9166</v>
      </c>
      <c r="E1831" s="1" t="s">
        <v>9167</v>
      </c>
    </row>
    <row r="1832" spans="1:5">
      <c r="A1832" s="1" t="s">
        <v>7158</v>
      </c>
      <c r="B1832" s="1" t="s">
        <v>8564</v>
      </c>
      <c r="C1832" s="1" t="s">
        <v>9168</v>
      </c>
      <c r="D1832" s="1" t="s">
        <v>9170</v>
      </c>
      <c r="E1832" s="1" t="s">
        <v>9171</v>
      </c>
    </row>
    <row r="1833" spans="1:5">
      <c r="A1833" s="1" t="s">
        <v>7158</v>
      </c>
      <c r="B1833" s="1" t="s">
        <v>8564</v>
      </c>
      <c r="C1833" s="1" t="s">
        <v>9172</v>
      </c>
      <c r="D1833" s="1" t="s">
        <v>9174</v>
      </c>
      <c r="E1833" s="1" t="s">
        <v>9175</v>
      </c>
    </row>
    <row r="1834" spans="1:5">
      <c r="A1834" s="1" t="s">
        <v>7158</v>
      </c>
      <c r="B1834" s="1" t="s">
        <v>8564</v>
      </c>
      <c r="C1834" s="1" t="s">
        <v>9176</v>
      </c>
      <c r="D1834" s="1" t="s">
        <v>9176</v>
      </c>
      <c r="E1834" s="1" t="s">
        <v>9178</v>
      </c>
    </row>
    <row r="1835" spans="1:5">
      <c r="A1835" s="1" t="s">
        <v>7158</v>
      </c>
      <c r="B1835" s="1" t="s">
        <v>8564</v>
      </c>
      <c r="C1835" s="1" t="s">
        <v>9179</v>
      </c>
      <c r="D1835" s="1" t="s">
        <v>9181</v>
      </c>
      <c r="E1835" s="1" t="s">
        <v>9182</v>
      </c>
    </row>
    <row r="1836" spans="1:5">
      <c r="A1836" s="1" t="s">
        <v>7158</v>
      </c>
      <c r="B1836" s="1" t="s">
        <v>8564</v>
      </c>
      <c r="C1836" s="1" t="s">
        <v>1611</v>
      </c>
      <c r="D1836" s="1" t="s">
        <v>9183</v>
      </c>
      <c r="E1836" s="1" t="s">
        <v>9184</v>
      </c>
    </row>
    <row r="1837" spans="1:5">
      <c r="A1837" s="1" t="s">
        <v>7158</v>
      </c>
      <c r="B1837" s="1" t="s">
        <v>8564</v>
      </c>
      <c r="C1837" s="1" t="s">
        <v>223</v>
      </c>
      <c r="D1837" s="1" t="s">
        <v>223</v>
      </c>
      <c r="E1837" s="1" t="s">
        <v>9186</v>
      </c>
    </row>
    <row r="1838" spans="1:5">
      <c r="A1838" s="1" t="s">
        <v>7158</v>
      </c>
      <c r="B1838" s="1" t="s">
        <v>8564</v>
      </c>
      <c r="C1838" s="1" t="s">
        <v>9187</v>
      </c>
      <c r="D1838" s="1" t="s">
        <v>9189</v>
      </c>
      <c r="E1838" s="1" t="s">
        <v>9190</v>
      </c>
    </row>
    <row r="1839" spans="1:5">
      <c r="A1839" s="1" t="s">
        <v>7158</v>
      </c>
      <c r="B1839" s="1" t="s">
        <v>8564</v>
      </c>
      <c r="C1839" s="1" t="s">
        <v>9191</v>
      </c>
      <c r="D1839" s="1" t="s">
        <v>9193</v>
      </c>
      <c r="E1839" s="1" t="s">
        <v>9194</v>
      </c>
    </row>
    <row r="1840" spans="1:5">
      <c r="A1840" s="1" t="s">
        <v>7158</v>
      </c>
      <c r="B1840" s="1" t="s">
        <v>8564</v>
      </c>
      <c r="C1840" s="1" t="s">
        <v>9195</v>
      </c>
      <c r="D1840" s="1" t="s">
        <v>9197</v>
      </c>
      <c r="E1840" s="1" t="s">
        <v>9198</v>
      </c>
    </row>
    <row r="1841" spans="1:5">
      <c r="A1841" s="1" t="s">
        <v>7158</v>
      </c>
      <c r="B1841" s="1" t="s">
        <v>8564</v>
      </c>
      <c r="C1841" s="1" t="s">
        <v>9199</v>
      </c>
      <c r="D1841" s="1" t="s">
        <v>9201</v>
      </c>
      <c r="E1841" s="1" t="s">
        <v>9202</v>
      </c>
    </row>
    <row r="1842" spans="1:5">
      <c r="A1842" s="1" t="s">
        <v>7158</v>
      </c>
      <c r="B1842" s="1" t="s">
        <v>8564</v>
      </c>
      <c r="C1842" s="1" t="s">
        <v>9203</v>
      </c>
      <c r="D1842" s="1" t="s">
        <v>9205</v>
      </c>
      <c r="E1842" s="1" t="s">
        <v>9206</v>
      </c>
    </row>
    <row r="1843" spans="1:5">
      <c r="A1843" s="1" t="s">
        <v>7158</v>
      </c>
      <c r="B1843" s="1" t="s">
        <v>8564</v>
      </c>
      <c r="C1843" s="1" t="s">
        <v>9207</v>
      </c>
      <c r="D1843" s="1" t="s">
        <v>9209</v>
      </c>
      <c r="E1843" s="1" t="s">
        <v>9210</v>
      </c>
    </row>
    <row r="1844" spans="1:5">
      <c r="A1844" s="1" t="s">
        <v>7158</v>
      </c>
      <c r="B1844" s="1" t="s">
        <v>8564</v>
      </c>
      <c r="C1844" s="1" t="s">
        <v>9211</v>
      </c>
      <c r="D1844" s="1" t="s">
        <v>9213</v>
      </c>
      <c r="E1844" s="1" t="s">
        <v>9214</v>
      </c>
    </row>
    <row r="1845" spans="1:5">
      <c r="A1845" s="1" t="s">
        <v>7158</v>
      </c>
      <c r="B1845" s="1" t="s">
        <v>8564</v>
      </c>
      <c r="C1845" s="1" t="s">
        <v>9215</v>
      </c>
      <c r="D1845" s="1" t="s">
        <v>9217</v>
      </c>
      <c r="E1845" s="1" t="s">
        <v>9218</v>
      </c>
    </row>
    <row r="1846" spans="1:5">
      <c r="A1846" s="1" t="s">
        <v>7158</v>
      </c>
      <c r="B1846" s="1" t="s">
        <v>8564</v>
      </c>
      <c r="C1846" s="1" t="s">
        <v>9219</v>
      </c>
      <c r="D1846" s="1" t="s">
        <v>128</v>
      </c>
      <c r="E1846" s="1" t="s">
        <v>128</v>
      </c>
    </row>
    <row r="1847" spans="1:5">
      <c r="A1847" s="1" t="s">
        <v>7158</v>
      </c>
      <c r="B1847" s="1" t="s">
        <v>8564</v>
      </c>
      <c r="C1847" s="1" t="s">
        <v>9221</v>
      </c>
      <c r="D1847" s="1" t="s">
        <v>128</v>
      </c>
      <c r="E1847" s="1" t="s">
        <v>128</v>
      </c>
    </row>
    <row r="1848" spans="1:5">
      <c r="A1848" s="1" t="s">
        <v>10118</v>
      </c>
      <c r="B1848" s="1" t="s">
        <v>10118</v>
      </c>
      <c r="C1848" s="1" t="s">
        <v>10118</v>
      </c>
      <c r="D1848" s="1" t="s">
        <v>10118</v>
      </c>
      <c r="E1848" s="1" t="s">
        <v>10120</v>
      </c>
    </row>
    <row r="1849" spans="1:5">
      <c r="A1849" s="1" t="s">
        <v>1347</v>
      </c>
      <c r="B1849" s="1" t="s">
        <v>2704</v>
      </c>
      <c r="C1849" s="1" t="s">
        <v>2705</v>
      </c>
      <c r="D1849" s="1" t="s">
        <v>2707</v>
      </c>
      <c r="E1849" s="1" t="s">
        <v>2708</v>
      </c>
    </row>
    <row r="1850" spans="1:5">
      <c r="A1850" s="1" t="s">
        <v>1347</v>
      </c>
      <c r="B1850" s="1" t="s">
        <v>2704</v>
      </c>
      <c r="C1850" s="1" t="s">
        <v>2709</v>
      </c>
      <c r="D1850" s="1" t="s">
        <v>128</v>
      </c>
      <c r="E1850" s="1" t="s">
        <v>128</v>
      </c>
    </row>
    <row r="1851" spans="1:5">
      <c r="A1851" s="1" t="s">
        <v>1347</v>
      </c>
      <c r="B1851" s="1" t="s">
        <v>2704</v>
      </c>
      <c r="C1851" s="1" t="s">
        <v>2711</v>
      </c>
      <c r="D1851" s="1" t="s">
        <v>2711</v>
      </c>
      <c r="E1851" s="1" t="s">
        <v>2708</v>
      </c>
    </row>
    <row r="1852" spans="1:5">
      <c r="A1852" s="1" t="s">
        <v>1347</v>
      </c>
      <c r="B1852" s="1" t="s">
        <v>2704</v>
      </c>
      <c r="C1852" s="1" t="s">
        <v>2713</v>
      </c>
      <c r="D1852" s="1" t="s">
        <v>2715</v>
      </c>
      <c r="E1852" s="1" t="s">
        <v>2708</v>
      </c>
    </row>
    <row r="1853" spans="1:5">
      <c r="A1853" s="1" t="s">
        <v>1347</v>
      </c>
      <c r="B1853" s="1" t="s">
        <v>2704</v>
      </c>
      <c r="C1853" s="1" t="s">
        <v>2716</v>
      </c>
      <c r="D1853" s="1" t="s">
        <v>2718</v>
      </c>
      <c r="E1853" s="1" t="s">
        <v>2708</v>
      </c>
    </row>
    <row r="1854" spans="1:5">
      <c r="A1854" s="1" t="s">
        <v>1347</v>
      </c>
      <c r="B1854" s="1" t="s">
        <v>2704</v>
      </c>
      <c r="C1854" s="1" t="s">
        <v>2719</v>
      </c>
      <c r="D1854" s="1" t="s">
        <v>2721</v>
      </c>
      <c r="E1854" s="1" t="s">
        <v>2708</v>
      </c>
    </row>
    <row r="1855" spans="1:5">
      <c r="A1855" s="1" t="s">
        <v>1347</v>
      </c>
      <c r="B1855" s="1" t="s">
        <v>2704</v>
      </c>
      <c r="C1855" s="1" t="s">
        <v>2722</v>
      </c>
      <c r="D1855" s="1" t="s">
        <v>2724</v>
      </c>
      <c r="E1855" s="1" t="s">
        <v>2708</v>
      </c>
    </row>
    <row r="1856" spans="1:5">
      <c r="A1856" s="1" t="s">
        <v>1347</v>
      </c>
      <c r="B1856" s="1" t="s">
        <v>2704</v>
      </c>
      <c r="C1856" s="1" t="s">
        <v>2729</v>
      </c>
      <c r="D1856" s="1" t="s">
        <v>2729</v>
      </c>
      <c r="E1856" s="1" t="s">
        <v>2708</v>
      </c>
    </row>
    <row r="1857" spans="1:5">
      <c r="A1857" s="1" t="s">
        <v>1347</v>
      </c>
      <c r="B1857" s="1" t="s">
        <v>2704</v>
      </c>
      <c r="C1857" s="1" t="s">
        <v>2731</v>
      </c>
      <c r="D1857" s="1" t="s">
        <v>2733</v>
      </c>
      <c r="E1857" s="1" t="s">
        <v>2708</v>
      </c>
    </row>
    <row r="1858" spans="1:5">
      <c r="A1858" s="1" t="s">
        <v>1347</v>
      </c>
      <c r="B1858" s="1" t="s">
        <v>2704</v>
      </c>
      <c r="C1858" s="1" t="s">
        <v>35</v>
      </c>
      <c r="D1858" s="1" t="s">
        <v>2734</v>
      </c>
      <c r="E1858" s="1" t="s">
        <v>2708</v>
      </c>
    </row>
    <row r="1859" spans="1:5">
      <c r="A1859" s="1" t="s">
        <v>1347</v>
      </c>
      <c r="B1859" s="1" t="s">
        <v>2704</v>
      </c>
      <c r="C1859" s="1" t="s">
        <v>2735</v>
      </c>
      <c r="D1859" s="1" t="s">
        <v>2737</v>
      </c>
      <c r="E1859" s="1" t="s">
        <v>2708</v>
      </c>
    </row>
    <row r="1860" spans="1:5">
      <c r="A1860" s="1" t="s">
        <v>1347</v>
      </c>
      <c r="B1860" s="1" t="s">
        <v>2704</v>
      </c>
      <c r="C1860" s="1" t="s">
        <v>605</v>
      </c>
      <c r="D1860" s="1" t="s">
        <v>607</v>
      </c>
      <c r="E1860" s="1" t="s">
        <v>2708</v>
      </c>
    </row>
    <row r="1861" spans="1:5">
      <c r="A1861" s="1" t="s">
        <v>1347</v>
      </c>
      <c r="B1861" s="1" t="s">
        <v>2704</v>
      </c>
      <c r="C1861" s="1" t="s">
        <v>2738</v>
      </c>
      <c r="D1861" s="1" t="s">
        <v>2740</v>
      </c>
      <c r="E1861" s="1" t="s">
        <v>2708</v>
      </c>
    </row>
    <row r="1862" spans="1:5">
      <c r="A1862" s="1" t="s">
        <v>1347</v>
      </c>
      <c r="B1862" s="1" t="s">
        <v>2704</v>
      </c>
      <c r="C1862" s="1" t="s">
        <v>2741</v>
      </c>
      <c r="D1862" s="1" t="s">
        <v>2741</v>
      </c>
      <c r="E1862" s="1" t="s">
        <v>2708</v>
      </c>
    </row>
    <row r="1863" spans="1:5">
      <c r="A1863" s="1" t="s">
        <v>1347</v>
      </c>
      <c r="B1863" s="1" t="s">
        <v>2704</v>
      </c>
      <c r="C1863" s="1" t="s">
        <v>2743</v>
      </c>
      <c r="D1863" s="1" t="s">
        <v>2745</v>
      </c>
      <c r="E1863" s="1" t="s">
        <v>2708</v>
      </c>
    </row>
    <row r="1864" spans="1:5">
      <c r="A1864" s="1" t="s">
        <v>1347</v>
      </c>
      <c r="B1864" s="1" t="s">
        <v>2704</v>
      </c>
      <c r="C1864" s="1" t="s">
        <v>2746</v>
      </c>
      <c r="D1864" s="1" t="s">
        <v>2748</v>
      </c>
      <c r="E1864" s="1" t="s">
        <v>2708</v>
      </c>
    </row>
    <row r="1865" spans="1:5">
      <c r="A1865" s="1" t="s">
        <v>1347</v>
      </c>
      <c r="B1865" s="1" t="s">
        <v>2704</v>
      </c>
      <c r="C1865" s="1" t="s">
        <v>2749</v>
      </c>
      <c r="D1865" s="1" t="s">
        <v>2749</v>
      </c>
      <c r="E1865" s="1" t="s">
        <v>2708</v>
      </c>
    </row>
    <row r="1866" spans="1:5">
      <c r="A1866" s="1" t="s">
        <v>1347</v>
      </c>
      <c r="B1866" s="1" t="s">
        <v>2704</v>
      </c>
      <c r="C1866" s="1" t="s">
        <v>2755</v>
      </c>
      <c r="D1866" s="1" t="s">
        <v>2755</v>
      </c>
      <c r="E1866" s="1" t="s">
        <v>2708</v>
      </c>
    </row>
    <row r="1867" spans="1:5">
      <c r="A1867" s="1" t="s">
        <v>1347</v>
      </c>
      <c r="B1867" s="1" t="s">
        <v>2704</v>
      </c>
      <c r="C1867" s="1" t="s">
        <v>2757</v>
      </c>
      <c r="D1867" s="1" t="s">
        <v>128</v>
      </c>
      <c r="E1867" s="1" t="s">
        <v>128</v>
      </c>
    </row>
    <row r="1868" spans="1:5">
      <c r="A1868" s="1" t="s">
        <v>1347</v>
      </c>
      <c r="B1868" s="1" t="s">
        <v>2704</v>
      </c>
      <c r="C1868" s="1" t="s">
        <v>2759</v>
      </c>
      <c r="D1868" s="1" t="s">
        <v>2761</v>
      </c>
      <c r="E1868" s="1" t="s">
        <v>2708</v>
      </c>
    </row>
    <row r="1869" spans="1:5">
      <c r="A1869" s="1" t="s">
        <v>1347</v>
      </c>
      <c r="B1869" s="1" t="s">
        <v>2704</v>
      </c>
      <c r="C1869" s="1" t="s">
        <v>2762</v>
      </c>
      <c r="D1869" s="1" t="s">
        <v>2764</v>
      </c>
      <c r="E1869" s="1" t="s">
        <v>2708</v>
      </c>
    </row>
    <row r="1870" spans="1:5">
      <c r="A1870" s="1" t="s">
        <v>1347</v>
      </c>
      <c r="B1870" s="1" t="s">
        <v>2704</v>
      </c>
      <c r="C1870" s="1" t="s">
        <v>2765</v>
      </c>
      <c r="D1870" s="1" t="s">
        <v>2767</v>
      </c>
      <c r="E1870" s="1" t="s">
        <v>2708</v>
      </c>
    </row>
    <row r="1871" spans="1:5">
      <c r="A1871" s="1" t="s">
        <v>1347</v>
      </c>
      <c r="B1871" s="1" t="s">
        <v>2704</v>
      </c>
      <c r="C1871" s="1" t="s">
        <v>2768</v>
      </c>
      <c r="D1871" s="1" t="s">
        <v>128</v>
      </c>
      <c r="E1871" s="1" t="s">
        <v>128</v>
      </c>
    </row>
    <row r="1872" spans="1:5">
      <c r="A1872" s="1" t="s">
        <v>1347</v>
      </c>
      <c r="B1872" s="1" t="s">
        <v>2704</v>
      </c>
      <c r="C1872" s="1" t="s">
        <v>2770</v>
      </c>
      <c r="D1872" s="1" t="s">
        <v>2772</v>
      </c>
      <c r="E1872" s="1" t="s">
        <v>2708</v>
      </c>
    </row>
    <row r="1873" spans="1:5">
      <c r="A1873" s="1" t="s">
        <v>1347</v>
      </c>
      <c r="B1873" s="1" t="s">
        <v>2704</v>
      </c>
      <c r="C1873" s="1" t="s">
        <v>2773</v>
      </c>
      <c r="D1873" s="1" t="s">
        <v>2775</v>
      </c>
      <c r="E1873" s="1" t="s">
        <v>2708</v>
      </c>
    </row>
    <row r="1874" spans="1:5">
      <c r="A1874" s="1" t="s">
        <v>1347</v>
      </c>
      <c r="B1874" s="1" t="s">
        <v>2704</v>
      </c>
      <c r="C1874" s="1" t="s">
        <v>2776</v>
      </c>
      <c r="D1874" s="1" t="s">
        <v>128</v>
      </c>
      <c r="E1874" s="1" t="s">
        <v>128</v>
      </c>
    </row>
    <row r="1875" spans="1:5">
      <c r="A1875" s="1" t="s">
        <v>5009</v>
      </c>
      <c r="B1875" s="1" t="s">
        <v>5393</v>
      </c>
      <c r="C1875" s="1" t="s">
        <v>4432</v>
      </c>
      <c r="D1875" s="1" t="s">
        <v>5394</v>
      </c>
      <c r="E1875" s="1" t="s">
        <v>5395</v>
      </c>
    </row>
    <row r="1876" spans="1:5">
      <c r="A1876" s="1" t="s">
        <v>5009</v>
      </c>
      <c r="B1876" s="1" t="s">
        <v>5393</v>
      </c>
      <c r="C1876" s="1" t="s">
        <v>5396</v>
      </c>
      <c r="D1876" s="1" t="s">
        <v>5398</v>
      </c>
      <c r="E1876" s="1" t="s">
        <v>5399</v>
      </c>
    </row>
    <row r="1877" spans="1:5">
      <c r="A1877" s="1" t="s">
        <v>5009</v>
      </c>
      <c r="B1877" s="1" t="s">
        <v>5393</v>
      </c>
      <c r="C1877" s="1" t="s">
        <v>6091</v>
      </c>
      <c r="D1877" s="1" t="s">
        <v>6093</v>
      </c>
      <c r="E1877" s="1" t="s">
        <v>6094</v>
      </c>
    </row>
    <row r="1878" spans="1:5">
      <c r="A1878" s="1" t="s">
        <v>5009</v>
      </c>
      <c r="B1878" s="1" t="s">
        <v>5393</v>
      </c>
      <c r="C1878" s="1" t="s">
        <v>6095</v>
      </c>
      <c r="D1878" s="1" t="s">
        <v>128</v>
      </c>
      <c r="E1878" s="1" t="s">
        <v>128</v>
      </c>
    </row>
    <row r="1879" spans="1:5">
      <c r="A1879" s="1" t="s">
        <v>5009</v>
      </c>
      <c r="B1879" s="1" t="s">
        <v>5393</v>
      </c>
      <c r="C1879" s="1" t="s">
        <v>6097</v>
      </c>
      <c r="D1879" s="1" t="s">
        <v>5393</v>
      </c>
      <c r="E1879" s="1" t="s">
        <v>6099</v>
      </c>
    </row>
    <row r="1880" spans="1:5">
      <c r="A1880" s="1" t="s">
        <v>5009</v>
      </c>
      <c r="B1880" s="1" t="s">
        <v>5393</v>
      </c>
      <c r="C1880" s="1" t="s">
        <v>6100</v>
      </c>
      <c r="D1880" s="1" t="s">
        <v>6102</v>
      </c>
      <c r="E1880" s="1" t="s">
        <v>6103</v>
      </c>
    </row>
    <row r="1881" spans="1:5">
      <c r="A1881" s="1" t="s">
        <v>5009</v>
      </c>
      <c r="B1881" s="1" t="s">
        <v>5393</v>
      </c>
      <c r="C1881" s="1" t="s">
        <v>6104</v>
      </c>
      <c r="D1881" s="1" t="s">
        <v>128</v>
      </c>
      <c r="E1881" s="1" t="s">
        <v>128</v>
      </c>
    </row>
    <row r="1882" spans="1:5">
      <c r="A1882" s="1" t="s">
        <v>5009</v>
      </c>
      <c r="B1882" s="1" t="s">
        <v>5393</v>
      </c>
      <c r="C1882" s="1" t="s">
        <v>6106</v>
      </c>
      <c r="D1882" s="1" t="s">
        <v>128</v>
      </c>
      <c r="E1882" s="1" t="s">
        <v>128</v>
      </c>
    </row>
    <row r="1883" spans="1:5">
      <c r="A1883" s="1" t="s">
        <v>5312</v>
      </c>
      <c r="B1883" s="1" t="s">
        <v>5312</v>
      </c>
      <c r="C1883" s="1" t="s">
        <v>6029</v>
      </c>
      <c r="D1883" s="1" t="s">
        <v>128</v>
      </c>
      <c r="E1883" s="1" t="s">
        <v>128</v>
      </c>
    </row>
    <row r="1884" spans="1:5">
      <c r="A1884" s="1" t="s">
        <v>5312</v>
      </c>
      <c r="B1884" s="1" t="s">
        <v>5312</v>
      </c>
      <c r="C1884" s="1" t="s">
        <v>6031</v>
      </c>
      <c r="D1884" s="1" t="s">
        <v>128</v>
      </c>
      <c r="E1884" s="1" t="s">
        <v>128</v>
      </c>
    </row>
    <row r="1885" spans="1:5">
      <c r="A1885" s="1" t="s">
        <v>5312</v>
      </c>
      <c r="B1885" s="1" t="s">
        <v>5312</v>
      </c>
      <c r="C1885" s="1" t="s">
        <v>6033</v>
      </c>
      <c r="D1885" s="1" t="s">
        <v>6035</v>
      </c>
      <c r="E1885" s="1" t="s">
        <v>6036</v>
      </c>
    </row>
    <row r="1886" spans="1:5">
      <c r="A1886" s="1" t="s">
        <v>5312</v>
      </c>
      <c r="B1886" s="1" t="s">
        <v>5312</v>
      </c>
      <c r="C1886" s="1" t="s">
        <v>6037</v>
      </c>
      <c r="D1886" s="1" t="s">
        <v>6039</v>
      </c>
      <c r="E1886" s="1" t="s">
        <v>6040</v>
      </c>
    </row>
    <row r="1887" spans="1:5">
      <c r="A1887" s="1" t="s">
        <v>5312</v>
      </c>
      <c r="B1887" s="1" t="s">
        <v>5312</v>
      </c>
      <c r="C1887" s="1" t="s">
        <v>6041</v>
      </c>
      <c r="D1887" s="1" t="s">
        <v>128</v>
      </c>
      <c r="E1887" s="1" t="s">
        <v>128</v>
      </c>
    </row>
    <row r="1888" spans="1:5">
      <c r="A1888" s="1" t="s">
        <v>5312</v>
      </c>
      <c r="B1888" s="1" t="s">
        <v>5312</v>
      </c>
      <c r="C1888" s="1" t="s">
        <v>6043</v>
      </c>
      <c r="D1888" s="1" t="s">
        <v>6045</v>
      </c>
      <c r="E1888" s="1" t="s">
        <v>6046</v>
      </c>
    </row>
    <row r="1889" spans="1:5">
      <c r="A1889" s="1" t="s">
        <v>5312</v>
      </c>
      <c r="B1889" s="1" t="s">
        <v>5312</v>
      </c>
      <c r="C1889" s="1" t="s">
        <v>6047</v>
      </c>
      <c r="D1889" s="1" t="s">
        <v>6049</v>
      </c>
      <c r="E1889" s="1" t="s">
        <v>6050</v>
      </c>
    </row>
    <row r="1890" spans="1:5">
      <c r="A1890" s="1" t="s">
        <v>5312</v>
      </c>
      <c r="B1890" s="1" t="s">
        <v>5312</v>
      </c>
      <c r="C1890" s="1" t="s">
        <v>6051</v>
      </c>
      <c r="D1890" s="1" t="s">
        <v>6053</v>
      </c>
      <c r="E1890" s="1" t="s">
        <v>6054</v>
      </c>
    </row>
    <row r="1891" spans="1:5">
      <c r="A1891" s="1" t="s">
        <v>5312</v>
      </c>
      <c r="B1891" s="1" t="s">
        <v>5312</v>
      </c>
      <c r="C1891" s="1" t="s">
        <v>6055</v>
      </c>
      <c r="D1891" s="1" t="s">
        <v>6057</v>
      </c>
      <c r="E1891" s="1" t="s">
        <v>6058</v>
      </c>
    </row>
    <row r="1892" spans="1:5">
      <c r="A1892" s="1" t="s">
        <v>5312</v>
      </c>
      <c r="B1892" s="1" t="s">
        <v>5312</v>
      </c>
      <c r="C1892" s="1" t="s">
        <v>6059</v>
      </c>
      <c r="D1892" s="1" t="s">
        <v>6061</v>
      </c>
      <c r="E1892" s="1" t="s">
        <v>6062</v>
      </c>
    </row>
    <row r="1893" spans="1:5">
      <c r="A1893" s="1" t="s">
        <v>5312</v>
      </c>
      <c r="B1893" s="1" t="s">
        <v>5312</v>
      </c>
      <c r="C1893" s="1" t="s">
        <v>6063</v>
      </c>
      <c r="D1893" s="1" t="s">
        <v>6065</v>
      </c>
      <c r="E1893" s="1" t="s">
        <v>6066</v>
      </c>
    </row>
    <row r="1894" spans="1:5">
      <c r="A1894" s="1" t="s">
        <v>5312</v>
      </c>
      <c r="B1894" s="1" t="s">
        <v>5312</v>
      </c>
      <c r="C1894" s="1" t="s">
        <v>6067</v>
      </c>
      <c r="D1894" s="1" t="s">
        <v>128</v>
      </c>
      <c r="E1894" s="1" t="s">
        <v>128</v>
      </c>
    </row>
    <row r="1895" spans="1:5">
      <c r="A1895" s="1" t="s">
        <v>5312</v>
      </c>
      <c r="B1895" s="1" t="s">
        <v>5312</v>
      </c>
      <c r="C1895" s="1" t="s">
        <v>6069</v>
      </c>
      <c r="D1895" s="1" t="s">
        <v>6071</v>
      </c>
      <c r="E1895" s="1" t="s">
        <v>6072</v>
      </c>
    </row>
    <row r="1896" spans="1:5">
      <c r="A1896" s="1" t="s">
        <v>5312</v>
      </c>
      <c r="B1896" s="1" t="s">
        <v>5312</v>
      </c>
      <c r="C1896" s="1" t="s">
        <v>6073</v>
      </c>
      <c r="D1896" s="1" t="s">
        <v>6075</v>
      </c>
      <c r="E1896" s="1" t="s">
        <v>6076</v>
      </c>
    </row>
    <row r="1897" spans="1:5">
      <c r="A1897" s="1" t="s">
        <v>5312</v>
      </c>
      <c r="B1897" s="1" t="s">
        <v>5312</v>
      </c>
      <c r="C1897" s="1" t="s">
        <v>6077</v>
      </c>
      <c r="D1897" s="1" t="s">
        <v>128</v>
      </c>
      <c r="E1897" s="1" t="s">
        <v>128</v>
      </c>
    </row>
    <row r="1898" spans="1:5">
      <c r="A1898" s="1" t="s">
        <v>5312</v>
      </c>
      <c r="B1898" s="1" t="s">
        <v>5312</v>
      </c>
      <c r="C1898" s="1" t="s">
        <v>6079</v>
      </c>
      <c r="D1898" s="1" t="s">
        <v>6081</v>
      </c>
      <c r="E1898" s="1" t="s">
        <v>6082</v>
      </c>
    </row>
    <row r="1899" spans="1:5">
      <c r="A1899" s="1" t="s">
        <v>5312</v>
      </c>
      <c r="B1899" s="1" t="s">
        <v>5312</v>
      </c>
      <c r="C1899" s="1" t="s">
        <v>5312</v>
      </c>
      <c r="D1899" s="1" t="s">
        <v>5312</v>
      </c>
      <c r="E1899" s="1" t="s">
        <v>6084</v>
      </c>
    </row>
    <row r="1900" spans="1:5">
      <c r="A1900" s="1" t="s">
        <v>6247</v>
      </c>
      <c r="B1900" s="1" t="s">
        <v>6490</v>
      </c>
      <c r="C1900" s="1" t="s">
        <v>6491</v>
      </c>
      <c r="D1900" s="1" t="s">
        <v>6493</v>
      </c>
      <c r="E1900" s="1" t="s">
        <v>6494</v>
      </c>
    </row>
    <row r="1901" spans="1:5">
      <c r="A1901" s="1" t="s">
        <v>6247</v>
      </c>
      <c r="B1901" s="1" t="s">
        <v>6490</v>
      </c>
      <c r="C1901" s="1" t="s">
        <v>6495</v>
      </c>
      <c r="D1901" s="1" t="s">
        <v>6495</v>
      </c>
      <c r="E1901" s="1" t="s">
        <v>6497</v>
      </c>
    </row>
    <row r="1902" spans="1:5">
      <c r="A1902" s="1" t="s">
        <v>6247</v>
      </c>
      <c r="B1902" s="1" t="s">
        <v>6490</v>
      </c>
      <c r="C1902" s="1" t="s">
        <v>6502</v>
      </c>
      <c r="D1902" s="1" t="s">
        <v>6504</v>
      </c>
      <c r="E1902" s="1" t="s">
        <v>6505</v>
      </c>
    </row>
    <row r="1903" spans="1:5">
      <c r="A1903" s="1" t="s">
        <v>6247</v>
      </c>
      <c r="B1903" s="1" t="s">
        <v>6490</v>
      </c>
      <c r="C1903" s="1" t="s">
        <v>6518</v>
      </c>
      <c r="D1903" s="1" t="s">
        <v>6520</v>
      </c>
      <c r="E1903" s="1" t="s">
        <v>6521</v>
      </c>
    </row>
    <row r="1904" spans="1:5">
      <c r="A1904" s="1" t="s">
        <v>6247</v>
      </c>
      <c r="B1904" s="1" t="s">
        <v>6490</v>
      </c>
      <c r="C1904" s="1" t="s">
        <v>6530</v>
      </c>
      <c r="D1904" s="1" t="s">
        <v>6532</v>
      </c>
      <c r="E1904" s="1" t="s">
        <v>6533</v>
      </c>
    </row>
    <row r="1905" spans="1:5">
      <c r="A1905" s="1" t="s">
        <v>6247</v>
      </c>
      <c r="B1905" s="1" t="s">
        <v>6490</v>
      </c>
      <c r="C1905" s="1" t="s">
        <v>6534</v>
      </c>
      <c r="D1905" s="1" t="s">
        <v>6536</v>
      </c>
      <c r="E1905" s="1" t="s">
        <v>6537</v>
      </c>
    </row>
    <row r="1906" spans="1:5">
      <c r="A1906" s="1" t="s">
        <v>6247</v>
      </c>
      <c r="B1906" s="1" t="s">
        <v>6490</v>
      </c>
      <c r="C1906" s="1" t="s">
        <v>6623</v>
      </c>
      <c r="D1906" s="1" t="s">
        <v>6623</v>
      </c>
      <c r="E1906" s="1" t="s">
        <v>6625</v>
      </c>
    </row>
    <row r="1907" spans="1:5">
      <c r="A1907" s="1" t="s">
        <v>6247</v>
      </c>
      <c r="B1907" s="1" t="s">
        <v>6490</v>
      </c>
      <c r="C1907" s="1" t="s">
        <v>6634</v>
      </c>
      <c r="D1907" s="1" t="s">
        <v>6634</v>
      </c>
      <c r="E1907" s="1" t="s">
        <v>6636</v>
      </c>
    </row>
    <row r="1908" spans="1:5">
      <c r="A1908" s="1" t="s">
        <v>6247</v>
      </c>
      <c r="B1908" s="1" t="s">
        <v>6490</v>
      </c>
      <c r="C1908" s="1" t="s">
        <v>6711</v>
      </c>
      <c r="D1908" s="1" t="s">
        <v>6713</v>
      </c>
      <c r="E1908" s="1" t="s">
        <v>6714</v>
      </c>
    </row>
    <row r="1909" spans="1:5">
      <c r="A1909" s="1" t="s">
        <v>6247</v>
      </c>
      <c r="B1909" s="1" t="s">
        <v>6490</v>
      </c>
      <c r="C1909" s="1" t="s">
        <v>6777</v>
      </c>
      <c r="D1909" s="1" t="s">
        <v>6777</v>
      </c>
      <c r="E1909" s="1" t="s">
        <v>6780</v>
      </c>
    </row>
    <row r="1910" spans="1:5">
      <c r="A1910" s="1" t="s">
        <v>6247</v>
      </c>
      <c r="B1910" s="1" t="s">
        <v>6490</v>
      </c>
      <c r="C1910" s="1" t="s">
        <v>6815</v>
      </c>
      <c r="D1910" s="1" t="s">
        <v>6817</v>
      </c>
      <c r="E1910" s="1" t="s">
        <v>6818</v>
      </c>
    </row>
    <row r="1911" spans="1:5">
      <c r="A1911" s="1" t="s">
        <v>6247</v>
      </c>
      <c r="B1911" s="1" t="s">
        <v>6490</v>
      </c>
      <c r="C1911" s="1" t="s">
        <v>6842</v>
      </c>
      <c r="D1911" s="1" t="s">
        <v>6842</v>
      </c>
      <c r="E1911" s="1" t="s">
        <v>6844</v>
      </c>
    </row>
    <row r="1912" spans="1:5">
      <c r="A1912" s="1" t="s">
        <v>6247</v>
      </c>
      <c r="B1912" s="1" t="s">
        <v>6490</v>
      </c>
      <c r="C1912" s="1" t="s">
        <v>6567</v>
      </c>
      <c r="D1912" s="1" t="s">
        <v>6939</v>
      </c>
      <c r="E1912" s="1" t="s">
        <v>6940</v>
      </c>
    </row>
    <row r="1913" spans="1:5">
      <c r="A1913" s="1" t="s">
        <v>6247</v>
      </c>
      <c r="B1913" s="1" t="s">
        <v>6490</v>
      </c>
      <c r="C1913" s="1" t="s">
        <v>6946</v>
      </c>
      <c r="D1913" s="1" t="s">
        <v>6946</v>
      </c>
      <c r="E1913" s="1" t="s">
        <v>6948</v>
      </c>
    </row>
    <row r="1914" spans="1:5">
      <c r="A1914" s="1" t="s">
        <v>6247</v>
      </c>
      <c r="B1914" s="1" t="s">
        <v>6490</v>
      </c>
      <c r="C1914" s="1" t="s">
        <v>6964</v>
      </c>
      <c r="D1914" s="1" t="s">
        <v>6966</v>
      </c>
      <c r="E1914" s="1" t="s">
        <v>6967</v>
      </c>
    </row>
    <row r="1915" spans="1:5">
      <c r="A1915" s="1" t="s">
        <v>6247</v>
      </c>
      <c r="B1915" s="1" t="s">
        <v>6490</v>
      </c>
      <c r="C1915" s="1" t="s">
        <v>7011</v>
      </c>
      <c r="D1915" s="1" t="s">
        <v>7013</v>
      </c>
      <c r="E1915" s="1" t="s">
        <v>7014</v>
      </c>
    </row>
    <row r="1916" spans="1:5">
      <c r="A1916" s="1" t="s">
        <v>6247</v>
      </c>
      <c r="B1916" s="1" t="s">
        <v>6490</v>
      </c>
      <c r="C1916" s="1" t="s">
        <v>7040</v>
      </c>
      <c r="D1916" s="1" t="s">
        <v>7042</v>
      </c>
      <c r="E1916" s="1" t="s">
        <v>7043</v>
      </c>
    </row>
    <row r="1917" spans="1:5">
      <c r="A1917" s="1" t="s">
        <v>6247</v>
      </c>
      <c r="B1917" s="1" t="s">
        <v>6490</v>
      </c>
      <c r="C1917" s="1" t="s">
        <v>7059</v>
      </c>
      <c r="D1917" s="1" t="s">
        <v>7068</v>
      </c>
      <c r="E1917" s="1" t="s">
        <v>7069</v>
      </c>
    </row>
    <row r="1918" spans="1:5">
      <c r="A1918" s="1" t="s">
        <v>6247</v>
      </c>
      <c r="B1918" s="1" t="s">
        <v>6490</v>
      </c>
      <c r="C1918" s="1" t="s">
        <v>7329</v>
      </c>
      <c r="D1918" s="1" t="s">
        <v>7331</v>
      </c>
      <c r="E1918" s="1" t="s">
        <v>7332</v>
      </c>
    </row>
    <row r="1919" spans="1:5">
      <c r="A1919" s="1" t="s">
        <v>6247</v>
      </c>
      <c r="B1919" s="1" t="s">
        <v>6490</v>
      </c>
      <c r="C1919" s="1" t="s">
        <v>7367</v>
      </c>
      <c r="D1919" s="1" t="s">
        <v>7367</v>
      </c>
      <c r="E1919" s="1" t="s">
        <v>7369</v>
      </c>
    </row>
    <row r="1920" spans="1:5">
      <c r="A1920" s="1" t="s">
        <v>6247</v>
      </c>
      <c r="B1920" s="1" t="s">
        <v>6490</v>
      </c>
      <c r="C1920" s="1" t="s">
        <v>7370</v>
      </c>
      <c r="D1920" s="1" t="s">
        <v>7370</v>
      </c>
      <c r="E1920" s="1" t="s">
        <v>7372</v>
      </c>
    </row>
    <row r="1921" spans="1:5">
      <c r="A1921" s="1" t="s">
        <v>6247</v>
      </c>
      <c r="B1921" s="1" t="s">
        <v>6490</v>
      </c>
      <c r="C1921" s="1" t="s">
        <v>7395</v>
      </c>
      <c r="D1921" s="1" t="s">
        <v>7397</v>
      </c>
      <c r="E1921" s="1" t="s">
        <v>7398</v>
      </c>
    </row>
    <row r="1922" spans="1:5">
      <c r="A1922" s="1" t="s">
        <v>6247</v>
      </c>
      <c r="B1922" s="1" t="s">
        <v>6490</v>
      </c>
      <c r="C1922" s="1" t="s">
        <v>7395</v>
      </c>
      <c r="D1922" s="1" t="s">
        <v>7399</v>
      </c>
      <c r="E1922" s="1" t="s">
        <v>7400</v>
      </c>
    </row>
    <row r="1923" spans="1:5">
      <c r="A1923" s="1" t="s">
        <v>6247</v>
      </c>
      <c r="B1923" s="1" t="s">
        <v>6490</v>
      </c>
      <c r="C1923" s="1" t="s">
        <v>7395</v>
      </c>
      <c r="D1923" s="1" t="s">
        <v>7401</v>
      </c>
      <c r="E1923" s="1" t="s">
        <v>7402</v>
      </c>
    </row>
    <row r="1924" spans="1:5">
      <c r="A1924" s="1" t="s">
        <v>6247</v>
      </c>
      <c r="B1924" s="1" t="s">
        <v>6490</v>
      </c>
      <c r="C1924" s="1" t="s">
        <v>7412</v>
      </c>
      <c r="D1924" s="1" t="s">
        <v>7412</v>
      </c>
      <c r="E1924" s="1" t="s">
        <v>7414</v>
      </c>
    </row>
    <row r="1925" spans="1:5">
      <c r="A1925" s="1" t="s">
        <v>6247</v>
      </c>
      <c r="B1925" s="1" t="s">
        <v>6490</v>
      </c>
      <c r="C1925" s="1" t="s">
        <v>2713</v>
      </c>
      <c r="D1925" s="1" t="s">
        <v>4561</v>
      </c>
      <c r="E1925" s="1" t="s">
        <v>7432</v>
      </c>
    </row>
    <row r="1926" spans="1:5">
      <c r="A1926" s="1" t="s">
        <v>6247</v>
      </c>
      <c r="B1926" s="1" t="s">
        <v>6490</v>
      </c>
      <c r="C1926" s="1" t="s">
        <v>7459</v>
      </c>
      <c r="D1926" s="1" t="s">
        <v>7461</v>
      </c>
      <c r="E1926" s="1" t="s">
        <v>7462</v>
      </c>
    </row>
    <row r="1927" spans="1:5">
      <c r="A1927" s="1" t="s">
        <v>6247</v>
      </c>
      <c r="B1927" s="1" t="s">
        <v>6490</v>
      </c>
      <c r="C1927" s="1" t="s">
        <v>7472</v>
      </c>
      <c r="D1927" s="1" t="s">
        <v>7472</v>
      </c>
      <c r="E1927" s="1" t="s">
        <v>7474</v>
      </c>
    </row>
    <row r="1928" spans="1:5">
      <c r="A1928" s="1" t="s">
        <v>6247</v>
      </c>
      <c r="B1928" s="1" t="s">
        <v>6490</v>
      </c>
      <c r="C1928" s="1" t="s">
        <v>7498</v>
      </c>
      <c r="D1928" s="1" t="s">
        <v>7500</v>
      </c>
      <c r="E1928" s="1" t="s">
        <v>7501</v>
      </c>
    </row>
    <row r="1929" spans="1:5">
      <c r="A1929" s="1" t="s">
        <v>6247</v>
      </c>
      <c r="B1929" s="1" t="s">
        <v>6490</v>
      </c>
      <c r="C1929" s="1" t="s">
        <v>7502</v>
      </c>
      <c r="D1929" s="1" t="s">
        <v>7504</v>
      </c>
      <c r="E1929" s="1" t="s">
        <v>7505</v>
      </c>
    </row>
    <row r="1930" spans="1:5">
      <c r="A1930" s="1" t="s">
        <v>6247</v>
      </c>
      <c r="B1930" s="1" t="s">
        <v>6490</v>
      </c>
      <c r="C1930" s="1" t="s">
        <v>7526</v>
      </c>
      <c r="D1930" s="1" t="s">
        <v>6490</v>
      </c>
      <c r="E1930" s="1" t="s">
        <v>7528</v>
      </c>
    </row>
    <row r="1931" spans="1:5">
      <c r="A1931" s="1" t="s">
        <v>6247</v>
      </c>
      <c r="B1931" s="1" t="s">
        <v>6490</v>
      </c>
      <c r="C1931" s="1" t="s">
        <v>7553</v>
      </c>
      <c r="D1931" s="1" t="s">
        <v>7555</v>
      </c>
      <c r="E1931" s="1" t="s">
        <v>7556</v>
      </c>
    </row>
    <row r="1932" spans="1:5">
      <c r="A1932" s="1" t="s">
        <v>6247</v>
      </c>
      <c r="B1932" s="1" t="s">
        <v>6490</v>
      </c>
      <c r="C1932" s="1" t="s">
        <v>7614</v>
      </c>
      <c r="D1932" s="1" t="s">
        <v>7616</v>
      </c>
      <c r="E1932" s="1" t="s">
        <v>7617</v>
      </c>
    </row>
    <row r="1933" spans="1:5">
      <c r="A1933" s="1" t="s">
        <v>6247</v>
      </c>
      <c r="B1933" s="1" t="s">
        <v>6490</v>
      </c>
      <c r="C1933" s="1" t="s">
        <v>7618</v>
      </c>
      <c r="D1933" s="1" t="s">
        <v>7620</v>
      </c>
      <c r="E1933" s="1" t="s">
        <v>7621</v>
      </c>
    </row>
    <row r="1934" spans="1:5">
      <c r="A1934" s="1" t="s">
        <v>6247</v>
      </c>
      <c r="B1934" s="1" t="s">
        <v>6490</v>
      </c>
      <c r="C1934" s="1" t="s">
        <v>7628</v>
      </c>
      <c r="D1934" s="1" t="s">
        <v>7630</v>
      </c>
      <c r="E1934" s="1" t="s">
        <v>7631</v>
      </c>
    </row>
    <row r="1935" spans="1:5">
      <c r="A1935" s="1" t="s">
        <v>6247</v>
      </c>
      <c r="B1935" s="1" t="s">
        <v>6490</v>
      </c>
      <c r="C1935" s="1" t="s">
        <v>7632</v>
      </c>
      <c r="D1935" s="1" t="s">
        <v>7632</v>
      </c>
      <c r="E1935" s="1" t="s">
        <v>7634</v>
      </c>
    </row>
    <row r="1936" spans="1:5">
      <c r="A1936" s="1" t="s">
        <v>6247</v>
      </c>
      <c r="B1936" s="1" t="s">
        <v>6490</v>
      </c>
      <c r="C1936" s="1" t="s">
        <v>7635</v>
      </c>
      <c r="D1936" s="1" t="s">
        <v>7637</v>
      </c>
      <c r="E1936" s="1" t="s">
        <v>7638</v>
      </c>
    </row>
    <row r="1937" spans="1:5">
      <c r="A1937" s="1" t="s">
        <v>6247</v>
      </c>
      <c r="B1937" s="1" t="s">
        <v>6490</v>
      </c>
      <c r="C1937" s="1" t="s">
        <v>7689</v>
      </c>
      <c r="D1937" s="1" t="s">
        <v>7689</v>
      </c>
      <c r="E1937" s="1" t="s">
        <v>7691</v>
      </c>
    </row>
    <row r="1938" spans="1:5">
      <c r="A1938" s="1" t="s">
        <v>6247</v>
      </c>
      <c r="B1938" s="1" t="s">
        <v>6490</v>
      </c>
      <c r="C1938" s="1" t="s">
        <v>7692</v>
      </c>
      <c r="D1938" s="1" t="s">
        <v>7692</v>
      </c>
      <c r="E1938" s="1" t="s">
        <v>7694</v>
      </c>
    </row>
    <row r="1939" spans="1:5">
      <c r="A1939" s="1" t="s">
        <v>6247</v>
      </c>
      <c r="B1939" s="1" t="s">
        <v>6490</v>
      </c>
      <c r="C1939" s="1" t="s">
        <v>7695</v>
      </c>
      <c r="D1939" s="1" t="s">
        <v>7697</v>
      </c>
      <c r="E1939" s="1" t="s">
        <v>7698</v>
      </c>
    </row>
    <row r="1940" spans="1:5">
      <c r="A1940" s="1" t="s">
        <v>6247</v>
      </c>
      <c r="B1940" s="1" t="s">
        <v>6490</v>
      </c>
      <c r="C1940" s="1" t="s">
        <v>659</v>
      </c>
      <c r="D1940" s="1" t="s">
        <v>7720</v>
      </c>
      <c r="E1940" s="1" t="s">
        <v>7721</v>
      </c>
    </row>
    <row r="1941" spans="1:5">
      <c r="A1941" s="1" t="s">
        <v>6247</v>
      </c>
      <c r="B1941" s="1" t="s">
        <v>6490</v>
      </c>
      <c r="C1941" s="1" t="s">
        <v>7751</v>
      </c>
      <c r="D1941" s="1" t="s">
        <v>7753</v>
      </c>
      <c r="E1941" s="1" t="s">
        <v>7754</v>
      </c>
    </row>
    <row r="1942" spans="1:5">
      <c r="A1942" s="1" t="s">
        <v>6247</v>
      </c>
      <c r="B1942" s="1" t="s">
        <v>6490</v>
      </c>
      <c r="C1942" s="1" t="s">
        <v>7844</v>
      </c>
      <c r="D1942" s="1" t="s">
        <v>7844</v>
      </c>
      <c r="E1942" s="1" t="s">
        <v>7846</v>
      </c>
    </row>
    <row r="1943" spans="1:5">
      <c r="A1943" s="1" t="s">
        <v>6247</v>
      </c>
      <c r="B1943" s="1" t="s">
        <v>6490</v>
      </c>
      <c r="C1943" s="1" t="s">
        <v>7868</v>
      </c>
      <c r="D1943" s="1" t="s">
        <v>7870</v>
      </c>
      <c r="E1943" s="1" t="s">
        <v>7871</v>
      </c>
    </row>
    <row r="1944" spans="1:5">
      <c r="A1944" s="1" t="s">
        <v>6247</v>
      </c>
      <c r="B1944" s="1" t="s">
        <v>6490</v>
      </c>
      <c r="C1944" s="1" t="s">
        <v>7912</v>
      </c>
      <c r="D1944" s="1" t="s">
        <v>7914</v>
      </c>
      <c r="E1944" s="1" t="s">
        <v>7915</v>
      </c>
    </row>
    <row r="1945" spans="1:5">
      <c r="A1945" s="1" t="s">
        <v>6247</v>
      </c>
      <c r="B1945" s="1" t="s">
        <v>6490</v>
      </c>
      <c r="C1945" s="1" t="s">
        <v>7928</v>
      </c>
      <c r="D1945" s="1" t="s">
        <v>7930</v>
      </c>
      <c r="E1945" s="1" t="s">
        <v>7931</v>
      </c>
    </row>
    <row r="1946" spans="1:5">
      <c r="A1946" s="1" t="s">
        <v>6247</v>
      </c>
      <c r="B1946" s="1" t="s">
        <v>6490</v>
      </c>
      <c r="C1946" s="1" t="s">
        <v>7951</v>
      </c>
      <c r="D1946" s="1" t="s">
        <v>7951</v>
      </c>
      <c r="E1946" s="1" t="s">
        <v>7953</v>
      </c>
    </row>
    <row r="1947" spans="1:5">
      <c r="A1947" s="1" t="s">
        <v>6247</v>
      </c>
      <c r="B1947" s="1" t="s">
        <v>6490</v>
      </c>
      <c r="C1947" s="1" t="s">
        <v>7973</v>
      </c>
      <c r="D1947" s="1" t="s">
        <v>7975</v>
      </c>
      <c r="E1947" s="1" t="s">
        <v>7976</v>
      </c>
    </row>
    <row r="1948" spans="1:5">
      <c r="A1948" s="1" t="s">
        <v>6247</v>
      </c>
      <c r="B1948" s="1" t="s">
        <v>6490</v>
      </c>
      <c r="C1948" s="1" t="s">
        <v>7987</v>
      </c>
      <c r="D1948" s="1" t="s">
        <v>7989</v>
      </c>
      <c r="E1948" s="1" t="s">
        <v>7990</v>
      </c>
    </row>
    <row r="1949" spans="1:5">
      <c r="A1949" s="1" t="s">
        <v>6247</v>
      </c>
      <c r="B1949" s="1" t="s">
        <v>6490</v>
      </c>
      <c r="C1949" s="1" t="s">
        <v>8018</v>
      </c>
      <c r="D1949" s="1" t="s">
        <v>8020</v>
      </c>
      <c r="E1949" s="1" t="s">
        <v>8021</v>
      </c>
    </row>
    <row r="1950" spans="1:5">
      <c r="A1950" s="1" t="s">
        <v>6247</v>
      </c>
      <c r="B1950" s="1" t="s">
        <v>6490</v>
      </c>
      <c r="C1950" s="1" t="s">
        <v>8022</v>
      </c>
      <c r="D1950" s="1" t="s">
        <v>8026</v>
      </c>
      <c r="E1950" s="1" t="s">
        <v>8027</v>
      </c>
    </row>
    <row r="1951" spans="1:5">
      <c r="A1951" s="1" t="s">
        <v>6247</v>
      </c>
      <c r="B1951" s="1" t="s">
        <v>6490</v>
      </c>
      <c r="C1951" s="1" t="s">
        <v>8051</v>
      </c>
      <c r="D1951" s="1" t="s">
        <v>8051</v>
      </c>
      <c r="E1951" s="1" t="s">
        <v>8053</v>
      </c>
    </row>
    <row r="1952" spans="1:5">
      <c r="A1952" s="1" t="s">
        <v>6247</v>
      </c>
      <c r="B1952" s="1" t="s">
        <v>6490</v>
      </c>
      <c r="C1952" s="1" t="s">
        <v>8090</v>
      </c>
      <c r="D1952" s="1" t="s">
        <v>8092</v>
      </c>
      <c r="E1952" s="1" t="s">
        <v>8093</v>
      </c>
    </row>
    <row r="1953" spans="1:5">
      <c r="A1953" s="1" t="s">
        <v>6247</v>
      </c>
      <c r="B1953" s="1" t="s">
        <v>6490</v>
      </c>
      <c r="C1953" s="1" t="s">
        <v>8122</v>
      </c>
      <c r="D1953" s="1" t="s">
        <v>8122</v>
      </c>
      <c r="E1953" s="1" t="s">
        <v>8125</v>
      </c>
    </row>
    <row r="1954" spans="1:5">
      <c r="A1954" s="1" t="s">
        <v>6247</v>
      </c>
      <c r="B1954" s="1" t="s">
        <v>6490</v>
      </c>
      <c r="C1954" s="1" t="s">
        <v>10133</v>
      </c>
      <c r="D1954" s="1" t="s">
        <v>10373</v>
      </c>
      <c r="E1954" s="1" t="s">
        <v>10374</v>
      </c>
    </row>
    <row r="1955" spans="1:5">
      <c r="A1955" s="1" t="s">
        <v>7158</v>
      </c>
      <c r="B1955" s="1" t="s">
        <v>8393</v>
      </c>
      <c r="C1955" s="1" t="s">
        <v>716</v>
      </c>
      <c r="D1955" s="1" t="s">
        <v>6380</v>
      </c>
      <c r="E1955" s="1" t="s">
        <v>8394</v>
      </c>
    </row>
    <row r="1956" spans="1:5">
      <c r="A1956" s="1" t="s">
        <v>7158</v>
      </c>
      <c r="B1956" s="1" t="s">
        <v>8393</v>
      </c>
      <c r="C1956" s="1" t="s">
        <v>8639</v>
      </c>
      <c r="D1956" s="1" t="s">
        <v>8641</v>
      </c>
      <c r="E1956" s="1" t="s">
        <v>8642</v>
      </c>
    </row>
    <row r="1957" spans="1:5">
      <c r="A1957" s="1" t="s">
        <v>7158</v>
      </c>
      <c r="B1957" s="1" t="s">
        <v>8393</v>
      </c>
      <c r="C1957" s="1" t="s">
        <v>8647</v>
      </c>
      <c r="D1957" s="1" t="s">
        <v>8649</v>
      </c>
      <c r="E1957" s="1" t="s">
        <v>8650</v>
      </c>
    </row>
    <row r="1958" spans="1:5">
      <c r="A1958" s="1" t="s">
        <v>7158</v>
      </c>
      <c r="B1958" s="1" t="s">
        <v>8393</v>
      </c>
      <c r="C1958" s="1" t="s">
        <v>8655</v>
      </c>
      <c r="D1958" s="1" t="s">
        <v>8657</v>
      </c>
      <c r="E1958" s="1" t="s">
        <v>8658</v>
      </c>
    </row>
    <row r="1959" spans="1:5">
      <c r="A1959" s="1" t="s">
        <v>7158</v>
      </c>
      <c r="B1959" s="1" t="s">
        <v>8393</v>
      </c>
      <c r="C1959" s="1" t="s">
        <v>8662</v>
      </c>
      <c r="D1959" s="1" t="s">
        <v>8664</v>
      </c>
      <c r="E1959" s="1" t="s">
        <v>8665</v>
      </c>
    </row>
    <row r="1960" spans="1:5">
      <c r="A1960" s="1" t="s">
        <v>7158</v>
      </c>
      <c r="B1960" s="1" t="s">
        <v>8393</v>
      </c>
      <c r="C1960" s="1" t="s">
        <v>258</v>
      </c>
      <c r="D1960" s="1" t="s">
        <v>128</v>
      </c>
      <c r="E1960" s="1" t="s">
        <v>128</v>
      </c>
    </row>
    <row r="1961" spans="1:5">
      <c r="A1961" s="1" t="s">
        <v>7158</v>
      </c>
      <c r="B1961" s="1" t="s">
        <v>8393</v>
      </c>
      <c r="C1961" s="1" t="s">
        <v>8393</v>
      </c>
      <c r="D1961" s="1" t="s">
        <v>9518</v>
      </c>
      <c r="E1961" s="1" t="s">
        <v>9519</v>
      </c>
    </row>
    <row r="1962" spans="1:5">
      <c r="A1962" s="1" t="s">
        <v>7158</v>
      </c>
      <c r="B1962" s="1" t="s">
        <v>8393</v>
      </c>
      <c r="C1962" s="1" t="s">
        <v>9520</v>
      </c>
      <c r="D1962" s="1" t="s">
        <v>9520</v>
      </c>
      <c r="E1962" s="1" t="s">
        <v>9522</v>
      </c>
    </row>
    <row r="1963" spans="1:5">
      <c r="A1963" s="1" t="s">
        <v>7158</v>
      </c>
      <c r="B1963" s="1" t="s">
        <v>8393</v>
      </c>
      <c r="C1963" s="1" t="s">
        <v>9364</v>
      </c>
      <c r="D1963" s="1" t="s">
        <v>9364</v>
      </c>
      <c r="E1963" s="1" t="s">
        <v>9524</v>
      </c>
    </row>
    <row r="1964" spans="1:5">
      <c r="A1964" s="1" t="s">
        <v>7158</v>
      </c>
      <c r="B1964" s="1" t="s">
        <v>8393</v>
      </c>
      <c r="C1964" s="1" t="s">
        <v>9525</v>
      </c>
      <c r="D1964" s="1" t="s">
        <v>9525</v>
      </c>
      <c r="E1964" s="1" t="s">
        <v>9527</v>
      </c>
    </row>
    <row r="1965" spans="1:5">
      <c r="A1965" s="1" t="s">
        <v>7158</v>
      </c>
      <c r="B1965" s="1" t="s">
        <v>8393</v>
      </c>
      <c r="C1965" s="1" t="s">
        <v>9528</v>
      </c>
      <c r="D1965" s="1" t="s">
        <v>9528</v>
      </c>
      <c r="E1965" s="1" t="s">
        <v>9530</v>
      </c>
    </row>
    <row r="1966" spans="1:5">
      <c r="A1966" s="1" t="s">
        <v>7158</v>
      </c>
      <c r="B1966" s="1" t="s">
        <v>8393</v>
      </c>
      <c r="C1966" s="1" t="s">
        <v>9531</v>
      </c>
      <c r="D1966" s="1" t="s">
        <v>9533</v>
      </c>
      <c r="E1966" s="1" t="s">
        <v>9534</v>
      </c>
    </row>
    <row r="1967" spans="1:5">
      <c r="A1967" s="1" t="s">
        <v>7158</v>
      </c>
      <c r="B1967" s="1" t="s">
        <v>8393</v>
      </c>
      <c r="C1967" s="1" t="s">
        <v>9535</v>
      </c>
      <c r="D1967" s="1" t="s">
        <v>9535</v>
      </c>
      <c r="E1967" s="1" t="s">
        <v>9537</v>
      </c>
    </row>
    <row r="1968" spans="1:5">
      <c r="A1968" s="1" t="s">
        <v>7158</v>
      </c>
      <c r="B1968" s="1" t="s">
        <v>8393</v>
      </c>
      <c r="C1968" s="1" t="s">
        <v>9538</v>
      </c>
      <c r="D1968" s="1" t="s">
        <v>9540</v>
      </c>
      <c r="E1968" s="1" t="s">
        <v>9541</v>
      </c>
    </row>
    <row r="1969" spans="1:5">
      <c r="A1969" s="1" t="s">
        <v>7158</v>
      </c>
      <c r="B1969" s="1" t="s">
        <v>8393</v>
      </c>
      <c r="C1969" s="1" t="s">
        <v>9542</v>
      </c>
      <c r="D1969" s="1" t="s">
        <v>9544</v>
      </c>
      <c r="E1969" s="1" t="s">
        <v>9545</v>
      </c>
    </row>
    <row r="1970" spans="1:5">
      <c r="A1970" s="1" t="s">
        <v>7158</v>
      </c>
      <c r="B1970" s="1" t="s">
        <v>8393</v>
      </c>
      <c r="C1970" s="1" t="s">
        <v>8833</v>
      </c>
      <c r="D1970" s="1" t="s">
        <v>9546</v>
      </c>
      <c r="E1970" s="1" t="s">
        <v>9547</v>
      </c>
    </row>
    <row r="1971" spans="1:5">
      <c r="A1971" s="1" t="s">
        <v>7158</v>
      </c>
      <c r="B1971" s="1" t="s">
        <v>8393</v>
      </c>
      <c r="C1971" s="1" t="s">
        <v>9548</v>
      </c>
      <c r="D1971" s="1" t="s">
        <v>9550</v>
      </c>
      <c r="E1971" s="1" t="s">
        <v>9551</v>
      </c>
    </row>
    <row r="1972" spans="1:5">
      <c r="A1972" s="1" t="s">
        <v>7158</v>
      </c>
      <c r="B1972" s="1" t="s">
        <v>8393</v>
      </c>
      <c r="C1972" s="1" t="s">
        <v>9552</v>
      </c>
      <c r="D1972" s="1" t="s">
        <v>9554</v>
      </c>
      <c r="E1972" s="1" t="s">
        <v>9555</v>
      </c>
    </row>
    <row r="1973" spans="1:5">
      <c r="A1973" s="1" t="s">
        <v>7158</v>
      </c>
      <c r="B1973" s="1" t="s">
        <v>8393</v>
      </c>
      <c r="C1973" s="1" t="s">
        <v>9556</v>
      </c>
      <c r="D1973" s="1" t="s">
        <v>256</v>
      </c>
      <c r="E1973" s="1" t="s">
        <v>9558</v>
      </c>
    </row>
    <row r="1974" spans="1:5">
      <c r="A1974" s="1" t="s">
        <v>7158</v>
      </c>
      <c r="B1974" s="1" t="s">
        <v>8393</v>
      </c>
      <c r="C1974" s="1" t="s">
        <v>9559</v>
      </c>
      <c r="D1974" s="1" t="s">
        <v>9561</v>
      </c>
      <c r="E1974" s="1" t="s">
        <v>9562</v>
      </c>
    </row>
    <row r="1975" spans="1:5">
      <c r="A1975" s="1" t="s">
        <v>7158</v>
      </c>
      <c r="B1975" s="1" t="s">
        <v>8393</v>
      </c>
      <c r="C1975" s="1" t="s">
        <v>9563</v>
      </c>
      <c r="D1975" s="1" t="s">
        <v>9565</v>
      </c>
      <c r="E1975" s="1" t="s">
        <v>9566</v>
      </c>
    </row>
    <row r="1976" spans="1:5">
      <c r="A1976" s="1" t="s">
        <v>7158</v>
      </c>
      <c r="B1976" s="1" t="s">
        <v>8393</v>
      </c>
      <c r="C1976" s="1" t="s">
        <v>9567</v>
      </c>
      <c r="D1976" s="1" t="s">
        <v>9569</v>
      </c>
      <c r="E1976" s="1" t="s">
        <v>9570</v>
      </c>
    </row>
    <row r="1977" spans="1:5">
      <c r="A1977" s="1" t="s">
        <v>7158</v>
      </c>
      <c r="B1977" s="1" t="s">
        <v>8393</v>
      </c>
      <c r="C1977" s="1" t="s">
        <v>9571</v>
      </c>
      <c r="D1977" s="1" t="s">
        <v>9573</v>
      </c>
      <c r="E1977" s="1" t="s">
        <v>9574</v>
      </c>
    </row>
    <row r="1978" spans="1:5">
      <c r="A1978" s="1" t="s">
        <v>7158</v>
      </c>
      <c r="B1978" s="1" t="s">
        <v>8393</v>
      </c>
      <c r="C1978" s="1" t="s">
        <v>9575</v>
      </c>
      <c r="D1978" s="1" t="s">
        <v>9577</v>
      </c>
      <c r="E1978" s="1" t="s">
        <v>9578</v>
      </c>
    </row>
    <row r="1979" spans="1:5">
      <c r="A1979" s="1" t="s">
        <v>8499</v>
      </c>
      <c r="B1979" s="1" t="s">
        <v>8538</v>
      </c>
      <c r="C1979" s="1" t="s">
        <v>8539</v>
      </c>
      <c r="D1979" s="1" t="s">
        <v>8541</v>
      </c>
      <c r="E1979" s="1" t="s">
        <v>8542</v>
      </c>
    </row>
    <row r="1980" spans="1:5">
      <c r="A1980" s="1" t="s">
        <v>8499</v>
      </c>
      <c r="B1980" s="1" t="s">
        <v>8538</v>
      </c>
      <c r="C1980" s="1" t="s">
        <v>8545</v>
      </c>
      <c r="D1980" s="1" t="s">
        <v>8547</v>
      </c>
      <c r="E1980" s="1" t="s">
        <v>8548</v>
      </c>
    </row>
    <row r="1981" spans="1:5">
      <c r="A1981" s="1" t="s">
        <v>8499</v>
      </c>
      <c r="B1981" s="1" t="s">
        <v>8538</v>
      </c>
      <c r="C1981" s="1" t="s">
        <v>8561</v>
      </c>
      <c r="D1981" s="1" t="s">
        <v>8561</v>
      </c>
      <c r="E1981" s="1" t="s">
        <v>8563</v>
      </c>
    </row>
    <row r="1982" spans="1:5">
      <c r="A1982" s="1" t="s">
        <v>8499</v>
      </c>
      <c r="B1982" s="1" t="s">
        <v>8538</v>
      </c>
      <c r="C1982" s="1" t="s">
        <v>8567</v>
      </c>
      <c r="D1982" s="1" t="s">
        <v>8567</v>
      </c>
      <c r="E1982" s="1" t="s">
        <v>8569</v>
      </c>
    </row>
    <row r="1983" spans="1:5">
      <c r="A1983" s="1" t="s">
        <v>8499</v>
      </c>
      <c r="B1983" s="1" t="s">
        <v>8538</v>
      </c>
      <c r="C1983" s="1" t="s">
        <v>8572</v>
      </c>
      <c r="D1983" s="1" t="s">
        <v>8572</v>
      </c>
      <c r="E1983" s="1" t="s">
        <v>8574</v>
      </c>
    </row>
    <row r="1984" spans="1:5">
      <c r="A1984" s="1" t="s">
        <v>8499</v>
      </c>
      <c r="B1984" s="1" t="s">
        <v>8530</v>
      </c>
      <c r="C1984" s="1" t="s">
        <v>8531</v>
      </c>
      <c r="D1984" s="1" t="s">
        <v>6469</v>
      </c>
      <c r="E1984" s="1" t="s">
        <v>8533</v>
      </c>
    </row>
    <row r="1985" spans="1:5">
      <c r="A1985" s="1" t="s">
        <v>8499</v>
      </c>
      <c r="B1985" s="1" t="s">
        <v>8530</v>
      </c>
      <c r="C1985" s="1" t="s">
        <v>8553</v>
      </c>
      <c r="D1985" s="1" t="s">
        <v>8555</v>
      </c>
      <c r="E1985" s="1" t="s">
        <v>8556</v>
      </c>
    </row>
    <row r="1986" spans="1:5">
      <c r="A1986" s="1" t="s">
        <v>447</v>
      </c>
      <c r="B1986" s="1" t="s">
        <v>1000</v>
      </c>
      <c r="C1986" s="1" t="s">
        <v>1001</v>
      </c>
      <c r="D1986" s="1" t="s">
        <v>1003</v>
      </c>
      <c r="E1986" s="1" t="s">
        <v>1004</v>
      </c>
    </row>
    <row r="1987" spans="1:5">
      <c r="A1987" s="1" t="s">
        <v>447</v>
      </c>
      <c r="B1987" s="1" t="s">
        <v>1000</v>
      </c>
      <c r="C1987" s="1" t="s">
        <v>1005</v>
      </c>
      <c r="D1987" s="1" t="s">
        <v>1005</v>
      </c>
      <c r="E1987" s="1" t="s">
        <v>1007</v>
      </c>
    </row>
    <row r="1988" spans="1:5">
      <c r="A1988" s="1" t="s">
        <v>447</v>
      </c>
      <c r="B1988" s="1" t="s">
        <v>1000</v>
      </c>
      <c r="C1988" s="1" t="s">
        <v>1008</v>
      </c>
      <c r="D1988" s="1" t="s">
        <v>1010</v>
      </c>
      <c r="E1988" s="1" t="s">
        <v>1011</v>
      </c>
    </row>
    <row r="1989" spans="1:5">
      <c r="A1989" s="1" t="s">
        <v>447</v>
      </c>
      <c r="B1989" s="1" t="s">
        <v>1000</v>
      </c>
      <c r="C1989" s="1" t="s">
        <v>1012</v>
      </c>
      <c r="D1989" s="1" t="s">
        <v>128</v>
      </c>
      <c r="E1989" s="1" t="s">
        <v>128</v>
      </c>
    </row>
    <row r="1990" spans="1:5">
      <c r="A1990" s="1" t="s">
        <v>447</v>
      </c>
      <c r="B1990" s="1" t="s">
        <v>1000</v>
      </c>
      <c r="C1990" s="1" t="s">
        <v>1014</v>
      </c>
      <c r="D1990" s="1" t="s">
        <v>128</v>
      </c>
      <c r="E1990" s="1" t="s">
        <v>128</v>
      </c>
    </row>
    <row r="1991" spans="1:5">
      <c r="A1991" s="1" t="s">
        <v>447</v>
      </c>
      <c r="B1991" s="1" t="s">
        <v>1000</v>
      </c>
      <c r="C1991" s="1" t="s">
        <v>1016</v>
      </c>
      <c r="D1991" s="1" t="s">
        <v>1016</v>
      </c>
      <c r="E1991" s="1" t="s">
        <v>1018</v>
      </c>
    </row>
    <row r="1992" spans="1:5">
      <c r="A1992" s="1" t="s">
        <v>447</v>
      </c>
      <c r="B1992" s="1" t="s">
        <v>1000</v>
      </c>
      <c r="C1992" s="1" t="s">
        <v>1019</v>
      </c>
      <c r="D1992" s="1" t="s">
        <v>1019</v>
      </c>
      <c r="E1992" s="1" t="s">
        <v>1021</v>
      </c>
    </row>
    <row r="1993" spans="1:5">
      <c r="A1993" s="1" t="s">
        <v>447</v>
      </c>
      <c r="B1993" s="1" t="s">
        <v>1000</v>
      </c>
      <c r="C1993" s="1" t="s">
        <v>1022</v>
      </c>
      <c r="D1993" s="1" t="s">
        <v>1024</v>
      </c>
      <c r="E1993" s="1" t="s">
        <v>1025</v>
      </c>
    </row>
    <row r="1994" spans="1:5">
      <c r="A1994" s="1" t="s">
        <v>447</v>
      </c>
      <c r="B1994" s="1" t="s">
        <v>1000</v>
      </c>
      <c r="C1994" s="1" t="s">
        <v>1026</v>
      </c>
      <c r="D1994" s="1" t="s">
        <v>1026</v>
      </c>
      <c r="E1994" s="1" t="s">
        <v>1028</v>
      </c>
    </row>
    <row r="1995" spans="1:5">
      <c r="A1995" s="1" t="s">
        <v>447</v>
      </c>
      <c r="B1995" s="1" t="s">
        <v>1000</v>
      </c>
      <c r="C1995" s="1" t="s">
        <v>1029</v>
      </c>
      <c r="D1995" s="1" t="s">
        <v>1031</v>
      </c>
      <c r="E1995" s="1" t="s">
        <v>1032</v>
      </c>
    </row>
    <row r="1996" spans="1:5">
      <c r="A1996" s="1" t="s">
        <v>447</v>
      </c>
      <c r="B1996" s="1" t="s">
        <v>1000</v>
      </c>
      <c r="C1996" s="1" t="s">
        <v>1037</v>
      </c>
      <c r="D1996" s="1" t="s">
        <v>1039</v>
      </c>
      <c r="E1996" s="1" t="s">
        <v>1040</v>
      </c>
    </row>
    <row r="1997" spans="1:5">
      <c r="A1997" s="1" t="s">
        <v>447</v>
      </c>
      <c r="B1997" s="1" t="s">
        <v>1000</v>
      </c>
      <c r="C1997" s="1" t="s">
        <v>1041</v>
      </c>
      <c r="D1997" s="1" t="s">
        <v>1043</v>
      </c>
      <c r="E1997" s="1" t="s">
        <v>1044</v>
      </c>
    </row>
    <row r="1998" spans="1:5">
      <c r="A1998" s="1" t="s">
        <v>447</v>
      </c>
      <c r="B1998" s="1" t="s">
        <v>1000</v>
      </c>
      <c r="C1998" s="1" t="s">
        <v>1045</v>
      </c>
      <c r="D1998" s="1" t="s">
        <v>1047</v>
      </c>
      <c r="E1998" s="1" t="s">
        <v>1048</v>
      </c>
    </row>
    <row r="1999" spans="1:5">
      <c r="A1999" s="1" t="s">
        <v>447</v>
      </c>
      <c r="B1999" s="1" t="s">
        <v>1000</v>
      </c>
      <c r="C1999" s="1" t="s">
        <v>1049</v>
      </c>
      <c r="D1999" s="1" t="s">
        <v>1051</v>
      </c>
      <c r="E1999" s="1" t="s">
        <v>1052</v>
      </c>
    </row>
    <row r="2000" spans="1:5">
      <c r="A2000" s="1" t="s">
        <v>447</v>
      </c>
      <c r="B2000" s="1" t="s">
        <v>1000</v>
      </c>
      <c r="C2000" s="1" t="s">
        <v>1053</v>
      </c>
      <c r="D2000" s="1" t="s">
        <v>1055</v>
      </c>
      <c r="E2000" s="1" t="s">
        <v>1056</v>
      </c>
    </row>
    <row r="2001" spans="1:5">
      <c r="A2001" s="1" t="s">
        <v>447</v>
      </c>
      <c r="B2001" s="1" t="s">
        <v>1000</v>
      </c>
      <c r="C2001" s="1" t="s">
        <v>1057</v>
      </c>
      <c r="D2001" s="1" t="s">
        <v>1059</v>
      </c>
      <c r="E2001" s="1" t="s">
        <v>1060</v>
      </c>
    </row>
    <row r="2002" spans="1:5">
      <c r="A2002" s="1" t="s">
        <v>447</v>
      </c>
      <c r="B2002" s="1" t="s">
        <v>1000</v>
      </c>
      <c r="C2002" s="1" t="s">
        <v>1061</v>
      </c>
      <c r="D2002" s="1" t="s">
        <v>1063</v>
      </c>
      <c r="E2002" s="1" t="s">
        <v>1064</v>
      </c>
    </row>
    <row r="2003" spans="1:5">
      <c r="A2003" s="1" t="s">
        <v>447</v>
      </c>
      <c r="B2003" s="1" t="s">
        <v>1000</v>
      </c>
      <c r="C2003" s="1" t="s">
        <v>1065</v>
      </c>
      <c r="D2003" s="1" t="s">
        <v>1067</v>
      </c>
      <c r="E2003" s="1" t="s">
        <v>1068</v>
      </c>
    </row>
    <row r="2004" spans="1:5">
      <c r="A2004" s="1" t="s">
        <v>447</v>
      </c>
      <c r="B2004" s="1" t="s">
        <v>1000</v>
      </c>
      <c r="C2004" s="1" t="s">
        <v>1069</v>
      </c>
      <c r="D2004" s="1" t="s">
        <v>1071</v>
      </c>
      <c r="E2004" s="1" t="s">
        <v>1072</v>
      </c>
    </row>
    <row r="2005" spans="1:5">
      <c r="A2005" s="1" t="s">
        <v>447</v>
      </c>
      <c r="B2005" s="1" t="s">
        <v>1000</v>
      </c>
      <c r="C2005" s="1" t="s">
        <v>1073</v>
      </c>
      <c r="D2005" s="1" t="s">
        <v>1075</v>
      </c>
      <c r="E2005" s="1" t="s">
        <v>1076</v>
      </c>
    </row>
    <row r="2006" spans="1:5">
      <c r="A2006" s="1" t="s">
        <v>447</v>
      </c>
      <c r="B2006" s="1" t="s">
        <v>1000</v>
      </c>
      <c r="C2006" s="1" t="s">
        <v>1081</v>
      </c>
      <c r="D2006" s="1" t="s">
        <v>1083</v>
      </c>
      <c r="E2006" s="1" t="s">
        <v>1084</v>
      </c>
    </row>
    <row r="2007" spans="1:5">
      <c r="A2007" s="1" t="s">
        <v>3082</v>
      </c>
      <c r="B2007" s="1" t="s">
        <v>4412</v>
      </c>
      <c r="C2007" s="1" t="s">
        <v>4413</v>
      </c>
      <c r="D2007" s="1" t="s">
        <v>4415</v>
      </c>
      <c r="E2007" s="1" t="s">
        <v>4416</v>
      </c>
    </row>
    <row r="2008" spans="1:5">
      <c r="A2008" s="1" t="s">
        <v>3082</v>
      </c>
      <c r="B2008" s="1" t="s">
        <v>4412</v>
      </c>
      <c r="C2008" s="1" t="s">
        <v>4417</v>
      </c>
      <c r="D2008" s="1" t="s">
        <v>4419</v>
      </c>
      <c r="E2008" s="1" t="s">
        <v>4420</v>
      </c>
    </row>
    <row r="2009" spans="1:5">
      <c r="A2009" s="1" t="s">
        <v>3082</v>
      </c>
      <c r="B2009" s="1" t="s">
        <v>4412</v>
      </c>
      <c r="C2009" s="1" t="s">
        <v>4421</v>
      </c>
      <c r="D2009" s="1" t="s">
        <v>4423</v>
      </c>
      <c r="E2009" s="1" t="s">
        <v>4424</v>
      </c>
    </row>
    <row r="2010" spans="1:5">
      <c r="A2010" s="1" t="s">
        <v>3082</v>
      </c>
      <c r="B2010" s="1" t="s">
        <v>4412</v>
      </c>
      <c r="C2010" s="1" t="s">
        <v>4425</v>
      </c>
      <c r="D2010" s="1" t="s">
        <v>4425</v>
      </c>
      <c r="E2010" s="1" t="s">
        <v>4427</v>
      </c>
    </row>
    <row r="2011" spans="1:5">
      <c r="A2011" s="1" t="s">
        <v>3082</v>
      </c>
      <c r="B2011" s="1" t="s">
        <v>4412</v>
      </c>
      <c r="C2011" s="1" t="s">
        <v>4428</v>
      </c>
      <c r="D2011" s="1" t="s">
        <v>4430</v>
      </c>
      <c r="E2011" s="1" t="s">
        <v>4431</v>
      </c>
    </row>
    <row r="2012" spans="1:5">
      <c r="A2012" s="1" t="s">
        <v>3082</v>
      </c>
      <c r="B2012" s="1" t="s">
        <v>4412</v>
      </c>
      <c r="C2012" s="1" t="s">
        <v>4432</v>
      </c>
      <c r="D2012" s="1" t="s">
        <v>4434</v>
      </c>
      <c r="E2012" s="1" t="s">
        <v>4435</v>
      </c>
    </row>
    <row r="2013" spans="1:5">
      <c r="A2013" s="1" t="s">
        <v>3082</v>
      </c>
      <c r="B2013" s="1" t="s">
        <v>4412</v>
      </c>
      <c r="C2013" s="1" t="s">
        <v>4436</v>
      </c>
      <c r="D2013" s="1" t="s">
        <v>4438</v>
      </c>
      <c r="E2013" s="1" t="s">
        <v>4439</v>
      </c>
    </row>
    <row r="2014" spans="1:5">
      <c r="A2014" s="1" t="s">
        <v>3082</v>
      </c>
      <c r="B2014" s="1" t="s">
        <v>4412</v>
      </c>
      <c r="C2014" s="1" t="s">
        <v>4412</v>
      </c>
      <c r="D2014" s="1" t="s">
        <v>4412</v>
      </c>
      <c r="E2014" s="1" t="s">
        <v>4441</v>
      </c>
    </row>
    <row r="2015" spans="1:5">
      <c r="A2015" s="1" t="s">
        <v>3082</v>
      </c>
      <c r="B2015" s="1" t="s">
        <v>4412</v>
      </c>
      <c r="C2015" s="1" t="s">
        <v>4442</v>
      </c>
      <c r="D2015" s="1" t="s">
        <v>4442</v>
      </c>
      <c r="E2015" s="1" t="s">
        <v>4444</v>
      </c>
    </row>
    <row r="2016" spans="1:5">
      <c r="A2016" s="1" t="s">
        <v>1149</v>
      </c>
      <c r="B2016" s="1" t="s">
        <v>1150</v>
      </c>
      <c r="C2016" s="1" t="s">
        <v>1151</v>
      </c>
      <c r="D2016" s="1" t="s">
        <v>1153</v>
      </c>
      <c r="E2016" s="1" t="s">
        <v>1154</v>
      </c>
    </row>
    <row r="2017" spans="1:5">
      <c r="A2017" s="1" t="s">
        <v>1149</v>
      </c>
      <c r="B2017" s="1" t="s">
        <v>1150</v>
      </c>
      <c r="C2017" s="1" t="s">
        <v>1155</v>
      </c>
      <c r="D2017" s="1" t="s">
        <v>1157</v>
      </c>
      <c r="E2017" s="1" t="s">
        <v>1158</v>
      </c>
    </row>
    <row r="2018" spans="1:5">
      <c r="A2018" s="1" t="s">
        <v>1149</v>
      </c>
      <c r="B2018" s="1" t="s">
        <v>1150</v>
      </c>
      <c r="C2018" s="1" t="s">
        <v>1159</v>
      </c>
      <c r="D2018" s="1" t="s">
        <v>1161</v>
      </c>
      <c r="E2018" s="1" t="s">
        <v>1162</v>
      </c>
    </row>
    <row r="2019" spans="1:5">
      <c r="A2019" s="1" t="s">
        <v>1149</v>
      </c>
      <c r="B2019" s="1" t="s">
        <v>1150</v>
      </c>
      <c r="C2019" s="1" t="s">
        <v>1163</v>
      </c>
      <c r="D2019" s="1" t="s">
        <v>1165</v>
      </c>
      <c r="E2019" s="1" t="s">
        <v>1166</v>
      </c>
    </row>
    <row r="2020" spans="1:5">
      <c r="A2020" s="1" t="s">
        <v>1149</v>
      </c>
      <c r="B2020" s="1" t="s">
        <v>1150</v>
      </c>
      <c r="C2020" s="1" t="s">
        <v>1167</v>
      </c>
      <c r="D2020" s="1" t="s">
        <v>1169</v>
      </c>
      <c r="E2020" s="1" t="s">
        <v>1170</v>
      </c>
    </row>
    <row r="2021" spans="1:5">
      <c r="A2021" s="1" t="s">
        <v>1149</v>
      </c>
      <c r="B2021" s="1" t="s">
        <v>1150</v>
      </c>
      <c r="C2021" s="1" t="s">
        <v>1171</v>
      </c>
      <c r="D2021" s="1" t="s">
        <v>1173</v>
      </c>
      <c r="E2021" s="1" t="s">
        <v>1174</v>
      </c>
    </row>
    <row r="2022" spans="1:5">
      <c r="A2022" s="1" t="s">
        <v>1149</v>
      </c>
      <c r="B2022" s="1" t="s">
        <v>1150</v>
      </c>
      <c r="C2022" s="1" t="s">
        <v>1175</v>
      </c>
      <c r="D2022" s="1" t="s">
        <v>1177</v>
      </c>
      <c r="E2022" s="1" t="s">
        <v>1178</v>
      </c>
    </row>
    <row r="2023" spans="1:5">
      <c r="A2023" s="1" t="s">
        <v>1149</v>
      </c>
      <c r="B2023" s="1" t="s">
        <v>1150</v>
      </c>
      <c r="C2023" s="1" t="s">
        <v>1183</v>
      </c>
      <c r="D2023" s="1" t="s">
        <v>1185</v>
      </c>
      <c r="E2023" s="1" t="s">
        <v>1186</v>
      </c>
    </row>
    <row r="2024" spans="1:5">
      <c r="A2024" s="1" t="s">
        <v>1149</v>
      </c>
      <c r="B2024" s="1" t="s">
        <v>1150</v>
      </c>
      <c r="C2024" s="1" t="s">
        <v>1187</v>
      </c>
      <c r="D2024" s="1" t="s">
        <v>1189</v>
      </c>
      <c r="E2024" s="1" t="s">
        <v>1190</v>
      </c>
    </row>
    <row r="2025" spans="1:5">
      <c r="A2025" s="1" t="s">
        <v>1149</v>
      </c>
      <c r="B2025" s="1" t="s">
        <v>1150</v>
      </c>
      <c r="C2025" s="1" t="s">
        <v>1191</v>
      </c>
      <c r="D2025" s="1" t="s">
        <v>1193</v>
      </c>
      <c r="E2025" s="1" t="s">
        <v>1194</v>
      </c>
    </row>
    <row r="2026" spans="1:5">
      <c r="A2026" s="1" t="s">
        <v>1149</v>
      </c>
      <c r="B2026" s="1" t="s">
        <v>1150</v>
      </c>
      <c r="C2026" s="1" t="s">
        <v>1195</v>
      </c>
      <c r="D2026" s="1" t="s">
        <v>1197</v>
      </c>
      <c r="E2026" s="1" t="s">
        <v>1198</v>
      </c>
    </row>
    <row r="2027" spans="1:5">
      <c r="A2027" s="1" t="s">
        <v>1149</v>
      </c>
      <c r="B2027" s="1" t="s">
        <v>1150</v>
      </c>
      <c r="C2027" s="1" t="s">
        <v>1199</v>
      </c>
      <c r="D2027" s="1" t="s">
        <v>1201</v>
      </c>
      <c r="E2027" s="1" t="s">
        <v>1202</v>
      </c>
    </row>
    <row r="2028" spans="1:5">
      <c r="A2028" s="1" t="s">
        <v>1149</v>
      </c>
      <c r="B2028" s="1" t="s">
        <v>1150</v>
      </c>
      <c r="C2028" s="1" t="s">
        <v>1203</v>
      </c>
      <c r="D2028" s="1" t="s">
        <v>1205</v>
      </c>
      <c r="E2028" s="1" t="s">
        <v>1206</v>
      </c>
    </row>
    <row r="2029" spans="1:5">
      <c r="A2029" s="1" t="s">
        <v>1149</v>
      </c>
      <c r="B2029" s="1" t="s">
        <v>1150</v>
      </c>
      <c r="C2029" s="1" t="s">
        <v>1207</v>
      </c>
      <c r="D2029" s="1" t="s">
        <v>128</v>
      </c>
      <c r="E2029" s="1" t="s">
        <v>128</v>
      </c>
    </row>
    <row r="2030" spans="1:5">
      <c r="A2030" s="1" t="s">
        <v>1149</v>
      </c>
      <c r="B2030" s="1" t="s">
        <v>1150</v>
      </c>
      <c r="C2030" s="1" t="s">
        <v>1209</v>
      </c>
      <c r="D2030" s="1" t="s">
        <v>1211</v>
      </c>
      <c r="E2030" s="1" t="s">
        <v>1212</v>
      </c>
    </row>
    <row r="2031" spans="1:5">
      <c r="A2031" s="1" t="s">
        <v>1149</v>
      </c>
      <c r="B2031" s="1" t="s">
        <v>1150</v>
      </c>
      <c r="C2031" s="1" t="s">
        <v>1213</v>
      </c>
      <c r="D2031" s="1" t="s">
        <v>1215</v>
      </c>
      <c r="E2031" s="1" t="s">
        <v>1216</v>
      </c>
    </row>
    <row r="2032" spans="1:5">
      <c r="A2032" s="1" t="s">
        <v>1149</v>
      </c>
      <c r="B2032" s="1" t="s">
        <v>1150</v>
      </c>
      <c r="C2032" s="1" t="s">
        <v>1217</v>
      </c>
      <c r="D2032" s="1" t="s">
        <v>128</v>
      </c>
      <c r="E2032" s="1" t="s">
        <v>128</v>
      </c>
    </row>
    <row r="2033" spans="1:5">
      <c r="A2033" s="1" t="s">
        <v>1149</v>
      </c>
      <c r="B2033" s="1" t="s">
        <v>1150</v>
      </c>
      <c r="C2033" s="1" t="s">
        <v>1223</v>
      </c>
      <c r="D2033" s="1" t="s">
        <v>1225</v>
      </c>
      <c r="E2033" s="1" t="s">
        <v>1226</v>
      </c>
    </row>
    <row r="2034" spans="1:5">
      <c r="A2034" s="1" t="s">
        <v>1149</v>
      </c>
      <c r="B2034" s="1" t="s">
        <v>1150</v>
      </c>
      <c r="C2034" s="1" t="s">
        <v>1227</v>
      </c>
      <c r="D2034" s="1" t="s">
        <v>1229</v>
      </c>
      <c r="E2034" s="1" t="s">
        <v>1230</v>
      </c>
    </row>
    <row r="2035" spans="1:5">
      <c r="A2035" s="1" t="s">
        <v>1149</v>
      </c>
      <c r="B2035" s="1" t="s">
        <v>1150</v>
      </c>
      <c r="C2035" s="1" t="s">
        <v>1231</v>
      </c>
      <c r="D2035" s="1" t="s">
        <v>1233</v>
      </c>
      <c r="E2035" s="1" t="s">
        <v>1234</v>
      </c>
    </row>
    <row r="2036" spans="1:5">
      <c r="A2036" s="1" t="s">
        <v>1149</v>
      </c>
      <c r="B2036" s="1" t="s">
        <v>1150</v>
      </c>
      <c r="C2036" s="1" t="s">
        <v>1235</v>
      </c>
      <c r="D2036" s="1" t="s">
        <v>128</v>
      </c>
      <c r="E2036" s="1" t="s">
        <v>128</v>
      </c>
    </row>
    <row r="2037" spans="1:5">
      <c r="A2037" s="1" t="s">
        <v>1149</v>
      </c>
      <c r="B2037" s="1" t="s">
        <v>1150</v>
      </c>
      <c r="C2037" s="1" t="s">
        <v>1237</v>
      </c>
      <c r="D2037" s="1" t="s">
        <v>1239</v>
      </c>
      <c r="E2037" s="1" t="s">
        <v>1240</v>
      </c>
    </row>
    <row r="2038" spans="1:5">
      <c r="A2038" s="1" t="s">
        <v>1149</v>
      </c>
      <c r="B2038" s="1" t="s">
        <v>1150</v>
      </c>
      <c r="C2038" s="1" t="s">
        <v>1241</v>
      </c>
      <c r="D2038" s="1" t="s">
        <v>128</v>
      </c>
      <c r="E2038" s="1" t="s">
        <v>128</v>
      </c>
    </row>
    <row r="2039" spans="1:5">
      <c r="A2039" s="1" t="s">
        <v>1149</v>
      </c>
      <c r="B2039" s="1" t="s">
        <v>1150</v>
      </c>
      <c r="C2039" s="1" t="s">
        <v>1243</v>
      </c>
      <c r="D2039" s="1" t="s">
        <v>1245</v>
      </c>
      <c r="E2039" s="1" t="s">
        <v>1246</v>
      </c>
    </row>
    <row r="2040" spans="1:5">
      <c r="A2040" s="1" t="s">
        <v>1149</v>
      </c>
      <c r="B2040" s="1" t="s">
        <v>1150</v>
      </c>
      <c r="C2040" s="1" t="s">
        <v>1247</v>
      </c>
      <c r="D2040" s="1" t="s">
        <v>128</v>
      </c>
      <c r="E2040" s="1" t="s">
        <v>128</v>
      </c>
    </row>
    <row r="2041" spans="1:5">
      <c r="A2041" s="1" t="s">
        <v>1149</v>
      </c>
      <c r="B2041" s="1" t="s">
        <v>1150</v>
      </c>
      <c r="C2041" s="1" t="s">
        <v>1249</v>
      </c>
      <c r="D2041" s="1" t="s">
        <v>1251</v>
      </c>
      <c r="E2041" s="1" t="s">
        <v>1252</v>
      </c>
    </row>
    <row r="2042" spans="1:5">
      <c r="A2042" s="1" t="s">
        <v>1149</v>
      </c>
      <c r="B2042" s="1" t="s">
        <v>1150</v>
      </c>
      <c r="C2042" s="1" t="s">
        <v>1253</v>
      </c>
      <c r="D2042" s="1" t="s">
        <v>1255</v>
      </c>
      <c r="E2042" s="1" t="s">
        <v>1256</v>
      </c>
    </row>
    <row r="2043" spans="1:5">
      <c r="A2043" s="1" t="s">
        <v>1149</v>
      </c>
      <c r="B2043" s="1" t="s">
        <v>1150</v>
      </c>
      <c r="C2043" s="1" t="s">
        <v>1261</v>
      </c>
      <c r="D2043" s="1" t="s">
        <v>128</v>
      </c>
      <c r="E2043" s="1" t="s">
        <v>128</v>
      </c>
    </row>
    <row r="2044" spans="1:5">
      <c r="A2044" s="1" t="s">
        <v>1149</v>
      </c>
      <c r="B2044" s="1" t="s">
        <v>1150</v>
      </c>
      <c r="C2044" s="1" t="s">
        <v>1263</v>
      </c>
      <c r="D2044" s="1" t="s">
        <v>1265</v>
      </c>
      <c r="E2044" s="1" t="s">
        <v>1266</v>
      </c>
    </row>
    <row r="2045" spans="1:5">
      <c r="A2045" s="1" t="s">
        <v>1149</v>
      </c>
      <c r="B2045" s="1" t="s">
        <v>1150</v>
      </c>
      <c r="C2045" s="1" t="s">
        <v>1267</v>
      </c>
      <c r="D2045" s="1" t="s">
        <v>1269</v>
      </c>
      <c r="E2045" s="1" t="s">
        <v>1270</v>
      </c>
    </row>
    <row r="2046" spans="1:5">
      <c r="A2046" s="1" t="s">
        <v>1149</v>
      </c>
      <c r="B2046" s="1" t="s">
        <v>1150</v>
      </c>
      <c r="C2046" s="1" t="s">
        <v>1271</v>
      </c>
      <c r="D2046" s="1" t="s">
        <v>1273</v>
      </c>
      <c r="E2046" s="1" t="s">
        <v>1274</v>
      </c>
    </row>
    <row r="2047" spans="1:5">
      <c r="A2047" s="1" t="s">
        <v>1149</v>
      </c>
      <c r="B2047" s="1" t="s">
        <v>1150</v>
      </c>
      <c r="C2047" s="1" t="s">
        <v>1275</v>
      </c>
      <c r="D2047" s="1" t="s">
        <v>1277</v>
      </c>
      <c r="E2047" s="1" t="s">
        <v>1278</v>
      </c>
    </row>
    <row r="2048" spans="1:5">
      <c r="A2048" s="1" t="s">
        <v>1149</v>
      </c>
      <c r="B2048" s="1" t="s">
        <v>1150</v>
      </c>
      <c r="C2048" s="1" t="s">
        <v>1279</v>
      </c>
      <c r="D2048" s="1" t="s">
        <v>1281</v>
      </c>
      <c r="E2048" s="1" t="s">
        <v>1282</v>
      </c>
    </row>
    <row r="2049" spans="1:5">
      <c r="A2049" s="1" t="s">
        <v>1149</v>
      </c>
      <c r="B2049" s="1" t="s">
        <v>1150</v>
      </c>
      <c r="C2049" s="1" t="s">
        <v>1283</v>
      </c>
      <c r="D2049" s="1" t="s">
        <v>1285</v>
      </c>
      <c r="E2049" s="1" t="s">
        <v>1286</v>
      </c>
    </row>
    <row r="2050" spans="1:5">
      <c r="A2050" s="1" t="s">
        <v>1149</v>
      </c>
      <c r="B2050" s="1" t="s">
        <v>1150</v>
      </c>
      <c r="C2050" s="1" t="s">
        <v>1233</v>
      </c>
      <c r="D2050" s="1" t="s">
        <v>128</v>
      </c>
      <c r="E2050" s="1" t="s">
        <v>128</v>
      </c>
    </row>
    <row r="2051" spans="1:5">
      <c r="A2051" s="1" t="s">
        <v>1149</v>
      </c>
      <c r="B2051" s="1" t="s">
        <v>1150</v>
      </c>
      <c r="C2051" s="1" t="s">
        <v>1288</v>
      </c>
      <c r="D2051" s="1" t="s">
        <v>1290</v>
      </c>
      <c r="E2051" s="1" t="s">
        <v>1291</v>
      </c>
    </row>
    <row r="2052" spans="1:5">
      <c r="A2052" s="1" t="s">
        <v>1149</v>
      </c>
      <c r="B2052" s="1" t="s">
        <v>1150</v>
      </c>
      <c r="C2052" s="1" t="s">
        <v>1292</v>
      </c>
      <c r="D2052" s="1" t="s">
        <v>1294</v>
      </c>
      <c r="E2052" s="1" t="s">
        <v>1295</v>
      </c>
    </row>
    <row r="2053" spans="1:5">
      <c r="A2053" s="1" t="s">
        <v>1149</v>
      </c>
      <c r="B2053" s="1" t="s">
        <v>1150</v>
      </c>
      <c r="C2053" s="1" t="s">
        <v>1298</v>
      </c>
      <c r="D2053" s="1" t="s">
        <v>128</v>
      </c>
      <c r="E2053" s="1" t="s">
        <v>128</v>
      </c>
    </row>
    <row r="2054" spans="1:5">
      <c r="A2054" s="1" t="s">
        <v>1149</v>
      </c>
      <c r="B2054" s="1" t="s">
        <v>1150</v>
      </c>
      <c r="C2054" s="1" t="s">
        <v>1300</v>
      </c>
      <c r="D2054" s="1" t="s">
        <v>1302</v>
      </c>
      <c r="E2054" s="1" t="s">
        <v>1303</v>
      </c>
    </row>
    <row r="2055" spans="1:5">
      <c r="A2055" s="1" t="s">
        <v>1149</v>
      </c>
      <c r="B2055" s="1" t="s">
        <v>1150</v>
      </c>
      <c r="C2055" s="1" t="s">
        <v>1304</v>
      </c>
      <c r="D2055" s="1" t="s">
        <v>1306</v>
      </c>
      <c r="E2055" s="1" t="s">
        <v>1307</v>
      </c>
    </row>
    <row r="2056" spans="1:5">
      <c r="A2056" s="1" t="s">
        <v>1149</v>
      </c>
      <c r="B2056" s="1" t="s">
        <v>1150</v>
      </c>
      <c r="C2056" s="1" t="s">
        <v>1089</v>
      </c>
      <c r="D2056" s="1" t="s">
        <v>1308</v>
      </c>
      <c r="E2056" s="1" t="s">
        <v>1309</v>
      </c>
    </row>
    <row r="2057" spans="1:5">
      <c r="A2057" s="1" t="s">
        <v>1149</v>
      </c>
      <c r="B2057" s="1" t="s">
        <v>1150</v>
      </c>
      <c r="C2057" s="1" t="s">
        <v>1310</v>
      </c>
      <c r="D2057" s="1" t="s">
        <v>1312</v>
      </c>
      <c r="E2057" s="1" t="s">
        <v>1313</v>
      </c>
    </row>
    <row r="2058" spans="1:5">
      <c r="A2058" s="1" t="s">
        <v>1149</v>
      </c>
      <c r="B2058" s="1" t="s">
        <v>1150</v>
      </c>
      <c r="C2058" s="1" t="s">
        <v>1314</v>
      </c>
      <c r="D2058" s="1" t="s">
        <v>1314</v>
      </c>
      <c r="E2058" s="1" t="s">
        <v>1316</v>
      </c>
    </row>
    <row r="2059" spans="1:5">
      <c r="A2059" s="1" t="s">
        <v>1149</v>
      </c>
      <c r="B2059" s="1" t="s">
        <v>1150</v>
      </c>
      <c r="C2059" s="1" t="s">
        <v>1317</v>
      </c>
      <c r="D2059" s="1" t="s">
        <v>1319</v>
      </c>
      <c r="E2059" s="1" t="s">
        <v>1320</v>
      </c>
    </row>
    <row r="2060" spans="1:5">
      <c r="A2060" s="1" t="s">
        <v>1149</v>
      </c>
      <c r="B2060" s="1" t="s">
        <v>1150</v>
      </c>
      <c r="C2060" s="1" t="s">
        <v>1321</v>
      </c>
      <c r="D2060" s="1" t="s">
        <v>1323</v>
      </c>
      <c r="E2060" s="1" t="s">
        <v>1324</v>
      </c>
    </row>
    <row r="2061" spans="1:5">
      <c r="A2061" s="1" t="s">
        <v>1149</v>
      </c>
      <c r="B2061" s="1" t="s">
        <v>1150</v>
      </c>
      <c r="C2061" s="1" t="s">
        <v>1325</v>
      </c>
      <c r="D2061" s="1" t="s">
        <v>1327</v>
      </c>
      <c r="E2061" s="1" t="s">
        <v>1328</v>
      </c>
    </row>
    <row r="2062" spans="1:5">
      <c r="A2062" s="1" t="s">
        <v>1149</v>
      </c>
      <c r="B2062" s="1" t="s">
        <v>1150</v>
      </c>
      <c r="C2062" s="1" t="s">
        <v>1329</v>
      </c>
      <c r="D2062" s="1" t="s">
        <v>128</v>
      </c>
      <c r="E2062" s="1" t="s">
        <v>128</v>
      </c>
    </row>
    <row r="2063" spans="1:5">
      <c r="A2063" s="1" t="s">
        <v>1149</v>
      </c>
      <c r="B2063" s="1" t="s">
        <v>1150</v>
      </c>
      <c r="C2063" s="1" t="s">
        <v>1321</v>
      </c>
      <c r="D2063" s="1" t="s">
        <v>1335</v>
      </c>
      <c r="E2063" s="1" t="s">
        <v>1336</v>
      </c>
    </row>
    <row r="2064" spans="1:5">
      <c r="A2064" s="1" t="s">
        <v>1149</v>
      </c>
      <c r="B2064" s="1" t="s">
        <v>1150</v>
      </c>
      <c r="C2064" s="1" t="s">
        <v>1337</v>
      </c>
      <c r="D2064" s="1" t="s">
        <v>1339</v>
      </c>
      <c r="E2064" s="1" t="s">
        <v>1340</v>
      </c>
    </row>
    <row r="2065" spans="1:5">
      <c r="A2065" s="1" t="s">
        <v>1149</v>
      </c>
      <c r="B2065" s="1" t="s">
        <v>1150</v>
      </c>
      <c r="C2065" s="1" t="s">
        <v>1341</v>
      </c>
      <c r="D2065" s="1" t="s">
        <v>1343</v>
      </c>
      <c r="E2065" s="1" t="s">
        <v>1344</v>
      </c>
    </row>
    <row r="2066" spans="1:5">
      <c r="A2066" s="1" t="s">
        <v>1149</v>
      </c>
      <c r="B2066" s="1" t="s">
        <v>1150</v>
      </c>
      <c r="C2066" s="1" t="s">
        <v>1345</v>
      </c>
      <c r="D2066" s="1" t="s">
        <v>128</v>
      </c>
      <c r="E2066" s="1" t="s">
        <v>128</v>
      </c>
    </row>
    <row r="2067" spans="1:5">
      <c r="A2067" s="1" t="s">
        <v>1149</v>
      </c>
      <c r="B2067" s="1" t="s">
        <v>1150</v>
      </c>
      <c r="C2067" s="1" t="s">
        <v>1150</v>
      </c>
      <c r="D2067" s="1" t="s">
        <v>1150</v>
      </c>
      <c r="E2067" s="1" t="s">
        <v>2652</v>
      </c>
    </row>
    <row r="2068" spans="1:5">
      <c r="A2068" s="1" t="s">
        <v>1149</v>
      </c>
      <c r="B2068" s="1" t="s">
        <v>1150</v>
      </c>
      <c r="C2068" s="1" t="s">
        <v>2653</v>
      </c>
      <c r="D2068" s="1" t="s">
        <v>2653</v>
      </c>
      <c r="E2068" s="1" t="s">
        <v>2655</v>
      </c>
    </row>
    <row r="2069" spans="1:5">
      <c r="A2069" s="1" t="s">
        <v>1149</v>
      </c>
      <c r="B2069" s="1" t="s">
        <v>1150</v>
      </c>
      <c r="C2069" s="1" t="s">
        <v>2656</v>
      </c>
      <c r="D2069" s="1" t="s">
        <v>2658</v>
      </c>
      <c r="E2069" s="1" t="s">
        <v>2659</v>
      </c>
    </row>
    <row r="2070" spans="1:5">
      <c r="A2070" s="1" t="s">
        <v>1149</v>
      </c>
      <c r="B2070" s="1" t="s">
        <v>1150</v>
      </c>
      <c r="C2070" s="1" t="s">
        <v>2660</v>
      </c>
      <c r="D2070" s="1" t="s">
        <v>2662</v>
      </c>
      <c r="E2070" s="1" t="s">
        <v>2663</v>
      </c>
    </row>
    <row r="2071" spans="1:5">
      <c r="A2071" s="1" t="s">
        <v>1149</v>
      </c>
      <c r="B2071" s="1" t="s">
        <v>1150</v>
      </c>
      <c r="C2071" s="1" t="s">
        <v>2668</v>
      </c>
      <c r="D2071" s="1" t="s">
        <v>2670</v>
      </c>
      <c r="E2071" s="1" t="s">
        <v>2671</v>
      </c>
    </row>
    <row r="2072" spans="1:5">
      <c r="A2072" s="1" t="s">
        <v>1149</v>
      </c>
      <c r="B2072" s="1" t="s">
        <v>1150</v>
      </c>
      <c r="C2072" s="1" t="s">
        <v>2672</v>
      </c>
      <c r="D2072" s="1" t="s">
        <v>2674</v>
      </c>
      <c r="E2072" s="1" t="s">
        <v>2675</v>
      </c>
    </row>
    <row r="2073" spans="1:5">
      <c r="A2073" s="1" t="s">
        <v>1149</v>
      </c>
      <c r="B2073" s="1" t="s">
        <v>1150</v>
      </c>
      <c r="C2073" s="1" t="s">
        <v>2676</v>
      </c>
      <c r="D2073" s="1" t="s">
        <v>2678</v>
      </c>
      <c r="E2073" s="1" t="s">
        <v>2679</v>
      </c>
    </row>
    <row r="2074" spans="1:5">
      <c r="A2074" s="1" t="s">
        <v>8499</v>
      </c>
      <c r="B2074" s="1" t="s">
        <v>8672</v>
      </c>
      <c r="C2074" s="1" t="s">
        <v>8672</v>
      </c>
      <c r="D2074" s="1" t="s">
        <v>8672</v>
      </c>
      <c r="E2074" s="1" t="s">
        <v>8674</v>
      </c>
    </row>
    <row r="2075" spans="1:5">
      <c r="A2075" s="1" t="s">
        <v>8499</v>
      </c>
      <c r="B2075" s="1" t="s">
        <v>8672</v>
      </c>
      <c r="C2075" s="1" t="s">
        <v>6488</v>
      </c>
      <c r="D2075" s="1" t="s">
        <v>8678</v>
      </c>
      <c r="E2075" s="1" t="s">
        <v>8679</v>
      </c>
    </row>
    <row r="2076" spans="1:5">
      <c r="A2076" s="1" t="s">
        <v>8499</v>
      </c>
      <c r="B2076" s="1" t="s">
        <v>8672</v>
      </c>
      <c r="C2076" s="1" t="s">
        <v>276</v>
      </c>
      <c r="D2076" s="1" t="s">
        <v>276</v>
      </c>
      <c r="E2076" s="1" t="s">
        <v>8683</v>
      </c>
    </row>
    <row r="2077" spans="1:5">
      <c r="A2077" s="1" t="s">
        <v>8499</v>
      </c>
      <c r="B2077" s="1" t="s">
        <v>8672</v>
      </c>
      <c r="C2077" s="1" t="s">
        <v>8686</v>
      </c>
      <c r="D2077" s="1" t="s">
        <v>8688</v>
      </c>
      <c r="E2077" s="1" t="s">
        <v>8689</v>
      </c>
    </row>
    <row r="2078" spans="1:5">
      <c r="A2078" s="1" t="s">
        <v>8499</v>
      </c>
      <c r="B2078" s="1" t="s">
        <v>8672</v>
      </c>
      <c r="C2078" s="1" t="s">
        <v>8692</v>
      </c>
      <c r="D2078" s="1" t="s">
        <v>8694</v>
      </c>
      <c r="E2078" s="1" t="s">
        <v>8695</v>
      </c>
    </row>
    <row r="2079" spans="1:5">
      <c r="A2079" s="1" t="s">
        <v>8499</v>
      </c>
      <c r="B2079" s="1" t="s">
        <v>8672</v>
      </c>
      <c r="C2079" s="1" t="s">
        <v>8699</v>
      </c>
      <c r="D2079" s="1" t="s">
        <v>8701</v>
      </c>
      <c r="E2079" s="1" t="s">
        <v>8702</v>
      </c>
    </row>
    <row r="2080" spans="1:5">
      <c r="A2080" s="1" t="s">
        <v>8499</v>
      </c>
      <c r="B2080" s="1" t="s">
        <v>8672</v>
      </c>
      <c r="C2080" s="1" t="s">
        <v>8705</v>
      </c>
      <c r="D2080" s="1" t="s">
        <v>8705</v>
      </c>
      <c r="E2080" s="1" t="s">
        <v>8707</v>
      </c>
    </row>
    <row r="2081" spans="1:5">
      <c r="A2081" s="1" t="s">
        <v>8499</v>
      </c>
      <c r="B2081" s="1" t="s">
        <v>8672</v>
      </c>
      <c r="C2081" s="1" t="s">
        <v>8708</v>
      </c>
      <c r="D2081" s="1" t="s">
        <v>8710</v>
      </c>
      <c r="E2081" s="1" t="s">
        <v>8711</v>
      </c>
    </row>
    <row r="2082" spans="1:5">
      <c r="A2082" s="1" t="s">
        <v>8499</v>
      </c>
      <c r="B2082" s="1" t="s">
        <v>8672</v>
      </c>
      <c r="C2082" s="1" t="s">
        <v>8713</v>
      </c>
      <c r="D2082" s="1" t="s">
        <v>5671</v>
      </c>
      <c r="E2082" s="1" t="s">
        <v>8715</v>
      </c>
    </row>
    <row r="2083" spans="1:5">
      <c r="A2083" s="1" t="s">
        <v>8499</v>
      </c>
      <c r="B2083" s="1" t="s">
        <v>8672</v>
      </c>
      <c r="C2083" s="1" t="s">
        <v>8716</v>
      </c>
      <c r="D2083" s="1" t="s">
        <v>8718</v>
      </c>
      <c r="E2083" s="1" t="s">
        <v>8719</v>
      </c>
    </row>
    <row r="2084" spans="1:5">
      <c r="A2084" s="1" t="s">
        <v>8499</v>
      </c>
      <c r="B2084" s="1" t="s">
        <v>8672</v>
      </c>
      <c r="C2084" s="1" t="s">
        <v>8720</v>
      </c>
      <c r="D2084" s="1" t="s">
        <v>8722</v>
      </c>
      <c r="E2084" s="1" t="s">
        <v>8723</v>
      </c>
    </row>
    <row r="2085" spans="1:5">
      <c r="A2085" s="1" t="s">
        <v>8499</v>
      </c>
      <c r="B2085" s="1" t="s">
        <v>8672</v>
      </c>
      <c r="C2085" s="1" t="s">
        <v>8724</v>
      </c>
      <c r="D2085" s="1" t="s">
        <v>8724</v>
      </c>
      <c r="E2085" s="1" t="s">
        <v>8726</v>
      </c>
    </row>
    <row r="2086" spans="1:5">
      <c r="A2086" s="1" t="s">
        <v>8499</v>
      </c>
      <c r="B2086" s="1" t="s">
        <v>8672</v>
      </c>
      <c r="C2086" s="1" t="s">
        <v>8727</v>
      </c>
      <c r="D2086" s="1" t="s">
        <v>8727</v>
      </c>
      <c r="E2086" s="1" t="s">
        <v>8729</v>
      </c>
    </row>
    <row r="2087" spans="1:5">
      <c r="A2087" s="1" t="s">
        <v>8499</v>
      </c>
      <c r="B2087" s="1" t="s">
        <v>8672</v>
      </c>
      <c r="C2087" s="1" t="s">
        <v>8730</v>
      </c>
      <c r="D2087" s="1" t="s">
        <v>128</v>
      </c>
      <c r="E2087" s="1" t="s">
        <v>128</v>
      </c>
    </row>
    <row r="2088" spans="1:5">
      <c r="A2088" s="1" t="s">
        <v>8499</v>
      </c>
      <c r="B2088" s="1" t="s">
        <v>8672</v>
      </c>
      <c r="C2088" s="1" t="s">
        <v>8732</v>
      </c>
      <c r="D2088" s="1" t="s">
        <v>128</v>
      </c>
      <c r="E2088" s="1" t="s">
        <v>128</v>
      </c>
    </row>
    <row r="2089" spans="1:5">
      <c r="A2089" s="1" t="s">
        <v>5009</v>
      </c>
      <c r="B2089" s="1" t="s">
        <v>5009</v>
      </c>
      <c r="C2089" s="1" t="s">
        <v>5169</v>
      </c>
      <c r="D2089" s="1" t="s">
        <v>5171</v>
      </c>
      <c r="E2089" s="1" t="s">
        <v>5172</v>
      </c>
    </row>
    <row r="2090" spans="1:5">
      <c r="A2090" s="1" t="s">
        <v>5009</v>
      </c>
      <c r="B2090" s="1" t="s">
        <v>5009</v>
      </c>
      <c r="C2090" s="1" t="s">
        <v>5173</v>
      </c>
      <c r="D2090" s="1" t="s">
        <v>5175</v>
      </c>
      <c r="E2090" s="1" t="s">
        <v>5176</v>
      </c>
    </row>
    <row r="2091" spans="1:5">
      <c r="A2091" s="1" t="s">
        <v>5009</v>
      </c>
      <c r="B2091" s="1" t="s">
        <v>5009</v>
      </c>
      <c r="C2091" s="1" t="s">
        <v>5177</v>
      </c>
      <c r="D2091" s="1" t="s">
        <v>128</v>
      </c>
      <c r="E2091" s="1" t="s">
        <v>128</v>
      </c>
    </row>
    <row r="2092" spans="1:5">
      <c r="A2092" s="1" t="s">
        <v>5009</v>
      </c>
      <c r="B2092" s="1" t="s">
        <v>5009</v>
      </c>
      <c r="C2092" s="1" t="s">
        <v>5179</v>
      </c>
      <c r="D2092" s="1" t="s">
        <v>2227</v>
      </c>
      <c r="E2092" s="1" t="s">
        <v>5181</v>
      </c>
    </row>
    <row r="2093" spans="1:5">
      <c r="A2093" s="1" t="s">
        <v>5009</v>
      </c>
      <c r="B2093" s="1" t="s">
        <v>5009</v>
      </c>
      <c r="C2093" s="1" t="s">
        <v>5182</v>
      </c>
      <c r="D2093" s="1" t="s">
        <v>5184</v>
      </c>
      <c r="E2093" s="1" t="s">
        <v>5185</v>
      </c>
    </row>
    <row r="2094" spans="1:5">
      <c r="A2094" s="1" t="s">
        <v>5009</v>
      </c>
      <c r="B2094" s="1" t="s">
        <v>5009</v>
      </c>
      <c r="C2094" s="1" t="s">
        <v>5186</v>
      </c>
      <c r="D2094" s="1" t="s">
        <v>5188</v>
      </c>
      <c r="E2094" s="1" t="s">
        <v>5189</v>
      </c>
    </row>
    <row r="2095" spans="1:5">
      <c r="A2095" s="1" t="s">
        <v>5009</v>
      </c>
      <c r="B2095" s="1" t="s">
        <v>5009</v>
      </c>
      <c r="C2095" s="1" t="s">
        <v>5190</v>
      </c>
      <c r="D2095" s="1" t="s">
        <v>5192</v>
      </c>
      <c r="E2095" s="1" t="s">
        <v>5193</v>
      </c>
    </row>
    <row r="2096" spans="1:5">
      <c r="A2096" s="1" t="s">
        <v>5009</v>
      </c>
      <c r="B2096" s="1" t="s">
        <v>5009</v>
      </c>
      <c r="C2096" s="1" t="s">
        <v>5194</v>
      </c>
      <c r="D2096" s="1" t="s">
        <v>5196</v>
      </c>
      <c r="E2096" s="1" t="s">
        <v>5197</v>
      </c>
    </row>
    <row r="2097" spans="1:5">
      <c r="A2097" s="1" t="s">
        <v>5009</v>
      </c>
      <c r="B2097" s="1" t="s">
        <v>5009</v>
      </c>
      <c r="C2097" s="1" t="s">
        <v>5198</v>
      </c>
      <c r="D2097" s="1" t="s">
        <v>5200</v>
      </c>
      <c r="E2097" s="1" t="s">
        <v>5201</v>
      </c>
    </row>
    <row r="2098" spans="1:5">
      <c r="A2098" s="1" t="s">
        <v>5009</v>
      </c>
      <c r="B2098" s="1" t="s">
        <v>5009</v>
      </c>
      <c r="C2098" s="1" t="s">
        <v>5202</v>
      </c>
      <c r="D2098" s="1" t="s">
        <v>5204</v>
      </c>
      <c r="E2098" s="1" t="s">
        <v>5205</v>
      </c>
    </row>
    <row r="2099" spans="1:5">
      <c r="A2099" s="1" t="s">
        <v>5009</v>
      </c>
      <c r="B2099" s="1" t="s">
        <v>5009</v>
      </c>
      <c r="C2099" s="1" t="s">
        <v>5206</v>
      </c>
      <c r="D2099" s="1" t="s">
        <v>128</v>
      </c>
      <c r="E2099" s="1" t="s">
        <v>128</v>
      </c>
    </row>
    <row r="2100" spans="1:5">
      <c r="A2100" s="1" t="s">
        <v>5009</v>
      </c>
      <c r="B2100" s="1" t="s">
        <v>5009</v>
      </c>
      <c r="C2100" s="1" t="s">
        <v>5208</v>
      </c>
      <c r="D2100" s="1" t="s">
        <v>128</v>
      </c>
      <c r="E2100" s="1" t="s">
        <v>128</v>
      </c>
    </row>
    <row r="2101" spans="1:5">
      <c r="A2101" s="1" t="s">
        <v>5009</v>
      </c>
      <c r="B2101" s="1" t="s">
        <v>5009</v>
      </c>
      <c r="C2101" s="1" t="s">
        <v>5210</v>
      </c>
      <c r="D2101" s="1" t="s">
        <v>5212</v>
      </c>
      <c r="E2101" s="1" t="s">
        <v>5213</v>
      </c>
    </row>
    <row r="2102" spans="1:5">
      <c r="A2102" s="1" t="s">
        <v>5009</v>
      </c>
      <c r="B2102" s="1" t="s">
        <v>5009</v>
      </c>
      <c r="C2102" s="1" t="s">
        <v>5214</v>
      </c>
      <c r="D2102" s="1" t="s">
        <v>128</v>
      </c>
      <c r="E2102" s="1" t="s">
        <v>128</v>
      </c>
    </row>
    <row r="2103" spans="1:5">
      <c r="A2103" s="1" t="s">
        <v>5009</v>
      </c>
      <c r="B2103" s="1" t="s">
        <v>5009</v>
      </c>
      <c r="C2103" s="1" t="s">
        <v>6085</v>
      </c>
      <c r="D2103" s="1" t="s">
        <v>5009</v>
      </c>
      <c r="E2103" s="1" t="s">
        <v>6087</v>
      </c>
    </row>
    <row r="2104" spans="1:5">
      <c r="A2104" s="1" t="s">
        <v>5009</v>
      </c>
      <c r="B2104" s="1" t="s">
        <v>5009</v>
      </c>
      <c r="C2104" s="1" t="s">
        <v>6088</v>
      </c>
      <c r="D2104" s="1" t="s">
        <v>5605</v>
      </c>
      <c r="E2104" s="1" t="s">
        <v>6090</v>
      </c>
    </row>
    <row r="2105" spans="1:5">
      <c r="A2105" s="1" t="s">
        <v>3199</v>
      </c>
      <c r="B2105" s="1" t="s">
        <v>4445</v>
      </c>
      <c r="C2105" s="1" t="s">
        <v>4446</v>
      </c>
      <c r="D2105" s="1" t="s">
        <v>4448</v>
      </c>
      <c r="E2105" s="1" t="s">
        <v>4449</v>
      </c>
    </row>
    <row r="2106" spans="1:5">
      <c r="A2106" s="1" t="s">
        <v>3199</v>
      </c>
      <c r="B2106" s="1" t="s">
        <v>4445</v>
      </c>
      <c r="C2106" s="1" t="s">
        <v>4450</v>
      </c>
      <c r="D2106" s="1" t="s">
        <v>4452</v>
      </c>
      <c r="E2106" s="1" t="s">
        <v>4453</v>
      </c>
    </row>
    <row r="2107" spans="1:5">
      <c r="A2107" s="1" t="s">
        <v>3199</v>
      </c>
      <c r="B2107" s="1" t="s">
        <v>4445</v>
      </c>
      <c r="C2107" s="1" t="s">
        <v>4454</v>
      </c>
      <c r="D2107" s="1" t="s">
        <v>4456</v>
      </c>
      <c r="E2107" s="1" t="s">
        <v>4457</v>
      </c>
    </row>
    <row r="2108" spans="1:5">
      <c r="A2108" s="1" t="s">
        <v>3199</v>
      </c>
      <c r="B2108" s="1" t="s">
        <v>4445</v>
      </c>
      <c r="C2108" s="1" t="s">
        <v>4458</v>
      </c>
      <c r="D2108" s="1" t="s">
        <v>128</v>
      </c>
      <c r="E2108" s="1" t="s">
        <v>128</v>
      </c>
    </row>
    <row r="2109" spans="1:5">
      <c r="A2109" s="1" t="s">
        <v>3199</v>
      </c>
      <c r="B2109" s="1" t="s">
        <v>4445</v>
      </c>
      <c r="C2109" s="1" t="s">
        <v>4460</v>
      </c>
      <c r="D2109" s="1" t="s">
        <v>4462</v>
      </c>
      <c r="E2109" s="1" t="s">
        <v>4463</v>
      </c>
    </row>
    <row r="2110" spans="1:5">
      <c r="A2110" s="1" t="s">
        <v>3199</v>
      </c>
      <c r="B2110" s="1" t="s">
        <v>4445</v>
      </c>
      <c r="C2110" s="1" t="s">
        <v>4464</v>
      </c>
      <c r="D2110" s="1" t="s">
        <v>4466</v>
      </c>
      <c r="E2110" s="1" t="s">
        <v>4467</v>
      </c>
    </row>
    <row r="2111" spans="1:5">
      <c r="A2111" s="1" t="s">
        <v>3199</v>
      </c>
      <c r="B2111" s="1" t="s">
        <v>4445</v>
      </c>
      <c r="C2111" s="1" t="s">
        <v>4468</v>
      </c>
      <c r="D2111" s="1" t="s">
        <v>4470</v>
      </c>
      <c r="E2111" s="1" t="s">
        <v>4471</v>
      </c>
    </row>
    <row r="2112" spans="1:5">
      <c r="A2112" s="1" t="s">
        <v>3199</v>
      </c>
      <c r="B2112" s="1" t="s">
        <v>4445</v>
      </c>
      <c r="C2112" s="1" t="s">
        <v>4472</v>
      </c>
      <c r="D2112" s="1" t="s">
        <v>4474</v>
      </c>
      <c r="E2112" s="1" t="s">
        <v>4475</v>
      </c>
    </row>
    <row r="2113" spans="1:5">
      <c r="A2113" s="1" t="s">
        <v>3199</v>
      </c>
      <c r="B2113" s="1" t="s">
        <v>4445</v>
      </c>
      <c r="C2113" s="1" t="s">
        <v>4476</v>
      </c>
      <c r="D2113" s="1" t="s">
        <v>4478</v>
      </c>
      <c r="E2113" s="1" t="s">
        <v>4479</v>
      </c>
    </row>
    <row r="2114" spans="1:5">
      <c r="A2114" s="1" t="s">
        <v>3199</v>
      </c>
      <c r="B2114" s="1" t="s">
        <v>4445</v>
      </c>
      <c r="C2114" s="1" t="s">
        <v>4480</v>
      </c>
      <c r="D2114" s="1" t="s">
        <v>4482</v>
      </c>
      <c r="E2114" s="1" t="s">
        <v>4483</v>
      </c>
    </row>
    <row r="2115" spans="1:5">
      <c r="A2115" s="1" t="s">
        <v>3199</v>
      </c>
      <c r="B2115" s="1" t="s">
        <v>4445</v>
      </c>
      <c r="C2115" s="1" t="s">
        <v>4484</v>
      </c>
      <c r="D2115" s="1" t="s">
        <v>4486</v>
      </c>
      <c r="E2115" s="1" t="s">
        <v>4487</v>
      </c>
    </row>
    <row r="2116" spans="1:5">
      <c r="A2116" s="1" t="s">
        <v>3199</v>
      </c>
      <c r="B2116" s="1" t="s">
        <v>4445</v>
      </c>
      <c r="C2116" s="1" t="s">
        <v>4488</v>
      </c>
      <c r="D2116" s="1" t="s">
        <v>4490</v>
      </c>
      <c r="E2116" s="1" t="s">
        <v>4491</v>
      </c>
    </row>
    <row r="2117" spans="1:5">
      <c r="A2117" s="1" t="s">
        <v>3199</v>
      </c>
      <c r="B2117" s="1" t="s">
        <v>4445</v>
      </c>
      <c r="C2117" s="1" t="s">
        <v>4492</v>
      </c>
      <c r="D2117" s="1" t="s">
        <v>128</v>
      </c>
      <c r="E2117" s="1" t="s">
        <v>128</v>
      </c>
    </row>
    <row r="2118" spans="1:5">
      <c r="A2118" s="1" t="s">
        <v>3199</v>
      </c>
      <c r="B2118" s="1" t="s">
        <v>4445</v>
      </c>
      <c r="C2118" s="1" t="s">
        <v>4494</v>
      </c>
      <c r="D2118" s="1" t="s">
        <v>4496</v>
      </c>
      <c r="E2118" s="1" t="s">
        <v>4497</v>
      </c>
    </row>
    <row r="2119" spans="1:5">
      <c r="A2119" s="1" t="s">
        <v>3199</v>
      </c>
      <c r="B2119" s="1" t="s">
        <v>4445</v>
      </c>
      <c r="C2119" s="1" t="s">
        <v>4498</v>
      </c>
      <c r="D2119" s="1" t="s">
        <v>4500</v>
      </c>
      <c r="E2119" s="1" t="s">
        <v>4501</v>
      </c>
    </row>
    <row r="2120" spans="1:5">
      <c r="A2120" s="1" t="s">
        <v>3199</v>
      </c>
      <c r="B2120" s="1" t="s">
        <v>4445</v>
      </c>
      <c r="C2120" s="1" t="s">
        <v>4502</v>
      </c>
      <c r="D2120" s="1" t="s">
        <v>4504</v>
      </c>
      <c r="E2120" s="1" t="s">
        <v>4505</v>
      </c>
    </row>
    <row r="2121" spans="1:5">
      <c r="A2121" s="1" t="s">
        <v>3199</v>
      </c>
      <c r="B2121" s="1" t="s">
        <v>4445</v>
      </c>
      <c r="C2121" s="1" t="s">
        <v>4506</v>
      </c>
      <c r="D2121" s="1" t="s">
        <v>4508</v>
      </c>
      <c r="E2121" s="1" t="s">
        <v>4509</v>
      </c>
    </row>
    <row r="2122" spans="1:5">
      <c r="A2122" s="1" t="s">
        <v>3199</v>
      </c>
      <c r="B2122" s="1" t="s">
        <v>4445</v>
      </c>
      <c r="C2122" s="1" t="s">
        <v>4510</v>
      </c>
      <c r="D2122" s="1" t="s">
        <v>4512</v>
      </c>
      <c r="E2122" s="1" t="s">
        <v>4513</v>
      </c>
    </row>
    <row r="2123" spans="1:5">
      <c r="A2123" s="1" t="s">
        <v>3199</v>
      </c>
      <c r="B2123" s="1" t="s">
        <v>4445</v>
      </c>
      <c r="C2123" s="1" t="s">
        <v>4514</v>
      </c>
      <c r="D2123" s="1" t="s">
        <v>4516</v>
      </c>
      <c r="E2123" s="1" t="s">
        <v>4517</v>
      </c>
    </row>
    <row r="2124" spans="1:5">
      <c r="A2124" s="1" t="s">
        <v>3199</v>
      </c>
      <c r="B2124" s="1" t="s">
        <v>4445</v>
      </c>
      <c r="C2124" s="1" t="s">
        <v>4518</v>
      </c>
      <c r="D2124" s="1" t="s">
        <v>4520</v>
      </c>
      <c r="E2124" s="1" t="s">
        <v>4521</v>
      </c>
    </row>
    <row r="2125" spans="1:5">
      <c r="A2125" s="1" t="s">
        <v>3199</v>
      </c>
      <c r="B2125" s="1" t="s">
        <v>4445</v>
      </c>
      <c r="C2125" s="1" t="s">
        <v>4522</v>
      </c>
      <c r="D2125" s="1" t="s">
        <v>4522</v>
      </c>
      <c r="E2125" s="1" t="s">
        <v>4524</v>
      </c>
    </row>
    <row r="2126" spans="1:5">
      <c r="A2126" s="1" t="s">
        <v>3199</v>
      </c>
      <c r="B2126" s="1" t="s">
        <v>4445</v>
      </c>
      <c r="C2126" s="1" t="s">
        <v>4525</v>
      </c>
      <c r="D2126" s="1" t="s">
        <v>4527</v>
      </c>
      <c r="E2126" s="1" t="s">
        <v>4528</v>
      </c>
    </row>
    <row r="2127" spans="1:5">
      <c r="A2127" s="1" t="s">
        <v>3199</v>
      </c>
      <c r="B2127" s="1" t="s">
        <v>4445</v>
      </c>
      <c r="C2127" s="1" t="s">
        <v>4529</v>
      </c>
      <c r="D2127" s="1" t="s">
        <v>128</v>
      </c>
      <c r="E2127" s="1" t="s">
        <v>128</v>
      </c>
    </row>
    <row r="2128" spans="1:5">
      <c r="A2128" s="1" t="s">
        <v>3199</v>
      </c>
      <c r="B2128" s="1" t="s">
        <v>4445</v>
      </c>
      <c r="C2128" s="1" t="s">
        <v>4531</v>
      </c>
      <c r="D2128" s="1" t="s">
        <v>4533</v>
      </c>
      <c r="E2128" s="1" t="s">
        <v>4534</v>
      </c>
    </row>
    <row r="2129" spans="1:5">
      <c r="A2129" s="1" t="s">
        <v>3199</v>
      </c>
      <c r="B2129" s="1" t="s">
        <v>4445</v>
      </c>
      <c r="C2129" s="1" t="s">
        <v>4535</v>
      </c>
      <c r="D2129" s="1" t="s">
        <v>4537</v>
      </c>
      <c r="E2129" s="1" t="s">
        <v>4538</v>
      </c>
    </row>
    <row r="2130" spans="1:5">
      <c r="A2130" s="1" t="s">
        <v>3199</v>
      </c>
      <c r="B2130" s="1" t="s">
        <v>4445</v>
      </c>
      <c r="C2130" s="1" t="s">
        <v>4539</v>
      </c>
      <c r="D2130" s="1" t="s">
        <v>4541</v>
      </c>
      <c r="E2130" s="1" t="s">
        <v>4542</v>
      </c>
    </row>
    <row r="2131" spans="1:5">
      <c r="A2131" s="1" t="s">
        <v>3199</v>
      </c>
      <c r="B2131" s="1" t="s">
        <v>4445</v>
      </c>
      <c r="C2131" s="1" t="s">
        <v>4543</v>
      </c>
      <c r="D2131" s="1" t="s">
        <v>4545</v>
      </c>
      <c r="E2131" s="1" t="s">
        <v>4546</v>
      </c>
    </row>
    <row r="2132" spans="1:5">
      <c r="A2132" s="1" t="s">
        <v>3199</v>
      </c>
      <c r="B2132" s="1" t="s">
        <v>4445</v>
      </c>
      <c r="C2132" s="1" t="s">
        <v>4547</v>
      </c>
      <c r="D2132" s="1" t="s">
        <v>128</v>
      </c>
      <c r="E2132" s="1" t="s">
        <v>128</v>
      </c>
    </row>
    <row r="2133" spans="1:5">
      <c r="A2133" s="1" t="s">
        <v>3199</v>
      </c>
      <c r="B2133" s="1" t="s">
        <v>4445</v>
      </c>
      <c r="C2133" s="1" t="s">
        <v>4549</v>
      </c>
      <c r="D2133" s="1" t="s">
        <v>4551</v>
      </c>
      <c r="E2133" s="1" t="s">
        <v>4552</v>
      </c>
    </row>
    <row r="2134" spans="1:5">
      <c r="A2134" s="1" t="s">
        <v>3199</v>
      </c>
      <c r="B2134" s="1" t="s">
        <v>4445</v>
      </c>
      <c r="C2134" s="1" t="s">
        <v>4553</v>
      </c>
      <c r="D2134" s="1" t="s">
        <v>4555</v>
      </c>
      <c r="E2134" s="1" t="s">
        <v>4556</v>
      </c>
    </row>
    <row r="2135" spans="1:5">
      <c r="A2135" s="1" t="s">
        <v>3199</v>
      </c>
      <c r="B2135" s="1" t="s">
        <v>4445</v>
      </c>
      <c r="C2135" s="1" t="s">
        <v>4557</v>
      </c>
      <c r="D2135" s="1" t="s">
        <v>4559</v>
      </c>
      <c r="E2135" s="1" t="s">
        <v>4560</v>
      </c>
    </row>
    <row r="2136" spans="1:5">
      <c r="A2136" s="1" t="s">
        <v>3199</v>
      </c>
      <c r="B2136" s="1" t="s">
        <v>4445</v>
      </c>
      <c r="C2136" s="1" t="s">
        <v>4561</v>
      </c>
      <c r="D2136" s="1" t="s">
        <v>2715</v>
      </c>
      <c r="E2136" s="1" t="s">
        <v>4563</v>
      </c>
    </row>
    <row r="2137" spans="1:5">
      <c r="A2137" s="1" t="s">
        <v>3199</v>
      </c>
      <c r="B2137" s="1" t="s">
        <v>4445</v>
      </c>
      <c r="C2137" s="1" t="s">
        <v>4564</v>
      </c>
      <c r="D2137" s="1" t="s">
        <v>4566</v>
      </c>
      <c r="E2137" s="1" t="s">
        <v>4567</v>
      </c>
    </row>
    <row r="2138" spans="1:5">
      <c r="A2138" s="1" t="s">
        <v>3199</v>
      </c>
      <c r="B2138" s="1" t="s">
        <v>4445</v>
      </c>
      <c r="C2138" s="1" t="s">
        <v>4568</v>
      </c>
      <c r="D2138" s="1" t="s">
        <v>4570</v>
      </c>
      <c r="E2138" s="1" t="s">
        <v>4571</v>
      </c>
    </row>
    <row r="2139" spans="1:5">
      <c r="A2139" s="1" t="s">
        <v>3199</v>
      </c>
      <c r="B2139" s="1" t="s">
        <v>4445</v>
      </c>
      <c r="C2139" s="1" t="s">
        <v>4572</v>
      </c>
      <c r="D2139" s="1" t="s">
        <v>128</v>
      </c>
      <c r="E2139" s="1" t="s">
        <v>128</v>
      </c>
    </row>
    <row r="2140" spans="1:5">
      <c r="A2140" s="1" t="s">
        <v>3199</v>
      </c>
      <c r="B2140" s="1" t="s">
        <v>4445</v>
      </c>
      <c r="C2140" s="1" t="s">
        <v>4574</v>
      </c>
      <c r="D2140" s="1" t="s">
        <v>4445</v>
      </c>
      <c r="E2140" s="1" t="s">
        <v>4576</v>
      </c>
    </row>
    <row r="2141" spans="1:5">
      <c r="A2141" s="1" t="s">
        <v>3199</v>
      </c>
      <c r="B2141" s="1" t="s">
        <v>4445</v>
      </c>
      <c r="C2141" s="1" t="s">
        <v>4577</v>
      </c>
      <c r="D2141" s="1" t="s">
        <v>4577</v>
      </c>
      <c r="E2141" s="1" t="s">
        <v>4579</v>
      </c>
    </row>
    <row r="2142" spans="1:5">
      <c r="A2142" s="1" t="s">
        <v>3199</v>
      </c>
      <c r="B2142" s="1" t="s">
        <v>4445</v>
      </c>
      <c r="C2142" s="1" t="s">
        <v>4580</v>
      </c>
      <c r="D2142" s="1" t="s">
        <v>4582</v>
      </c>
      <c r="E2142" s="1" t="s">
        <v>4583</v>
      </c>
    </row>
    <row r="2143" spans="1:5">
      <c r="A2143" s="1" t="s">
        <v>3199</v>
      </c>
      <c r="B2143" s="1" t="s">
        <v>4445</v>
      </c>
      <c r="C2143" s="1" t="s">
        <v>4584</v>
      </c>
      <c r="D2143" s="1" t="s">
        <v>4586</v>
      </c>
      <c r="E2143" s="1" t="s">
        <v>4587</v>
      </c>
    </row>
    <row r="2144" spans="1:5">
      <c r="A2144" s="1" t="s">
        <v>3199</v>
      </c>
      <c r="B2144" s="1" t="s">
        <v>4445</v>
      </c>
      <c r="C2144" s="1" t="s">
        <v>4588</v>
      </c>
      <c r="D2144" s="1" t="s">
        <v>4588</v>
      </c>
      <c r="E2144" s="1" t="s">
        <v>4590</v>
      </c>
    </row>
    <row r="2145" spans="1:5">
      <c r="A2145" s="1" t="s">
        <v>3199</v>
      </c>
      <c r="B2145" s="1" t="s">
        <v>4445</v>
      </c>
      <c r="C2145" s="1" t="s">
        <v>4591</v>
      </c>
      <c r="D2145" s="1" t="s">
        <v>4593</v>
      </c>
      <c r="E2145" s="1" t="s">
        <v>4594</v>
      </c>
    </row>
    <row r="2146" spans="1:5">
      <c r="A2146" s="1" t="s">
        <v>5009</v>
      </c>
      <c r="B2146" s="1" t="s">
        <v>5216</v>
      </c>
      <c r="C2146" s="1" t="s">
        <v>5217</v>
      </c>
      <c r="D2146" s="1" t="s">
        <v>5219</v>
      </c>
      <c r="E2146" s="1" t="s">
        <v>5220</v>
      </c>
    </row>
    <row r="2147" spans="1:5">
      <c r="A2147" s="1" t="s">
        <v>5009</v>
      </c>
      <c r="B2147" s="1" t="s">
        <v>5216</v>
      </c>
      <c r="C2147" s="1" t="s">
        <v>5221</v>
      </c>
      <c r="D2147" s="1" t="s">
        <v>5223</v>
      </c>
      <c r="E2147" s="1" t="s">
        <v>5224</v>
      </c>
    </row>
    <row r="2148" spans="1:5">
      <c r="A2148" s="1" t="s">
        <v>5009</v>
      </c>
      <c r="B2148" s="1" t="s">
        <v>5216</v>
      </c>
      <c r="C2148" s="1" t="s">
        <v>5225</v>
      </c>
      <c r="D2148" s="1" t="s">
        <v>128</v>
      </c>
      <c r="E2148" s="1" t="s">
        <v>128</v>
      </c>
    </row>
    <row r="2149" spans="1:5">
      <c r="A2149" s="1" t="s">
        <v>5009</v>
      </c>
      <c r="B2149" s="1" t="s">
        <v>5216</v>
      </c>
      <c r="C2149" s="1" t="s">
        <v>5227</v>
      </c>
      <c r="D2149" s="1" t="s">
        <v>3300</v>
      </c>
      <c r="E2149" s="1" t="s">
        <v>5229</v>
      </c>
    </row>
    <row r="2150" spans="1:5">
      <c r="A2150" s="1" t="s">
        <v>5009</v>
      </c>
      <c r="B2150" s="1" t="s">
        <v>5216</v>
      </c>
      <c r="C2150" s="1" t="s">
        <v>5230</v>
      </c>
      <c r="D2150" s="1" t="s">
        <v>5232</v>
      </c>
      <c r="E2150" s="1" t="s">
        <v>5233</v>
      </c>
    </row>
    <row r="2151" spans="1:5">
      <c r="A2151" s="1" t="s">
        <v>5009</v>
      </c>
      <c r="B2151" s="1" t="s">
        <v>5216</v>
      </c>
      <c r="C2151" s="1" t="s">
        <v>5234</v>
      </c>
      <c r="D2151" s="1" t="s">
        <v>5236</v>
      </c>
      <c r="E2151" s="1" t="s">
        <v>5237</v>
      </c>
    </row>
    <row r="2152" spans="1:5">
      <c r="A2152" s="1" t="s">
        <v>5009</v>
      </c>
      <c r="B2152" s="1" t="s">
        <v>5216</v>
      </c>
      <c r="C2152" s="1" t="s">
        <v>5238</v>
      </c>
      <c r="D2152" s="1" t="s">
        <v>128</v>
      </c>
      <c r="E2152" s="1" t="s">
        <v>128</v>
      </c>
    </row>
    <row r="2153" spans="1:5">
      <c r="A2153" s="1" t="s">
        <v>5009</v>
      </c>
      <c r="B2153" s="1" t="s">
        <v>5216</v>
      </c>
      <c r="C2153" s="1" t="s">
        <v>5240</v>
      </c>
      <c r="D2153" s="1" t="s">
        <v>5242</v>
      </c>
      <c r="E2153" s="1" t="s">
        <v>5243</v>
      </c>
    </row>
    <row r="2154" spans="1:5">
      <c r="A2154" s="1" t="s">
        <v>5009</v>
      </c>
      <c r="B2154" s="1" t="s">
        <v>5216</v>
      </c>
      <c r="C2154" s="1" t="s">
        <v>5244</v>
      </c>
      <c r="D2154" s="1" t="s">
        <v>5246</v>
      </c>
      <c r="E2154" s="1" t="s">
        <v>5247</v>
      </c>
    </row>
    <row r="2155" spans="1:5">
      <c r="A2155" s="1" t="s">
        <v>5009</v>
      </c>
      <c r="B2155" s="1" t="s">
        <v>5216</v>
      </c>
      <c r="C2155" s="1" t="s">
        <v>5248</v>
      </c>
      <c r="D2155" s="1" t="s">
        <v>5250</v>
      </c>
      <c r="E2155" s="1" t="s">
        <v>5251</v>
      </c>
    </row>
    <row r="2156" spans="1:5">
      <c r="A2156" s="1" t="s">
        <v>5009</v>
      </c>
      <c r="B2156" s="1" t="s">
        <v>5216</v>
      </c>
      <c r="C2156" s="1" t="s">
        <v>5252</v>
      </c>
      <c r="D2156" s="1" t="s">
        <v>5254</v>
      </c>
      <c r="E2156" s="1" t="s">
        <v>5255</v>
      </c>
    </row>
    <row r="2157" spans="1:5">
      <c r="A2157" s="1" t="s">
        <v>5009</v>
      </c>
      <c r="B2157" s="1" t="s">
        <v>5216</v>
      </c>
      <c r="C2157" s="1" t="s">
        <v>5256</v>
      </c>
      <c r="D2157" s="1" t="s">
        <v>5258</v>
      </c>
      <c r="E2157" s="1" t="s">
        <v>5259</v>
      </c>
    </row>
    <row r="2158" spans="1:5">
      <c r="A2158" s="1" t="s">
        <v>5009</v>
      </c>
      <c r="B2158" s="1" t="s">
        <v>5216</v>
      </c>
      <c r="C2158" s="1" t="s">
        <v>5216</v>
      </c>
      <c r="D2158" s="1" t="s">
        <v>5216</v>
      </c>
      <c r="E2158" s="1" t="s">
        <v>5261</v>
      </c>
    </row>
    <row r="2159" spans="1:5">
      <c r="A2159" s="1" t="s">
        <v>5009</v>
      </c>
      <c r="B2159" s="1" t="s">
        <v>5216</v>
      </c>
      <c r="C2159" s="1" t="s">
        <v>5262</v>
      </c>
      <c r="D2159" s="1" t="s">
        <v>128</v>
      </c>
      <c r="E2159" s="1" t="s">
        <v>128</v>
      </c>
    </row>
    <row r="2160" spans="1:5">
      <c r="A2160" s="1" t="s">
        <v>5009</v>
      </c>
      <c r="B2160" s="1" t="s">
        <v>5216</v>
      </c>
      <c r="C2160" s="1" t="s">
        <v>5264</v>
      </c>
      <c r="D2160" s="1" t="s">
        <v>128</v>
      </c>
      <c r="E2160" s="1" t="s">
        <v>128</v>
      </c>
    </row>
    <row r="2161" spans="1:5">
      <c r="A2161" s="1" t="s">
        <v>5009</v>
      </c>
      <c r="B2161" s="1" t="s">
        <v>5216</v>
      </c>
      <c r="C2161" s="1" t="s">
        <v>5266</v>
      </c>
      <c r="D2161" s="1" t="s">
        <v>5268</v>
      </c>
      <c r="E2161" s="1" t="s">
        <v>5269</v>
      </c>
    </row>
    <row r="2162" spans="1:5">
      <c r="A2162" s="1" t="s">
        <v>5009</v>
      </c>
      <c r="B2162" s="1" t="s">
        <v>5216</v>
      </c>
      <c r="C2162" s="1" t="s">
        <v>5270</v>
      </c>
      <c r="D2162" s="1" t="s">
        <v>5272</v>
      </c>
      <c r="E2162" s="1" t="s">
        <v>5273</v>
      </c>
    </row>
    <row r="2163" spans="1:5">
      <c r="A2163" s="1" t="s">
        <v>5009</v>
      </c>
      <c r="B2163" s="1" t="s">
        <v>5216</v>
      </c>
      <c r="C2163" s="1" t="s">
        <v>5274</v>
      </c>
      <c r="D2163" s="1" t="s">
        <v>128</v>
      </c>
      <c r="E2163" s="1" t="s">
        <v>128</v>
      </c>
    </row>
    <row r="2164" spans="1:5">
      <c r="A2164" s="1" t="s">
        <v>5009</v>
      </c>
      <c r="B2164" s="1" t="s">
        <v>5276</v>
      </c>
      <c r="C2164" s="1" t="s">
        <v>5277</v>
      </c>
      <c r="D2164" s="1" t="s">
        <v>5279</v>
      </c>
      <c r="E2164" s="1" t="s">
        <v>5280</v>
      </c>
    </row>
    <row r="2165" spans="1:5">
      <c r="A2165" s="1" t="s">
        <v>5009</v>
      </c>
      <c r="B2165" s="1" t="s">
        <v>5276</v>
      </c>
      <c r="C2165" s="1" t="s">
        <v>5281</v>
      </c>
      <c r="D2165" s="1" t="s">
        <v>5283</v>
      </c>
      <c r="E2165" s="1" t="s">
        <v>5284</v>
      </c>
    </row>
    <row r="2166" spans="1:5">
      <c r="A2166" s="1" t="s">
        <v>5009</v>
      </c>
      <c r="B2166" s="1" t="s">
        <v>5276</v>
      </c>
      <c r="C2166" s="1" t="s">
        <v>573</v>
      </c>
      <c r="D2166" s="1" t="s">
        <v>5286</v>
      </c>
      <c r="E2166" s="1" t="s">
        <v>5287</v>
      </c>
    </row>
    <row r="2167" spans="1:5">
      <c r="A2167" s="1" t="s">
        <v>5009</v>
      </c>
      <c r="B2167" s="1" t="s">
        <v>5276</v>
      </c>
      <c r="C2167" s="1" t="s">
        <v>5288</v>
      </c>
      <c r="D2167" s="1" t="s">
        <v>5290</v>
      </c>
      <c r="E2167" s="1" t="s">
        <v>5291</v>
      </c>
    </row>
    <row r="2168" spans="1:5">
      <c r="A2168" s="1" t="s">
        <v>5009</v>
      </c>
      <c r="B2168" s="1" t="s">
        <v>5276</v>
      </c>
      <c r="C2168" s="1" t="s">
        <v>5292</v>
      </c>
      <c r="D2168" s="1" t="s">
        <v>5294</v>
      </c>
      <c r="E2168" s="1" t="s">
        <v>5295</v>
      </c>
    </row>
    <row r="2169" spans="1:5">
      <c r="A2169" s="1" t="s">
        <v>5009</v>
      </c>
      <c r="B2169" s="1" t="s">
        <v>5276</v>
      </c>
      <c r="C2169" s="1" t="s">
        <v>5296</v>
      </c>
      <c r="D2169" s="1" t="s">
        <v>5298</v>
      </c>
      <c r="E2169" s="1" t="s">
        <v>5299</v>
      </c>
    </row>
    <row r="2170" spans="1:5">
      <c r="A2170" s="1" t="s">
        <v>5009</v>
      </c>
      <c r="B2170" s="1" t="s">
        <v>5276</v>
      </c>
      <c r="C2170" s="1" t="s">
        <v>5300</v>
      </c>
      <c r="D2170" s="1" t="s">
        <v>5302</v>
      </c>
      <c r="E2170" s="1" t="s">
        <v>5303</v>
      </c>
    </row>
    <row r="2171" spans="1:5">
      <c r="A2171" s="1" t="s">
        <v>5009</v>
      </c>
      <c r="B2171" s="1" t="s">
        <v>5276</v>
      </c>
      <c r="C2171" s="1" t="s">
        <v>5304</v>
      </c>
      <c r="D2171" s="1" t="s">
        <v>5306</v>
      </c>
      <c r="E2171" s="1" t="s">
        <v>5307</v>
      </c>
    </row>
    <row r="2172" spans="1:5">
      <c r="A2172" s="1" t="s">
        <v>5009</v>
      </c>
      <c r="B2172" s="1" t="s">
        <v>5276</v>
      </c>
      <c r="C2172" s="1" t="s">
        <v>5308</v>
      </c>
      <c r="D2172" s="1" t="s">
        <v>5310</v>
      </c>
      <c r="E2172" s="1" t="s">
        <v>5311</v>
      </c>
    </row>
    <row r="2173" spans="1:5">
      <c r="A2173" s="1" t="s">
        <v>8499</v>
      </c>
      <c r="B2173" s="1" t="s">
        <v>8499</v>
      </c>
      <c r="C2173" s="1" t="s">
        <v>8500</v>
      </c>
      <c r="D2173" s="1" t="s">
        <v>8502</v>
      </c>
      <c r="E2173" s="1" t="s">
        <v>8503</v>
      </c>
    </row>
    <row r="2174" spans="1:5">
      <c r="A2174" s="1" t="s">
        <v>8499</v>
      </c>
      <c r="B2174" s="1" t="s">
        <v>8499</v>
      </c>
      <c r="C2174" s="1" t="s">
        <v>8506</v>
      </c>
      <c r="D2174" s="1" t="s">
        <v>128</v>
      </c>
      <c r="E2174" s="1" t="s">
        <v>128</v>
      </c>
    </row>
    <row r="2175" spans="1:5">
      <c r="A2175" s="1" t="s">
        <v>5312</v>
      </c>
      <c r="B2175" s="1" t="s">
        <v>5313</v>
      </c>
      <c r="C2175" s="1" t="s">
        <v>5314</v>
      </c>
      <c r="D2175" s="1" t="s">
        <v>5316</v>
      </c>
      <c r="E2175" s="1" t="s">
        <v>5317</v>
      </c>
    </row>
    <row r="2176" spans="1:5">
      <c r="A2176" s="1" t="s">
        <v>5312</v>
      </c>
      <c r="B2176" s="1" t="s">
        <v>5313</v>
      </c>
      <c r="C2176" s="1" t="s">
        <v>5318</v>
      </c>
      <c r="D2176" s="1" t="s">
        <v>5320</v>
      </c>
      <c r="E2176" s="1" t="s">
        <v>5321</v>
      </c>
    </row>
    <row r="2177" spans="1:5">
      <c r="A2177" s="1" t="s">
        <v>5312</v>
      </c>
      <c r="B2177" s="1" t="s">
        <v>5313</v>
      </c>
      <c r="C2177" s="1" t="s">
        <v>5322</v>
      </c>
      <c r="D2177" s="1" t="s">
        <v>128</v>
      </c>
      <c r="E2177" s="1" t="s">
        <v>128</v>
      </c>
    </row>
    <row r="2178" spans="1:5">
      <c r="A2178" s="1" t="s">
        <v>5312</v>
      </c>
      <c r="B2178" s="1" t="s">
        <v>5313</v>
      </c>
      <c r="C2178" s="1" t="s">
        <v>5324</v>
      </c>
      <c r="D2178" s="1" t="s">
        <v>5326</v>
      </c>
      <c r="E2178" s="1" t="s">
        <v>5327</v>
      </c>
    </row>
    <row r="2179" spans="1:5">
      <c r="A2179" s="1" t="s">
        <v>5312</v>
      </c>
      <c r="B2179" s="1" t="s">
        <v>5313</v>
      </c>
      <c r="C2179" s="1" t="s">
        <v>5328</v>
      </c>
      <c r="D2179" s="1" t="s">
        <v>128</v>
      </c>
      <c r="E2179" s="1" t="s">
        <v>128</v>
      </c>
    </row>
    <row r="2180" spans="1:5">
      <c r="A2180" s="1" t="s">
        <v>5312</v>
      </c>
      <c r="B2180" s="1" t="s">
        <v>5313</v>
      </c>
      <c r="C2180" s="1" t="s">
        <v>5330</v>
      </c>
      <c r="D2180" s="1" t="s">
        <v>128</v>
      </c>
      <c r="E2180" s="1" t="s">
        <v>128</v>
      </c>
    </row>
    <row r="2181" spans="1:5">
      <c r="A2181" s="1" t="s">
        <v>5312</v>
      </c>
      <c r="B2181" s="1" t="s">
        <v>5313</v>
      </c>
      <c r="C2181" s="1" t="s">
        <v>5332</v>
      </c>
      <c r="D2181" s="1" t="s">
        <v>5334</v>
      </c>
      <c r="E2181" s="1" t="s">
        <v>5335</v>
      </c>
    </row>
    <row r="2182" spans="1:5">
      <c r="A2182" s="1" t="s">
        <v>5312</v>
      </c>
      <c r="B2182" s="1" t="s">
        <v>5313</v>
      </c>
      <c r="C2182" s="1" t="s">
        <v>5336</v>
      </c>
      <c r="D2182" s="1" t="s">
        <v>128</v>
      </c>
      <c r="E2182" s="1" t="s">
        <v>128</v>
      </c>
    </row>
    <row r="2183" spans="1:5">
      <c r="A2183" s="1" t="s">
        <v>5312</v>
      </c>
      <c r="B2183" s="1" t="s">
        <v>5313</v>
      </c>
      <c r="C2183" s="1" t="s">
        <v>5338</v>
      </c>
      <c r="D2183" s="1" t="s">
        <v>5340</v>
      </c>
      <c r="E2183" s="1" t="s">
        <v>5341</v>
      </c>
    </row>
    <row r="2184" spans="1:5">
      <c r="A2184" s="1" t="s">
        <v>5312</v>
      </c>
      <c r="B2184" s="1" t="s">
        <v>5313</v>
      </c>
      <c r="C2184" s="1" t="s">
        <v>5342</v>
      </c>
      <c r="D2184" s="1" t="s">
        <v>5344</v>
      </c>
      <c r="E2184" s="1" t="s">
        <v>5345</v>
      </c>
    </row>
    <row r="2185" spans="1:5">
      <c r="A2185" s="1" t="s">
        <v>5312</v>
      </c>
      <c r="B2185" s="1" t="s">
        <v>5313</v>
      </c>
      <c r="C2185" s="1" t="s">
        <v>5346</v>
      </c>
      <c r="D2185" s="1" t="s">
        <v>5348</v>
      </c>
      <c r="E2185" s="1" t="s">
        <v>5349</v>
      </c>
    </row>
    <row r="2186" spans="1:5">
      <c r="A2186" s="1" t="s">
        <v>5312</v>
      </c>
      <c r="B2186" s="1" t="s">
        <v>5313</v>
      </c>
      <c r="C2186" s="1" t="s">
        <v>5350</v>
      </c>
      <c r="D2186" s="1" t="s">
        <v>128</v>
      </c>
      <c r="E2186" s="1" t="s">
        <v>128</v>
      </c>
    </row>
    <row r="2187" spans="1:5">
      <c r="A2187" s="1" t="s">
        <v>5312</v>
      </c>
      <c r="B2187" s="1" t="s">
        <v>5313</v>
      </c>
      <c r="C2187" s="1" t="s">
        <v>5352</v>
      </c>
      <c r="D2187" s="1" t="s">
        <v>128</v>
      </c>
      <c r="E2187" s="1" t="s">
        <v>128</v>
      </c>
    </row>
    <row r="2188" spans="1:5">
      <c r="A2188" s="1" t="s">
        <v>5312</v>
      </c>
      <c r="B2188" s="1" t="s">
        <v>5313</v>
      </c>
      <c r="C2188" s="1" t="s">
        <v>5354</v>
      </c>
      <c r="D2188" s="1" t="s">
        <v>5356</v>
      </c>
      <c r="E2188" s="1" t="s">
        <v>5357</v>
      </c>
    </row>
    <row r="2189" spans="1:5">
      <c r="A2189" s="1" t="s">
        <v>5312</v>
      </c>
      <c r="B2189" s="1" t="s">
        <v>5313</v>
      </c>
      <c r="C2189" s="1" t="s">
        <v>5358</v>
      </c>
      <c r="D2189" s="1" t="s">
        <v>5360</v>
      </c>
      <c r="E2189" s="1" t="s">
        <v>5361</v>
      </c>
    </row>
    <row r="2190" spans="1:5">
      <c r="A2190" s="1" t="s">
        <v>5312</v>
      </c>
      <c r="B2190" s="1" t="s">
        <v>5313</v>
      </c>
      <c r="C2190" s="1" t="s">
        <v>5362</v>
      </c>
      <c r="D2190" s="1" t="s">
        <v>128</v>
      </c>
      <c r="E2190" s="1" t="s">
        <v>128</v>
      </c>
    </row>
    <row r="2191" spans="1:5">
      <c r="A2191" s="1" t="s">
        <v>5312</v>
      </c>
      <c r="B2191" s="1" t="s">
        <v>5313</v>
      </c>
      <c r="C2191" s="1" t="s">
        <v>5364</v>
      </c>
      <c r="D2191" s="1" t="s">
        <v>5366</v>
      </c>
      <c r="E2191" s="1" t="s">
        <v>5367</v>
      </c>
    </row>
    <row r="2192" spans="1:5">
      <c r="A2192" s="1" t="s">
        <v>5312</v>
      </c>
      <c r="B2192" s="1" t="s">
        <v>5313</v>
      </c>
      <c r="C2192" s="1" t="s">
        <v>5368</v>
      </c>
      <c r="D2192" s="1" t="s">
        <v>128</v>
      </c>
      <c r="E2192" s="1" t="s">
        <v>128</v>
      </c>
    </row>
    <row r="2193" spans="1:5">
      <c r="A2193" s="1" t="s">
        <v>5312</v>
      </c>
      <c r="B2193" s="1" t="s">
        <v>5313</v>
      </c>
      <c r="C2193" s="1" t="s">
        <v>5370</v>
      </c>
      <c r="D2193" s="1" t="s">
        <v>128</v>
      </c>
      <c r="E2193" s="1" t="s">
        <v>128</v>
      </c>
    </row>
    <row r="2194" spans="1:5">
      <c r="A2194" s="1" t="s">
        <v>5312</v>
      </c>
      <c r="B2194" s="1" t="s">
        <v>5313</v>
      </c>
      <c r="C2194" s="1" t="s">
        <v>5372</v>
      </c>
      <c r="D2194" s="1" t="s">
        <v>5374</v>
      </c>
      <c r="E2194" s="1" t="s">
        <v>5375</v>
      </c>
    </row>
    <row r="2195" spans="1:5">
      <c r="A2195" s="1" t="s">
        <v>5312</v>
      </c>
      <c r="B2195" s="1" t="s">
        <v>5313</v>
      </c>
      <c r="C2195" s="1" t="s">
        <v>5376</v>
      </c>
      <c r="D2195" s="1" t="s">
        <v>128</v>
      </c>
      <c r="E2195" s="1" t="s">
        <v>128</v>
      </c>
    </row>
    <row r="2196" spans="1:5">
      <c r="A2196" s="1" t="s">
        <v>5312</v>
      </c>
      <c r="B2196" s="1" t="s">
        <v>5313</v>
      </c>
      <c r="C2196" s="1" t="s">
        <v>5313</v>
      </c>
      <c r="D2196" s="1" t="s">
        <v>5313</v>
      </c>
      <c r="E2196" s="1" t="s">
        <v>5379</v>
      </c>
    </row>
    <row r="2197" spans="1:5">
      <c r="A2197" s="1" t="s">
        <v>5312</v>
      </c>
      <c r="B2197" s="1" t="s">
        <v>5313</v>
      </c>
      <c r="C2197" s="1" t="s">
        <v>5380</v>
      </c>
      <c r="D2197" s="1" t="s">
        <v>128</v>
      </c>
      <c r="E2197" s="1" t="s">
        <v>128</v>
      </c>
    </row>
    <row r="2198" spans="1:5">
      <c r="A2198" s="1" t="s">
        <v>5312</v>
      </c>
      <c r="B2198" s="1" t="s">
        <v>5313</v>
      </c>
      <c r="C2198" s="1" t="s">
        <v>5382</v>
      </c>
      <c r="D2198" s="1" t="s">
        <v>128</v>
      </c>
      <c r="E2198" s="1" t="s">
        <v>128</v>
      </c>
    </row>
    <row r="2199" spans="1:5">
      <c r="A2199" s="1" t="s">
        <v>5312</v>
      </c>
      <c r="B2199" s="1" t="s">
        <v>5313</v>
      </c>
      <c r="C2199" s="1" t="s">
        <v>5384</v>
      </c>
      <c r="D2199" s="1" t="s">
        <v>5386</v>
      </c>
      <c r="E2199" s="1" t="s">
        <v>5387</v>
      </c>
    </row>
    <row r="2200" spans="1:5">
      <c r="A2200" s="1" t="s">
        <v>5312</v>
      </c>
      <c r="B2200" s="1" t="s">
        <v>5313</v>
      </c>
      <c r="C2200" s="1" t="s">
        <v>5389</v>
      </c>
      <c r="D2200" s="1" t="s">
        <v>128</v>
      </c>
      <c r="E2200" s="1" t="s">
        <v>128</v>
      </c>
    </row>
    <row r="2201" spans="1:5">
      <c r="A2201" s="1" t="s">
        <v>5312</v>
      </c>
      <c r="B2201" s="1" t="s">
        <v>5313</v>
      </c>
      <c r="C2201" s="1" t="s">
        <v>5391</v>
      </c>
      <c r="D2201" s="1" t="s">
        <v>128</v>
      </c>
      <c r="E2201" s="1" t="s">
        <v>128</v>
      </c>
    </row>
    <row r="2202" spans="1:5">
      <c r="A2202" s="1" t="s">
        <v>6228</v>
      </c>
      <c r="B2202" s="1" t="s">
        <v>6228</v>
      </c>
      <c r="C2202" s="1" t="s">
        <v>10129</v>
      </c>
      <c r="D2202" s="1" t="s">
        <v>6228</v>
      </c>
      <c r="E2202" s="1" t="s">
        <v>10131</v>
      </c>
    </row>
    <row r="2203" spans="1:5">
      <c r="A2203" s="1" t="s">
        <v>6228</v>
      </c>
      <c r="B2203" s="1" t="s">
        <v>6228</v>
      </c>
      <c r="C2203" s="1" t="s">
        <v>10133</v>
      </c>
      <c r="D2203" s="1" t="s">
        <v>10244</v>
      </c>
      <c r="E2203" s="1" t="s">
        <v>10245</v>
      </c>
    </row>
    <row r="2204" spans="1:5">
      <c r="A2204" s="1" t="s">
        <v>6228</v>
      </c>
      <c r="B2204" s="1" t="s">
        <v>6228</v>
      </c>
      <c r="C2204" s="1" t="s">
        <v>10133</v>
      </c>
      <c r="D2204" s="1" t="s">
        <v>10415</v>
      </c>
      <c r="E2204" s="1" t="s">
        <v>10416</v>
      </c>
    </row>
    <row r="2205" spans="1:5">
      <c r="A2205" s="1" t="s">
        <v>6228</v>
      </c>
      <c r="B2205" s="1" t="s">
        <v>6228</v>
      </c>
      <c r="C2205" s="1" t="s">
        <v>10133</v>
      </c>
      <c r="D2205" s="1" t="s">
        <v>9802</v>
      </c>
      <c r="E2205" s="1" t="s">
        <v>10417</v>
      </c>
    </row>
    <row r="2206" spans="1:5">
      <c r="A2206" s="1" t="s">
        <v>6228</v>
      </c>
      <c r="B2206" s="1" t="s">
        <v>6228</v>
      </c>
      <c r="C2206" s="1" t="s">
        <v>10133</v>
      </c>
      <c r="D2206" s="1" t="s">
        <v>10418</v>
      </c>
      <c r="E2206" s="1" t="s">
        <v>10419</v>
      </c>
    </row>
    <row r="2207" spans="1:5">
      <c r="A2207" s="1" t="s">
        <v>6228</v>
      </c>
      <c r="B2207" s="1" t="s">
        <v>6228</v>
      </c>
      <c r="C2207" s="1" t="s">
        <v>10133</v>
      </c>
      <c r="D2207" s="1" t="s">
        <v>10420</v>
      </c>
      <c r="E2207" s="1" t="s">
        <v>10421</v>
      </c>
    </row>
    <row r="2208" spans="1:5">
      <c r="A2208" s="1" t="s">
        <v>6228</v>
      </c>
      <c r="B2208" s="1" t="s">
        <v>6228</v>
      </c>
      <c r="C2208" s="1" t="s">
        <v>10133</v>
      </c>
      <c r="D2208" s="1" t="s">
        <v>10422</v>
      </c>
      <c r="E2208" s="1" t="s">
        <v>10423</v>
      </c>
    </row>
    <row r="2209" spans="1:5">
      <c r="A2209" s="1" t="s">
        <v>6228</v>
      </c>
      <c r="B2209" s="1" t="s">
        <v>6228</v>
      </c>
      <c r="C2209" s="1" t="s">
        <v>10133</v>
      </c>
      <c r="D2209" s="1" t="s">
        <v>10424</v>
      </c>
      <c r="E2209" s="1" t="s">
        <v>10425</v>
      </c>
    </row>
    <row r="2210" spans="1:5">
      <c r="A2210" s="1" t="s">
        <v>6228</v>
      </c>
      <c r="B2210" s="1" t="s">
        <v>6228</v>
      </c>
      <c r="C2210" s="1" t="s">
        <v>10133</v>
      </c>
      <c r="D2210" s="1" t="s">
        <v>10426</v>
      </c>
      <c r="E2210" s="1" t="s">
        <v>10427</v>
      </c>
    </row>
    <row r="2211" spans="1:5">
      <c r="A2211" s="1" t="s">
        <v>6228</v>
      </c>
      <c r="B2211" s="1" t="s">
        <v>6228</v>
      </c>
      <c r="C2211" s="1" t="s">
        <v>10133</v>
      </c>
      <c r="D2211" s="1" t="s">
        <v>10428</v>
      </c>
      <c r="E2211" s="1" t="s">
        <v>10429</v>
      </c>
    </row>
    <row r="2212" spans="1:5">
      <c r="A2212" s="1" t="s">
        <v>6228</v>
      </c>
      <c r="B2212" s="1" t="s">
        <v>6228</v>
      </c>
      <c r="C2212" s="1" t="s">
        <v>10133</v>
      </c>
      <c r="D2212" s="1" t="s">
        <v>10430</v>
      </c>
      <c r="E2212" s="1" t="s">
        <v>10431</v>
      </c>
    </row>
    <row r="2213" spans="1:5">
      <c r="A2213" s="1" t="s">
        <v>6228</v>
      </c>
      <c r="B2213" s="1" t="s">
        <v>6228</v>
      </c>
      <c r="C2213" s="1" t="s">
        <v>10133</v>
      </c>
      <c r="D2213" s="1" t="s">
        <v>10432</v>
      </c>
      <c r="E2213" s="1" t="s">
        <v>10433</v>
      </c>
    </row>
    <row r="2214" spans="1:5">
      <c r="A2214" s="1" t="s">
        <v>6228</v>
      </c>
      <c r="B2214" s="1" t="s">
        <v>6228</v>
      </c>
      <c r="C2214" s="1" t="s">
        <v>10133</v>
      </c>
      <c r="D2214" s="1" t="s">
        <v>10434</v>
      </c>
      <c r="E2214" s="1" t="s">
        <v>10435</v>
      </c>
    </row>
    <row r="2215" spans="1:5">
      <c r="A2215" s="1" t="s">
        <v>6228</v>
      </c>
      <c r="B2215" s="1" t="s">
        <v>6228</v>
      </c>
      <c r="C2215" s="1" t="s">
        <v>10133</v>
      </c>
      <c r="D2215" s="1" t="s">
        <v>10436</v>
      </c>
      <c r="E2215" s="1" t="s">
        <v>10437</v>
      </c>
    </row>
    <row r="2216" spans="1:5">
      <c r="A2216" s="1" t="s">
        <v>6228</v>
      </c>
      <c r="B2216" s="1" t="s">
        <v>6228</v>
      </c>
      <c r="C2216" s="1" t="s">
        <v>10133</v>
      </c>
      <c r="D2216" s="1" t="s">
        <v>10438</v>
      </c>
      <c r="E2216" s="1" t="s">
        <v>10439</v>
      </c>
    </row>
    <row r="2217" spans="1:5">
      <c r="A2217" s="1" t="s">
        <v>6228</v>
      </c>
      <c r="B2217" s="1" t="s">
        <v>6228</v>
      </c>
      <c r="C2217" s="1" t="s">
        <v>10133</v>
      </c>
      <c r="D2217" s="1" t="s">
        <v>10440</v>
      </c>
      <c r="E2217" s="1" t="s">
        <v>10441</v>
      </c>
    </row>
    <row r="2218" spans="1:5">
      <c r="A2218" s="1" t="s">
        <v>6228</v>
      </c>
      <c r="B2218" s="1" t="s">
        <v>6228</v>
      </c>
      <c r="C2218" s="1" t="s">
        <v>10133</v>
      </c>
      <c r="D2218" s="1" t="s">
        <v>10442</v>
      </c>
      <c r="E2218" s="1" t="s">
        <v>10443</v>
      </c>
    </row>
    <row r="2219" spans="1:5">
      <c r="A2219" s="1" t="s">
        <v>7158</v>
      </c>
      <c r="B2219" s="1" t="s">
        <v>8601</v>
      </c>
      <c r="C2219" s="1" t="s">
        <v>8602</v>
      </c>
      <c r="D2219" s="1" t="s">
        <v>128</v>
      </c>
      <c r="E2219" s="1" t="s">
        <v>128</v>
      </c>
    </row>
    <row r="2220" spans="1:5">
      <c r="A2220" s="1" t="s">
        <v>7158</v>
      </c>
      <c r="B2220" s="1" t="s">
        <v>8601</v>
      </c>
      <c r="C2220" s="1" t="s">
        <v>8608</v>
      </c>
      <c r="D2220" s="1" t="s">
        <v>128</v>
      </c>
      <c r="E2220" s="1" t="s">
        <v>128</v>
      </c>
    </row>
    <row r="2221" spans="1:5">
      <c r="A2221" s="1" t="s">
        <v>7158</v>
      </c>
      <c r="B2221" s="1" t="s">
        <v>8601</v>
      </c>
      <c r="C2221" s="1" t="s">
        <v>4755</v>
      </c>
      <c r="D2221" s="1" t="s">
        <v>128</v>
      </c>
      <c r="E2221" s="1" t="s">
        <v>128</v>
      </c>
    </row>
    <row r="2222" spans="1:5">
      <c r="A2222" s="1" t="s">
        <v>7158</v>
      </c>
      <c r="B2222" s="1" t="s">
        <v>8601</v>
      </c>
      <c r="C2222" s="1" t="s">
        <v>8619</v>
      </c>
      <c r="D2222" s="1" t="s">
        <v>128</v>
      </c>
      <c r="E2222" s="1" t="s">
        <v>128</v>
      </c>
    </row>
    <row r="2223" spans="1:5">
      <c r="A2223" s="1" t="s">
        <v>7158</v>
      </c>
      <c r="B2223" s="1" t="s">
        <v>8601</v>
      </c>
      <c r="C2223" s="1" t="s">
        <v>7480</v>
      </c>
      <c r="D2223" s="1" t="s">
        <v>128</v>
      </c>
      <c r="E2223" s="1" t="s">
        <v>128</v>
      </c>
    </row>
    <row r="2224" spans="1:5">
      <c r="A2224" s="1" t="s">
        <v>7158</v>
      </c>
      <c r="B2224" s="1" t="s">
        <v>8601</v>
      </c>
      <c r="C2224" s="1" t="s">
        <v>8628</v>
      </c>
      <c r="D2224" s="1" t="s">
        <v>128</v>
      </c>
      <c r="E2224" s="1" t="s">
        <v>128</v>
      </c>
    </row>
    <row r="2225" spans="1:5">
      <c r="A2225" s="1" t="s">
        <v>7158</v>
      </c>
      <c r="B2225" s="1" t="s">
        <v>8601</v>
      </c>
      <c r="C2225" s="1" t="s">
        <v>8633</v>
      </c>
      <c r="D2225" s="1" t="s">
        <v>128</v>
      </c>
      <c r="E2225" s="1" t="s">
        <v>128</v>
      </c>
    </row>
    <row r="2226" spans="1:5">
      <c r="A2226" s="1" t="s">
        <v>7158</v>
      </c>
      <c r="B2226" s="1" t="s">
        <v>8601</v>
      </c>
      <c r="C2226" s="1" t="s">
        <v>254</v>
      </c>
      <c r="D2226" s="1" t="s">
        <v>128</v>
      </c>
      <c r="E2226" s="1" t="s">
        <v>128</v>
      </c>
    </row>
    <row r="2227" spans="1:5">
      <c r="A2227" s="1" t="s">
        <v>7158</v>
      </c>
      <c r="B2227" s="1" t="s">
        <v>8601</v>
      </c>
      <c r="C2227" s="1" t="s">
        <v>9311</v>
      </c>
      <c r="D2227" s="1" t="s">
        <v>9313</v>
      </c>
      <c r="E2227" s="1" t="s">
        <v>9314</v>
      </c>
    </row>
    <row r="2228" spans="1:5">
      <c r="A2228" s="1" t="s">
        <v>7158</v>
      </c>
      <c r="B2228" s="1" t="s">
        <v>8601</v>
      </c>
      <c r="C2228" s="1" t="s">
        <v>9315</v>
      </c>
      <c r="D2228" s="1" t="s">
        <v>9317</v>
      </c>
      <c r="E2228" s="1" t="s">
        <v>9318</v>
      </c>
    </row>
    <row r="2229" spans="1:5">
      <c r="A2229" s="1" t="s">
        <v>7158</v>
      </c>
      <c r="B2229" s="1" t="s">
        <v>8601</v>
      </c>
      <c r="C2229" s="1" t="s">
        <v>9319</v>
      </c>
      <c r="D2229" s="1" t="s">
        <v>9321</v>
      </c>
      <c r="E2229" s="1" t="s">
        <v>9322</v>
      </c>
    </row>
    <row r="2230" spans="1:5">
      <c r="A2230" s="1" t="s">
        <v>7158</v>
      </c>
      <c r="B2230" s="1" t="s">
        <v>8601</v>
      </c>
      <c r="C2230" s="1" t="s">
        <v>9323</v>
      </c>
      <c r="D2230" s="1" t="s">
        <v>9325</v>
      </c>
      <c r="E2230" s="1" t="s">
        <v>9326</v>
      </c>
    </row>
    <row r="2231" spans="1:5">
      <c r="A2231" s="1" t="s">
        <v>7158</v>
      </c>
      <c r="B2231" s="1" t="s">
        <v>8601</v>
      </c>
      <c r="C2231" s="1" t="s">
        <v>9327</v>
      </c>
      <c r="D2231" s="1" t="s">
        <v>9329</v>
      </c>
      <c r="E2231" s="1" t="s">
        <v>9330</v>
      </c>
    </row>
    <row r="2232" spans="1:5">
      <c r="A2232" s="1" t="s">
        <v>7158</v>
      </c>
      <c r="B2232" s="1" t="s">
        <v>8601</v>
      </c>
      <c r="C2232" s="1" t="s">
        <v>9331</v>
      </c>
      <c r="D2232" s="1" t="s">
        <v>9333</v>
      </c>
      <c r="E2232" s="1" t="s">
        <v>9334</v>
      </c>
    </row>
    <row r="2233" spans="1:5">
      <c r="A2233" s="1" t="s">
        <v>7158</v>
      </c>
      <c r="B2233" s="1" t="s">
        <v>8601</v>
      </c>
      <c r="C2233" s="1" t="s">
        <v>9335</v>
      </c>
      <c r="D2233" s="1" t="s">
        <v>9337</v>
      </c>
      <c r="E2233" s="1" t="s">
        <v>9338</v>
      </c>
    </row>
    <row r="2234" spans="1:5">
      <c r="A2234" s="1" t="s">
        <v>7158</v>
      </c>
      <c r="B2234" s="1" t="s">
        <v>8601</v>
      </c>
      <c r="C2234" s="1" t="s">
        <v>9339</v>
      </c>
      <c r="D2234" s="1" t="s">
        <v>9341</v>
      </c>
      <c r="E2234" s="1" t="s">
        <v>9342</v>
      </c>
    </row>
    <row r="2235" spans="1:5">
      <c r="A2235" s="1" t="s">
        <v>7158</v>
      </c>
      <c r="B2235" s="1" t="s">
        <v>8601</v>
      </c>
      <c r="C2235" s="1" t="s">
        <v>8697</v>
      </c>
      <c r="D2235" s="1" t="s">
        <v>128</v>
      </c>
      <c r="E2235" s="1" t="s">
        <v>128</v>
      </c>
    </row>
    <row r="2236" spans="1:5">
      <c r="A2236" s="1" t="s">
        <v>7158</v>
      </c>
      <c r="B2236" s="1" t="s">
        <v>8601</v>
      </c>
      <c r="C2236" s="1" t="s">
        <v>9343</v>
      </c>
      <c r="D2236" s="1" t="s">
        <v>128</v>
      </c>
      <c r="E2236" s="1" t="s">
        <v>128</v>
      </c>
    </row>
    <row r="2237" spans="1:5">
      <c r="A2237" s="1" t="s">
        <v>1149</v>
      </c>
      <c r="B2237" s="1" t="s">
        <v>2398</v>
      </c>
      <c r="C2237" s="1" t="s">
        <v>2399</v>
      </c>
      <c r="D2237" s="1" t="s">
        <v>2401</v>
      </c>
      <c r="E2237" s="1" t="s">
        <v>2402</v>
      </c>
    </row>
    <row r="2238" spans="1:5">
      <c r="A2238" s="1" t="s">
        <v>1149</v>
      </c>
      <c r="B2238" s="1" t="s">
        <v>2398</v>
      </c>
      <c r="C2238" s="1" t="s">
        <v>2403</v>
      </c>
      <c r="D2238" s="1" t="s">
        <v>2405</v>
      </c>
      <c r="E2238" s="1" t="s">
        <v>2406</v>
      </c>
    </row>
    <row r="2239" spans="1:5">
      <c r="A2239" s="1" t="s">
        <v>1149</v>
      </c>
      <c r="B2239" s="1" t="s">
        <v>2398</v>
      </c>
      <c r="C2239" s="1" t="s">
        <v>2407</v>
      </c>
      <c r="D2239" s="1" t="s">
        <v>128</v>
      </c>
      <c r="E2239" s="1" t="s">
        <v>128</v>
      </c>
    </row>
    <row r="2240" spans="1:5">
      <c r="A2240" s="1" t="s">
        <v>1149</v>
      </c>
      <c r="B2240" s="1" t="s">
        <v>2398</v>
      </c>
      <c r="C2240" s="1" t="s">
        <v>2398</v>
      </c>
      <c r="D2240" s="1" t="s">
        <v>2398</v>
      </c>
      <c r="E2240" s="1" t="s">
        <v>2410</v>
      </c>
    </row>
    <row r="2241" spans="1:5">
      <c r="A2241" s="1" t="s">
        <v>1149</v>
      </c>
      <c r="B2241" s="1" t="s">
        <v>2398</v>
      </c>
      <c r="C2241" s="1" t="s">
        <v>2411</v>
      </c>
      <c r="D2241" s="1" t="s">
        <v>2413</v>
      </c>
      <c r="E2241" s="1" t="s">
        <v>2414</v>
      </c>
    </row>
    <row r="2242" spans="1:5">
      <c r="A2242" s="1" t="s">
        <v>1149</v>
      </c>
      <c r="B2242" s="1" t="s">
        <v>2398</v>
      </c>
      <c r="C2242" s="1" t="s">
        <v>2415</v>
      </c>
      <c r="D2242" s="1" t="s">
        <v>2417</v>
      </c>
      <c r="E2242" s="1" t="s">
        <v>2418</v>
      </c>
    </row>
    <row r="2243" spans="1:5">
      <c r="A2243" s="1" t="s">
        <v>1149</v>
      </c>
      <c r="B2243" s="1" t="s">
        <v>2398</v>
      </c>
      <c r="C2243" s="1" t="s">
        <v>2419</v>
      </c>
      <c r="D2243" s="1" t="s">
        <v>2421</v>
      </c>
      <c r="E2243" s="1" t="s">
        <v>2422</v>
      </c>
    </row>
    <row r="2244" spans="1:5">
      <c r="A2244" s="1" t="s">
        <v>1149</v>
      </c>
      <c r="B2244" s="1" t="s">
        <v>2398</v>
      </c>
      <c r="C2244" s="1" t="s">
        <v>2423</v>
      </c>
      <c r="D2244" s="1" t="s">
        <v>128</v>
      </c>
      <c r="E2244" s="1" t="s">
        <v>128</v>
      </c>
    </row>
    <row r="2245" spans="1:5">
      <c r="A2245" s="1" t="s">
        <v>1149</v>
      </c>
      <c r="B2245" s="1" t="s">
        <v>2398</v>
      </c>
      <c r="C2245" s="1" t="s">
        <v>2425</v>
      </c>
      <c r="D2245" s="1" t="s">
        <v>2427</v>
      </c>
      <c r="E2245" s="1" t="s">
        <v>2428</v>
      </c>
    </row>
    <row r="2246" spans="1:5">
      <c r="A2246" s="1" t="s">
        <v>1149</v>
      </c>
      <c r="B2246" s="1" t="s">
        <v>2398</v>
      </c>
      <c r="C2246" s="1" t="s">
        <v>2429</v>
      </c>
      <c r="D2246" s="1" t="s">
        <v>128</v>
      </c>
      <c r="E2246" s="1" t="s">
        <v>128</v>
      </c>
    </row>
    <row r="2247" spans="1:5">
      <c r="A2247" s="1" t="s">
        <v>1149</v>
      </c>
      <c r="B2247" s="1" t="s">
        <v>2398</v>
      </c>
      <c r="C2247" s="1" t="s">
        <v>2431</v>
      </c>
      <c r="D2247" s="1" t="s">
        <v>2433</v>
      </c>
      <c r="E2247" s="1" t="s">
        <v>2434</v>
      </c>
    </row>
    <row r="2248" spans="1:5">
      <c r="A2248" s="1" t="s">
        <v>1149</v>
      </c>
      <c r="B2248" s="1" t="s">
        <v>2398</v>
      </c>
      <c r="C2248" s="1" t="s">
        <v>2435</v>
      </c>
      <c r="D2248" s="1" t="s">
        <v>2437</v>
      </c>
      <c r="E2248" s="1" t="s">
        <v>2438</v>
      </c>
    </row>
    <row r="2249" spans="1:5">
      <c r="A2249" s="1" t="s">
        <v>1149</v>
      </c>
      <c r="B2249" s="1" t="s">
        <v>2398</v>
      </c>
      <c r="C2249" s="1" t="s">
        <v>2439</v>
      </c>
      <c r="D2249" s="1" t="s">
        <v>2441</v>
      </c>
      <c r="E2249" s="1" t="s">
        <v>2442</v>
      </c>
    </row>
    <row r="2250" spans="1:5">
      <c r="A2250" s="1" t="s">
        <v>1149</v>
      </c>
      <c r="B2250" s="1" t="s">
        <v>2398</v>
      </c>
      <c r="C2250" s="1" t="s">
        <v>2443</v>
      </c>
      <c r="D2250" s="1" t="s">
        <v>2445</v>
      </c>
      <c r="E2250" s="1" t="s">
        <v>2446</v>
      </c>
    </row>
    <row r="2251" spans="1:5">
      <c r="A2251" s="1" t="s">
        <v>1149</v>
      </c>
      <c r="B2251" s="1" t="s">
        <v>2398</v>
      </c>
      <c r="C2251" s="1" t="s">
        <v>2447</v>
      </c>
      <c r="D2251" s="1" t="s">
        <v>2449</v>
      </c>
      <c r="E2251" s="1" t="s">
        <v>2450</v>
      </c>
    </row>
    <row r="2252" spans="1:5">
      <c r="A2252" s="1" t="s">
        <v>1149</v>
      </c>
      <c r="B2252" s="1" t="s">
        <v>2398</v>
      </c>
      <c r="C2252" s="1" t="s">
        <v>2451</v>
      </c>
      <c r="D2252" s="1" t="s">
        <v>2453</v>
      </c>
      <c r="E2252" s="1" t="s">
        <v>2454</v>
      </c>
    </row>
    <row r="2253" spans="1:5">
      <c r="A2253" s="1" t="s">
        <v>1149</v>
      </c>
      <c r="B2253" s="1" t="s">
        <v>2398</v>
      </c>
      <c r="C2253" s="1" t="s">
        <v>2455</v>
      </c>
      <c r="D2253" s="1" t="s">
        <v>2457</v>
      </c>
      <c r="E2253" s="1" t="s">
        <v>2458</v>
      </c>
    </row>
    <row r="2254" spans="1:5">
      <c r="A2254" s="1" t="s">
        <v>1149</v>
      </c>
      <c r="B2254" s="1" t="s">
        <v>2398</v>
      </c>
      <c r="C2254" s="1" t="s">
        <v>2459</v>
      </c>
      <c r="D2254" s="1" t="s">
        <v>2461</v>
      </c>
      <c r="E2254" s="1" t="s">
        <v>2462</v>
      </c>
    </row>
    <row r="2255" spans="1:5">
      <c r="A2255" s="1" t="s">
        <v>1149</v>
      </c>
      <c r="B2255" s="1" t="s">
        <v>2398</v>
      </c>
      <c r="C2255" s="1" t="s">
        <v>2463</v>
      </c>
      <c r="D2255" s="1" t="s">
        <v>2465</v>
      </c>
      <c r="E2255" s="1" t="s">
        <v>2466</v>
      </c>
    </row>
    <row r="2256" spans="1:5">
      <c r="A2256" s="1" t="s">
        <v>1149</v>
      </c>
      <c r="B2256" s="1" t="s">
        <v>2398</v>
      </c>
      <c r="C2256" s="1" t="s">
        <v>278</v>
      </c>
      <c r="D2256" s="1" t="s">
        <v>2467</v>
      </c>
      <c r="E2256" s="1" t="s">
        <v>2468</v>
      </c>
    </row>
    <row r="2257" spans="1:5">
      <c r="A2257" s="1" t="s">
        <v>1149</v>
      </c>
      <c r="B2257" s="1" t="s">
        <v>2398</v>
      </c>
      <c r="C2257" s="1" t="s">
        <v>2469</v>
      </c>
      <c r="D2257" s="1" t="s">
        <v>2471</v>
      </c>
      <c r="E2257" s="1" t="s">
        <v>2472</v>
      </c>
    </row>
    <row r="2258" spans="1:5">
      <c r="A2258" s="1" t="s">
        <v>1149</v>
      </c>
      <c r="B2258" s="1" t="s">
        <v>2398</v>
      </c>
      <c r="C2258" s="1" t="s">
        <v>2473</v>
      </c>
      <c r="D2258" s="1" t="s">
        <v>2475</v>
      </c>
      <c r="E2258" s="1" t="s">
        <v>2476</v>
      </c>
    </row>
    <row r="2259" spans="1:5">
      <c r="A2259" s="1" t="s">
        <v>1149</v>
      </c>
      <c r="B2259" s="1" t="s">
        <v>2398</v>
      </c>
      <c r="C2259" s="1" t="s">
        <v>2477</v>
      </c>
      <c r="D2259" s="1" t="s">
        <v>128</v>
      </c>
      <c r="E2259" s="1" t="s">
        <v>128</v>
      </c>
    </row>
    <row r="2260" spans="1:5">
      <c r="A2260" s="1" t="s">
        <v>1149</v>
      </c>
      <c r="B2260" s="1" t="s">
        <v>2398</v>
      </c>
      <c r="C2260" s="1" t="s">
        <v>2479</v>
      </c>
      <c r="D2260" s="1" t="s">
        <v>2481</v>
      </c>
      <c r="E2260" s="1" t="s">
        <v>2482</v>
      </c>
    </row>
    <row r="2261" spans="1:5">
      <c r="A2261" s="1" t="s">
        <v>1149</v>
      </c>
      <c r="B2261" s="1" t="s">
        <v>2398</v>
      </c>
      <c r="C2261" s="1" t="s">
        <v>2483</v>
      </c>
      <c r="D2261" s="1" t="s">
        <v>2485</v>
      </c>
      <c r="E2261" s="1" t="s">
        <v>2486</v>
      </c>
    </row>
    <row r="2262" spans="1:5">
      <c r="A2262" s="1" t="s">
        <v>1149</v>
      </c>
      <c r="B2262" s="1" t="s">
        <v>2398</v>
      </c>
      <c r="C2262" s="1" t="s">
        <v>2487</v>
      </c>
      <c r="D2262" s="1" t="s">
        <v>2489</v>
      </c>
      <c r="E2262" s="1" t="s">
        <v>2490</v>
      </c>
    </row>
    <row r="2263" spans="1:5">
      <c r="A2263" s="1" t="s">
        <v>1149</v>
      </c>
      <c r="B2263" s="1" t="s">
        <v>2398</v>
      </c>
      <c r="C2263" s="1" t="s">
        <v>2491</v>
      </c>
      <c r="D2263" s="1" t="s">
        <v>1858</v>
      </c>
      <c r="E2263" s="1" t="s">
        <v>2493</v>
      </c>
    </row>
    <row r="2264" spans="1:5">
      <c r="A2264" s="1" t="s">
        <v>1149</v>
      </c>
      <c r="B2264" s="1" t="s">
        <v>2398</v>
      </c>
      <c r="C2264" s="1" t="s">
        <v>2494</v>
      </c>
      <c r="D2264" s="1" t="s">
        <v>2496</v>
      </c>
      <c r="E2264" s="1" t="s">
        <v>2497</v>
      </c>
    </row>
    <row r="2265" spans="1:5">
      <c r="A2265" s="1" t="s">
        <v>1149</v>
      </c>
      <c r="B2265" s="1" t="s">
        <v>2398</v>
      </c>
      <c r="C2265" s="1" t="s">
        <v>2498</v>
      </c>
      <c r="D2265" s="1" t="s">
        <v>2500</v>
      </c>
      <c r="E2265" s="1" t="s">
        <v>2501</v>
      </c>
    </row>
    <row r="2266" spans="1:5">
      <c r="A2266" s="1" t="s">
        <v>1149</v>
      </c>
      <c r="B2266" s="1" t="s">
        <v>2398</v>
      </c>
      <c r="C2266" s="1" t="s">
        <v>2502</v>
      </c>
      <c r="D2266" s="1" t="s">
        <v>2504</v>
      </c>
      <c r="E2266" s="1" t="s">
        <v>2428</v>
      </c>
    </row>
    <row r="2267" spans="1:5">
      <c r="A2267" s="1" t="s">
        <v>1149</v>
      </c>
      <c r="B2267" s="1" t="s">
        <v>2398</v>
      </c>
      <c r="C2267" s="1" t="s">
        <v>2505</v>
      </c>
      <c r="D2267" s="1" t="s">
        <v>2507</v>
      </c>
      <c r="E2267" s="1" t="s">
        <v>2508</v>
      </c>
    </row>
    <row r="2268" spans="1:5">
      <c r="A2268" s="1" t="s">
        <v>1149</v>
      </c>
      <c r="B2268" s="1" t="s">
        <v>2398</v>
      </c>
      <c r="C2268" s="1" t="s">
        <v>2509</v>
      </c>
      <c r="D2268" s="1" t="s">
        <v>2511</v>
      </c>
      <c r="E2268" s="1" t="s">
        <v>2512</v>
      </c>
    </row>
    <row r="2269" spans="1:5">
      <c r="A2269" s="1" t="s">
        <v>1149</v>
      </c>
      <c r="B2269" s="1" t="s">
        <v>2398</v>
      </c>
      <c r="C2269" s="1" t="s">
        <v>2513</v>
      </c>
      <c r="D2269" s="1" t="s">
        <v>2515</v>
      </c>
      <c r="E2269" s="1" t="s">
        <v>2516</v>
      </c>
    </row>
    <row r="2270" spans="1:5">
      <c r="A2270" s="1" t="s">
        <v>1149</v>
      </c>
      <c r="B2270" s="1" t="s">
        <v>2398</v>
      </c>
      <c r="C2270" s="1" t="s">
        <v>2517</v>
      </c>
      <c r="D2270" s="1" t="s">
        <v>2519</v>
      </c>
      <c r="E2270" s="1" t="s">
        <v>2520</v>
      </c>
    </row>
    <row r="2271" spans="1:5">
      <c r="A2271" s="1" t="s">
        <v>1149</v>
      </c>
      <c r="B2271" s="1" t="s">
        <v>2398</v>
      </c>
      <c r="C2271" s="1" t="s">
        <v>2521</v>
      </c>
      <c r="D2271" s="1" t="s">
        <v>2523</v>
      </c>
      <c r="E2271" s="1" t="s">
        <v>2524</v>
      </c>
    </row>
    <row r="2272" spans="1:5">
      <c r="A2272" s="1" t="s">
        <v>1149</v>
      </c>
      <c r="B2272" s="1" t="s">
        <v>2398</v>
      </c>
      <c r="C2272" s="1" t="s">
        <v>2525</v>
      </c>
      <c r="D2272" s="1" t="s">
        <v>2527</v>
      </c>
      <c r="E2272" s="1" t="s">
        <v>2528</v>
      </c>
    </row>
    <row r="2273" spans="1:5">
      <c r="A2273" s="1" t="s">
        <v>1149</v>
      </c>
      <c r="B2273" s="1" t="s">
        <v>2398</v>
      </c>
      <c r="C2273" s="1" t="s">
        <v>2529</v>
      </c>
      <c r="D2273" s="1" t="s">
        <v>2531</v>
      </c>
      <c r="E2273" s="1" t="s">
        <v>2532</v>
      </c>
    </row>
    <row r="2274" spans="1:5">
      <c r="A2274" s="1" t="s">
        <v>1149</v>
      </c>
      <c r="B2274" s="1" t="s">
        <v>2398</v>
      </c>
      <c r="C2274" s="1" t="s">
        <v>2533</v>
      </c>
      <c r="D2274" s="1" t="s">
        <v>2535</v>
      </c>
      <c r="E2274" s="1" t="s">
        <v>2536</v>
      </c>
    </row>
    <row r="2275" spans="1:5">
      <c r="A2275" s="1" t="s">
        <v>1149</v>
      </c>
      <c r="B2275" s="1" t="s">
        <v>2398</v>
      </c>
      <c r="C2275" s="1" t="s">
        <v>2537</v>
      </c>
      <c r="D2275" s="1" t="s">
        <v>128</v>
      </c>
      <c r="E2275" s="1" t="s">
        <v>128</v>
      </c>
    </row>
    <row r="2276" spans="1:5">
      <c r="A2276" s="1" t="s">
        <v>1149</v>
      </c>
      <c r="B2276" s="1" t="s">
        <v>2398</v>
      </c>
      <c r="C2276" s="1" t="s">
        <v>2539</v>
      </c>
      <c r="D2276" s="1" t="s">
        <v>2541</v>
      </c>
      <c r="E2276" s="1" t="s">
        <v>2542</v>
      </c>
    </row>
    <row r="2277" spans="1:5">
      <c r="A2277" s="1" t="s">
        <v>1149</v>
      </c>
      <c r="B2277" s="1" t="s">
        <v>2398</v>
      </c>
      <c r="C2277" s="1" t="s">
        <v>2543</v>
      </c>
      <c r="D2277" s="1" t="s">
        <v>128</v>
      </c>
      <c r="E2277" s="1" t="s">
        <v>128</v>
      </c>
    </row>
    <row r="2278" spans="1:5">
      <c r="A2278" s="1" t="s">
        <v>1149</v>
      </c>
      <c r="B2278" s="1" t="s">
        <v>2398</v>
      </c>
      <c r="C2278" s="1" t="s">
        <v>2545</v>
      </c>
      <c r="D2278" s="1" t="s">
        <v>2547</v>
      </c>
      <c r="E2278" s="1" t="s">
        <v>2548</v>
      </c>
    </row>
    <row r="2279" spans="1:5">
      <c r="A2279" s="1" t="s">
        <v>1149</v>
      </c>
      <c r="B2279" s="1" t="s">
        <v>2398</v>
      </c>
      <c r="C2279" s="1" t="s">
        <v>2549</v>
      </c>
      <c r="D2279" s="1" t="s">
        <v>128</v>
      </c>
      <c r="E2279" s="1" t="s">
        <v>128</v>
      </c>
    </row>
    <row r="2280" spans="1:5">
      <c r="A2280" s="1" t="s">
        <v>1149</v>
      </c>
      <c r="B2280" s="1" t="s">
        <v>2398</v>
      </c>
      <c r="C2280" s="1" t="s">
        <v>2551</v>
      </c>
      <c r="D2280" s="1" t="s">
        <v>2553</v>
      </c>
      <c r="E2280" s="1" t="s">
        <v>2554</v>
      </c>
    </row>
    <row r="2281" spans="1:5">
      <c r="A2281" s="1" t="s">
        <v>1149</v>
      </c>
      <c r="B2281" s="1" t="s">
        <v>2398</v>
      </c>
      <c r="C2281" s="1" t="s">
        <v>2555</v>
      </c>
      <c r="D2281" s="1" t="s">
        <v>2557</v>
      </c>
      <c r="E2281" s="1" t="s">
        <v>2558</v>
      </c>
    </row>
    <row r="2282" spans="1:5">
      <c r="A2282" s="1" t="s">
        <v>1149</v>
      </c>
      <c r="B2282" s="1" t="s">
        <v>2398</v>
      </c>
      <c r="C2282" s="1" t="s">
        <v>2559</v>
      </c>
      <c r="D2282" s="1" t="s">
        <v>2561</v>
      </c>
      <c r="E2282" s="1" t="s">
        <v>2562</v>
      </c>
    </row>
    <row r="2283" spans="1:5">
      <c r="A2283" s="1" t="s">
        <v>1149</v>
      </c>
      <c r="B2283" s="1" t="s">
        <v>2398</v>
      </c>
      <c r="C2283" s="1" t="s">
        <v>2563</v>
      </c>
      <c r="D2283" s="1" t="s">
        <v>2565</v>
      </c>
      <c r="E2283" s="1" t="s">
        <v>2566</v>
      </c>
    </row>
    <row r="2284" spans="1:5">
      <c r="A2284" s="1" t="s">
        <v>1149</v>
      </c>
      <c r="B2284" s="1" t="s">
        <v>2398</v>
      </c>
      <c r="C2284" s="1" t="s">
        <v>2567</v>
      </c>
      <c r="D2284" s="1" t="s">
        <v>128</v>
      </c>
      <c r="E2284" s="1" t="s">
        <v>128</v>
      </c>
    </row>
    <row r="2285" spans="1:5">
      <c r="A2285" s="1" t="s">
        <v>1149</v>
      </c>
      <c r="B2285" s="1" t="s">
        <v>2398</v>
      </c>
      <c r="C2285" s="1" t="s">
        <v>2569</v>
      </c>
      <c r="D2285" s="1" t="s">
        <v>2571</v>
      </c>
      <c r="E2285" s="1" t="s">
        <v>2572</v>
      </c>
    </row>
    <row r="2286" spans="1:5">
      <c r="A2286" s="1" t="s">
        <v>1149</v>
      </c>
      <c r="B2286" s="1" t="s">
        <v>2398</v>
      </c>
      <c r="C2286" s="1" t="s">
        <v>2576</v>
      </c>
      <c r="D2286" s="1" t="s">
        <v>2578</v>
      </c>
      <c r="E2286" s="1" t="s">
        <v>2579</v>
      </c>
    </row>
    <row r="2287" spans="1:5">
      <c r="A2287" s="1" t="s">
        <v>1149</v>
      </c>
      <c r="B2287" s="1" t="s">
        <v>2398</v>
      </c>
      <c r="C2287" s="1" t="s">
        <v>2580</v>
      </c>
      <c r="D2287" s="1" t="s">
        <v>2582</v>
      </c>
      <c r="E2287" s="1" t="s">
        <v>2583</v>
      </c>
    </row>
    <row r="2288" spans="1:5">
      <c r="A2288" s="1" t="s">
        <v>1149</v>
      </c>
      <c r="B2288" s="1" t="s">
        <v>2398</v>
      </c>
      <c r="C2288" s="1" t="s">
        <v>2584</v>
      </c>
      <c r="D2288" s="1" t="s">
        <v>2586</v>
      </c>
      <c r="E2288" s="1" t="s">
        <v>2587</v>
      </c>
    </row>
    <row r="2289" spans="1:5">
      <c r="A2289" s="1" t="s">
        <v>1149</v>
      </c>
      <c r="B2289" s="1" t="s">
        <v>2398</v>
      </c>
      <c r="C2289" s="1" t="s">
        <v>2588</v>
      </c>
      <c r="D2289" s="1" t="s">
        <v>128</v>
      </c>
      <c r="E2289" s="1" t="s">
        <v>128</v>
      </c>
    </row>
    <row r="2290" spans="1:5">
      <c r="A2290" s="1" t="s">
        <v>1149</v>
      </c>
      <c r="B2290" s="1" t="s">
        <v>2398</v>
      </c>
      <c r="C2290" s="1" t="s">
        <v>2590</v>
      </c>
      <c r="D2290" s="1" t="s">
        <v>2592</v>
      </c>
      <c r="E2290" s="1" t="s">
        <v>2593</v>
      </c>
    </row>
    <row r="2291" spans="1:5">
      <c r="A2291" s="1" t="s">
        <v>1149</v>
      </c>
      <c r="B2291" s="1" t="s">
        <v>2398</v>
      </c>
      <c r="C2291" s="1" t="s">
        <v>2594</v>
      </c>
      <c r="D2291" s="1" t="s">
        <v>2596</v>
      </c>
      <c r="E2291" s="1" t="s">
        <v>2597</v>
      </c>
    </row>
    <row r="2292" spans="1:5">
      <c r="A2292" s="1" t="s">
        <v>1149</v>
      </c>
      <c r="B2292" s="1" t="s">
        <v>2398</v>
      </c>
      <c r="C2292" s="1" t="s">
        <v>2598</v>
      </c>
      <c r="D2292" s="1" t="s">
        <v>2600</v>
      </c>
      <c r="E2292" s="1" t="s">
        <v>2601</v>
      </c>
    </row>
    <row r="2293" spans="1:5">
      <c r="A2293" s="1" t="s">
        <v>1149</v>
      </c>
      <c r="B2293" s="1" t="s">
        <v>2398</v>
      </c>
      <c r="C2293" s="1" t="s">
        <v>2602</v>
      </c>
      <c r="D2293" s="1" t="s">
        <v>2604</v>
      </c>
      <c r="E2293" s="1" t="s">
        <v>2605</v>
      </c>
    </row>
    <row r="2294" spans="1:5">
      <c r="A2294" s="1" t="s">
        <v>1149</v>
      </c>
      <c r="B2294" s="1" t="s">
        <v>2398</v>
      </c>
      <c r="C2294" s="1" t="s">
        <v>2606</v>
      </c>
      <c r="D2294" s="1" t="s">
        <v>2608</v>
      </c>
      <c r="E2294" s="1" t="s">
        <v>2609</v>
      </c>
    </row>
    <row r="2295" spans="1:5">
      <c r="A2295" s="1" t="s">
        <v>1149</v>
      </c>
      <c r="B2295" s="1" t="s">
        <v>2398</v>
      </c>
      <c r="C2295" s="1" t="s">
        <v>2610</v>
      </c>
      <c r="D2295" s="1" t="s">
        <v>128</v>
      </c>
      <c r="E2295" s="1" t="s">
        <v>128</v>
      </c>
    </row>
    <row r="2296" spans="1:5">
      <c r="A2296" s="1" t="s">
        <v>1149</v>
      </c>
      <c r="B2296" s="1" t="s">
        <v>2398</v>
      </c>
      <c r="C2296" s="1" t="s">
        <v>2618</v>
      </c>
      <c r="D2296" s="1" t="s">
        <v>2620</v>
      </c>
      <c r="E2296" s="1" t="s">
        <v>2621</v>
      </c>
    </row>
    <row r="2297" spans="1:5">
      <c r="A2297" s="1" t="s">
        <v>1149</v>
      </c>
      <c r="B2297" s="1" t="s">
        <v>2398</v>
      </c>
      <c r="C2297" s="1" t="s">
        <v>2622</v>
      </c>
      <c r="D2297" s="1" t="s">
        <v>2624</v>
      </c>
      <c r="E2297" s="1" t="s">
        <v>2625</v>
      </c>
    </row>
    <row r="2298" spans="1:5">
      <c r="A2298" s="1" t="s">
        <v>1149</v>
      </c>
      <c r="B2298" s="1" t="s">
        <v>2398</v>
      </c>
      <c r="C2298" s="1" t="s">
        <v>2626</v>
      </c>
      <c r="D2298" s="1" t="s">
        <v>128</v>
      </c>
      <c r="E2298" s="1" t="s">
        <v>128</v>
      </c>
    </row>
    <row r="2299" spans="1:5">
      <c r="A2299" s="1" t="s">
        <v>1149</v>
      </c>
      <c r="B2299" s="1" t="s">
        <v>2398</v>
      </c>
      <c r="C2299" s="1" t="s">
        <v>2628</v>
      </c>
      <c r="D2299" s="1" t="s">
        <v>2630</v>
      </c>
      <c r="E2299" s="1" t="s">
        <v>2631</v>
      </c>
    </row>
    <row r="2300" spans="1:5">
      <c r="A2300" s="1" t="s">
        <v>1149</v>
      </c>
      <c r="B2300" s="1" t="s">
        <v>2398</v>
      </c>
      <c r="C2300" s="1" t="s">
        <v>2632</v>
      </c>
      <c r="D2300" s="1" t="s">
        <v>2634</v>
      </c>
      <c r="E2300" s="1" t="s">
        <v>2635</v>
      </c>
    </row>
    <row r="2301" spans="1:5">
      <c r="A2301" s="1" t="s">
        <v>1149</v>
      </c>
      <c r="B2301" s="1" t="s">
        <v>2398</v>
      </c>
      <c r="C2301" s="1" t="s">
        <v>2636</v>
      </c>
      <c r="D2301" s="1" t="s">
        <v>2638</v>
      </c>
      <c r="E2301" s="1" t="s">
        <v>2639</v>
      </c>
    </row>
    <row r="2302" spans="1:5">
      <c r="A2302" s="1" t="s">
        <v>1149</v>
      </c>
      <c r="B2302" s="1" t="s">
        <v>2398</v>
      </c>
      <c r="C2302" s="1" t="s">
        <v>2640</v>
      </c>
      <c r="D2302" s="1" t="s">
        <v>1001</v>
      </c>
      <c r="E2302" s="1" t="s">
        <v>2642</v>
      </c>
    </row>
    <row r="2303" spans="1:5">
      <c r="A2303" s="1" t="s">
        <v>3199</v>
      </c>
      <c r="B2303" s="1" t="s">
        <v>4595</v>
      </c>
      <c r="C2303" s="1" t="s">
        <v>4596</v>
      </c>
      <c r="D2303" s="1" t="s">
        <v>4598</v>
      </c>
      <c r="E2303" s="1" t="s">
        <v>4599</v>
      </c>
    </row>
    <row r="2304" spans="1:5">
      <c r="A2304" s="1" t="s">
        <v>3199</v>
      </c>
      <c r="B2304" s="1" t="s">
        <v>4595</v>
      </c>
      <c r="C2304" s="1" t="s">
        <v>4600</v>
      </c>
      <c r="D2304" s="1" t="s">
        <v>4602</v>
      </c>
      <c r="E2304" s="1" t="s">
        <v>4603</v>
      </c>
    </row>
    <row r="2305" spans="1:5">
      <c r="A2305" s="1" t="s">
        <v>3199</v>
      </c>
      <c r="B2305" s="1" t="s">
        <v>4595</v>
      </c>
      <c r="C2305" s="1" t="s">
        <v>4604</v>
      </c>
      <c r="D2305" s="1" t="s">
        <v>4606</v>
      </c>
      <c r="E2305" s="1" t="s">
        <v>4607</v>
      </c>
    </row>
    <row r="2306" spans="1:5">
      <c r="A2306" s="1" t="s">
        <v>3199</v>
      </c>
      <c r="B2306" s="1" t="s">
        <v>4595</v>
      </c>
      <c r="C2306" s="1" t="s">
        <v>4608</v>
      </c>
      <c r="D2306" s="1" t="s">
        <v>4610</v>
      </c>
      <c r="E2306" s="1" t="s">
        <v>4611</v>
      </c>
    </row>
    <row r="2307" spans="1:5">
      <c r="A2307" s="1" t="s">
        <v>3199</v>
      </c>
      <c r="B2307" s="1" t="s">
        <v>4595</v>
      </c>
      <c r="C2307" s="1" t="s">
        <v>4612</v>
      </c>
      <c r="D2307" s="1" t="s">
        <v>4614</v>
      </c>
      <c r="E2307" s="1" t="s">
        <v>4615</v>
      </c>
    </row>
    <row r="2308" spans="1:5">
      <c r="A2308" s="1" t="s">
        <v>3199</v>
      </c>
      <c r="B2308" s="1" t="s">
        <v>4595</v>
      </c>
      <c r="C2308" s="1" t="s">
        <v>4616</v>
      </c>
      <c r="D2308" s="1" t="s">
        <v>4616</v>
      </c>
      <c r="E2308" s="1" t="s">
        <v>4618</v>
      </c>
    </row>
    <row r="2309" spans="1:5">
      <c r="A2309" s="1" t="s">
        <v>3199</v>
      </c>
      <c r="B2309" s="1" t="s">
        <v>4595</v>
      </c>
      <c r="C2309" s="1" t="s">
        <v>4619</v>
      </c>
      <c r="D2309" s="1" t="s">
        <v>4619</v>
      </c>
      <c r="E2309" s="1" t="s">
        <v>4621</v>
      </c>
    </row>
    <row r="2310" spans="1:5">
      <c r="A2310" s="1" t="s">
        <v>3199</v>
      </c>
      <c r="B2310" s="1" t="s">
        <v>4595</v>
      </c>
      <c r="C2310" s="1" t="s">
        <v>4622</v>
      </c>
      <c r="D2310" s="1" t="s">
        <v>4624</v>
      </c>
      <c r="E2310" s="1" t="s">
        <v>4625</v>
      </c>
    </row>
    <row r="2311" spans="1:5">
      <c r="A2311" s="1" t="s">
        <v>3199</v>
      </c>
      <c r="B2311" s="1" t="s">
        <v>4595</v>
      </c>
      <c r="C2311" s="1" t="s">
        <v>4626</v>
      </c>
      <c r="D2311" s="1" t="s">
        <v>4628</v>
      </c>
      <c r="E2311" s="1" t="s">
        <v>4629</v>
      </c>
    </row>
    <row r="2312" spans="1:5">
      <c r="A2312" s="1" t="s">
        <v>3199</v>
      </c>
      <c r="B2312" s="1" t="s">
        <v>4595</v>
      </c>
      <c r="C2312" s="1" t="s">
        <v>4630</v>
      </c>
      <c r="D2312" s="1" t="s">
        <v>4632</v>
      </c>
      <c r="E2312" s="1" t="s">
        <v>4633</v>
      </c>
    </row>
    <row r="2313" spans="1:5">
      <c r="A2313" s="1" t="s">
        <v>3199</v>
      </c>
      <c r="B2313" s="1" t="s">
        <v>4595</v>
      </c>
      <c r="C2313" s="1" t="s">
        <v>4634</v>
      </c>
      <c r="D2313" s="1" t="s">
        <v>4636</v>
      </c>
      <c r="E2313" s="1" t="s">
        <v>4637</v>
      </c>
    </row>
    <row r="2314" spans="1:5">
      <c r="A2314" s="1" t="s">
        <v>3199</v>
      </c>
      <c r="B2314" s="1" t="s">
        <v>4595</v>
      </c>
      <c r="C2314" s="1" t="s">
        <v>4638</v>
      </c>
      <c r="D2314" s="1" t="s">
        <v>4640</v>
      </c>
      <c r="E2314" s="1" t="s">
        <v>4641</v>
      </c>
    </row>
    <row r="2315" spans="1:5">
      <c r="A2315" s="1" t="s">
        <v>3199</v>
      </c>
      <c r="B2315" s="1" t="s">
        <v>4595</v>
      </c>
      <c r="C2315" s="1" t="s">
        <v>4642</v>
      </c>
      <c r="D2315" s="1" t="s">
        <v>4642</v>
      </c>
      <c r="E2315" s="1" t="s">
        <v>4644</v>
      </c>
    </row>
    <row r="2316" spans="1:5">
      <c r="A2316" s="1" t="s">
        <v>3199</v>
      </c>
      <c r="B2316" s="1" t="s">
        <v>4595</v>
      </c>
      <c r="C2316" s="1" t="s">
        <v>4645</v>
      </c>
      <c r="D2316" s="1" t="s">
        <v>4647</v>
      </c>
      <c r="E2316" s="1" t="s">
        <v>4648</v>
      </c>
    </row>
    <row r="2317" spans="1:5">
      <c r="A2317" s="1" t="s">
        <v>3199</v>
      </c>
      <c r="B2317" s="1" t="s">
        <v>4595</v>
      </c>
      <c r="C2317" s="1" t="s">
        <v>4649</v>
      </c>
      <c r="D2317" s="1" t="s">
        <v>4651</v>
      </c>
      <c r="E2317" s="1" t="s">
        <v>4641</v>
      </c>
    </row>
    <row r="2318" spans="1:5">
      <c r="A2318" s="1" t="s">
        <v>3199</v>
      </c>
      <c r="B2318" s="1" t="s">
        <v>4595</v>
      </c>
      <c r="C2318" s="1" t="s">
        <v>4652</v>
      </c>
      <c r="D2318" s="1" t="s">
        <v>4654</v>
      </c>
      <c r="E2318" s="1" t="s">
        <v>4655</v>
      </c>
    </row>
    <row r="2319" spans="1:5">
      <c r="A2319" s="1" t="s">
        <v>3199</v>
      </c>
      <c r="B2319" s="1" t="s">
        <v>4595</v>
      </c>
      <c r="C2319" s="1" t="s">
        <v>4656</v>
      </c>
      <c r="D2319" s="1" t="s">
        <v>1811</v>
      </c>
      <c r="E2319" s="1" t="s">
        <v>4658</v>
      </c>
    </row>
    <row r="2320" spans="1:5">
      <c r="A2320" s="1" t="s">
        <v>3199</v>
      </c>
      <c r="B2320" s="1" t="s">
        <v>4595</v>
      </c>
      <c r="C2320" s="1" t="s">
        <v>4659</v>
      </c>
      <c r="D2320" s="1" t="s">
        <v>4661</v>
      </c>
      <c r="E2320" s="1" t="s">
        <v>4662</v>
      </c>
    </row>
    <row r="2321" spans="1:5">
      <c r="A2321" s="1" t="s">
        <v>3199</v>
      </c>
      <c r="B2321" s="1" t="s">
        <v>4595</v>
      </c>
      <c r="C2321" s="1" t="s">
        <v>4663</v>
      </c>
      <c r="D2321" s="1" t="s">
        <v>4665</v>
      </c>
      <c r="E2321" s="1" t="s">
        <v>4666</v>
      </c>
    </row>
    <row r="2322" spans="1:5">
      <c r="A2322" s="1" t="s">
        <v>3199</v>
      </c>
      <c r="B2322" s="1" t="s">
        <v>4595</v>
      </c>
      <c r="C2322" s="1" t="s">
        <v>4667</v>
      </c>
      <c r="D2322" s="1" t="s">
        <v>4669</v>
      </c>
      <c r="E2322" s="1" t="s">
        <v>4670</v>
      </c>
    </row>
    <row r="2323" spans="1:5">
      <c r="A2323" s="1" t="s">
        <v>3199</v>
      </c>
      <c r="B2323" s="1" t="s">
        <v>4595</v>
      </c>
      <c r="C2323" s="1" t="s">
        <v>4671</v>
      </c>
      <c r="D2323" s="1" t="s">
        <v>4673</v>
      </c>
      <c r="E2323" s="1" t="s">
        <v>4674</v>
      </c>
    </row>
    <row r="2324" spans="1:5">
      <c r="A2324" s="1" t="s">
        <v>3199</v>
      </c>
      <c r="B2324" s="1" t="s">
        <v>4595</v>
      </c>
      <c r="C2324" s="1" t="s">
        <v>4675</v>
      </c>
      <c r="D2324" s="1" t="s">
        <v>4677</v>
      </c>
      <c r="E2324" s="1" t="s">
        <v>4678</v>
      </c>
    </row>
    <row r="2325" spans="1:5">
      <c r="A2325" s="1" t="s">
        <v>3199</v>
      </c>
      <c r="B2325" s="1" t="s">
        <v>4595</v>
      </c>
      <c r="C2325" s="1" t="s">
        <v>4679</v>
      </c>
      <c r="D2325" s="1" t="s">
        <v>4681</v>
      </c>
      <c r="E2325" s="1" t="s">
        <v>4682</v>
      </c>
    </row>
    <row r="2326" spans="1:5">
      <c r="A2326" s="1" t="s">
        <v>3199</v>
      </c>
      <c r="B2326" s="1" t="s">
        <v>4595</v>
      </c>
      <c r="C2326" s="1" t="s">
        <v>4683</v>
      </c>
      <c r="D2326" s="1" t="s">
        <v>128</v>
      </c>
      <c r="E2326" s="1" t="s">
        <v>128</v>
      </c>
    </row>
    <row r="2327" spans="1:5">
      <c r="A2327" s="1" t="s">
        <v>3199</v>
      </c>
      <c r="B2327" s="1" t="s">
        <v>4595</v>
      </c>
      <c r="C2327" s="1" t="s">
        <v>4686</v>
      </c>
      <c r="D2327" s="1" t="s">
        <v>4688</v>
      </c>
      <c r="E2327" s="1" t="s">
        <v>4689</v>
      </c>
    </row>
    <row r="2328" spans="1:5">
      <c r="A2328" s="1" t="s">
        <v>3199</v>
      </c>
      <c r="B2328" s="1" t="s">
        <v>4595</v>
      </c>
      <c r="C2328" s="1" t="s">
        <v>4690</v>
      </c>
      <c r="D2328" s="1" t="s">
        <v>128</v>
      </c>
      <c r="E2328" s="1" t="s">
        <v>128</v>
      </c>
    </row>
    <row r="2329" spans="1:5">
      <c r="A2329" s="1" t="s">
        <v>3199</v>
      </c>
      <c r="B2329" s="1" t="s">
        <v>4595</v>
      </c>
      <c r="C2329" s="1" t="s">
        <v>4692</v>
      </c>
      <c r="D2329" s="1" t="s">
        <v>4694</v>
      </c>
      <c r="E2329" s="1" t="s">
        <v>4695</v>
      </c>
    </row>
    <row r="2330" spans="1:5">
      <c r="A2330" s="1" t="s">
        <v>3199</v>
      </c>
      <c r="B2330" s="1" t="s">
        <v>4595</v>
      </c>
      <c r="C2330" s="1" t="s">
        <v>4696</v>
      </c>
      <c r="D2330" s="1" t="s">
        <v>4696</v>
      </c>
      <c r="E2330" s="1" t="s">
        <v>4698</v>
      </c>
    </row>
    <row r="2331" spans="1:5">
      <c r="A2331" s="1" t="s">
        <v>3199</v>
      </c>
      <c r="B2331" s="1" t="s">
        <v>4595</v>
      </c>
      <c r="C2331" s="1" t="s">
        <v>4699</v>
      </c>
      <c r="D2331" s="1" t="s">
        <v>128</v>
      </c>
      <c r="E2331" s="1" t="s">
        <v>128</v>
      </c>
    </row>
    <row r="2332" spans="1:5">
      <c r="A2332" s="1" t="s">
        <v>3199</v>
      </c>
      <c r="B2332" s="1" t="s">
        <v>4595</v>
      </c>
      <c r="C2332" s="1" t="s">
        <v>4595</v>
      </c>
      <c r="D2332" s="1" t="s">
        <v>4595</v>
      </c>
      <c r="E2332" s="1" t="s">
        <v>4702</v>
      </c>
    </row>
    <row r="2333" spans="1:5">
      <c r="A2333" s="1" t="s">
        <v>3199</v>
      </c>
      <c r="B2333" s="1" t="s">
        <v>4595</v>
      </c>
      <c r="C2333" s="1" t="s">
        <v>4703</v>
      </c>
      <c r="D2333" s="1" t="s">
        <v>4705</v>
      </c>
      <c r="E2333" s="1" t="s">
        <v>4706</v>
      </c>
    </row>
    <row r="2334" spans="1:5">
      <c r="A2334" s="1" t="s">
        <v>3199</v>
      </c>
      <c r="B2334" s="1" t="s">
        <v>4595</v>
      </c>
      <c r="C2334" s="1" t="s">
        <v>4707</v>
      </c>
      <c r="D2334" s="1" t="s">
        <v>4709</v>
      </c>
      <c r="E2334" s="1" t="s">
        <v>4710</v>
      </c>
    </row>
    <row r="2335" spans="1:5">
      <c r="A2335" s="1" t="s">
        <v>3199</v>
      </c>
      <c r="B2335" s="1" t="s">
        <v>4595</v>
      </c>
      <c r="C2335" s="1" t="s">
        <v>4711</v>
      </c>
      <c r="D2335" s="1" t="s">
        <v>4713</v>
      </c>
      <c r="E2335" s="1" t="s">
        <v>4714</v>
      </c>
    </row>
    <row r="2336" spans="1:5">
      <c r="A2336" s="1" t="s">
        <v>3199</v>
      </c>
      <c r="B2336" s="1" t="s">
        <v>4595</v>
      </c>
      <c r="C2336" s="1" t="s">
        <v>4715</v>
      </c>
      <c r="D2336" s="1" t="s">
        <v>4717</v>
      </c>
      <c r="E2336" s="1" t="s">
        <v>4718</v>
      </c>
    </row>
    <row r="2337" spans="1:5">
      <c r="A2337" s="1" t="s">
        <v>3199</v>
      </c>
      <c r="B2337" s="1" t="s">
        <v>4595</v>
      </c>
      <c r="C2337" s="1" t="s">
        <v>4719</v>
      </c>
      <c r="D2337" s="1" t="s">
        <v>4721</v>
      </c>
      <c r="E2337" s="1" t="s">
        <v>4722</v>
      </c>
    </row>
    <row r="2338" spans="1:5">
      <c r="A2338" s="1" t="s">
        <v>3199</v>
      </c>
      <c r="B2338" s="1" t="s">
        <v>4595</v>
      </c>
      <c r="C2338" s="1" t="s">
        <v>4723</v>
      </c>
      <c r="D2338" s="1" t="s">
        <v>4725</v>
      </c>
      <c r="E2338" s="1" t="s">
        <v>4726</v>
      </c>
    </row>
    <row r="2339" spans="1:5">
      <c r="A2339" s="1" t="s">
        <v>3169</v>
      </c>
      <c r="B2339" s="1" t="s">
        <v>3532</v>
      </c>
      <c r="C2339" s="1" t="s">
        <v>3533</v>
      </c>
      <c r="D2339" s="1" t="s">
        <v>3535</v>
      </c>
      <c r="E2339" s="1" t="s">
        <v>3536</v>
      </c>
    </row>
    <row r="2340" spans="1:5">
      <c r="A2340" s="1" t="s">
        <v>3169</v>
      </c>
      <c r="B2340" s="1" t="s">
        <v>3532</v>
      </c>
      <c r="C2340" s="1" t="s">
        <v>1504</v>
      </c>
      <c r="D2340" s="1" t="s">
        <v>1504</v>
      </c>
      <c r="E2340" s="1" t="s">
        <v>4752</v>
      </c>
    </row>
    <row r="2341" spans="1:5">
      <c r="A2341" s="1" t="s">
        <v>3169</v>
      </c>
      <c r="B2341" s="1" t="s">
        <v>3532</v>
      </c>
      <c r="C2341" s="1" t="s">
        <v>4753</v>
      </c>
      <c r="D2341" s="1" t="s">
        <v>4755</v>
      </c>
      <c r="E2341" s="1" t="s">
        <v>4756</v>
      </c>
    </row>
    <row r="2342" spans="1:5">
      <c r="A2342" s="1" t="s">
        <v>3169</v>
      </c>
      <c r="B2342" s="1" t="s">
        <v>3532</v>
      </c>
      <c r="C2342" s="1" t="s">
        <v>4757</v>
      </c>
      <c r="D2342" s="1" t="s">
        <v>4759</v>
      </c>
      <c r="E2342" s="1" t="s">
        <v>4760</v>
      </c>
    </row>
    <row r="2343" spans="1:5">
      <c r="A2343" s="1" t="s">
        <v>3169</v>
      </c>
      <c r="B2343" s="1" t="s">
        <v>3532</v>
      </c>
      <c r="C2343" s="1" t="s">
        <v>4761</v>
      </c>
      <c r="D2343" s="1" t="s">
        <v>4761</v>
      </c>
      <c r="E2343" s="1" t="s">
        <v>4763</v>
      </c>
    </row>
    <row r="2344" spans="1:5">
      <c r="A2344" s="1" t="s">
        <v>3169</v>
      </c>
      <c r="B2344" s="1" t="s">
        <v>3532</v>
      </c>
      <c r="C2344" s="1" t="s">
        <v>4764</v>
      </c>
      <c r="D2344" s="1" t="s">
        <v>3532</v>
      </c>
      <c r="E2344" s="1" t="s">
        <v>4766</v>
      </c>
    </row>
    <row r="2345" spans="1:5">
      <c r="A2345" s="1" t="s">
        <v>3169</v>
      </c>
      <c r="B2345" s="1" t="s">
        <v>3532</v>
      </c>
      <c r="C2345" s="1" t="s">
        <v>4767</v>
      </c>
      <c r="D2345" s="1" t="s">
        <v>4769</v>
      </c>
      <c r="E2345" s="1" t="s">
        <v>4770</v>
      </c>
    </row>
    <row r="2346" spans="1:5">
      <c r="A2346" s="1" t="s">
        <v>3169</v>
      </c>
      <c r="B2346" s="1" t="s">
        <v>3532</v>
      </c>
      <c r="C2346" s="1" t="s">
        <v>5000</v>
      </c>
      <c r="D2346" s="1" t="s">
        <v>128</v>
      </c>
      <c r="E2346" s="1" t="s">
        <v>128</v>
      </c>
    </row>
    <row r="2347" spans="1:5">
      <c r="A2347" s="1" t="s">
        <v>3199</v>
      </c>
      <c r="B2347" s="1" t="s">
        <v>3200</v>
      </c>
      <c r="C2347" s="1" t="s">
        <v>3201</v>
      </c>
      <c r="D2347" s="1" t="s">
        <v>3201</v>
      </c>
      <c r="E2347" s="1" t="s">
        <v>3203</v>
      </c>
    </row>
    <row r="2348" spans="1:5">
      <c r="A2348" s="1" t="s">
        <v>3199</v>
      </c>
      <c r="B2348" s="1" t="s">
        <v>3200</v>
      </c>
      <c r="C2348" s="1" t="s">
        <v>4771</v>
      </c>
      <c r="D2348" s="1" t="s">
        <v>4773</v>
      </c>
      <c r="E2348" s="1" t="s">
        <v>4774</v>
      </c>
    </row>
    <row r="2349" spans="1:5">
      <c r="A2349" s="1" t="s">
        <v>3199</v>
      </c>
      <c r="B2349" s="1" t="s">
        <v>3200</v>
      </c>
      <c r="C2349" s="1" t="s">
        <v>4775</v>
      </c>
      <c r="D2349" s="1" t="s">
        <v>4777</v>
      </c>
      <c r="E2349" s="1" t="s">
        <v>4778</v>
      </c>
    </row>
    <row r="2350" spans="1:5">
      <c r="A2350" s="1" t="s">
        <v>3199</v>
      </c>
      <c r="B2350" s="1" t="s">
        <v>3200</v>
      </c>
      <c r="C2350" s="1" t="s">
        <v>4779</v>
      </c>
      <c r="D2350" s="1" t="s">
        <v>4781</v>
      </c>
      <c r="E2350" s="1" t="s">
        <v>4782</v>
      </c>
    </row>
    <row r="2351" spans="1:5">
      <c r="A2351" s="1" t="s">
        <v>3199</v>
      </c>
      <c r="B2351" s="1" t="s">
        <v>3200</v>
      </c>
      <c r="C2351" s="1" t="s">
        <v>4783</v>
      </c>
      <c r="D2351" s="1" t="s">
        <v>4785</v>
      </c>
      <c r="E2351" s="1" t="s">
        <v>4786</v>
      </c>
    </row>
    <row r="2352" spans="1:5">
      <c r="A2352" s="1" t="s">
        <v>3199</v>
      </c>
      <c r="B2352" s="1" t="s">
        <v>3200</v>
      </c>
      <c r="C2352" s="1" t="s">
        <v>4787</v>
      </c>
      <c r="D2352" s="1" t="s">
        <v>4789</v>
      </c>
      <c r="E2352" s="1" t="s">
        <v>4790</v>
      </c>
    </row>
    <row r="2353" spans="1:5">
      <c r="A2353" s="1" t="s">
        <v>3199</v>
      </c>
      <c r="B2353" s="1" t="s">
        <v>3200</v>
      </c>
      <c r="C2353" s="1" t="s">
        <v>4791</v>
      </c>
      <c r="D2353" s="1" t="s">
        <v>128</v>
      </c>
      <c r="E2353" s="1" t="s">
        <v>128</v>
      </c>
    </row>
    <row r="2354" spans="1:5">
      <c r="A2354" s="1" t="s">
        <v>3199</v>
      </c>
      <c r="B2354" s="1" t="s">
        <v>3200</v>
      </c>
      <c r="C2354" s="1" t="s">
        <v>4793</v>
      </c>
      <c r="D2354" s="1" t="s">
        <v>4795</v>
      </c>
      <c r="E2354" s="1" t="s">
        <v>4796</v>
      </c>
    </row>
    <row r="2355" spans="1:5">
      <c r="A2355" s="1" t="s">
        <v>3199</v>
      </c>
      <c r="B2355" s="1" t="s">
        <v>3200</v>
      </c>
      <c r="C2355" s="1" t="s">
        <v>4797</v>
      </c>
      <c r="D2355" s="1" t="s">
        <v>4799</v>
      </c>
      <c r="E2355" s="1" t="s">
        <v>4800</v>
      </c>
    </row>
    <row r="2356" spans="1:5">
      <c r="A2356" s="1" t="s">
        <v>3199</v>
      </c>
      <c r="B2356" s="1" t="s">
        <v>3200</v>
      </c>
      <c r="C2356" s="1" t="s">
        <v>4801</v>
      </c>
      <c r="D2356" s="1" t="s">
        <v>4803</v>
      </c>
      <c r="E2356" s="1" t="s">
        <v>4804</v>
      </c>
    </row>
    <row r="2357" spans="1:5">
      <c r="A2357" s="1" t="s">
        <v>3199</v>
      </c>
      <c r="B2357" s="1" t="s">
        <v>3200</v>
      </c>
      <c r="C2357" s="1" t="s">
        <v>4805</v>
      </c>
      <c r="D2357" s="1" t="s">
        <v>4807</v>
      </c>
      <c r="E2357" s="1" t="s">
        <v>4808</v>
      </c>
    </row>
    <row r="2358" spans="1:5">
      <c r="A2358" s="1" t="s">
        <v>3199</v>
      </c>
      <c r="B2358" s="1" t="s">
        <v>3200</v>
      </c>
      <c r="C2358" s="1" t="s">
        <v>3201</v>
      </c>
      <c r="D2358" s="1" t="s">
        <v>3201</v>
      </c>
      <c r="E2358" s="1" t="s">
        <v>3203</v>
      </c>
    </row>
    <row r="2359" spans="1:5">
      <c r="A2359" s="1" t="s">
        <v>3199</v>
      </c>
      <c r="B2359" s="1" t="s">
        <v>3200</v>
      </c>
      <c r="C2359" s="1" t="s">
        <v>4809</v>
      </c>
      <c r="D2359" s="1" t="s">
        <v>4811</v>
      </c>
      <c r="E2359" s="1" t="s">
        <v>4812</v>
      </c>
    </row>
    <row r="2360" spans="1:5">
      <c r="A2360" s="1" t="s">
        <v>3199</v>
      </c>
      <c r="B2360" s="1" t="s">
        <v>3200</v>
      </c>
      <c r="C2360" s="1" t="s">
        <v>4813</v>
      </c>
      <c r="D2360" s="1" t="s">
        <v>4813</v>
      </c>
      <c r="E2360" s="1" t="s">
        <v>4815</v>
      </c>
    </row>
    <row r="2361" spans="1:5">
      <c r="A2361" s="1" t="s">
        <v>3199</v>
      </c>
      <c r="B2361" s="1" t="s">
        <v>3200</v>
      </c>
      <c r="C2361" s="1" t="s">
        <v>4816</v>
      </c>
      <c r="D2361" s="1" t="s">
        <v>4818</v>
      </c>
      <c r="E2361" s="1" t="s">
        <v>4819</v>
      </c>
    </row>
    <row r="2362" spans="1:5">
      <c r="A2362" s="1" t="s">
        <v>3199</v>
      </c>
      <c r="B2362" s="1" t="s">
        <v>3200</v>
      </c>
      <c r="C2362" s="1" t="s">
        <v>4820</v>
      </c>
      <c r="D2362" s="1" t="s">
        <v>4820</v>
      </c>
      <c r="E2362" s="1" t="s">
        <v>4822</v>
      </c>
    </row>
    <row r="2363" spans="1:5">
      <c r="A2363" s="1" t="s">
        <v>3199</v>
      </c>
      <c r="B2363" s="1" t="s">
        <v>3200</v>
      </c>
      <c r="C2363" s="1" t="s">
        <v>4823</v>
      </c>
      <c r="D2363" s="1" t="s">
        <v>128</v>
      </c>
      <c r="E2363" s="1" t="s">
        <v>128</v>
      </c>
    </row>
    <row r="2364" spans="1:5">
      <c r="A2364" s="1" t="s">
        <v>3199</v>
      </c>
      <c r="B2364" s="1" t="s">
        <v>3200</v>
      </c>
      <c r="C2364" s="1" t="s">
        <v>4825</v>
      </c>
      <c r="D2364" s="1" t="s">
        <v>4827</v>
      </c>
      <c r="E2364" s="1" t="s">
        <v>4828</v>
      </c>
    </row>
    <row r="2365" spans="1:5">
      <c r="A2365" s="1" t="s">
        <v>3199</v>
      </c>
      <c r="B2365" s="1" t="s">
        <v>3200</v>
      </c>
      <c r="C2365" s="1" t="s">
        <v>4829</v>
      </c>
      <c r="D2365" s="1" t="s">
        <v>128</v>
      </c>
      <c r="E2365" s="1" t="s">
        <v>128</v>
      </c>
    </row>
    <row r="2366" spans="1:5">
      <c r="A2366" s="1" t="s">
        <v>3199</v>
      </c>
      <c r="B2366" s="1" t="s">
        <v>3200</v>
      </c>
      <c r="C2366" s="1" t="s">
        <v>4831</v>
      </c>
      <c r="D2366" s="1" t="s">
        <v>4833</v>
      </c>
      <c r="E2366" s="1" t="s">
        <v>4834</v>
      </c>
    </row>
    <row r="2367" spans="1:5">
      <c r="A2367" s="1" t="s">
        <v>3199</v>
      </c>
      <c r="B2367" s="1" t="s">
        <v>3200</v>
      </c>
      <c r="C2367" s="1" t="s">
        <v>4835</v>
      </c>
      <c r="D2367" s="1" t="s">
        <v>128</v>
      </c>
      <c r="E2367" s="1" t="s">
        <v>128</v>
      </c>
    </row>
    <row r="2368" spans="1:5">
      <c r="A2368" s="1" t="s">
        <v>3199</v>
      </c>
      <c r="B2368" s="1" t="s">
        <v>3200</v>
      </c>
      <c r="C2368" s="1" t="s">
        <v>4837</v>
      </c>
      <c r="D2368" s="1" t="s">
        <v>128</v>
      </c>
      <c r="E2368" s="1" t="s">
        <v>128</v>
      </c>
    </row>
    <row r="2369" spans="1:5">
      <c r="A2369" s="1" t="s">
        <v>3199</v>
      </c>
      <c r="B2369" s="1" t="s">
        <v>3200</v>
      </c>
      <c r="C2369" s="1" t="s">
        <v>4839</v>
      </c>
      <c r="D2369" s="1" t="s">
        <v>4841</v>
      </c>
      <c r="E2369" s="1" t="s">
        <v>4842</v>
      </c>
    </row>
    <row r="2370" spans="1:5">
      <c r="A2370" s="1" t="s">
        <v>3199</v>
      </c>
      <c r="B2370" s="1" t="s">
        <v>3200</v>
      </c>
      <c r="C2370" s="1" t="s">
        <v>4843</v>
      </c>
      <c r="D2370" s="1" t="s">
        <v>4845</v>
      </c>
      <c r="E2370" s="1" t="s">
        <v>4846</v>
      </c>
    </row>
    <row r="2371" spans="1:5">
      <c r="A2371" s="1" t="s">
        <v>3199</v>
      </c>
      <c r="B2371" s="1" t="s">
        <v>3200</v>
      </c>
      <c r="C2371" s="1" t="s">
        <v>4847</v>
      </c>
      <c r="D2371" s="1" t="s">
        <v>4849</v>
      </c>
      <c r="E2371" s="1" t="s">
        <v>4850</v>
      </c>
    </row>
    <row r="2372" spans="1:5">
      <c r="A2372" s="1" t="s">
        <v>3199</v>
      </c>
      <c r="B2372" s="1" t="s">
        <v>3200</v>
      </c>
      <c r="C2372" s="1" t="s">
        <v>4851</v>
      </c>
      <c r="D2372" s="1" t="s">
        <v>4853</v>
      </c>
      <c r="E2372" s="1" t="s">
        <v>4854</v>
      </c>
    </row>
    <row r="2373" spans="1:5">
      <c r="A2373" s="1" t="s">
        <v>3199</v>
      </c>
      <c r="B2373" s="1" t="s">
        <v>3200</v>
      </c>
      <c r="C2373" s="1" t="s">
        <v>4855</v>
      </c>
      <c r="D2373" s="1" t="s">
        <v>4857</v>
      </c>
      <c r="E2373" s="1" t="s">
        <v>4858</v>
      </c>
    </row>
    <row r="2374" spans="1:5">
      <c r="A2374" s="1" t="s">
        <v>3199</v>
      </c>
      <c r="B2374" s="1" t="s">
        <v>3200</v>
      </c>
      <c r="C2374" s="1" t="s">
        <v>617</v>
      </c>
      <c r="D2374" s="1" t="s">
        <v>617</v>
      </c>
      <c r="E2374" s="1" t="s">
        <v>4859</v>
      </c>
    </row>
    <row r="2375" spans="1:5">
      <c r="A2375" s="1" t="s">
        <v>3199</v>
      </c>
      <c r="B2375" s="1" t="s">
        <v>3200</v>
      </c>
      <c r="C2375" s="1" t="s">
        <v>4860</v>
      </c>
      <c r="D2375" s="1" t="s">
        <v>4862</v>
      </c>
      <c r="E2375" s="1" t="s">
        <v>4863</v>
      </c>
    </row>
    <row r="2376" spans="1:5">
      <c r="A2376" s="1" t="s">
        <v>3199</v>
      </c>
      <c r="B2376" s="1" t="s">
        <v>3200</v>
      </c>
      <c r="C2376" s="1" t="s">
        <v>4864</v>
      </c>
      <c r="D2376" s="1" t="s">
        <v>4866</v>
      </c>
      <c r="E2376" s="1" t="s">
        <v>4867</v>
      </c>
    </row>
    <row r="2377" spans="1:5">
      <c r="A2377" s="1" t="s">
        <v>3199</v>
      </c>
      <c r="B2377" s="1" t="s">
        <v>3200</v>
      </c>
      <c r="C2377" s="1" t="s">
        <v>4868</v>
      </c>
      <c r="D2377" s="1" t="s">
        <v>4870</v>
      </c>
      <c r="E2377" s="1" t="s">
        <v>4871</v>
      </c>
    </row>
    <row r="2378" spans="1:5">
      <c r="A2378" s="1" t="s">
        <v>3199</v>
      </c>
      <c r="B2378" s="1" t="s">
        <v>3200</v>
      </c>
      <c r="C2378" s="1" t="s">
        <v>4872</v>
      </c>
      <c r="D2378" s="1" t="s">
        <v>4874</v>
      </c>
      <c r="E2378" s="1" t="s">
        <v>4875</v>
      </c>
    </row>
    <row r="2379" spans="1:5">
      <c r="A2379" s="1" t="s">
        <v>3199</v>
      </c>
      <c r="B2379" s="1" t="s">
        <v>3200</v>
      </c>
      <c r="C2379" s="1" t="s">
        <v>4876</v>
      </c>
      <c r="D2379" s="1" t="s">
        <v>4876</v>
      </c>
      <c r="E2379" s="1" t="s">
        <v>4878</v>
      </c>
    </row>
    <row r="2380" spans="1:5">
      <c r="A2380" s="1" t="s">
        <v>3199</v>
      </c>
      <c r="B2380" s="1" t="s">
        <v>3200</v>
      </c>
      <c r="C2380" s="1" t="s">
        <v>4879</v>
      </c>
      <c r="D2380" s="1" t="s">
        <v>128</v>
      </c>
      <c r="E2380" s="1" t="s">
        <v>128</v>
      </c>
    </row>
    <row r="2381" spans="1:5">
      <c r="A2381" s="1" t="s">
        <v>3199</v>
      </c>
      <c r="B2381" s="1" t="s">
        <v>3200</v>
      </c>
      <c r="C2381" s="1" t="s">
        <v>4881</v>
      </c>
      <c r="D2381" s="1" t="s">
        <v>128</v>
      </c>
      <c r="E2381" s="1" t="s">
        <v>128</v>
      </c>
    </row>
    <row r="2382" spans="1:5">
      <c r="A2382" s="1" t="s">
        <v>3199</v>
      </c>
      <c r="B2382" s="1" t="s">
        <v>3200</v>
      </c>
      <c r="C2382" s="1" t="s">
        <v>4883</v>
      </c>
      <c r="D2382" s="1" t="s">
        <v>4885</v>
      </c>
      <c r="E2382" s="1" t="s">
        <v>4886</v>
      </c>
    </row>
    <row r="2383" spans="1:5">
      <c r="A2383" s="1" t="s">
        <v>8126</v>
      </c>
      <c r="B2383" s="1" t="s">
        <v>8485</v>
      </c>
      <c r="C2383" s="1" t="s">
        <v>8486</v>
      </c>
      <c r="D2383" s="1" t="s">
        <v>128</v>
      </c>
      <c r="E2383" s="1" t="s">
        <v>128</v>
      </c>
    </row>
    <row r="2384" spans="1:5">
      <c r="A2384" s="1" t="s">
        <v>8126</v>
      </c>
      <c r="B2384" s="1" t="s">
        <v>8485</v>
      </c>
      <c r="C2384" s="1" t="s">
        <v>8485</v>
      </c>
      <c r="D2384" s="1" t="s">
        <v>8485</v>
      </c>
      <c r="E2384" s="1" t="s">
        <v>9778</v>
      </c>
    </row>
    <row r="2385" spans="1:5">
      <c r="A2385" s="1" t="s">
        <v>8126</v>
      </c>
      <c r="B2385" s="1" t="s">
        <v>8485</v>
      </c>
      <c r="C2385" s="1" t="s">
        <v>9779</v>
      </c>
      <c r="D2385" s="1" t="s">
        <v>9781</v>
      </c>
      <c r="E2385" s="1" t="s">
        <v>9782</v>
      </c>
    </row>
    <row r="2386" spans="1:5">
      <c r="A2386" s="1" t="s">
        <v>8126</v>
      </c>
      <c r="B2386" s="1" t="s">
        <v>8485</v>
      </c>
      <c r="C2386" s="1" t="s">
        <v>9783</v>
      </c>
      <c r="D2386" s="1" t="s">
        <v>9785</v>
      </c>
      <c r="E2386" s="1" t="s">
        <v>9786</v>
      </c>
    </row>
    <row r="2387" spans="1:5">
      <c r="A2387" s="1" t="s">
        <v>8126</v>
      </c>
      <c r="B2387" s="1" t="s">
        <v>8485</v>
      </c>
      <c r="C2387" s="1" t="s">
        <v>9787</v>
      </c>
      <c r="D2387" s="1" t="s">
        <v>9789</v>
      </c>
      <c r="E2387" s="1" t="s">
        <v>9790</v>
      </c>
    </row>
    <row r="2388" spans="1:5">
      <c r="A2388" s="1" t="s">
        <v>8126</v>
      </c>
      <c r="B2388" s="1" t="s">
        <v>8485</v>
      </c>
      <c r="C2388" s="1" t="s">
        <v>9791</v>
      </c>
      <c r="D2388" s="1" t="s">
        <v>9793</v>
      </c>
      <c r="E2388" s="1" t="s">
        <v>9794</v>
      </c>
    </row>
    <row r="2389" spans="1:5">
      <c r="A2389" s="1" t="s">
        <v>8126</v>
      </c>
      <c r="B2389" s="1" t="s">
        <v>8485</v>
      </c>
      <c r="C2389" s="1" t="s">
        <v>6598</v>
      </c>
      <c r="D2389" s="1" t="s">
        <v>6598</v>
      </c>
      <c r="E2389" s="1" t="s">
        <v>9795</v>
      </c>
    </row>
    <row r="2390" spans="1:5">
      <c r="A2390" s="1" t="s">
        <v>8126</v>
      </c>
      <c r="B2390" s="1" t="s">
        <v>8485</v>
      </c>
      <c r="C2390" s="1" t="s">
        <v>9796</v>
      </c>
      <c r="D2390" s="1" t="s">
        <v>9798</v>
      </c>
      <c r="E2390" s="1" t="s">
        <v>9799</v>
      </c>
    </row>
    <row r="2391" spans="1:5">
      <c r="A2391" s="1" t="s">
        <v>8126</v>
      </c>
      <c r="B2391" s="1" t="s">
        <v>8485</v>
      </c>
      <c r="C2391" s="1" t="s">
        <v>9800</v>
      </c>
      <c r="D2391" s="1" t="s">
        <v>9802</v>
      </c>
      <c r="E2391" s="1" t="s">
        <v>9803</v>
      </c>
    </row>
    <row r="2392" spans="1:5">
      <c r="A2392" s="1" t="s">
        <v>8126</v>
      </c>
      <c r="B2392" s="1" t="s">
        <v>8485</v>
      </c>
      <c r="C2392" s="1" t="s">
        <v>6244</v>
      </c>
      <c r="D2392" s="1" t="s">
        <v>6244</v>
      </c>
      <c r="E2392" s="1" t="s">
        <v>9804</v>
      </c>
    </row>
    <row r="2393" spans="1:5">
      <c r="A2393" s="1" t="s">
        <v>8126</v>
      </c>
      <c r="B2393" s="1" t="s">
        <v>8485</v>
      </c>
      <c r="C2393" s="1" t="s">
        <v>9805</v>
      </c>
      <c r="D2393" s="1" t="s">
        <v>9805</v>
      </c>
      <c r="E2393" s="1" t="s">
        <v>9807</v>
      </c>
    </row>
    <row r="2394" spans="1:5">
      <c r="A2394" s="1" t="s">
        <v>8126</v>
      </c>
      <c r="B2394" s="1" t="s">
        <v>8485</v>
      </c>
      <c r="C2394" s="1" t="s">
        <v>9808</v>
      </c>
      <c r="D2394" s="1" t="s">
        <v>9810</v>
      </c>
      <c r="E2394" s="1" t="s">
        <v>9811</v>
      </c>
    </row>
    <row r="2395" spans="1:5">
      <c r="A2395" s="1" t="s">
        <v>8126</v>
      </c>
      <c r="B2395" s="1" t="s">
        <v>8485</v>
      </c>
      <c r="C2395" s="1" t="s">
        <v>9812</v>
      </c>
      <c r="D2395" s="1" t="s">
        <v>9814</v>
      </c>
      <c r="E2395" s="1" t="s">
        <v>9815</v>
      </c>
    </row>
    <row r="2396" spans="1:5">
      <c r="A2396" s="1" t="s">
        <v>8126</v>
      </c>
      <c r="B2396" s="1" t="s">
        <v>8485</v>
      </c>
      <c r="C2396" s="1" t="s">
        <v>8697</v>
      </c>
      <c r="D2396" s="1" t="s">
        <v>9816</v>
      </c>
      <c r="E2396" s="1" t="s">
        <v>9817</v>
      </c>
    </row>
    <row r="2397" spans="1:5">
      <c r="A2397" s="1" t="s">
        <v>8126</v>
      </c>
      <c r="B2397" s="1" t="s">
        <v>8485</v>
      </c>
      <c r="C2397" s="1" t="s">
        <v>9818</v>
      </c>
      <c r="D2397" s="1" t="s">
        <v>9820</v>
      </c>
      <c r="E2397" s="1" t="s">
        <v>9821</v>
      </c>
    </row>
    <row r="2398" spans="1:5">
      <c r="A2398" s="1" t="s">
        <v>8126</v>
      </c>
      <c r="B2398" s="1" t="s">
        <v>8485</v>
      </c>
      <c r="C2398" s="1" t="s">
        <v>9822</v>
      </c>
      <c r="D2398" s="1" t="s">
        <v>9824</v>
      </c>
      <c r="E2398" s="1" t="s">
        <v>9825</v>
      </c>
    </row>
    <row r="2399" spans="1:5">
      <c r="A2399" s="1" t="s">
        <v>8126</v>
      </c>
      <c r="B2399" s="1" t="s">
        <v>8485</v>
      </c>
      <c r="C2399" s="1" t="s">
        <v>9826</v>
      </c>
      <c r="D2399" s="1" t="s">
        <v>9828</v>
      </c>
      <c r="E2399" s="1" t="s">
        <v>9829</v>
      </c>
    </row>
    <row r="2400" spans="1:5">
      <c r="A2400" s="1" t="s">
        <v>8126</v>
      </c>
      <c r="B2400" s="1" t="s">
        <v>8485</v>
      </c>
      <c r="C2400" s="1" t="s">
        <v>9830</v>
      </c>
      <c r="D2400" s="1" t="s">
        <v>9830</v>
      </c>
      <c r="E2400" s="1" t="s">
        <v>9832</v>
      </c>
    </row>
    <row r="2401" spans="1:5">
      <c r="A2401" s="1" t="s">
        <v>8126</v>
      </c>
      <c r="B2401" s="1" t="s">
        <v>8485</v>
      </c>
      <c r="C2401" s="1" t="s">
        <v>9833</v>
      </c>
      <c r="D2401" s="1" t="s">
        <v>9833</v>
      </c>
      <c r="E2401" s="1" t="s">
        <v>9835</v>
      </c>
    </row>
    <row r="2402" spans="1:5">
      <c r="A2402" s="1" t="s">
        <v>8126</v>
      </c>
      <c r="B2402" s="1" t="s">
        <v>8485</v>
      </c>
      <c r="C2402" s="1" t="s">
        <v>9836</v>
      </c>
      <c r="D2402" s="1" t="s">
        <v>9836</v>
      </c>
      <c r="E2402" s="1" t="s">
        <v>9838</v>
      </c>
    </row>
    <row r="2403" spans="1:5">
      <c r="A2403" s="1" t="s">
        <v>8126</v>
      </c>
      <c r="B2403" s="1" t="s">
        <v>8485</v>
      </c>
      <c r="C2403" s="1" t="s">
        <v>9839</v>
      </c>
      <c r="D2403" s="1" t="s">
        <v>9839</v>
      </c>
      <c r="E2403" s="1" t="s">
        <v>9841</v>
      </c>
    </row>
    <row r="2404" spans="1:5">
      <c r="A2404" s="1" t="s">
        <v>8126</v>
      </c>
      <c r="B2404" s="1" t="s">
        <v>8485</v>
      </c>
      <c r="C2404" s="1" t="s">
        <v>312</v>
      </c>
      <c r="D2404" s="1" t="s">
        <v>312</v>
      </c>
      <c r="E2404" s="1" t="s">
        <v>9842</v>
      </c>
    </row>
    <row r="2405" spans="1:5">
      <c r="A2405" s="1" t="s">
        <v>8126</v>
      </c>
      <c r="B2405" s="1" t="s">
        <v>8485</v>
      </c>
      <c r="C2405" s="1" t="s">
        <v>9843</v>
      </c>
      <c r="D2405" s="1" t="s">
        <v>9845</v>
      </c>
      <c r="E2405" s="1" t="s">
        <v>9846</v>
      </c>
    </row>
    <row r="2406" spans="1:5">
      <c r="A2406" s="1" t="s">
        <v>8126</v>
      </c>
      <c r="B2406" s="1" t="s">
        <v>8485</v>
      </c>
      <c r="C2406" s="1" t="s">
        <v>9847</v>
      </c>
      <c r="D2406" s="1" t="s">
        <v>9847</v>
      </c>
      <c r="E2406" s="1" t="s">
        <v>9849</v>
      </c>
    </row>
    <row r="2407" spans="1:5">
      <c r="A2407" s="1" t="s">
        <v>8126</v>
      </c>
      <c r="B2407" s="1" t="s">
        <v>8485</v>
      </c>
      <c r="C2407" s="1" t="s">
        <v>9850</v>
      </c>
      <c r="D2407" s="1" t="s">
        <v>9850</v>
      </c>
      <c r="E2407" s="1" t="s">
        <v>9852</v>
      </c>
    </row>
    <row r="2408" spans="1:5">
      <c r="A2408" s="1" t="s">
        <v>8126</v>
      </c>
      <c r="B2408" s="1" t="s">
        <v>8485</v>
      </c>
      <c r="C2408" s="1" t="s">
        <v>9853</v>
      </c>
      <c r="D2408" s="1" t="s">
        <v>9855</v>
      </c>
      <c r="E2408" s="1" t="s">
        <v>9856</v>
      </c>
    </row>
    <row r="2409" spans="1:5">
      <c r="A2409" s="1" t="s">
        <v>8126</v>
      </c>
      <c r="B2409" s="1" t="s">
        <v>8485</v>
      </c>
      <c r="C2409" s="1" t="s">
        <v>9857</v>
      </c>
      <c r="D2409" s="1" t="s">
        <v>9859</v>
      </c>
      <c r="E2409" s="1" t="s">
        <v>9860</v>
      </c>
    </row>
    <row r="2410" spans="1:5">
      <c r="A2410" s="1" t="s">
        <v>8126</v>
      </c>
      <c r="B2410" s="1" t="s">
        <v>8485</v>
      </c>
      <c r="C2410" s="1" t="s">
        <v>9861</v>
      </c>
      <c r="D2410" s="1" t="s">
        <v>9863</v>
      </c>
      <c r="E2410" s="1" t="s">
        <v>9864</v>
      </c>
    </row>
    <row r="2411" spans="1:5">
      <c r="A2411" s="1" t="s">
        <v>8126</v>
      </c>
      <c r="B2411" s="1" t="s">
        <v>8485</v>
      </c>
      <c r="C2411" s="1" t="s">
        <v>9865</v>
      </c>
      <c r="D2411" s="1" t="s">
        <v>9867</v>
      </c>
      <c r="E2411" s="1" t="s">
        <v>9868</v>
      </c>
    </row>
    <row r="2412" spans="1:5">
      <c r="A2412" s="1" t="s">
        <v>8126</v>
      </c>
      <c r="B2412" s="1" t="s">
        <v>8485</v>
      </c>
      <c r="C2412" s="1" t="s">
        <v>9869</v>
      </c>
      <c r="D2412" s="1" t="s">
        <v>128</v>
      </c>
      <c r="E2412" s="1" t="s">
        <v>128</v>
      </c>
    </row>
    <row r="2413" spans="1:5">
      <c r="A2413" s="1" t="s">
        <v>8126</v>
      </c>
      <c r="B2413" s="1" t="s">
        <v>8485</v>
      </c>
      <c r="C2413" s="1" t="s">
        <v>9871</v>
      </c>
      <c r="D2413" s="1" t="s">
        <v>128</v>
      </c>
      <c r="E2413" s="1" t="s">
        <v>128</v>
      </c>
    </row>
    <row r="2414" spans="1:5">
      <c r="A2414" s="1" t="s">
        <v>7141</v>
      </c>
      <c r="B2414" s="1" t="s">
        <v>7141</v>
      </c>
      <c r="C2414" s="1" t="s">
        <v>7141</v>
      </c>
      <c r="D2414" s="1" t="s">
        <v>7141</v>
      </c>
      <c r="E2414" s="1" t="s">
        <v>8735</v>
      </c>
    </row>
    <row r="2415" spans="1:5">
      <c r="A2415" s="1" t="s">
        <v>7141</v>
      </c>
      <c r="B2415" s="1" t="s">
        <v>7141</v>
      </c>
      <c r="C2415" s="1" t="s">
        <v>8736</v>
      </c>
      <c r="D2415" s="1" t="s">
        <v>8738</v>
      </c>
      <c r="E2415" s="1" t="s">
        <v>8739</v>
      </c>
    </row>
    <row r="2416" spans="1:5">
      <c r="A2416" s="1" t="s">
        <v>7141</v>
      </c>
      <c r="B2416" s="1" t="s">
        <v>7141</v>
      </c>
      <c r="C2416" s="1" t="s">
        <v>8740</v>
      </c>
      <c r="D2416" s="1" t="s">
        <v>8742</v>
      </c>
      <c r="E2416" s="1" t="s">
        <v>8743</v>
      </c>
    </row>
    <row r="2417" spans="1:5">
      <c r="A2417" s="1" t="s">
        <v>7141</v>
      </c>
      <c r="B2417" s="1" t="s">
        <v>7141</v>
      </c>
      <c r="C2417" s="1" t="s">
        <v>8744</v>
      </c>
      <c r="D2417" s="1" t="s">
        <v>8746</v>
      </c>
      <c r="E2417" s="1" t="s">
        <v>8747</v>
      </c>
    </row>
    <row r="2418" spans="1:5">
      <c r="A2418" s="1" t="s">
        <v>3169</v>
      </c>
      <c r="B2418" s="1" t="s">
        <v>3432</v>
      </c>
      <c r="C2418" s="1" t="s">
        <v>3433</v>
      </c>
      <c r="D2418" s="1" t="s">
        <v>3435</v>
      </c>
      <c r="E2418" s="1" t="s">
        <v>3436</v>
      </c>
    </row>
    <row r="2419" spans="1:5">
      <c r="A2419" s="1" t="s">
        <v>3169</v>
      </c>
      <c r="B2419" s="1" t="s">
        <v>3432</v>
      </c>
      <c r="C2419" s="1" t="s">
        <v>3513</v>
      </c>
      <c r="D2419" s="1" t="s">
        <v>3515</v>
      </c>
      <c r="E2419" s="1" t="s">
        <v>3516</v>
      </c>
    </row>
    <row r="2420" spans="1:5">
      <c r="A2420" s="1" t="s">
        <v>3169</v>
      </c>
      <c r="B2420" s="1" t="s">
        <v>3432</v>
      </c>
      <c r="C2420" s="1" t="s">
        <v>3517</v>
      </c>
      <c r="D2420" s="1" t="s">
        <v>3432</v>
      </c>
      <c r="E2420" s="1" t="s">
        <v>3519</v>
      </c>
    </row>
    <row r="2421" spans="1:5">
      <c r="A2421" s="1" t="s">
        <v>3169</v>
      </c>
      <c r="B2421" s="1" t="s">
        <v>3432</v>
      </c>
      <c r="C2421" s="1" t="s">
        <v>3520</v>
      </c>
      <c r="D2421" s="1" t="s">
        <v>3522</v>
      </c>
      <c r="E2421" s="1" t="s">
        <v>3523</v>
      </c>
    </row>
    <row r="2422" spans="1:5">
      <c r="A2422" s="1" t="s">
        <v>3169</v>
      </c>
      <c r="B2422" s="1" t="s">
        <v>3432</v>
      </c>
      <c r="C2422" s="1" t="s">
        <v>3524</v>
      </c>
      <c r="D2422" s="1" t="s">
        <v>3526</v>
      </c>
      <c r="E2422" s="1" t="s">
        <v>3527</v>
      </c>
    </row>
    <row r="2423" spans="1:5">
      <c r="A2423" s="1" t="s">
        <v>3169</v>
      </c>
      <c r="B2423" s="1" t="s">
        <v>3432</v>
      </c>
      <c r="C2423" s="1" t="s">
        <v>3528</v>
      </c>
      <c r="D2423" s="1" t="s">
        <v>3530</v>
      </c>
      <c r="E2423" s="1" t="s">
        <v>3531</v>
      </c>
    </row>
    <row r="2424" spans="1:5">
      <c r="A2424" s="1" t="s">
        <v>3169</v>
      </c>
      <c r="B2424" s="1" t="s">
        <v>3432</v>
      </c>
      <c r="C2424" s="1" t="s">
        <v>4727</v>
      </c>
      <c r="D2424" s="1" t="s">
        <v>4729</v>
      </c>
      <c r="E2424" s="1" t="s">
        <v>4730</v>
      </c>
    </row>
    <row r="2425" spans="1:5">
      <c r="A2425" s="1" t="s">
        <v>3169</v>
      </c>
      <c r="B2425" s="1" t="s">
        <v>3432</v>
      </c>
      <c r="C2425" s="1" t="s">
        <v>4731</v>
      </c>
      <c r="D2425" s="1" t="s">
        <v>4733</v>
      </c>
      <c r="E2425" s="1" t="s">
        <v>4734</v>
      </c>
    </row>
    <row r="2426" spans="1:5">
      <c r="A2426" s="1" t="s">
        <v>3169</v>
      </c>
      <c r="B2426" s="1" t="s">
        <v>3432</v>
      </c>
      <c r="C2426" s="1" t="s">
        <v>4735</v>
      </c>
      <c r="D2426" s="1" t="s">
        <v>4737</v>
      </c>
      <c r="E2426" s="1" t="s">
        <v>4738</v>
      </c>
    </row>
    <row r="2427" spans="1:5">
      <c r="A2427" s="1" t="s">
        <v>3169</v>
      </c>
      <c r="B2427" s="1" t="s">
        <v>3432</v>
      </c>
      <c r="C2427" s="1" t="s">
        <v>4739</v>
      </c>
      <c r="D2427" s="1" t="s">
        <v>4741</v>
      </c>
      <c r="E2427" s="1" t="s">
        <v>4742</v>
      </c>
    </row>
    <row r="2428" spans="1:5">
      <c r="A2428" s="1" t="s">
        <v>3169</v>
      </c>
      <c r="B2428" s="1" t="s">
        <v>3432</v>
      </c>
      <c r="C2428" s="1" t="s">
        <v>4743</v>
      </c>
      <c r="D2428" s="1" t="s">
        <v>4745</v>
      </c>
      <c r="E2428" s="1" t="s">
        <v>4746</v>
      </c>
    </row>
    <row r="2429" spans="1:5">
      <c r="A2429" s="1" t="s">
        <v>3169</v>
      </c>
      <c r="B2429" s="1" t="s">
        <v>3432</v>
      </c>
      <c r="C2429" s="1" t="s">
        <v>4747</v>
      </c>
      <c r="D2429" s="1" t="s">
        <v>4749</v>
      </c>
      <c r="E2429" s="1" t="s">
        <v>4750</v>
      </c>
    </row>
    <row r="2430" spans="1:5">
      <c r="A2430" s="1" t="s">
        <v>7141</v>
      </c>
      <c r="B2430" s="1" t="s">
        <v>7142</v>
      </c>
      <c r="C2430" s="1" t="s">
        <v>7143</v>
      </c>
      <c r="D2430" s="1" t="s">
        <v>7143</v>
      </c>
      <c r="E2430" s="1" t="s">
        <v>7145</v>
      </c>
    </row>
    <row r="2431" spans="1:5">
      <c r="A2431" s="1" t="s">
        <v>7141</v>
      </c>
      <c r="B2431" s="1" t="s">
        <v>7142</v>
      </c>
      <c r="C2431" s="1" t="s">
        <v>8670</v>
      </c>
      <c r="D2431" s="1" t="s">
        <v>128</v>
      </c>
      <c r="E2431" s="1" t="s">
        <v>128</v>
      </c>
    </row>
    <row r="2432" spans="1:5">
      <c r="A2432" s="1" t="s">
        <v>7141</v>
      </c>
      <c r="B2432" s="1" t="s">
        <v>7142</v>
      </c>
      <c r="C2432" s="1" t="s">
        <v>8675</v>
      </c>
      <c r="D2432" s="1" t="s">
        <v>128</v>
      </c>
      <c r="E2432" s="1" t="s">
        <v>128</v>
      </c>
    </row>
    <row r="2433" spans="1:5">
      <c r="A2433" s="1" t="s">
        <v>7141</v>
      </c>
      <c r="B2433" s="1" t="s">
        <v>7142</v>
      </c>
      <c r="C2433" s="1" t="s">
        <v>8680</v>
      </c>
      <c r="D2433" s="1" t="s">
        <v>128</v>
      </c>
      <c r="E2433" s="1" t="s">
        <v>128</v>
      </c>
    </row>
    <row r="2434" spans="1:5">
      <c r="A2434" s="1" t="s">
        <v>7141</v>
      </c>
      <c r="B2434" s="1" t="s">
        <v>7142</v>
      </c>
      <c r="C2434" s="1" t="s">
        <v>8684</v>
      </c>
      <c r="D2434" s="1" t="s">
        <v>128</v>
      </c>
      <c r="E2434" s="1" t="s">
        <v>128</v>
      </c>
    </row>
    <row r="2435" spans="1:5">
      <c r="A2435" s="1" t="s">
        <v>7141</v>
      </c>
      <c r="B2435" s="1" t="s">
        <v>7142</v>
      </c>
      <c r="C2435" s="1" t="s">
        <v>8881</v>
      </c>
      <c r="D2435" s="1" t="s">
        <v>7142</v>
      </c>
      <c r="E2435" s="1" t="s">
        <v>8883</v>
      </c>
    </row>
    <row r="2436" spans="1:5">
      <c r="A2436" s="1" t="s">
        <v>7141</v>
      </c>
      <c r="B2436" s="1" t="s">
        <v>7142</v>
      </c>
      <c r="C2436" s="1" t="s">
        <v>8884</v>
      </c>
      <c r="D2436" s="1" t="s">
        <v>8886</v>
      </c>
      <c r="E2436" s="1" t="s">
        <v>8887</v>
      </c>
    </row>
    <row r="2437" spans="1:5">
      <c r="A2437" s="1" t="s">
        <v>7141</v>
      </c>
      <c r="B2437" s="1" t="s">
        <v>7142</v>
      </c>
      <c r="C2437" s="1" t="s">
        <v>8888</v>
      </c>
      <c r="D2437" s="1" t="s">
        <v>8888</v>
      </c>
      <c r="E2437" s="1" t="s">
        <v>8890</v>
      </c>
    </row>
    <row r="2438" spans="1:5">
      <c r="A2438" s="1" t="s">
        <v>7141</v>
      </c>
      <c r="B2438" s="1" t="s">
        <v>7142</v>
      </c>
      <c r="C2438" s="1" t="s">
        <v>8891</v>
      </c>
      <c r="D2438" s="1" t="s">
        <v>8891</v>
      </c>
      <c r="E2438" s="1" t="s">
        <v>8893</v>
      </c>
    </row>
    <row r="2439" spans="1:5">
      <c r="A2439" s="1" t="s">
        <v>7141</v>
      </c>
      <c r="B2439" s="1" t="s">
        <v>7142</v>
      </c>
      <c r="C2439" s="1" t="s">
        <v>8894</v>
      </c>
      <c r="D2439" s="1" t="s">
        <v>8894</v>
      </c>
      <c r="E2439" s="1" t="s">
        <v>8896</v>
      </c>
    </row>
    <row r="2440" spans="1:5">
      <c r="A2440" s="1" t="s">
        <v>7141</v>
      </c>
      <c r="B2440" s="1" t="s">
        <v>7142</v>
      </c>
      <c r="C2440" s="1" t="s">
        <v>6656</v>
      </c>
      <c r="D2440" s="1" t="s">
        <v>8897</v>
      </c>
      <c r="E2440" s="1" t="s">
        <v>8898</v>
      </c>
    </row>
    <row r="2441" spans="1:5">
      <c r="A2441" s="1" t="s">
        <v>7141</v>
      </c>
      <c r="B2441" s="1" t="s">
        <v>7142</v>
      </c>
      <c r="C2441" s="1" t="s">
        <v>8899</v>
      </c>
      <c r="D2441" s="1" t="s">
        <v>8901</v>
      </c>
      <c r="E2441" s="1" t="s">
        <v>8902</v>
      </c>
    </row>
    <row r="2442" spans="1:5">
      <c r="A2442" s="1" t="s">
        <v>7141</v>
      </c>
      <c r="B2442" s="1" t="s">
        <v>7142</v>
      </c>
      <c r="C2442" s="1" t="s">
        <v>8903</v>
      </c>
      <c r="D2442" s="1" t="s">
        <v>8905</v>
      </c>
      <c r="E2442" s="1" t="s">
        <v>8906</v>
      </c>
    </row>
    <row r="2443" spans="1:5">
      <c r="A2443" s="1" t="s">
        <v>7141</v>
      </c>
      <c r="B2443" s="1" t="s">
        <v>7142</v>
      </c>
      <c r="C2443" s="1" t="s">
        <v>8907</v>
      </c>
      <c r="D2443" s="1" t="s">
        <v>8909</v>
      </c>
      <c r="E2443" s="1" t="s">
        <v>8910</v>
      </c>
    </row>
    <row r="2444" spans="1:5">
      <c r="A2444" s="1" t="s">
        <v>7141</v>
      </c>
      <c r="B2444" s="1" t="s">
        <v>7142</v>
      </c>
      <c r="C2444" s="1" t="s">
        <v>6234</v>
      </c>
      <c r="D2444" s="1" t="s">
        <v>8911</v>
      </c>
      <c r="E2444" s="1" t="s">
        <v>8912</v>
      </c>
    </row>
    <row r="2445" spans="1:5">
      <c r="A2445" s="1" t="s">
        <v>7141</v>
      </c>
      <c r="B2445" s="1" t="s">
        <v>7142</v>
      </c>
      <c r="C2445" s="1" t="s">
        <v>6234</v>
      </c>
      <c r="D2445" s="1" t="s">
        <v>8913</v>
      </c>
      <c r="E2445" s="1" t="s">
        <v>8914</v>
      </c>
    </row>
    <row r="2446" spans="1:5">
      <c r="A2446" s="1" t="s">
        <v>7141</v>
      </c>
      <c r="B2446" s="1" t="s">
        <v>7142</v>
      </c>
      <c r="C2446" s="1" t="s">
        <v>8915</v>
      </c>
      <c r="D2446" s="1" t="s">
        <v>8917</v>
      </c>
      <c r="E2446" s="1" t="s">
        <v>8918</v>
      </c>
    </row>
    <row r="2447" spans="1:5">
      <c r="A2447" s="1" t="s">
        <v>7141</v>
      </c>
      <c r="B2447" s="1" t="s">
        <v>7142</v>
      </c>
      <c r="C2447" s="1" t="s">
        <v>3302</v>
      </c>
      <c r="D2447" s="1" t="s">
        <v>3302</v>
      </c>
      <c r="E2447" s="1" t="s">
        <v>8920</v>
      </c>
    </row>
    <row r="2448" spans="1:5">
      <c r="A2448" s="1" t="s">
        <v>7141</v>
      </c>
      <c r="B2448" s="1" t="s">
        <v>7142</v>
      </c>
      <c r="C2448" s="1" t="s">
        <v>8921</v>
      </c>
      <c r="D2448" s="1" t="s">
        <v>8923</v>
      </c>
      <c r="E2448" s="1" t="s">
        <v>8924</v>
      </c>
    </row>
    <row r="2449" spans="1:5">
      <c r="A2449" s="1" t="s">
        <v>7141</v>
      </c>
      <c r="B2449" s="1" t="s">
        <v>7142</v>
      </c>
      <c r="C2449" s="1" t="s">
        <v>8925</v>
      </c>
      <c r="D2449" s="1" t="s">
        <v>8925</v>
      </c>
      <c r="E2449" s="1" t="s">
        <v>8927</v>
      </c>
    </row>
    <row r="2450" spans="1:5">
      <c r="A2450" s="1" t="s">
        <v>7141</v>
      </c>
      <c r="B2450" s="1" t="s">
        <v>7142</v>
      </c>
      <c r="C2450" s="1" t="s">
        <v>8531</v>
      </c>
      <c r="D2450" s="1" t="s">
        <v>8929</v>
      </c>
      <c r="E2450" s="1" t="s">
        <v>8930</v>
      </c>
    </row>
    <row r="2451" spans="1:5">
      <c r="A2451" s="1" t="s">
        <v>7141</v>
      </c>
      <c r="B2451" s="1" t="s">
        <v>7142</v>
      </c>
      <c r="C2451" s="1" t="s">
        <v>8931</v>
      </c>
      <c r="D2451" s="1" t="s">
        <v>8931</v>
      </c>
      <c r="E2451" s="1" t="s">
        <v>8933</v>
      </c>
    </row>
    <row r="2452" spans="1:5">
      <c r="A2452" s="1" t="s">
        <v>7141</v>
      </c>
      <c r="B2452" s="1" t="s">
        <v>7142</v>
      </c>
      <c r="C2452" s="1" t="s">
        <v>8934</v>
      </c>
      <c r="D2452" s="1" t="s">
        <v>8934</v>
      </c>
      <c r="E2452" s="1" t="s">
        <v>8936</v>
      </c>
    </row>
    <row r="2453" spans="1:5">
      <c r="A2453" s="1" t="s">
        <v>7141</v>
      </c>
      <c r="B2453" s="1" t="s">
        <v>7142</v>
      </c>
      <c r="C2453" s="1" t="s">
        <v>8937</v>
      </c>
      <c r="D2453" s="1" t="s">
        <v>8937</v>
      </c>
      <c r="E2453" s="1" t="s">
        <v>8939</v>
      </c>
    </row>
    <row r="2454" spans="1:5">
      <c r="A2454" s="1" t="s">
        <v>7141</v>
      </c>
      <c r="B2454" s="1" t="s">
        <v>7142</v>
      </c>
      <c r="C2454" s="1" t="s">
        <v>8940</v>
      </c>
      <c r="D2454" s="1" t="s">
        <v>8942</v>
      </c>
      <c r="E2454" s="1" t="s">
        <v>8943</v>
      </c>
    </row>
    <row r="2455" spans="1:5">
      <c r="A2455" s="1" t="s">
        <v>7141</v>
      </c>
      <c r="B2455" s="1" t="s">
        <v>7142</v>
      </c>
      <c r="C2455" s="1" t="s">
        <v>8944</v>
      </c>
      <c r="D2455" s="1" t="s">
        <v>8946</v>
      </c>
      <c r="E2455" s="1" t="s">
        <v>8947</v>
      </c>
    </row>
    <row r="2456" spans="1:5">
      <c r="A2456" s="1" t="s">
        <v>7141</v>
      </c>
      <c r="B2456" s="1" t="s">
        <v>7142</v>
      </c>
      <c r="C2456" s="1" t="s">
        <v>173</v>
      </c>
      <c r="D2456" s="1" t="s">
        <v>8948</v>
      </c>
      <c r="E2456" s="1" t="s">
        <v>8949</v>
      </c>
    </row>
    <row r="2457" spans="1:5">
      <c r="A2457" s="1" t="s">
        <v>7141</v>
      </c>
      <c r="B2457" s="1" t="s">
        <v>7142</v>
      </c>
      <c r="C2457" s="1" t="s">
        <v>8950</v>
      </c>
      <c r="D2457" s="1" t="s">
        <v>8952</v>
      </c>
      <c r="E2457" s="1" t="s">
        <v>8953</v>
      </c>
    </row>
    <row r="2458" spans="1:5">
      <c r="A2458" s="1" t="s">
        <v>7141</v>
      </c>
      <c r="B2458" s="1" t="s">
        <v>7142</v>
      </c>
      <c r="C2458" s="1" t="s">
        <v>8954</v>
      </c>
      <c r="D2458" s="1" t="s">
        <v>8956</v>
      </c>
      <c r="E2458" s="1" t="s">
        <v>8957</v>
      </c>
    </row>
    <row r="2459" spans="1:5">
      <c r="A2459" s="1" t="s">
        <v>7141</v>
      </c>
      <c r="B2459" s="1" t="s">
        <v>7142</v>
      </c>
      <c r="C2459" s="1" t="s">
        <v>8958</v>
      </c>
      <c r="D2459" s="1" t="s">
        <v>8958</v>
      </c>
      <c r="E2459" s="1" t="s">
        <v>8960</v>
      </c>
    </row>
    <row r="2460" spans="1:5">
      <c r="A2460" s="1" t="s">
        <v>6228</v>
      </c>
      <c r="B2460" s="1" t="s">
        <v>7142</v>
      </c>
      <c r="C2460" s="1" t="s">
        <v>10133</v>
      </c>
      <c r="D2460" s="1" t="s">
        <v>7142</v>
      </c>
      <c r="E2460" s="1" t="s">
        <v>10444</v>
      </c>
    </row>
    <row r="2461" spans="1:5">
      <c r="A2461" s="1" t="s">
        <v>6228</v>
      </c>
      <c r="B2461" s="1" t="s">
        <v>7142</v>
      </c>
      <c r="C2461" s="1" t="s">
        <v>10133</v>
      </c>
      <c r="D2461" s="1" t="s">
        <v>10445</v>
      </c>
      <c r="E2461" s="1" t="s">
        <v>10446</v>
      </c>
    </row>
    <row r="2462" spans="1:5">
      <c r="A2462" s="1" t="s">
        <v>6228</v>
      </c>
      <c r="B2462" s="1" t="s">
        <v>7142</v>
      </c>
      <c r="C2462" s="1" t="s">
        <v>10133</v>
      </c>
      <c r="D2462" s="1" t="s">
        <v>10447</v>
      </c>
      <c r="E2462" s="1" t="s">
        <v>10448</v>
      </c>
    </row>
    <row r="2463" spans="1:5">
      <c r="A2463" s="1" t="s">
        <v>6228</v>
      </c>
      <c r="B2463" s="1" t="s">
        <v>7142</v>
      </c>
      <c r="C2463" s="1" t="s">
        <v>10133</v>
      </c>
      <c r="D2463" s="1" t="s">
        <v>10449</v>
      </c>
      <c r="E2463" s="1" t="s">
        <v>10450</v>
      </c>
    </row>
    <row r="2464" spans="1:5">
      <c r="A2464" s="1" t="s">
        <v>6228</v>
      </c>
      <c r="B2464" s="1" t="s">
        <v>7142</v>
      </c>
      <c r="C2464" s="1" t="s">
        <v>10133</v>
      </c>
      <c r="D2464" s="1" t="s">
        <v>10451</v>
      </c>
      <c r="E2464" s="1" t="s">
        <v>10452</v>
      </c>
    </row>
    <row r="2465" spans="1:5">
      <c r="A2465" s="1" t="s">
        <v>6228</v>
      </c>
      <c r="B2465" s="1" t="s">
        <v>7142</v>
      </c>
      <c r="C2465" s="1" t="s">
        <v>10133</v>
      </c>
      <c r="D2465" s="1" t="s">
        <v>10453</v>
      </c>
      <c r="E2465" s="1" t="s">
        <v>10454</v>
      </c>
    </row>
    <row r="2466" spans="1:5">
      <c r="A2466" s="1" t="s">
        <v>6228</v>
      </c>
      <c r="B2466" s="1" t="s">
        <v>7142</v>
      </c>
      <c r="C2466" s="1" t="s">
        <v>10133</v>
      </c>
      <c r="D2466" s="1" t="s">
        <v>10455</v>
      </c>
      <c r="E2466" s="1" t="s">
        <v>10456</v>
      </c>
    </row>
    <row r="2467" spans="1:5">
      <c r="A2467" s="1" t="s">
        <v>6228</v>
      </c>
      <c r="B2467" s="1" t="s">
        <v>7142</v>
      </c>
      <c r="C2467" s="1" t="s">
        <v>10133</v>
      </c>
      <c r="D2467" s="1" t="s">
        <v>3171</v>
      </c>
      <c r="E2467" s="1" t="s">
        <v>10457</v>
      </c>
    </row>
    <row r="2468" spans="1:5">
      <c r="A2468" s="1" t="s">
        <v>6228</v>
      </c>
      <c r="B2468" s="1" t="s">
        <v>7142</v>
      </c>
      <c r="C2468" s="1" t="s">
        <v>10133</v>
      </c>
      <c r="D2468" s="1" t="s">
        <v>10458</v>
      </c>
      <c r="E2468" s="1" t="s">
        <v>10459</v>
      </c>
    </row>
    <row r="2469" spans="1:5">
      <c r="A2469" s="1" t="s">
        <v>6228</v>
      </c>
      <c r="B2469" s="1" t="s">
        <v>7142</v>
      </c>
      <c r="C2469" s="1" t="s">
        <v>10133</v>
      </c>
      <c r="D2469" s="1" t="s">
        <v>10460</v>
      </c>
      <c r="E2469" s="1" t="s">
        <v>10461</v>
      </c>
    </row>
    <row r="2470" spans="1:5">
      <c r="A2470" s="1" t="s">
        <v>6228</v>
      </c>
      <c r="B2470" s="1" t="s">
        <v>7142</v>
      </c>
      <c r="C2470" s="1" t="s">
        <v>10133</v>
      </c>
      <c r="D2470" s="1" t="s">
        <v>10462</v>
      </c>
      <c r="E2470" s="1" t="s">
        <v>10463</v>
      </c>
    </row>
    <row r="2471" spans="1:5">
      <c r="A2471" s="1" t="s">
        <v>6228</v>
      </c>
      <c r="B2471" s="1" t="s">
        <v>7142</v>
      </c>
      <c r="C2471" s="1" t="s">
        <v>10133</v>
      </c>
      <c r="D2471" s="1" t="s">
        <v>10464</v>
      </c>
      <c r="E2471" s="1" t="s">
        <v>10465</v>
      </c>
    </row>
    <row r="2472" spans="1:5">
      <c r="A2472" s="1" t="s">
        <v>6228</v>
      </c>
      <c r="B2472" s="1" t="s">
        <v>7142</v>
      </c>
      <c r="C2472" s="1" t="s">
        <v>10133</v>
      </c>
      <c r="D2472" s="1" t="s">
        <v>10466</v>
      </c>
      <c r="E2472" s="1" t="s">
        <v>10467</v>
      </c>
    </row>
    <row r="2473" spans="1:5">
      <c r="A2473" s="1" t="s">
        <v>6228</v>
      </c>
      <c r="B2473" s="1" t="s">
        <v>7142</v>
      </c>
      <c r="C2473" s="1" t="s">
        <v>10133</v>
      </c>
      <c r="D2473" s="1" t="s">
        <v>10468</v>
      </c>
      <c r="E2473" s="1" t="s">
        <v>10469</v>
      </c>
    </row>
    <row r="2474" spans="1:5">
      <c r="A2474" s="1" t="s">
        <v>6228</v>
      </c>
      <c r="B2474" s="1" t="s">
        <v>7142</v>
      </c>
      <c r="C2474" s="1" t="s">
        <v>10133</v>
      </c>
      <c r="D2474" s="1" t="s">
        <v>10470</v>
      </c>
      <c r="E2474" s="1" t="s">
        <v>10471</v>
      </c>
    </row>
    <row r="2475" spans="1:5">
      <c r="A2475" s="1" t="s">
        <v>6228</v>
      </c>
      <c r="B2475" s="1" t="s">
        <v>7142</v>
      </c>
      <c r="C2475" s="1" t="s">
        <v>10133</v>
      </c>
      <c r="D2475" s="1" t="s">
        <v>10472</v>
      </c>
      <c r="E2475" s="1" t="s">
        <v>10473</v>
      </c>
    </row>
    <row r="2476" spans="1:5">
      <c r="A2476" s="1" t="s">
        <v>6228</v>
      </c>
      <c r="B2476" s="1" t="s">
        <v>7142</v>
      </c>
      <c r="C2476" s="1" t="s">
        <v>10133</v>
      </c>
      <c r="D2476" s="1" t="s">
        <v>10474</v>
      </c>
      <c r="E2476" s="1" t="s">
        <v>10475</v>
      </c>
    </row>
    <row r="2477" spans="1:5">
      <c r="A2477" s="1" t="s">
        <v>6228</v>
      </c>
      <c r="B2477" s="1" t="s">
        <v>7142</v>
      </c>
      <c r="C2477" s="1" t="s">
        <v>10133</v>
      </c>
      <c r="D2477" s="1" t="s">
        <v>10476</v>
      </c>
      <c r="E2477" s="1" t="s">
        <v>10477</v>
      </c>
    </row>
    <row r="2478" spans="1:5">
      <c r="A2478" s="1" t="s">
        <v>6228</v>
      </c>
      <c r="B2478" s="1" t="s">
        <v>7142</v>
      </c>
      <c r="C2478" s="1" t="s">
        <v>10133</v>
      </c>
      <c r="D2478" s="1" t="s">
        <v>10478</v>
      </c>
      <c r="E2478" s="1" t="s">
        <v>10479</v>
      </c>
    </row>
    <row r="2479" spans="1:5">
      <c r="A2479" s="1" t="s">
        <v>6228</v>
      </c>
      <c r="B2479" s="1" t="s">
        <v>7142</v>
      </c>
      <c r="C2479" s="1" t="s">
        <v>10133</v>
      </c>
      <c r="D2479" s="1" t="s">
        <v>10480</v>
      </c>
      <c r="E2479" s="1" t="s">
        <v>10481</v>
      </c>
    </row>
    <row r="2480" spans="1:5">
      <c r="A2480" s="1" t="s">
        <v>6228</v>
      </c>
      <c r="B2480" s="1" t="s">
        <v>7142</v>
      </c>
      <c r="C2480" s="1" t="s">
        <v>10133</v>
      </c>
      <c r="D2480" s="1" t="s">
        <v>10482</v>
      </c>
      <c r="E2480" s="1" t="s">
        <v>10483</v>
      </c>
    </row>
    <row r="2481" spans="1:5">
      <c r="A2481" s="1" t="s">
        <v>6228</v>
      </c>
      <c r="B2481" s="1" t="s">
        <v>7142</v>
      </c>
      <c r="C2481" s="1" t="s">
        <v>10133</v>
      </c>
      <c r="D2481" s="1" t="s">
        <v>10484</v>
      </c>
      <c r="E2481" s="1" t="s">
        <v>10485</v>
      </c>
    </row>
    <row r="2482" spans="1:5">
      <c r="A2482" s="1" t="s">
        <v>6228</v>
      </c>
      <c r="B2482" s="1" t="s">
        <v>7142</v>
      </c>
      <c r="C2482" s="1" t="s">
        <v>10133</v>
      </c>
      <c r="D2482" s="1" t="s">
        <v>10486</v>
      </c>
      <c r="E2482" s="1" t="s">
        <v>10487</v>
      </c>
    </row>
    <row r="2483" spans="1:5">
      <c r="A2483" s="1" t="s">
        <v>6228</v>
      </c>
      <c r="B2483" s="1" t="s">
        <v>7142</v>
      </c>
      <c r="C2483" s="1" t="s">
        <v>10133</v>
      </c>
      <c r="D2483" s="1" t="s">
        <v>10488</v>
      </c>
      <c r="E2483" s="1" t="s">
        <v>10489</v>
      </c>
    </row>
    <row r="2484" spans="1:5">
      <c r="A2484" s="1" t="s">
        <v>6228</v>
      </c>
      <c r="B2484" s="1" t="s">
        <v>7142</v>
      </c>
      <c r="C2484" s="1" t="s">
        <v>10133</v>
      </c>
      <c r="D2484" s="1" t="s">
        <v>10490</v>
      </c>
      <c r="E2484" s="1" t="s">
        <v>10491</v>
      </c>
    </row>
    <row r="2485" spans="1:5">
      <c r="A2485" s="1" t="s">
        <v>6228</v>
      </c>
      <c r="B2485" s="1" t="s">
        <v>7142</v>
      </c>
      <c r="C2485" s="1" t="s">
        <v>10133</v>
      </c>
      <c r="D2485" s="1" t="s">
        <v>10492</v>
      </c>
      <c r="E2485" s="1" t="s">
        <v>10493</v>
      </c>
    </row>
    <row r="2486" spans="1:5">
      <c r="A2486" s="1" t="s">
        <v>6228</v>
      </c>
      <c r="B2486" s="1" t="s">
        <v>7142</v>
      </c>
      <c r="C2486" s="1" t="s">
        <v>10133</v>
      </c>
      <c r="D2486" s="1" t="s">
        <v>10494</v>
      </c>
      <c r="E2486" s="1" t="s">
        <v>10495</v>
      </c>
    </row>
    <row r="2487" spans="1:5">
      <c r="A2487" s="1" t="s">
        <v>6228</v>
      </c>
      <c r="B2487" s="1" t="s">
        <v>7142</v>
      </c>
      <c r="C2487" s="1" t="s">
        <v>10133</v>
      </c>
      <c r="D2487" s="1" t="s">
        <v>10496</v>
      </c>
      <c r="E2487" s="1" t="s">
        <v>10497</v>
      </c>
    </row>
    <row r="2488" spans="1:5">
      <c r="A2488" s="1" t="s">
        <v>6228</v>
      </c>
      <c r="B2488" s="1" t="s">
        <v>7142</v>
      </c>
      <c r="C2488" s="1" t="s">
        <v>10133</v>
      </c>
      <c r="D2488" s="1" t="s">
        <v>10498</v>
      </c>
      <c r="E2488" s="1" t="s">
        <v>10499</v>
      </c>
    </row>
    <row r="2489" spans="1:5">
      <c r="A2489" s="1" t="s">
        <v>6228</v>
      </c>
      <c r="B2489" s="1" t="s">
        <v>7142</v>
      </c>
      <c r="C2489" s="1" t="s">
        <v>10133</v>
      </c>
      <c r="D2489" s="1" t="s">
        <v>10500</v>
      </c>
      <c r="E2489" s="1" t="s">
        <v>10501</v>
      </c>
    </row>
    <row r="2490" spans="1:5">
      <c r="A2490" s="1" t="s">
        <v>6228</v>
      </c>
      <c r="B2490" s="1" t="s">
        <v>7142</v>
      </c>
      <c r="C2490" s="1" t="s">
        <v>10133</v>
      </c>
      <c r="D2490" s="1" t="s">
        <v>10502</v>
      </c>
      <c r="E2490" s="1" t="s">
        <v>10503</v>
      </c>
    </row>
    <row r="2491" spans="1:5">
      <c r="A2491" s="1" t="s">
        <v>6228</v>
      </c>
      <c r="B2491" s="1" t="s">
        <v>7142</v>
      </c>
      <c r="C2491" s="1" t="s">
        <v>10133</v>
      </c>
      <c r="D2491" s="1" t="s">
        <v>9922</v>
      </c>
      <c r="E2491" s="1" t="s">
        <v>10504</v>
      </c>
    </row>
    <row r="2492" spans="1:5">
      <c r="A2492" s="1" t="s">
        <v>6228</v>
      </c>
      <c r="B2492" s="1" t="s">
        <v>7142</v>
      </c>
      <c r="C2492" s="1" t="s">
        <v>10133</v>
      </c>
      <c r="D2492" s="1" t="s">
        <v>10505</v>
      </c>
      <c r="E2492" s="1" t="s">
        <v>10506</v>
      </c>
    </row>
    <row r="2493" spans="1:5">
      <c r="A2493" s="1" t="s">
        <v>6228</v>
      </c>
      <c r="B2493" s="1" t="s">
        <v>7142</v>
      </c>
      <c r="C2493" s="1" t="s">
        <v>10133</v>
      </c>
      <c r="D2493" s="1" t="s">
        <v>9617</v>
      </c>
      <c r="E2493" s="1" t="s">
        <v>10507</v>
      </c>
    </row>
    <row r="2494" spans="1:5">
      <c r="A2494" s="1" t="s">
        <v>6228</v>
      </c>
      <c r="B2494" s="1" t="s">
        <v>7142</v>
      </c>
      <c r="C2494" s="1" t="s">
        <v>10133</v>
      </c>
      <c r="D2494" s="1" t="s">
        <v>10508</v>
      </c>
      <c r="E2494" s="1" t="s">
        <v>10509</v>
      </c>
    </row>
    <row r="2495" spans="1:5">
      <c r="A2495" s="1" t="s">
        <v>6228</v>
      </c>
      <c r="B2495" s="1" t="s">
        <v>7142</v>
      </c>
      <c r="C2495" s="1" t="s">
        <v>10133</v>
      </c>
      <c r="D2495" s="1" t="s">
        <v>10510</v>
      </c>
      <c r="E2495" s="1" t="s">
        <v>10511</v>
      </c>
    </row>
    <row r="2496" spans="1:5">
      <c r="A2496" s="1" t="s">
        <v>6228</v>
      </c>
      <c r="B2496" s="1" t="s">
        <v>7142</v>
      </c>
      <c r="C2496" s="1" t="s">
        <v>10133</v>
      </c>
      <c r="D2496" s="1" t="s">
        <v>10512</v>
      </c>
      <c r="E2496" s="1" t="s">
        <v>10513</v>
      </c>
    </row>
    <row r="2497" spans="1:5">
      <c r="A2497" s="1" t="s">
        <v>6228</v>
      </c>
      <c r="B2497" s="1" t="s">
        <v>7142</v>
      </c>
      <c r="C2497" s="1" t="s">
        <v>10133</v>
      </c>
      <c r="D2497" s="1" t="s">
        <v>10514</v>
      </c>
      <c r="E2497" s="1" t="s">
        <v>10515</v>
      </c>
    </row>
    <row r="2498" spans="1:5">
      <c r="A2498" s="1" t="s">
        <v>6228</v>
      </c>
      <c r="B2498" s="1" t="s">
        <v>7142</v>
      </c>
      <c r="C2498" s="1" t="s">
        <v>10133</v>
      </c>
      <c r="D2498" s="1" t="s">
        <v>10516</v>
      </c>
      <c r="E2498" s="1" t="s">
        <v>10517</v>
      </c>
    </row>
    <row r="2499" spans="1:5">
      <c r="A2499" s="1" t="s">
        <v>6228</v>
      </c>
      <c r="B2499" s="1" t="s">
        <v>7142</v>
      </c>
      <c r="C2499" s="1" t="s">
        <v>10133</v>
      </c>
      <c r="D2499" s="1" t="s">
        <v>10518</v>
      </c>
      <c r="E2499" s="1" t="s">
        <v>10519</v>
      </c>
    </row>
    <row r="2500" spans="1:5">
      <c r="A2500" s="1" t="s">
        <v>6228</v>
      </c>
      <c r="B2500" s="1" t="s">
        <v>7142</v>
      </c>
      <c r="C2500" s="1" t="s">
        <v>10133</v>
      </c>
      <c r="D2500" s="1" t="s">
        <v>10520</v>
      </c>
      <c r="E2500" s="1" t="s">
        <v>10521</v>
      </c>
    </row>
    <row r="2501" spans="1:5">
      <c r="A2501" s="1" t="s">
        <v>6228</v>
      </c>
      <c r="B2501" s="1" t="s">
        <v>7142</v>
      </c>
      <c r="C2501" s="1" t="s">
        <v>10133</v>
      </c>
      <c r="D2501" s="1" t="s">
        <v>10522</v>
      </c>
      <c r="E2501" s="1" t="s">
        <v>10523</v>
      </c>
    </row>
    <row r="2502" spans="1:5">
      <c r="A2502" s="1" t="s">
        <v>6228</v>
      </c>
      <c r="B2502" s="1" t="s">
        <v>7142</v>
      </c>
      <c r="C2502" s="1" t="s">
        <v>10133</v>
      </c>
      <c r="D2502" s="1" t="s">
        <v>10524</v>
      </c>
      <c r="E2502" s="1" t="s">
        <v>10525</v>
      </c>
    </row>
    <row r="2503" spans="1:5">
      <c r="A2503" s="1" t="s">
        <v>6228</v>
      </c>
      <c r="B2503" s="1" t="s">
        <v>7142</v>
      </c>
      <c r="C2503" s="1" t="s">
        <v>10133</v>
      </c>
      <c r="D2503" s="1" t="s">
        <v>1384</v>
      </c>
      <c r="E2503" s="1" t="s">
        <v>10526</v>
      </c>
    </row>
    <row r="2504" spans="1:5">
      <c r="A2504" s="1" t="s">
        <v>3082</v>
      </c>
      <c r="B2504" s="1" t="s">
        <v>4887</v>
      </c>
      <c r="C2504" s="1" t="s">
        <v>4888</v>
      </c>
      <c r="D2504" s="1" t="s">
        <v>4890</v>
      </c>
      <c r="E2504" s="1" t="s">
        <v>4891</v>
      </c>
    </row>
    <row r="2505" spans="1:5">
      <c r="A2505" s="1" t="s">
        <v>3082</v>
      </c>
      <c r="B2505" s="1" t="s">
        <v>4887</v>
      </c>
      <c r="C2505" s="1" t="s">
        <v>4892</v>
      </c>
      <c r="D2505" s="1" t="s">
        <v>4894</v>
      </c>
      <c r="E2505" s="1" t="s">
        <v>4895</v>
      </c>
    </row>
    <row r="2506" spans="1:5">
      <c r="A2506" s="1" t="s">
        <v>3082</v>
      </c>
      <c r="B2506" s="1" t="s">
        <v>4887</v>
      </c>
      <c r="C2506" s="1" t="s">
        <v>4896</v>
      </c>
      <c r="D2506" s="1" t="s">
        <v>4898</v>
      </c>
      <c r="E2506" s="1" t="s">
        <v>4899</v>
      </c>
    </row>
    <row r="2507" spans="1:5">
      <c r="A2507" s="1" t="s">
        <v>3082</v>
      </c>
      <c r="B2507" s="1" t="s">
        <v>4887</v>
      </c>
      <c r="C2507" s="1" t="s">
        <v>4900</v>
      </c>
      <c r="D2507" s="1" t="s">
        <v>4902</v>
      </c>
      <c r="E2507" s="1" t="s">
        <v>4903</v>
      </c>
    </row>
    <row r="2508" spans="1:5">
      <c r="A2508" s="1" t="s">
        <v>3082</v>
      </c>
      <c r="B2508" s="1" t="s">
        <v>4887</v>
      </c>
      <c r="C2508" s="1" t="s">
        <v>4904</v>
      </c>
      <c r="D2508" s="1" t="s">
        <v>4906</v>
      </c>
      <c r="E2508" s="1" t="s">
        <v>4907</v>
      </c>
    </row>
    <row r="2509" spans="1:5">
      <c r="A2509" s="1" t="s">
        <v>3082</v>
      </c>
      <c r="B2509" s="1" t="s">
        <v>4887</v>
      </c>
      <c r="C2509" s="1" t="s">
        <v>4908</v>
      </c>
      <c r="D2509" s="1" t="s">
        <v>4910</v>
      </c>
      <c r="E2509" s="1" t="s">
        <v>4911</v>
      </c>
    </row>
    <row r="2510" spans="1:5">
      <c r="A2510" s="1" t="s">
        <v>3082</v>
      </c>
      <c r="B2510" s="1" t="s">
        <v>4887</v>
      </c>
      <c r="C2510" s="1" t="s">
        <v>4887</v>
      </c>
      <c r="D2510" s="1" t="s">
        <v>4887</v>
      </c>
      <c r="E2510" s="1" t="s">
        <v>4913</v>
      </c>
    </row>
    <row r="2511" spans="1:5">
      <c r="A2511" s="1" t="s">
        <v>3082</v>
      </c>
      <c r="B2511" s="1" t="s">
        <v>4887</v>
      </c>
      <c r="C2511" s="1" t="s">
        <v>4914</v>
      </c>
      <c r="D2511" s="1" t="s">
        <v>4916</v>
      </c>
      <c r="E2511" s="1" t="s">
        <v>4917</v>
      </c>
    </row>
    <row r="2512" spans="1:5">
      <c r="A2512" s="1" t="s">
        <v>6204</v>
      </c>
      <c r="B2512" s="1" t="s">
        <v>6289</v>
      </c>
      <c r="C2512" s="1" t="s">
        <v>6290</v>
      </c>
      <c r="D2512" s="1" t="s">
        <v>6292</v>
      </c>
      <c r="E2512" s="1" t="s">
        <v>6293</v>
      </c>
    </row>
    <row r="2513" spans="1:5">
      <c r="A2513" s="1" t="s">
        <v>6204</v>
      </c>
      <c r="B2513" s="1" t="s">
        <v>6289</v>
      </c>
      <c r="C2513" s="1" t="s">
        <v>6318</v>
      </c>
      <c r="D2513" s="1" t="s">
        <v>6320</v>
      </c>
      <c r="E2513" s="1" t="s">
        <v>6321</v>
      </c>
    </row>
    <row r="2514" spans="1:5">
      <c r="A2514" s="1" t="s">
        <v>6204</v>
      </c>
      <c r="B2514" s="1" t="s">
        <v>6289</v>
      </c>
      <c r="C2514" s="1" t="s">
        <v>6329</v>
      </c>
      <c r="D2514" s="1" t="s">
        <v>6329</v>
      </c>
      <c r="E2514" s="1" t="s">
        <v>6331</v>
      </c>
    </row>
    <row r="2515" spans="1:5">
      <c r="A2515" s="1" t="s">
        <v>6204</v>
      </c>
      <c r="B2515" s="1" t="s">
        <v>6289</v>
      </c>
      <c r="C2515" s="1" t="s">
        <v>6415</v>
      </c>
      <c r="D2515" s="1" t="s">
        <v>6417</v>
      </c>
      <c r="E2515" s="1" t="s">
        <v>6418</v>
      </c>
    </row>
    <row r="2516" spans="1:5">
      <c r="A2516" s="1" t="s">
        <v>6204</v>
      </c>
      <c r="B2516" s="1" t="s">
        <v>6289</v>
      </c>
      <c r="C2516" s="1" t="s">
        <v>6467</v>
      </c>
      <c r="D2516" s="1" t="s">
        <v>6469</v>
      </c>
      <c r="E2516" s="1" t="s">
        <v>6470</v>
      </c>
    </row>
    <row r="2517" spans="1:5">
      <c r="A2517" s="1" t="s">
        <v>6204</v>
      </c>
      <c r="B2517" s="1" t="s">
        <v>6289</v>
      </c>
      <c r="C2517" s="1" t="s">
        <v>6640</v>
      </c>
      <c r="D2517" s="1" t="s">
        <v>6640</v>
      </c>
      <c r="E2517" s="1" t="s">
        <v>6642</v>
      </c>
    </row>
    <row r="2518" spans="1:5">
      <c r="A2518" s="1" t="s">
        <v>6204</v>
      </c>
      <c r="B2518" s="1" t="s">
        <v>6289</v>
      </c>
      <c r="C2518" s="1" t="s">
        <v>6785</v>
      </c>
      <c r="D2518" s="1" t="s">
        <v>6787</v>
      </c>
      <c r="E2518" s="1" t="s">
        <v>6788</v>
      </c>
    </row>
    <row r="2519" spans="1:5">
      <c r="A2519" s="1" t="s">
        <v>6204</v>
      </c>
      <c r="B2519" s="1" t="s">
        <v>6289</v>
      </c>
      <c r="C2519" s="1" t="s">
        <v>6864</v>
      </c>
      <c r="D2519" s="1" t="s">
        <v>256</v>
      </c>
      <c r="E2519" s="1" t="s">
        <v>6866</v>
      </c>
    </row>
    <row r="2520" spans="1:5">
      <c r="A2520" s="1" t="s">
        <v>6204</v>
      </c>
      <c r="B2520" s="1" t="s">
        <v>6289</v>
      </c>
      <c r="C2520" s="1" t="s">
        <v>6867</v>
      </c>
      <c r="D2520" s="1" t="s">
        <v>6869</v>
      </c>
      <c r="E2520" s="1" t="s">
        <v>6870</v>
      </c>
    </row>
    <row r="2521" spans="1:5">
      <c r="A2521" s="1" t="s">
        <v>6204</v>
      </c>
      <c r="B2521" s="1" t="s">
        <v>6289</v>
      </c>
      <c r="C2521" s="1" t="s">
        <v>7032</v>
      </c>
      <c r="D2521" s="1" t="s">
        <v>7034</v>
      </c>
      <c r="E2521" s="1" t="s">
        <v>7035</v>
      </c>
    </row>
    <row r="2522" spans="1:5">
      <c r="A2522" s="1" t="s">
        <v>6204</v>
      </c>
      <c r="B2522" s="1" t="s">
        <v>6289</v>
      </c>
      <c r="C2522" s="1" t="s">
        <v>7059</v>
      </c>
      <c r="D2522" s="1" t="s">
        <v>128</v>
      </c>
      <c r="E2522" s="1" t="s">
        <v>128</v>
      </c>
    </row>
    <row r="2523" spans="1:5">
      <c r="A2523" s="1" t="s">
        <v>6204</v>
      </c>
      <c r="B2523" s="1" t="s">
        <v>6289</v>
      </c>
      <c r="C2523" s="1" t="s">
        <v>7059</v>
      </c>
      <c r="D2523" s="1" t="s">
        <v>128</v>
      </c>
      <c r="E2523" s="1" t="s">
        <v>128</v>
      </c>
    </row>
    <row r="2524" spans="1:5">
      <c r="A2524" s="1" t="s">
        <v>6204</v>
      </c>
      <c r="B2524" s="1" t="s">
        <v>6289</v>
      </c>
      <c r="C2524" s="1" t="s">
        <v>7059</v>
      </c>
      <c r="D2524" s="1" t="s">
        <v>128</v>
      </c>
      <c r="E2524" s="1" t="s">
        <v>128</v>
      </c>
    </row>
    <row r="2525" spans="1:5">
      <c r="A2525" s="1" t="s">
        <v>6204</v>
      </c>
      <c r="B2525" s="1" t="s">
        <v>6289</v>
      </c>
      <c r="C2525" s="1" t="s">
        <v>7059</v>
      </c>
      <c r="D2525" s="1" t="s">
        <v>128</v>
      </c>
      <c r="E2525" s="1" t="s">
        <v>128</v>
      </c>
    </row>
    <row r="2526" spans="1:5">
      <c r="A2526" s="1" t="s">
        <v>6204</v>
      </c>
      <c r="B2526" s="1" t="s">
        <v>6289</v>
      </c>
      <c r="C2526" s="1" t="s">
        <v>7082</v>
      </c>
      <c r="D2526" s="1" t="s">
        <v>7084</v>
      </c>
      <c r="E2526" s="1" t="s">
        <v>7085</v>
      </c>
    </row>
    <row r="2527" spans="1:5">
      <c r="A2527" s="1" t="s">
        <v>6204</v>
      </c>
      <c r="B2527" s="1" t="s">
        <v>6289</v>
      </c>
      <c r="C2527" s="1" t="s">
        <v>7090</v>
      </c>
      <c r="D2527" s="1" t="s">
        <v>7092</v>
      </c>
      <c r="E2527" s="1" t="s">
        <v>7093</v>
      </c>
    </row>
    <row r="2528" spans="1:5">
      <c r="A2528" s="1" t="s">
        <v>6204</v>
      </c>
      <c r="B2528" s="1" t="s">
        <v>6289</v>
      </c>
      <c r="C2528" s="1" t="s">
        <v>7094</v>
      </c>
      <c r="D2528" s="1" t="s">
        <v>7072</v>
      </c>
      <c r="E2528" s="1" t="s">
        <v>7096</v>
      </c>
    </row>
    <row r="2529" spans="1:5">
      <c r="A2529" s="1" t="s">
        <v>6204</v>
      </c>
      <c r="B2529" s="1" t="s">
        <v>6289</v>
      </c>
      <c r="C2529" s="1" t="s">
        <v>7269</v>
      </c>
      <c r="D2529" s="1" t="s">
        <v>7271</v>
      </c>
      <c r="E2529" s="1" t="s">
        <v>7272</v>
      </c>
    </row>
    <row r="2530" spans="1:5">
      <c r="A2530" s="1" t="s">
        <v>6204</v>
      </c>
      <c r="B2530" s="1" t="s">
        <v>6289</v>
      </c>
      <c r="C2530" s="1" t="s">
        <v>7273</v>
      </c>
      <c r="D2530" s="1" t="s">
        <v>7273</v>
      </c>
      <c r="E2530" s="1" t="s">
        <v>7275</v>
      </c>
    </row>
    <row r="2531" spans="1:5">
      <c r="A2531" s="1" t="s">
        <v>6204</v>
      </c>
      <c r="B2531" s="1" t="s">
        <v>6289</v>
      </c>
      <c r="C2531" s="1" t="s">
        <v>7276</v>
      </c>
      <c r="D2531" s="1" t="s">
        <v>7278</v>
      </c>
      <c r="E2531" s="1" t="s">
        <v>7279</v>
      </c>
    </row>
    <row r="2532" spans="1:5">
      <c r="A2532" s="1" t="s">
        <v>6204</v>
      </c>
      <c r="B2532" s="1" t="s">
        <v>6289</v>
      </c>
      <c r="C2532" s="1" t="s">
        <v>7283</v>
      </c>
      <c r="D2532" s="1" t="s">
        <v>7285</v>
      </c>
      <c r="E2532" s="1" t="s">
        <v>7286</v>
      </c>
    </row>
    <row r="2533" spans="1:5">
      <c r="A2533" s="1" t="s">
        <v>6204</v>
      </c>
      <c r="B2533" s="1" t="s">
        <v>6289</v>
      </c>
      <c r="C2533" s="1" t="s">
        <v>7295</v>
      </c>
      <c r="D2533" s="1" t="s">
        <v>7295</v>
      </c>
      <c r="E2533" s="1" t="s">
        <v>7297</v>
      </c>
    </row>
    <row r="2534" spans="1:5">
      <c r="A2534" s="1" t="s">
        <v>6204</v>
      </c>
      <c r="B2534" s="1" t="s">
        <v>6289</v>
      </c>
      <c r="C2534" s="1" t="s">
        <v>7303</v>
      </c>
      <c r="D2534" s="1" t="s">
        <v>7303</v>
      </c>
      <c r="E2534" s="1" t="s">
        <v>7305</v>
      </c>
    </row>
    <row r="2535" spans="1:5">
      <c r="A2535" s="1" t="s">
        <v>6204</v>
      </c>
      <c r="B2535" s="1" t="s">
        <v>6289</v>
      </c>
      <c r="C2535" s="1" t="s">
        <v>7322</v>
      </c>
      <c r="D2535" s="1" t="s">
        <v>7322</v>
      </c>
      <c r="E2535" s="1" t="s">
        <v>7324</v>
      </c>
    </row>
    <row r="2536" spans="1:5">
      <c r="A2536" s="1" t="s">
        <v>6204</v>
      </c>
      <c r="B2536" s="1" t="s">
        <v>6289</v>
      </c>
      <c r="C2536" s="1" t="s">
        <v>7363</v>
      </c>
      <c r="D2536" s="1" t="s">
        <v>7365</v>
      </c>
      <c r="E2536" s="1" t="s">
        <v>7366</v>
      </c>
    </row>
    <row r="2537" spans="1:5">
      <c r="A2537" s="1" t="s">
        <v>6204</v>
      </c>
      <c r="B2537" s="1" t="s">
        <v>6289</v>
      </c>
      <c r="C2537" s="1" t="s">
        <v>7391</v>
      </c>
      <c r="D2537" s="1" t="s">
        <v>7393</v>
      </c>
      <c r="E2537" s="1" t="s">
        <v>7394</v>
      </c>
    </row>
    <row r="2538" spans="1:5">
      <c r="A2538" s="1" t="s">
        <v>6204</v>
      </c>
      <c r="B2538" s="1" t="s">
        <v>6289</v>
      </c>
      <c r="C2538" s="1" t="s">
        <v>7488</v>
      </c>
      <c r="D2538" s="1" t="s">
        <v>7490</v>
      </c>
      <c r="E2538" s="1" t="s">
        <v>7491</v>
      </c>
    </row>
    <row r="2539" spans="1:5">
      <c r="A2539" s="1" t="s">
        <v>6204</v>
      </c>
      <c r="B2539" s="1" t="s">
        <v>6289</v>
      </c>
      <c r="C2539" s="1" t="s">
        <v>7550</v>
      </c>
      <c r="D2539" s="1" t="s">
        <v>7550</v>
      </c>
      <c r="E2539" s="1" t="s">
        <v>7552</v>
      </c>
    </row>
    <row r="2540" spans="1:5">
      <c r="A2540" s="1" t="s">
        <v>6204</v>
      </c>
      <c r="B2540" s="1" t="s">
        <v>6289</v>
      </c>
      <c r="C2540" s="1" t="s">
        <v>7639</v>
      </c>
      <c r="D2540" s="1" t="s">
        <v>7641</v>
      </c>
      <c r="E2540" s="1" t="s">
        <v>7642</v>
      </c>
    </row>
    <row r="2541" spans="1:5">
      <c r="A2541" s="1" t="s">
        <v>6204</v>
      </c>
      <c r="B2541" s="1" t="s">
        <v>6289</v>
      </c>
      <c r="C2541" s="1" t="s">
        <v>7643</v>
      </c>
      <c r="D2541" s="1" t="s">
        <v>7645</v>
      </c>
      <c r="E2541" s="1" t="s">
        <v>7646</v>
      </c>
    </row>
    <row r="2542" spans="1:5">
      <c r="A2542" s="1" t="s">
        <v>6204</v>
      </c>
      <c r="B2542" s="1" t="s">
        <v>6289</v>
      </c>
      <c r="C2542" s="1" t="s">
        <v>7717</v>
      </c>
      <c r="D2542" s="1" t="s">
        <v>7717</v>
      </c>
      <c r="E2542" s="1" t="s">
        <v>7719</v>
      </c>
    </row>
    <row r="2543" spans="1:5">
      <c r="A2543" s="1" t="s">
        <v>6204</v>
      </c>
      <c r="B2543" s="1" t="s">
        <v>6289</v>
      </c>
      <c r="C2543" s="1" t="s">
        <v>7872</v>
      </c>
      <c r="D2543" s="1" t="s">
        <v>7874</v>
      </c>
      <c r="E2543" s="1" t="s">
        <v>7875</v>
      </c>
    </row>
    <row r="2544" spans="1:5">
      <c r="A2544" s="1" t="s">
        <v>6204</v>
      </c>
      <c r="B2544" s="1" t="s">
        <v>6289</v>
      </c>
      <c r="C2544" s="1" t="s">
        <v>7876</v>
      </c>
      <c r="D2544" s="1" t="s">
        <v>7878</v>
      </c>
      <c r="E2544" s="1" t="s">
        <v>7879</v>
      </c>
    </row>
    <row r="2545" spans="1:5">
      <c r="A2545" s="1" t="s">
        <v>6204</v>
      </c>
      <c r="B2545" s="1" t="s">
        <v>6289</v>
      </c>
      <c r="C2545" s="1" t="s">
        <v>7891</v>
      </c>
      <c r="D2545" s="1" t="s">
        <v>7891</v>
      </c>
      <c r="E2545" s="1" t="s">
        <v>7893</v>
      </c>
    </row>
    <row r="2546" spans="1:5">
      <c r="A2546" s="1" t="s">
        <v>6204</v>
      </c>
      <c r="B2546" s="1" t="s">
        <v>6289</v>
      </c>
      <c r="C2546" s="1" t="s">
        <v>7898</v>
      </c>
      <c r="D2546" s="1" t="s">
        <v>7900</v>
      </c>
      <c r="E2546" s="1" t="s">
        <v>7901</v>
      </c>
    </row>
    <row r="2547" spans="1:5">
      <c r="A2547" s="1" t="s">
        <v>6204</v>
      </c>
      <c r="B2547" s="1" t="s">
        <v>6289</v>
      </c>
      <c r="C2547" s="1" t="s">
        <v>7966</v>
      </c>
      <c r="D2547" s="1" t="s">
        <v>7966</v>
      </c>
      <c r="E2547" s="1" t="s">
        <v>7968</v>
      </c>
    </row>
    <row r="2548" spans="1:5">
      <c r="A2548" s="1" t="s">
        <v>6204</v>
      </c>
      <c r="B2548" s="1" t="s">
        <v>6289</v>
      </c>
      <c r="C2548" s="1" t="s">
        <v>8045</v>
      </c>
      <c r="D2548" s="1" t="s">
        <v>8045</v>
      </c>
      <c r="E2548" s="1" t="s">
        <v>8048</v>
      </c>
    </row>
    <row r="2549" spans="1:5">
      <c r="A2549" s="1" t="s">
        <v>6204</v>
      </c>
      <c r="B2549" s="1" t="s">
        <v>6289</v>
      </c>
      <c r="C2549" s="1" t="s">
        <v>8061</v>
      </c>
      <c r="D2549" s="1" t="s">
        <v>8063</v>
      </c>
      <c r="E2549" s="1" t="s">
        <v>8064</v>
      </c>
    </row>
    <row r="2550" spans="1:5">
      <c r="A2550" s="1" t="s">
        <v>8126</v>
      </c>
      <c r="B2550" s="1" t="s">
        <v>8296</v>
      </c>
      <c r="C2550" s="1" t="s">
        <v>8296</v>
      </c>
      <c r="D2550" s="1" t="s">
        <v>8298</v>
      </c>
      <c r="E2550" s="1" t="s">
        <v>8299</v>
      </c>
    </row>
    <row r="2551" spans="1:5">
      <c r="A2551" s="1" t="s">
        <v>8126</v>
      </c>
      <c r="B2551" s="1" t="s">
        <v>8296</v>
      </c>
      <c r="C2551" s="1" t="s">
        <v>8304</v>
      </c>
      <c r="D2551" s="1" t="s">
        <v>8306</v>
      </c>
      <c r="E2551" s="1" t="s">
        <v>8307</v>
      </c>
    </row>
    <row r="2552" spans="1:5">
      <c r="A2552" s="1" t="s">
        <v>8126</v>
      </c>
      <c r="B2552" s="1" t="s">
        <v>8296</v>
      </c>
      <c r="C2552" s="1" t="s">
        <v>8308</v>
      </c>
      <c r="D2552" s="1" t="s">
        <v>8308</v>
      </c>
      <c r="E2552" s="1" t="s">
        <v>8310</v>
      </c>
    </row>
    <row r="2553" spans="1:5">
      <c r="A2553" s="1" t="s">
        <v>8126</v>
      </c>
      <c r="B2553" s="1" t="s">
        <v>8296</v>
      </c>
      <c r="C2553" s="1" t="s">
        <v>8315</v>
      </c>
      <c r="D2553" s="1" t="s">
        <v>8315</v>
      </c>
      <c r="E2553" s="1" t="s">
        <v>8317</v>
      </c>
    </row>
    <row r="2554" spans="1:5">
      <c r="A2554" s="1" t="s">
        <v>8126</v>
      </c>
      <c r="B2554" s="1" t="s">
        <v>8296</v>
      </c>
      <c r="C2554" s="1" t="s">
        <v>8322</v>
      </c>
      <c r="D2554" s="1" t="s">
        <v>8324</v>
      </c>
      <c r="E2554" s="1" t="s">
        <v>8325</v>
      </c>
    </row>
    <row r="2555" spans="1:5">
      <c r="A2555" s="1" t="s">
        <v>8126</v>
      </c>
      <c r="B2555" s="1" t="s">
        <v>8296</v>
      </c>
      <c r="C2555" s="1" t="s">
        <v>6234</v>
      </c>
      <c r="D2555" s="1" t="s">
        <v>8326</v>
      </c>
      <c r="E2555" s="1" t="s">
        <v>8327</v>
      </c>
    </row>
    <row r="2556" spans="1:5">
      <c r="A2556" s="1" t="s">
        <v>8126</v>
      </c>
      <c r="B2556" s="1" t="s">
        <v>8296</v>
      </c>
      <c r="C2556" s="1" t="s">
        <v>8332</v>
      </c>
      <c r="D2556" s="1" t="s">
        <v>7185</v>
      </c>
      <c r="E2556" s="1" t="s">
        <v>8334</v>
      </c>
    </row>
    <row r="2557" spans="1:5">
      <c r="A2557" s="1" t="s">
        <v>8126</v>
      </c>
      <c r="B2557" s="1" t="s">
        <v>8296</v>
      </c>
      <c r="C2557" s="1" t="s">
        <v>8339</v>
      </c>
      <c r="D2557" s="1" t="s">
        <v>8341</v>
      </c>
      <c r="E2557" s="1" t="s">
        <v>8342</v>
      </c>
    </row>
    <row r="2558" spans="1:5">
      <c r="A2558" s="1" t="s">
        <v>8126</v>
      </c>
      <c r="B2558" s="1" t="s">
        <v>8296</v>
      </c>
      <c r="C2558" s="1" t="s">
        <v>8346</v>
      </c>
      <c r="D2558" s="1" t="s">
        <v>8348</v>
      </c>
      <c r="E2558" s="1" t="s">
        <v>8349</v>
      </c>
    </row>
    <row r="2559" spans="1:5">
      <c r="A2559" s="1" t="s">
        <v>8126</v>
      </c>
      <c r="B2559" s="1" t="s">
        <v>8296</v>
      </c>
      <c r="C2559" s="1" t="s">
        <v>8354</v>
      </c>
      <c r="D2559" s="1" t="s">
        <v>8356</v>
      </c>
      <c r="E2559" s="1" t="s">
        <v>8357</v>
      </c>
    </row>
    <row r="2560" spans="1:5">
      <c r="A2560" s="1" t="s">
        <v>8126</v>
      </c>
      <c r="B2560" s="1" t="s">
        <v>8296</v>
      </c>
      <c r="C2560" s="1" t="s">
        <v>8362</v>
      </c>
      <c r="D2560" s="1" t="s">
        <v>8364</v>
      </c>
      <c r="E2560" s="1" t="s">
        <v>8365</v>
      </c>
    </row>
    <row r="2561" spans="1:5">
      <c r="A2561" s="1" t="s">
        <v>8126</v>
      </c>
      <c r="B2561" s="1" t="s">
        <v>8296</v>
      </c>
      <c r="C2561" s="1" t="s">
        <v>8367</v>
      </c>
      <c r="D2561" s="1" t="s">
        <v>8369</v>
      </c>
      <c r="E2561" s="1" t="s">
        <v>8370</v>
      </c>
    </row>
    <row r="2562" spans="1:5">
      <c r="A2562" s="1" t="s">
        <v>8126</v>
      </c>
      <c r="B2562" s="1" t="s">
        <v>8296</v>
      </c>
      <c r="C2562" s="1" t="s">
        <v>8375</v>
      </c>
      <c r="D2562" s="1" t="s">
        <v>8377</v>
      </c>
      <c r="E2562" s="1" t="s">
        <v>8378</v>
      </c>
    </row>
    <row r="2563" spans="1:5">
      <c r="A2563" s="1" t="s">
        <v>8126</v>
      </c>
      <c r="B2563" s="1" t="s">
        <v>8296</v>
      </c>
      <c r="C2563" s="1" t="s">
        <v>8385</v>
      </c>
      <c r="D2563" s="1" t="s">
        <v>8387</v>
      </c>
      <c r="E2563" s="1" t="s">
        <v>8388</v>
      </c>
    </row>
    <row r="2564" spans="1:5">
      <c r="A2564" s="1" t="s">
        <v>8126</v>
      </c>
      <c r="B2564" s="1" t="s">
        <v>8296</v>
      </c>
      <c r="C2564" s="1" t="s">
        <v>716</v>
      </c>
      <c r="D2564" s="1" t="s">
        <v>8399</v>
      </c>
      <c r="E2564" s="1" t="s">
        <v>8400</v>
      </c>
    </row>
    <row r="2565" spans="1:5">
      <c r="A2565" s="1" t="s">
        <v>8126</v>
      </c>
      <c r="B2565" s="1" t="s">
        <v>8296</v>
      </c>
      <c r="C2565" s="1" t="s">
        <v>8405</v>
      </c>
      <c r="D2565" s="1" t="s">
        <v>8407</v>
      </c>
      <c r="E2565" s="1" t="s">
        <v>8408</v>
      </c>
    </row>
    <row r="2566" spans="1:5">
      <c r="A2566" s="1" t="s">
        <v>8126</v>
      </c>
      <c r="B2566" s="1" t="s">
        <v>8296</v>
      </c>
      <c r="C2566" s="1" t="s">
        <v>8411</v>
      </c>
      <c r="D2566" s="1" t="s">
        <v>8413</v>
      </c>
      <c r="E2566" s="1" t="s">
        <v>8414</v>
      </c>
    </row>
    <row r="2567" spans="1:5">
      <c r="A2567" s="1" t="s">
        <v>8126</v>
      </c>
      <c r="B2567" s="1" t="s">
        <v>8296</v>
      </c>
      <c r="C2567" s="1" t="s">
        <v>8417</v>
      </c>
      <c r="D2567" s="1" t="s">
        <v>8419</v>
      </c>
      <c r="E2567" s="1" t="s">
        <v>8420</v>
      </c>
    </row>
    <row r="2568" spans="1:5">
      <c r="A2568" s="1" t="s">
        <v>8126</v>
      </c>
      <c r="B2568" s="1" t="s">
        <v>8296</v>
      </c>
      <c r="C2568" s="1" t="s">
        <v>8423</v>
      </c>
      <c r="D2568" s="1" t="s">
        <v>8425</v>
      </c>
      <c r="E2568" s="1" t="s">
        <v>8426</v>
      </c>
    </row>
    <row r="2569" spans="1:5">
      <c r="A2569" s="1" t="s">
        <v>8126</v>
      </c>
      <c r="B2569" s="1" t="s">
        <v>8296</v>
      </c>
      <c r="C2569" s="1" t="s">
        <v>8427</v>
      </c>
      <c r="D2569" s="1" t="s">
        <v>128</v>
      </c>
      <c r="E2569" s="1" t="s">
        <v>128</v>
      </c>
    </row>
    <row r="2570" spans="1:5">
      <c r="A2570" s="1" t="s">
        <v>8126</v>
      </c>
      <c r="B2570" s="1" t="s">
        <v>8296</v>
      </c>
      <c r="C2570" s="1" t="s">
        <v>8429</v>
      </c>
      <c r="D2570" s="1" t="s">
        <v>8429</v>
      </c>
      <c r="E2570" s="1" t="s">
        <v>8431</v>
      </c>
    </row>
    <row r="2571" spans="1:5">
      <c r="A2571" s="1" t="s">
        <v>8126</v>
      </c>
      <c r="B2571" s="1" t="s">
        <v>8296</v>
      </c>
      <c r="C2571" s="1" t="s">
        <v>8432</v>
      </c>
      <c r="D2571" s="1" t="s">
        <v>128</v>
      </c>
      <c r="E2571" s="1" t="s">
        <v>128</v>
      </c>
    </row>
    <row r="2572" spans="1:5">
      <c r="A2572" s="1" t="s">
        <v>8126</v>
      </c>
      <c r="B2572" s="1" t="s">
        <v>8296</v>
      </c>
      <c r="C2572" s="1" t="s">
        <v>8436</v>
      </c>
      <c r="D2572" s="1" t="s">
        <v>8436</v>
      </c>
      <c r="E2572" s="1" t="s">
        <v>8438</v>
      </c>
    </row>
    <row r="2573" spans="1:5">
      <c r="A2573" s="1" t="s">
        <v>8126</v>
      </c>
      <c r="B2573" s="1" t="s">
        <v>8296</v>
      </c>
      <c r="C2573" s="1" t="s">
        <v>8442</v>
      </c>
      <c r="D2573" s="1" t="s">
        <v>8444</v>
      </c>
      <c r="E2573" s="1" t="s">
        <v>8445</v>
      </c>
    </row>
    <row r="2574" spans="1:5">
      <c r="A2574" s="1" t="s">
        <v>8126</v>
      </c>
      <c r="B2574" s="1" t="s">
        <v>8296</v>
      </c>
      <c r="C2574" s="1" t="s">
        <v>8448</v>
      </c>
      <c r="D2574" s="1" t="s">
        <v>8450</v>
      </c>
      <c r="E2574" s="1" t="s">
        <v>8451</v>
      </c>
    </row>
    <row r="2575" spans="1:5">
      <c r="A2575" s="1" t="s">
        <v>8126</v>
      </c>
      <c r="B2575" s="1" t="s">
        <v>8296</v>
      </c>
      <c r="C2575" s="1" t="s">
        <v>8454</v>
      </c>
      <c r="D2575" s="1" t="s">
        <v>8456</v>
      </c>
      <c r="E2575" s="1" t="s">
        <v>8457</v>
      </c>
    </row>
    <row r="2576" spans="1:5">
      <c r="A2576" s="1" t="s">
        <v>8126</v>
      </c>
      <c r="B2576" s="1" t="s">
        <v>8296</v>
      </c>
      <c r="C2576" s="1" t="s">
        <v>8460</v>
      </c>
      <c r="D2576" s="1" t="s">
        <v>8462</v>
      </c>
      <c r="E2576" s="1" t="s">
        <v>8463</v>
      </c>
    </row>
    <row r="2577" spans="1:5">
      <c r="A2577" s="1" t="s">
        <v>8126</v>
      </c>
      <c r="B2577" s="1" t="s">
        <v>8296</v>
      </c>
      <c r="C2577" s="1" t="s">
        <v>8466</v>
      </c>
      <c r="D2577" s="1" t="s">
        <v>8468</v>
      </c>
      <c r="E2577" s="1" t="s">
        <v>8469</v>
      </c>
    </row>
    <row r="2578" spans="1:5">
      <c r="A2578" s="1" t="s">
        <v>8126</v>
      </c>
      <c r="B2578" s="1" t="s">
        <v>8296</v>
      </c>
      <c r="C2578" s="1" t="s">
        <v>8473</v>
      </c>
      <c r="D2578" s="1" t="s">
        <v>8475</v>
      </c>
      <c r="E2578" s="1" t="s">
        <v>8476</v>
      </c>
    </row>
    <row r="2579" spans="1:5">
      <c r="A2579" s="1" t="s">
        <v>8126</v>
      </c>
      <c r="B2579" s="1" t="s">
        <v>8296</v>
      </c>
      <c r="C2579" s="1" t="s">
        <v>8479</v>
      </c>
      <c r="D2579" s="1" t="s">
        <v>8481</v>
      </c>
      <c r="E2579" s="1" t="s">
        <v>8482</v>
      </c>
    </row>
    <row r="2580" spans="1:5">
      <c r="A2580" s="1" t="s">
        <v>8126</v>
      </c>
      <c r="B2580" s="1" t="s">
        <v>8296</v>
      </c>
      <c r="C2580" s="1" t="s">
        <v>1384</v>
      </c>
      <c r="D2580" s="1" t="s">
        <v>1384</v>
      </c>
      <c r="E2580" s="1" t="s">
        <v>8488</v>
      </c>
    </row>
    <row r="2581" spans="1:5">
      <c r="A2581" s="1" t="s">
        <v>8126</v>
      </c>
      <c r="B2581" s="1" t="s">
        <v>8296</v>
      </c>
      <c r="C2581" s="1" t="s">
        <v>8490</v>
      </c>
      <c r="D2581" s="1" t="s">
        <v>8490</v>
      </c>
      <c r="E2581" s="1" t="s">
        <v>8492</v>
      </c>
    </row>
    <row r="2582" spans="1:5">
      <c r="A2582" s="1" t="s">
        <v>8126</v>
      </c>
      <c r="B2582" s="1" t="s">
        <v>8296</v>
      </c>
      <c r="C2582" s="1" t="s">
        <v>8495</v>
      </c>
      <c r="D2582" s="1" t="s">
        <v>128</v>
      </c>
      <c r="E2582" s="1" t="s">
        <v>128</v>
      </c>
    </row>
    <row r="2583" spans="1:5">
      <c r="A2583" s="1" t="s">
        <v>3199</v>
      </c>
      <c r="B2583" s="1" t="s">
        <v>3713</v>
      </c>
      <c r="C2583" s="1" t="s">
        <v>3714</v>
      </c>
      <c r="D2583" s="1" t="s">
        <v>3716</v>
      </c>
      <c r="E2583" s="1" t="s">
        <v>3717</v>
      </c>
    </row>
    <row r="2584" spans="1:5">
      <c r="A2584" s="1" t="s">
        <v>3199</v>
      </c>
      <c r="B2584" s="1" t="s">
        <v>3713</v>
      </c>
      <c r="C2584" s="1" t="s">
        <v>3718</v>
      </c>
      <c r="D2584" s="1" t="s">
        <v>3720</v>
      </c>
      <c r="E2584" s="1" t="s">
        <v>3721</v>
      </c>
    </row>
    <row r="2585" spans="1:5">
      <c r="A2585" s="1" t="s">
        <v>3199</v>
      </c>
      <c r="B2585" s="1" t="s">
        <v>3713</v>
      </c>
      <c r="C2585" s="1" t="s">
        <v>3722</v>
      </c>
      <c r="D2585" s="1" t="s">
        <v>3724</v>
      </c>
      <c r="E2585" s="1" t="s">
        <v>3725</v>
      </c>
    </row>
    <row r="2586" spans="1:5">
      <c r="A2586" s="1" t="s">
        <v>3199</v>
      </c>
      <c r="B2586" s="1" t="s">
        <v>3713</v>
      </c>
      <c r="C2586" s="1" t="s">
        <v>3726</v>
      </c>
      <c r="D2586" s="1" t="s">
        <v>3726</v>
      </c>
      <c r="E2586" s="1" t="s">
        <v>3728</v>
      </c>
    </row>
    <row r="2587" spans="1:5">
      <c r="A2587" s="1" t="s">
        <v>3199</v>
      </c>
      <c r="B2587" s="1" t="s">
        <v>3713</v>
      </c>
      <c r="C2587" s="1" t="s">
        <v>3729</v>
      </c>
      <c r="D2587" s="1" t="s">
        <v>3731</v>
      </c>
      <c r="E2587" s="1" t="s">
        <v>3732</v>
      </c>
    </row>
    <row r="2588" spans="1:5">
      <c r="A2588" s="1" t="s">
        <v>3199</v>
      </c>
      <c r="B2588" s="1" t="s">
        <v>3713</v>
      </c>
      <c r="C2588" s="1" t="s">
        <v>3733</v>
      </c>
      <c r="D2588" s="1" t="s">
        <v>3735</v>
      </c>
      <c r="E2588" s="1" t="s">
        <v>3736</v>
      </c>
    </row>
    <row r="2589" spans="1:5">
      <c r="A2589" s="1" t="s">
        <v>3199</v>
      </c>
      <c r="B2589" s="1" t="s">
        <v>3713</v>
      </c>
      <c r="C2589" s="1" t="s">
        <v>398</v>
      </c>
      <c r="D2589" s="1" t="s">
        <v>398</v>
      </c>
      <c r="E2589" s="1" t="s">
        <v>3737</v>
      </c>
    </row>
    <row r="2590" spans="1:5">
      <c r="A2590" s="1" t="s">
        <v>3199</v>
      </c>
      <c r="B2590" s="1" t="s">
        <v>3713</v>
      </c>
      <c r="C2590" s="1" t="s">
        <v>3738</v>
      </c>
      <c r="D2590" s="1" t="s">
        <v>3740</v>
      </c>
      <c r="E2590" s="1" t="s">
        <v>3741</v>
      </c>
    </row>
    <row r="2591" spans="1:5">
      <c r="A2591" s="1" t="s">
        <v>3199</v>
      </c>
      <c r="B2591" s="1" t="s">
        <v>3713</v>
      </c>
      <c r="C2591" s="1" t="s">
        <v>3742</v>
      </c>
      <c r="D2591" s="1" t="s">
        <v>3742</v>
      </c>
      <c r="E2591" s="1" t="s">
        <v>3744</v>
      </c>
    </row>
    <row r="2592" spans="1:5">
      <c r="A2592" s="1" t="s">
        <v>3199</v>
      </c>
      <c r="B2592" s="1" t="s">
        <v>3713</v>
      </c>
      <c r="C2592" s="1" t="s">
        <v>3745</v>
      </c>
      <c r="D2592" s="1" t="s">
        <v>3747</v>
      </c>
      <c r="E2592" s="1" t="s">
        <v>3748</v>
      </c>
    </row>
    <row r="2593" spans="1:5">
      <c r="A2593" s="1" t="s">
        <v>3199</v>
      </c>
      <c r="B2593" s="1" t="s">
        <v>3713</v>
      </c>
      <c r="C2593" s="1" t="s">
        <v>3749</v>
      </c>
      <c r="D2593" s="1" t="s">
        <v>3751</v>
      </c>
      <c r="E2593" s="1" t="s">
        <v>3752</v>
      </c>
    </row>
    <row r="2594" spans="1:5">
      <c r="A2594" s="1" t="s">
        <v>3199</v>
      </c>
      <c r="B2594" s="1" t="s">
        <v>3713</v>
      </c>
      <c r="C2594" s="1" t="s">
        <v>3753</v>
      </c>
      <c r="D2594" s="1" t="s">
        <v>3755</v>
      </c>
      <c r="E2594" s="1" t="s">
        <v>3756</v>
      </c>
    </row>
    <row r="2595" spans="1:5">
      <c r="A2595" s="1" t="s">
        <v>3199</v>
      </c>
      <c r="B2595" s="1" t="s">
        <v>3713</v>
      </c>
      <c r="C2595" s="1" t="s">
        <v>3757</v>
      </c>
      <c r="D2595" s="1" t="s">
        <v>3759</v>
      </c>
      <c r="E2595" s="1" t="s">
        <v>3760</v>
      </c>
    </row>
    <row r="2596" spans="1:5">
      <c r="A2596" s="1" t="s">
        <v>3199</v>
      </c>
      <c r="B2596" s="1" t="s">
        <v>3713</v>
      </c>
      <c r="C2596" s="1" t="s">
        <v>3761</v>
      </c>
      <c r="D2596" s="1" t="s">
        <v>3763</v>
      </c>
      <c r="E2596" s="1" t="s">
        <v>3764</v>
      </c>
    </row>
    <row r="2597" spans="1:5">
      <c r="A2597" s="1" t="s">
        <v>3199</v>
      </c>
      <c r="B2597" s="1" t="s">
        <v>3713</v>
      </c>
      <c r="C2597" s="1" t="s">
        <v>3765</v>
      </c>
      <c r="D2597" s="1" t="s">
        <v>3765</v>
      </c>
      <c r="E2597" s="1" t="s">
        <v>3767</v>
      </c>
    </row>
    <row r="2598" spans="1:5">
      <c r="A2598" s="1" t="s">
        <v>3199</v>
      </c>
      <c r="B2598" s="1" t="s">
        <v>3713</v>
      </c>
      <c r="C2598" s="1" t="s">
        <v>3768</v>
      </c>
      <c r="D2598" s="1" t="s">
        <v>3768</v>
      </c>
      <c r="E2598" s="1" t="s">
        <v>3770</v>
      </c>
    </row>
    <row r="2599" spans="1:5">
      <c r="A2599" s="1" t="s">
        <v>3199</v>
      </c>
      <c r="B2599" s="1" t="s">
        <v>3713</v>
      </c>
      <c r="C2599" s="1" t="s">
        <v>3771</v>
      </c>
      <c r="D2599" s="1" t="s">
        <v>3773</v>
      </c>
      <c r="E2599" s="1" t="s">
        <v>3774</v>
      </c>
    </row>
    <row r="2600" spans="1:5">
      <c r="A2600" s="1" t="s">
        <v>3199</v>
      </c>
      <c r="B2600" s="1" t="s">
        <v>3713</v>
      </c>
      <c r="C2600" s="1" t="s">
        <v>3775</v>
      </c>
      <c r="D2600" s="1" t="s">
        <v>3777</v>
      </c>
      <c r="E2600" s="1" t="s">
        <v>3778</v>
      </c>
    </row>
    <row r="2601" spans="1:5">
      <c r="A2601" s="1" t="s">
        <v>3199</v>
      </c>
      <c r="B2601" s="1" t="s">
        <v>3713</v>
      </c>
      <c r="C2601" s="1" t="s">
        <v>3779</v>
      </c>
      <c r="D2601" s="1" t="s">
        <v>128</v>
      </c>
      <c r="E2601" s="1" t="s">
        <v>128</v>
      </c>
    </row>
    <row r="2602" spans="1:5">
      <c r="A2602" s="1" t="s">
        <v>3199</v>
      </c>
      <c r="B2602" s="1" t="s">
        <v>3713</v>
      </c>
      <c r="C2602" s="1" t="s">
        <v>3781</v>
      </c>
      <c r="D2602" s="1" t="s">
        <v>3783</v>
      </c>
      <c r="E2602" s="1" t="s">
        <v>3784</v>
      </c>
    </row>
    <row r="2603" spans="1:5">
      <c r="A2603" s="1" t="s">
        <v>3199</v>
      </c>
      <c r="B2603" s="1" t="s">
        <v>3713</v>
      </c>
      <c r="C2603" s="1" t="s">
        <v>3785</v>
      </c>
      <c r="D2603" s="1" t="s">
        <v>3787</v>
      </c>
      <c r="E2603" s="1" t="s">
        <v>3788</v>
      </c>
    </row>
    <row r="2604" spans="1:5">
      <c r="A2604" s="1" t="s">
        <v>3199</v>
      </c>
      <c r="B2604" s="1" t="s">
        <v>3713</v>
      </c>
      <c r="C2604" s="1" t="s">
        <v>3789</v>
      </c>
      <c r="D2604" s="1" t="s">
        <v>3791</v>
      </c>
      <c r="E2604" s="1" t="s">
        <v>3792</v>
      </c>
    </row>
    <row r="2605" spans="1:5">
      <c r="A2605" s="1" t="s">
        <v>3199</v>
      </c>
      <c r="B2605" s="1" t="s">
        <v>3713</v>
      </c>
      <c r="C2605" s="1" t="s">
        <v>3793</v>
      </c>
      <c r="D2605" s="1" t="s">
        <v>3795</v>
      </c>
      <c r="E2605" s="1" t="s">
        <v>3796</v>
      </c>
    </row>
    <row r="2606" spans="1:5">
      <c r="A2606" s="1" t="s">
        <v>3199</v>
      </c>
      <c r="B2606" s="1" t="s">
        <v>3713</v>
      </c>
      <c r="C2606" s="1" t="s">
        <v>3797</v>
      </c>
      <c r="D2606" s="1" t="s">
        <v>3797</v>
      </c>
      <c r="E2606" s="1" t="s">
        <v>3799</v>
      </c>
    </row>
    <row r="2607" spans="1:5">
      <c r="A2607" s="1" t="s">
        <v>3199</v>
      </c>
      <c r="B2607" s="1" t="s">
        <v>3713</v>
      </c>
      <c r="C2607" s="1" t="s">
        <v>3800</v>
      </c>
      <c r="D2607" s="1" t="s">
        <v>3802</v>
      </c>
      <c r="E2607" s="1" t="s">
        <v>3803</v>
      </c>
    </row>
    <row r="2608" spans="1:5">
      <c r="A2608" s="1" t="s">
        <v>3199</v>
      </c>
      <c r="B2608" s="1" t="s">
        <v>3713</v>
      </c>
      <c r="C2608" s="1" t="s">
        <v>3804</v>
      </c>
      <c r="D2608" s="1" t="s">
        <v>3806</v>
      </c>
      <c r="E2608" s="1" t="s">
        <v>3807</v>
      </c>
    </row>
    <row r="2609" spans="1:5">
      <c r="A2609" s="1" t="s">
        <v>3199</v>
      </c>
      <c r="B2609" s="1" t="s">
        <v>3713</v>
      </c>
      <c r="C2609" s="1" t="s">
        <v>3808</v>
      </c>
      <c r="D2609" s="1" t="s">
        <v>3810</v>
      </c>
      <c r="E2609" s="1" t="s">
        <v>3811</v>
      </c>
    </row>
    <row r="2610" spans="1:5">
      <c r="A2610" s="1" t="s">
        <v>3199</v>
      </c>
      <c r="B2610" s="1" t="s">
        <v>3713</v>
      </c>
      <c r="C2610" s="1" t="s">
        <v>3812</v>
      </c>
      <c r="D2610" s="1" t="s">
        <v>128</v>
      </c>
      <c r="E2610" s="1" t="s">
        <v>128</v>
      </c>
    </row>
    <row r="2611" spans="1:5">
      <c r="A2611" s="1" t="s">
        <v>3199</v>
      </c>
      <c r="B2611" s="1" t="s">
        <v>3713</v>
      </c>
      <c r="C2611" s="1" t="s">
        <v>3814</v>
      </c>
      <c r="D2611" s="1" t="s">
        <v>3816</v>
      </c>
      <c r="E2611" s="1" t="s">
        <v>3817</v>
      </c>
    </row>
    <row r="2612" spans="1:5">
      <c r="A2612" s="1" t="s">
        <v>3199</v>
      </c>
      <c r="B2612" s="1" t="s">
        <v>3713</v>
      </c>
      <c r="C2612" s="1" t="s">
        <v>3818</v>
      </c>
      <c r="D2612" s="1" t="s">
        <v>3820</v>
      </c>
      <c r="E2612" s="1" t="s">
        <v>3821</v>
      </c>
    </row>
    <row r="2613" spans="1:5">
      <c r="A2613" s="1" t="s">
        <v>3199</v>
      </c>
      <c r="B2613" s="1" t="s">
        <v>3713</v>
      </c>
      <c r="C2613" s="1" t="s">
        <v>3822</v>
      </c>
      <c r="D2613" s="1" t="s">
        <v>3824</v>
      </c>
      <c r="E2613" s="1" t="s">
        <v>3825</v>
      </c>
    </row>
    <row r="2614" spans="1:5">
      <c r="A2614" s="1" t="s">
        <v>3199</v>
      </c>
      <c r="B2614" s="1" t="s">
        <v>3713</v>
      </c>
      <c r="C2614" s="1" t="s">
        <v>3826</v>
      </c>
      <c r="D2614" s="1" t="s">
        <v>3828</v>
      </c>
      <c r="E2614" s="1" t="s">
        <v>3829</v>
      </c>
    </row>
    <row r="2615" spans="1:5">
      <c r="A2615" s="1" t="s">
        <v>3199</v>
      </c>
      <c r="B2615" s="1" t="s">
        <v>3713</v>
      </c>
      <c r="C2615" s="1" t="s">
        <v>3830</v>
      </c>
      <c r="D2615" s="1" t="s">
        <v>3832</v>
      </c>
      <c r="E2615" s="1" t="s">
        <v>3833</v>
      </c>
    </row>
    <row r="2616" spans="1:5">
      <c r="A2616" s="1" t="s">
        <v>3199</v>
      </c>
      <c r="B2616" s="1" t="s">
        <v>3713</v>
      </c>
      <c r="C2616" s="1" t="s">
        <v>3834</v>
      </c>
      <c r="D2616" s="1" t="s">
        <v>3836</v>
      </c>
      <c r="E2616" s="1" t="s">
        <v>3837</v>
      </c>
    </row>
    <row r="2617" spans="1:5">
      <c r="A2617" s="1" t="s">
        <v>3199</v>
      </c>
      <c r="B2617" s="1" t="s">
        <v>3713</v>
      </c>
      <c r="C2617" s="1" t="s">
        <v>3838</v>
      </c>
      <c r="D2617" s="1" t="s">
        <v>3840</v>
      </c>
      <c r="E2617" s="1" t="s">
        <v>3841</v>
      </c>
    </row>
    <row r="2618" spans="1:5">
      <c r="A2618" s="1" t="s">
        <v>3199</v>
      </c>
      <c r="B2618" s="1" t="s">
        <v>3713</v>
      </c>
      <c r="C2618" s="1" t="s">
        <v>3842</v>
      </c>
      <c r="D2618" s="1" t="s">
        <v>3844</v>
      </c>
      <c r="E2618" s="1" t="s">
        <v>3845</v>
      </c>
    </row>
    <row r="2619" spans="1:5">
      <c r="A2619" s="1" t="s">
        <v>3199</v>
      </c>
      <c r="B2619" s="1" t="s">
        <v>3713</v>
      </c>
      <c r="C2619" s="1" t="s">
        <v>3846</v>
      </c>
      <c r="D2619" s="1" t="s">
        <v>3848</v>
      </c>
      <c r="E2619" s="1" t="s">
        <v>3849</v>
      </c>
    </row>
    <row r="2620" spans="1:5">
      <c r="A2620" s="1" t="s">
        <v>3199</v>
      </c>
      <c r="B2620" s="1" t="s">
        <v>3713</v>
      </c>
      <c r="C2620" s="1" t="s">
        <v>3850</v>
      </c>
      <c r="D2620" s="1" t="s">
        <v>3852</v>
      </c>
      <c r="E2620" s="1" t="s">
        <v>3853</v>
      </c>
    </row>
    <row r="2621" spans="1:5">
      <c r="A2621" s="1" t="s">
        <v>3199</v>
      </c>
      <c r="B2621" s="1" t="s">
        <v>3713</v>
      </c>
      <c r="C2621" s="1" t="s">
        <v>3854</v>
      </c>
      <c r="D2621" s="1" t="s">
        <v>3856</v>
      </c>
      <c r="E2621" s="1" t="s">
        <v>3857</v>
      </c>
    </row>
    <row r="2622" spans="1:5">
      <c r="A2622" s="1" t="s">
        <v>3199</v>
      </c>
      <c r="B2622" s="1" t="s">
        <v>3713</v>
      </c>
      <c r="C2622" s="1" t="s">
        <v>3858</v>
      </c>
      <c r="D2622" s="1" t="s">
        <v>128</v>
      </c>
      <c r="E2622" s="1" t="s">
        <v>128</v>
      </c>
    </row>
    <row r="2623" spans="1:5">
      <c r="A2623" s="1" t="s">
        <v>3199</v>
      </c>
      <c r="B2623" s="1" t="s">
        <v>3713</v>
      </c>
      <c r="C2623" s="1" t="s">
        <v>3860</v>
      </c>
      <c r="D2623" s="1" t="s">
        <v>128</v>
      </c>
      <c r="E2623" s="1" t="s">
        <v>128</v>
      </c>
    </row>
    <row r="2624" spans="1:5">
      <c r="A2624" s="1" t="s">
        <v>3199</v>
      </c>
      <c r="B2624" s="1" t="s">
        <v>3713</v>
      </c>
      <c r="C2624" s="1" t="s">
        <v>3862</v>
      </c>
      <c r="D2624" s="1" t="s">
        <v>128</v>
      </c>
      <c r="E2624" s="1" t="s">
        <v>128</v>
      </c>
    </row>
    <row r="2625" spans="1:5">
      <c r="A2625" s="1" t="s">
        <v>3199</v>
      </c>
      <c r="B2625" s="1" t="s">
        <v>3713</v>
      </c>
      <c r="C2625" s="1" t="s">
        <v>3864</v>
      </c>
      <c r="D2625" s="1" t="s">
        <v>3866</v>
      </c>
      <c r="E2625" s="1" t="s">
        <v>3867</v>
      </c>
    </row>
    <row r="2626" spans="1:5">
      <c r="A2626" s="1" t="s">
        <v>3199</v>
      </c>
      <c r="B2626" s="1" t="s">
        <v>3713</v>
      </c>
      <c r="C2626" s="1" t="s">
        <v>3868</v>
      </c>
      <c r="D2626" s="1" t="s">
        <v>128</v>
      </c>
      <c r="E2626" s="1" t="s">
        <v>128</v>
      </c>
    </row>
    <row r="2627" spans="1:5">
      <c r="A2627" s="1" t="s">
        <v>3199</v>
      </c>
      <c r="B2627" s="1" t="s">
        <v>3713</v>
      </c>
      <c r="C2627" s="1" t="s">
        <v>3870</v>
      </c>
      <c r="D2627" s="1" t="s">
        <v>128</v>
      </c>
      <c r="E2627" s="1" t="s">
        <v>128</v>
      </c>
    </row>
    <row r="2628" spans="1:5">
      <c r="A2628" s="1" t="s">
        <v>3199</v>
      </c>
      <c r="B2628" s="1" t="s">
        <v>3713</v>
      </c>
      <c r="C2628" s="1" t="s">
        <v>3872</v>
      </c>
      <c r="D2628" s="1" t="s">
        <v>128</v>
      </c>
      <c r="E2628" s="1" t="s">
        <v>128</v>
      </c>
    </row>
    <row r="2629" spans="1:5">
      <c r="A2629" s="1" t="s">
        <v>3199</v>
      </c>
      <c r="B2629" s="1" t="s">
        <v>3713</v>
      </c>
      <c r="C2629" s="1" t="s">
        <v>3874</v>
      </c>
      <c r="D2629" s="1" t="s">
        <v>3876</v>
      </c>
      <c r="E2629" s="1" t="s">
        <v>3877</v>
      </c>
    </row>
    <row r="2630" spans="1:5">
      <c r="A2630" s="1" t="s">
        <v>3199</v>
      </c>
      <c r="B2630" s="1" t="s">
        <v>3713</v>
      </c>
      <c r="C2630" s="1" t="s">
        <v>3878</v>
      </c>
      <c r="D2630" s="1" t="s">
        <v>3880</v>
      </c>
      <c r="E2630" s="1" t="s">
        <v>3881</v>
      </c>
    </row>
    <row r="2631" spans="1:5">
      <c r="A2631" s="1" t="s">
        <v>3199</v>
      </c>
      <c r="B2631" s="1" t="s">
        <v>3713</v>
      </c>
      <c r="C2631" s="1" t="s">
        <v>3882</v>
      </c>
      <c r="D2631" s="1" t="s">
        <v>3884</v>
      </c>
      <c r="E2631" s="1" t="s">
        <v>3885</v>
      </c>
    </row>
    <row r="2632" spans="1:5">
      <c r="A2632" s="1" t="s">
        <v>3199</v>
      </c>
      <c r="B2632" s="1" t="s">
        <v>3713</v>
      </c>
      <c r="C2632" s="1" t="s">
        <v>3886</v>
      </c>
      <c r="D2632" s="1" t="s">
        <v>3888</v>
      </c>
      <c r="E2632" s="1" t="s">
        <v>3889</v>
      </c>
    </row>
    <row r="2633" spans="1:5">
      <c r="A2633" s="1" t="s">
        <v>3199</v>
      </c>
      <c r="B2633" s="1" t="s">
        <v>3713</v>
      </c>
      <c r="C2633" s="1" t="s">
        <v>3890</v>
      </c>
      <c r="D2633" s="1" t="s">
        <v>3892</v>
      </c>
      <c r="E2633" s="1" t="s">
        <v>3893</v>
      </c>
    </row>
    <row r="2634" spans="1:5">
      <c r="A2634" s="1" t="s">
        <v>3199</v>
      </c>
      <c r="B2634" s="1" t="s">
        <v>3713</v>
      </c>
      <c r="C2634" s="1" t="s">
        <v>3894</v>
      </c>
      <c r="D2634" s="1" t="s">
        <v>3896</v>
      </c>
      <c r="E2634" s="1" t="s">
        <v>3897</v>
      </c>
    </row>
    <row r="2635" spans="1:5">
      <c r="A2635" s="1" t="s">
        <v>3199</v>
      </c>
      <c r="B2635" s="1" t="s">
        <v>3713</v>
      </c>
      <c r="C2635" s="1" t="s">
        <v>3898</v>
      </c>
      <c r="D2635" s="1" t="s">
        <v>3900</v>
      </c>
      <c r="E2635" s="1" t="s">
        <v>3901</v>
      </c>
    </row>
    <row r="2636" spans="1:5">
      <c r="A2636" s="1" t="s">
        <v>3199</v>
      </c>
      <c r="B2636" s="1" t="s">
        <v>3713</v>
      </c>
      <c r="C2636" s="1" t="s">
        <v>3902</v>
      </c>
      <c r="D2636" s="1" t="s">
        <v>3904</v>
      </c>
      <c r="E2636" s="1" t="s">
        <v>3905</v>
      </c>
    </row>
    <row r="2637" spans="1:5">
      <c r="A2637" s="1" t="s">
        <v>3199</v>
      </c>
      <c r="B2637" s="1" t="s">
        <v>3713</v>
      </c>
      <c r="C2637" s="1" t="s">
        <v>3906</v>
      </c>
      <c r="D2637" s="1" t="s">
        <v>3906</v>
      </c>
      <c r="E2637" s="1" t="s">
        <v>3908</v>
      </c>
    </row>
    <row r="2638" spans="1:5">
      <c r="A2638" s="1" t="s">
        <v>3199</v>
      </c>
      <c r="B2638" s="1" t="s">
        <v>3713</v>
      </c>
      <c r="C2638" s="1" t="s">
        <v>3909</v>
      </c>
      <c r="D2638" s="1" t="s">
        <v>3911</v>
      </c>
      <c r="E2638" s="1" t="s">
        <v>3912</v>
      </c>
    </row>
    <row r="2639" spans="1:5">
      <c r="A2639" s="1" t="s">
        <v>3199</v>
      </c>
      <c r="B2639" s="1" t="s">
        <v>3713</v>
      </c>
      <c r="C2639" s="1" t="s">
        <v>3913</v>
      </c>
      <c r="D2639" s="1" t="s">
        <v>3915</v>
      </c>
      <c r="E2639" s="1" t="s">
        <v>3916</v>
      </c>
    </row>
    <row r="2640" spans="1:5">
      <c r="A2640" s="1" t="s">
        <v>3199</v>
      </c>
      <c r="B2640" s="1" t="s">
        <v>3713</v>
      </c>
      <c r="C2640" s="1" t="s">
        <v>3917</v>
      </c>
      <c r="D2640" s="1" t="s">
        <v>3919</v>
      </c>
      <c r="E2640" s="1" t="s">
        <v>3920</v>
      </c>
    </row>
    <row r="2641" spans="1:5">
      <c r="A2641" s="1" t="s">
        <v>3199</v>
      </c>
      <c r="B2641" s="1" t="s">
        <v>3713</v>
      </c>
      <c r="C2641" s="1" t="s">
        <v>3921</v>
      </c>
      <c r="D2641" s="1" t="s">
        <v>3921</v>
      </c>
      <c r="E2641" s="1" t="s">
        <v>3923</v>
      </c>
    </row>
    <row r="2642" spans="1:5">
      <c r="A2642" s="1" t="s">
        <v>3199</v>
      </c>
      <c r="B2642" s="1" t="s">
        <v>3713</v>
      </c>
      <c r="C2642" s="1" t="s">
        <v>3924</v>
      </c>
      <c r="D2642" s="1" t="s">
        <v>3926</v>
      </c>
      <c r="E2642" s="1" t="s">
        <v>3927</v>
      </c>
    </row>
    <row r="2643" spans="1:5">
      <c r="A2643" s="1" t="s">
        <v>3199</v>
      </c>
      <c r="B2643" s="1" t="s">
        <v>3713</v>
      </c>
      <c r="C2643" s="1" t="s">
        <v>3928</v>
      </c>
      <c r="D2643" s="1" t="s">
        <v>3930</v>
      </c>
      <c r="E2643" s="1" t="s">
        <v>3931</v>
      </c>
    </row>
    <row r="2644" spans="1:5">
      <c r="A2644" s="1" t="s">
        <v>3199</v>
      </c>
      <c r="B2644" s="1" t="s">
        <v>3713</v>
      </c>
      <c r="C2644" s="1" t="s">
        <v>3932</v>
      </c>
      <c r="D2644" s="1" t="s">
        <v>3934</v>
      </c>
      <c r="E2644" s="1" t="s">
        <v>3935</v>
      </c>
    </row>
    <row r="2645" spans="1:5">
      <c r="A2645" s="1" t="s">
        <v>3199</v>
      </c>
      <c r="B2645" s="1" t="s">
        <v>3713</v>
      </c>
      <c r="C2645" s="1" t="s">
        <v>3936</v>
      </c>
      <c r="D2645" s="1" t="s">
        <v>3938</v>
      </c>
      <c r="E2645" s="1" t="s">
        <v>3939</v>
      </c>
    </row>
    <row r="2646" spans="1:5">
      <c r="A2646" s="1" t="s">
        <v>3199</v>
      </c>
      <c r="B2646" s="1" t="s">
        <v>3713</v>
      </c>
      <c r="C2646" s="1" t="s">
        <v>3940</v>
      </c>
      <c r="D2646" s="1" t="s">
        <v>3942</v>
      </c>
      <c r="E2646" s="1" t="s">
        <v>3943</v>
      </c>
    </row>
    <row r="2647" spans="1:5">
      <c r="A2647" s="1" t="s">
        <v>3082</v>
      </c>
      <c r="B2647" s="1" t="s">
        <v>4918</v>
      </c>
      <c r="C2647" s="1" t="s">
        <v>4919</v>
      </c>
      <c r="D2647" s="1" t="s">
        <v>4919</v>
      </c>
      <c r="E2647" s="1" t="s">
        <v>4921</v>
      </c>
    </row>
    <row r="2648" spans="1:5">
      <c r="A2648" s="1" t="s">
        <v>3082</v>
      </c>
      <c r="B2648" s="1" t="s">
        <v>4918</v>
      </c>
      <c r="C2648" s="1" t="s">
        <v>4922</v>
      </c>
      <c r="D2648" s="1" t="s">
        <v>4924</v>
      </c>
      <c r="E2648" s="1" t="s">
        <v>4925</v>
      </c>
    </row>
    <row r="2649" spans="1:5">
      <c r="A2649" s="1" t="s">
        <v>3082</v>
      </c>
      <c r="B2649" s="1" t="s">
        <v>4918</v>
      </c>
      <c r="C2649" s="1" t="s">
        <v>4926</v>
      </c>
      <c r="D2649" s="1" t="s">
        <v>128</v>
      </c>
      <c r="E2649" s="1" t="s">
        <v>128</v>
      </c>
    </row>
    <row r="2650" spans="1:5">
      <c r="A2650" s="1" t="s">
        <v>3082</v>
      </c>
      <c r="B2650" s="1" t="s">
        <v>4918</v>
      </c>
      <c r="C2650" s="1" t="s">
        <v>4928</v>
      </c>
      <c r="D2650" s="1" t="s">
        <v>4930</v>
      </c>
      <c r="E2650" s="1" t="s">
        <v>4931</v>
      </c>
    </row>
    <row r="2651" spans="1:5">
      <c r="A2651" s="1" t="s">
        <v>3082</v>
      </c>
      <c r="B2651" s="1" t="s">
        <v>4918</v>
      </c>
      <c r="C2651" s="1" t="s">
        <v>4932</v>
      </c>
      <c r="D2651" s="1" t="s">
        <v>4934</v>
      </c>
      <c r="E2651" s="1" t="s">
        <v>4935</v>
      </c>
    </row>
    <row r="2652" spans="1:5">
      <c r="A2652" s="1" t="s">
        <v>3082</v>
      </c>
      <c r="B2652" s="1" t="s">
        <v>4918</v>
      </c>
      <c r="C2652" s="1" t="s">
        <v>4936</v>
      </c>
      <c r="D2652" s="1" t="s">
        <v>4938</v>
      </c>
      <c r="E2652" s="1" t="s">
        <v>4939</v>
      </c>
    </row>
    <row r="2653" spans="1:5">
      <c r="A2653" s="1" t="s">
        <v>3082</v>
      </c>
      <c r="B2653" s="1" t="s">
        <v>4918</v>
      </c>
      <c r="C2653" s="1" t="s">
        <v>4940</v>
      </c>
      <c r="D2653" s="1" t="s">
        <v>4940</v>
      </c>
      <c r="E2653" s="1" t="s">
        <v>4942</v>
      </c>
    </row>
    <row r="2654" spans="1:5">
      <c r="A2654" s="1" t="s">
        <v>3082</v>
      </c>
      <c r="B2654" s="1" t="s">
        <v>4918</v>
      </c>
      <c r="C2654" s="1" t="s">
        <v>4943</v>
      </c>
      <c r="D2654" s="1" t="s">
        <v>4945</v>
      </c>
      <c r="E2654" s="1" t="s">
        <v>4946</v>
      </c>
    </row>
    <row r="2655" spans="1:5">
      <c r="A2655" s="1" t="s">
        <v>3082</v>
      </c>
      <c r="B2655" s="1" t="s">
        <v>4918</v>
      </c>
      <c r="C2655" s="1" t="s">
        <v>4947</v>
      </c>
      <c r="D2655" s="1" t="s">
        <v>4949</v>
      </c>
      <c r="E2655" s="1" t="s">
        <v>4950</v>
      </c>
    </row>
    <row r="2656" spans="1:5">
      <c r="A2656" s="1" t="s">
        <v>3082</v>
      </c>
      <c r="B2656" s="1" t="s">
        <v>4918</v>
      </c>
      <c r="C2656" s="1" t="s">
        <v>4951</v>
      </c>
      <c r="D2656" s="1" t="s">
        <v>4953</v>
      </c>
      <c r="E2656" s="1" t="s">
        <v>4954</v>
      </c>
    </row>
    <row r="2657" spans="1:5">
      <c r="A2657" s="1" t="s">
        <v>3082</v>
      </c>
      <c r="B2657" s="1" t="s">
        <v>4918</v>
      </c>
      <c r="C2657" s="1" t="s">
        <v>4955</v>
      </c>
      <c r="D2657" s="1" t="s">
        <v>4957</v>
      </c>
      <c r="E2657" s="1" t="s">
        <v>4958</v>
      </c>
    </row>
    <row r="2658" spans="1:5">
      <c r="A2658" s="1" t="s">
        <v>3082</v>
      </c>
      <c r="B2658" s="1" t="s">
        <v>4918</v>
      </c>
      <c r="C2658" s="1" t="s">
        <v>4959</v>
      </c>
      <c r="D2658" s="1" t="s">
        <v>4961</v>
      </c>
      <c r="E2658" s="1" t="s">
        <v>3265</v>
      </c>
    </row>
    <row r="2659" spans="1:5">
      <c r="A2659" s="1" t="s">
        <v>3082</v>
      </c>
      <c r="B2659" s="1" t="s">
        <v>4918</v>
      </c>
      <c r="C2659" s="1" t="s">
        <v>4962</v>
      </c>
      <c r="D2659" s="1" t="s">
        <v>128</v>
      </c>
      <c r="E2659" s="1" t="s">
        <v>128</v>
      </c>
    </row>
    <row r="2660" spans="1:5">
      <c r="A2660" s="1" t="s">
        <v>3082</v>
      </c>
      <c r="B2660" s="1" t="s">
        <v>4918</v>
      </c>
      <c r="C2660" s="1" t="s">
        <v>4964</v>
      </c>
      <c r="D2660" s="1" t="s">
        <v>4966</v>
      </c>
      <c r="E2660" s="1" t="s">
        <v>4967</v>
      </c>
    </row>
    <row r="2661" spans="1:5">
      <c r="A2661" s="1" t="s">
        <v>3082</v>
      </c>
      <c r="B2661" s="1" t="s">
        <v>4918</v>
      </c>
      <c r="C2661" s="1" t="s">
        <v>4968</v>
      </c>
      <c r="D2661" s="1" t="s">
        <v>4970</v>
      </c>
      <c r="E2661" s="1" t="s">
        <v>4971</v>
      </c>
    </row>
    <row r="2662" spans="1:5">
      <c r="A2662" s="1" t="s">
        <v>3082</v>
      </c>
      <c r="B2662" s="1" t="s">
        <v>4918</v>
      </c>
      <c r="C2662" s="1" t="s">
        <v>4972</v>
      </c>
      <c r="D2662" s="1" t="s">
        <v>128</v>
      </c>
      <c r="E2662" s="1" t="s">
        <v>128</v>
      </c>
    </row>
    <row r="2663" spans="1:5">
      <c r="A2663" s="1" t="s">
        <v>3082</v>
      </c>
      <c r="B2663" s="1" t="s">
        <v>4918</v>
      </c>
      <c r="C2663" s="1" t="s">
        <v>4974</v>
      </c>
      <c r="D2663" s="1" t="s">
        <v>128</v>
      </c>
      <c r="E2663" s="1" t="s">
        <v>128</v>
      </c>
    </row>
    <row r="2664" spans="1:5">
      <c r="A2664" s="1" t="s">
        <v>3082</v>
      </c>
      <c r="B2664" s="1" t="s">
        <v>4976</v>
      </c>
      <c r="C2664" s="1" t="s">
        <v>4977</v>
      </c>
      <c r="D2664" s="1" t="s">
        <v>4979</v>
      </c>
      <c r="E2664" s="1" t="s">
        <v>4980</v>
      </c>
    </row>
    <row r="2665" spans="1:5">
      <c r="A2665" s="1" t="s">
        <v>3082</v>
      </c>
      <c r="B2665" s="1" t="s">
        <v>4976</v>
      </c>
      <c r="C2665" s="1" t="s">
        <v>4981</v>
      </c>
      <c r="D2665" s="1" t="s">
        <v>4983</v>
      </c>
      <c r="E2665" s="1" t="s">
        <v>4984</v>
      </c>
    </row>
    <row r="2666" spans="1:5">
      <c r="A2666" s="1" t="s">
        <v>3082</v>
      </c>
      <c r="B2666" s="1" t="s">
        <v>4976</v>
      </c>
      <c r="C2666" s="1" t="s">
        <v>4985</v>
      </c>
      <c r="D2666" s="1" t="s">
        <v>4987</v>
      </c>
      <c r="E2666" s="1" t="s">
        <v>4988</v>
      </c>
    </row>
    <row r="2667" spans="1:5">
      <c r="A2667" s="1" t="s">
        <v>3082</v>
      </c>
      <c r="B2667" s="1" t="s">
        <v>4976</v>
      </c>
      <c r="C2667" s="1" t="s">
        <v>4989</v>
      </c>
      <c r="D2667" s="1" t="s">
        <v>4989</v>
      </c>
      <c r="E2667" s="1" t="s">
        <v>4991</v>
      </c>
    </row>
    <row r="2668" spans="1:5">
      <c r="A2668" s="1" t="s">
        <v>3082</v>
      </c>
      <c r="B2668" s="1" t="s">
        <v>4976</v>
      </c>
      <c r="C2668" s="1" t="s">
        <v>4992</v>
      </c>
      <c r="D2668" s="1" t="s">
        <v>4994</v>
      </c>
      <c r="E2668" s="1" t="s">
        <v>4995</v>
      </c>
    </row>
    <row r="2669" spans="1:5">
      <c r="A2669" s="1" t="s">
        <v>3082</v>
      </c>
      <c r="B2669" s="1" t="s">
        <v>4976</v>
      </c>
      <c r="C2669" s="1" t="s">
        <v>4996</v>
      </c>
      <c r="D2669" s="1" t="s">
        <v>4998</v>
      </c>
      <c r="E2669" s="1" t="s">
        <v>4999</v>
      </c>
    </row>
    <row r="2670" spans="1:5">
      <c r="A2670" s="1" t="s">
        <v>5009</v>
      </c>
      <c r="B2670" s="1" t="s">
        <v>6108</v>
      </c>
      <c r="C2670" s="1" t="s">
        <v>6109</v>
      </c>
      <c r="D2670" s="1" t="s">
        <v>6111</v>
      </c>
      <c r="E2670" s="1" t="s">
        <v>6112</v>
      </c>
    </row>
    <row r="2671" spans="1:5">
      <c r="A2671" s="1" t="s">
        <v>5009</v>
      </c>
      <c r="B2671" s="1" t="s">
        <v>6108</v>
      </c>
      <c r="C2671" s="1" t="s">
        <v>6113</v>
      </c>
      <c r="D2671" s="1" t="s">
        <v>128</v>
      </c>
      <c r="E2671" s="1" t="s">
        <v>128</v>
      </c>
    </row>
    <row r="2672" spans="1:5">
      <c r="A2672" s="1" t="s">
        <v>5009</v>
      </c>
      <c r="B2672" s="1" t="s">
        <v>6108</v>
      </c>
      <c r="C2672" s="1" t="s">
        <v>6115</v>
      </c>
      <c r="D2672" s="1" t="s">
        <v>6117</v>
      </c>
      <c r="E2672" s="1" t="s">
        <v>6118</v>
      </c>
    </row>
    <row r="2673" spans="1:5">
      <c r="A2673" s="1" t="s">
        <v>5009</v>
      </c>
      <c r="B2673" s="1" t="s">
        <v>6108</v>
      </c>
      <c r="C2673" s="1" t="s">
        <v>6119</v>
      </c>
      <c r="D2673" s="1" t="s">
        <v>128</v>
      </c>
      <c r="E2673" s="1" t="s">
        <v>128</v>
      </c>
    </row>
    <row r="2674" spans="1:5">
      <c r="A2674" s="1" t="s">
        <v>5009</v>
      </c>
      <c r="B2674" s="1" t="s">
        <v>6108</v>
      </c>
      <c r="C2674" s="1" t="s">
        <v>6121</v>
      </c>
      <c r="D2674" s="1" t="s">
        <v>6123</v>
      </c>
      <c r="E2674" s="1" t="s">
        <v>6124</v>
      </c>
    </row>
    <row r="2675" spans="1:5">
      <c r="A2675" s="1" t="s">
        <v>5009</v>
      </c>
      <c r="B2675" s="1" t="s">
        <v>6108</v>
      </c>
      <c r="C2675" s="1" t="s">
        <v>6125</v>
      </c>
      <c r="D2675" s="1" t="s">
        <v>128</v>
      </c>
      <c r="E2675" s="1" t="s">
        <v>128</v>
      </c>
    </row>
    <row r="2676" spans="1:5">
      <c r="A2676" s="1" t="s">
        <v>5009</v>
      </c>
      <c r="B2676" s="1" t="s">
        <v>6108</v>
      </c>
      <c r="C2676" s="1" t="s">
        <v>6127</v>
      </c>
      <c r="D2676" s="1" t="s">
        <v>6129</v>
      </c>
      <c r="E2676" s="1" t="s">
        <v>6130</v>
      </c>
    </row>
    <row r="2677" spans="1:5">
      <c r="A2677" s="1" t="s">
        <v>5009</v>
      </c>
      <c r="B2677" s="1" t="s">
        <v>6108</v>
      </c>
      <c r="C2677" s="1" t="s">
        <v>6131</v>
      </c>
      <c r="D2677" s="1" t="s">
        <v>6133</v>
      </c>
      <c r="E2677" s="1" t="s">
        <v>6134</v>
      </c>
    </row>
    <row r="2678" spans="1:5">
      <c r="A2678" s="1" t="s">
        <v>5009</v>
      </c>
      <c r="B2678" s="1" t="s">
        <v>6108</v>
      </c>
      <c r="C2678" s="1" t="s">
        <v>6135</v>
      </c>
      <c r="D2678" s="1" t="s">
        <v>6137</v>
      </c>
      <c r="E2678" s="1" t="s">
        <v>6138</v>
      </c>
    </row>
    <row r="2679" spans="1:5">
      <c r="A2679" s="1" t="s">
        <v>5009</v>
      </c>
      <c r="B2679" s="1" t="s">
        <v>6108</v>
      </c>
      <c r="C2679" s="1" t="s">
        <v>6139</v>
      </c>
      <c r="D2679" s="1" t="s">
        <v>6141</v>
      </c>
      <c r="E2679" s="1" t="s">
        <v>6142</v>
      </c>
    </row>
    <row r="2680" spans="1:5">
      <c r="A2680" s="1" t="s">
        <v>5009</v>
      </c>
      <c r="B2680" s="1" t="s">
        <v>6108</v>
      </c>
      <c r="C2680" s="1" t="s">
        <v>6143</v>
      </c>
      <c r="D2680" s="1" t="s">
        <v>128</v>
      </c>
      <c r="E2680" s="1" t="s">
        <v>128</v>
      </c>
    </row>
    <row r="2681" spans="1:5">
      <c r="A2681" s="1" t="s">
        <v>5009</v>
      </c>
      <c r="B2681" s="1" t="s">
        <v>6108</v>
      </c>
      <c r="C2681" s="1" t="s">
        <v>6145</v>
      </c>
      <c r="D2681" s="1" t="s">
        <v>128</v>
      </c>
      <c r="E2681" s="1" t="s">
        <v>128</v>
      </c>
    </row>
    <row r="2682" spans="1:5">
      <c r="A2682" s="1" t="s">
        <v>5009</v>
      </c>
      <c r="B2682" s="1" t="s">
        <v>6108</v>
      </c>
      <c r="C2682" s="1" t="s">
        <v>6147</v>
      </c>
      <c r="D2682" s="1" t="s">
        <v>6149</v>
      </c>
      <c r="E2682" s="1" t="s">
        <v>6150</v>
      </c>
    </row>
    <row r="2683" spans="1:5">
      <c r="A2683" s="1" t="s">
        <v>5009</v>
      </c>
      <c r="B2683" s="1" t="s">
        <v>6108</v>
      </c>
      <c r="C2683" s="1" t="s">
        <v>6151</v>
      </c>
      <c r="D2683" s="1" t="s">
        <v>128</v>
      </c>
      <c r="E2683" s="1" t="s">
        <v>128</v>
      </c>
    </row>
    <row r="2684" spans="1:5">
      <c r="A2684" s="1" t="s">
        <v>5009</v>
      </c>
      <c r="B2684" s="1" t="s">
        <v>6108</v>
      </c>
      <c r="C2684" s="1" t="s">
        <v>6153</v>
      </c>
      <c r="D2684" s="1" t="s">
        <v>6155</v>
      </c>
      <c r="E2684" s="1" t="s">
        <v>6156</v>
      </c>
    </row>
    <row r="2685" spans="1:5">
      <c r="A2685" s="1" t="s">
        <v>5009</v>
      </c>
      <c r="B2685" s="1" t="s">
        <v>6108</v>
      </c>
      <c r="C2685" s="1" t="s">
        <v>6157</v>
      </c>
      <c r="D2685" s="1" t="s">
        <v>6159</v>
      </c>
      <c r="E2685" s="1" t="s">
        <v>6160</v>
      </c>
    </row>
    <row r="2686" spans="1:5">
      <c r="A2686" s="1" t="s">
        <v>5009</v>
      </c>
      <c r="B2686" s="1" t="s">
        <v>6108</v>
      </c>
      <c r="C2686" s="1" t="s">
        <v>6161</v>
      </c>
      <c r="D2686" s="1" t="s">
        <v>6163</v>
      </c>
      <c r="E2686" s="1" t="s">
        <v>6164</v>
      </c>
    </row>
    <row r="2687" spans="1:5">
      <c r="A2687" s="1" t="s">
        <v>5009</v>
      </c>
      <c r="B2687" s="1" t="s">
        <v>6108</v>
      </c>
      <c r="C2687" s="1" t="s">
        <v>6165</v>
      </c>
      <c r="D2687" s="1" t="s">
        <v>6167</v>
      </c>
      <c r="E2687" s="1" t="s">
        <v>6168</v>
      </c>
    </row>
    <row r="2688" spans="1:5">
      <c r="A2688" s="1" t="s">
        <v>5009</v>
      </c>
      <c r="B2688" s="1" t="s">
        <v>6108</v>
      </c>
      <c r="C2688" s="1" t="s">
        <v>3484</v>
      </c>
      <c r="D2688" s="1" t="s">
        <v>6169</v>
      </c>
      <c r="E2688" s="1" t="s">
        <v>6170</v>
      </c>
    </row>
    <row r="2689" spans="1:5">
      <c r="A2689" s="1" t="s">
        <v>5009</v>
      </c>
      <c r="B2689" s="1" t="s">
        <v>6108</v>
      </c>
      <c r="C2689" s="1" t="s">
        <v>6171</v>
      </c>
      <c r="D2689" s="1" t="s">
        <v>6173</v>
      </c>
      <c r="E2689" s="1" t="s">
        <v>6174</v>
      </c>
    </row>
    <row r="2690" spans="1:5">
      <c r="A2690" s="1" t="s">
        <v>5009</v>
      </c>
      <c r="B2690" s="1" t="s">
        <v>6108</v>
      </c>
      <c r="C2690" s="1" t="s">
        <v>6108</v>
      </c>
      <c r="D2690" s="1" t="s">
        <v>6108</v>
      </c>
      <c r="E2690" s="1" t="s">
        <v>6176</v>
      </c>
    </row>
    <row r="2691" spans="1:5">
      <c r="A2691" s="1" t="s">
        <v>5009</v>
      </c>
      <c r="B2691" s="1" t="s">
        <v>6108</v>
      </c>
      <c r="C2691" s="1" t="s">
        <v>6177</v>
      </c>
      <c r="D2691" s="1" t="s">
        <v>6179</v>
      </c>
      <c r="E2691" s="1" t="s">
        <v>6180</v>
      </c>
    </row>
    <row r="2694" spans="1:5">
      <c r="D2694" s="1">
        <f>COUNTIF(D2:D2691,"=NON IDENTIFIE")</f>
        <v>408</v>
      </c>
      <c r="E2694" s="1" t="s">
        <v>128</v>
      </c>
    </row>
  </sheetData>
  <sortState ref="A2:K3190">
    <sortCondition ref="B2:B319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96"/>
  <sheetViews>
    <sheetView topLeftCell="A3160" zoomScale="71" zoomScaleNormal="71" workbookViewId="0">
      <selection activeCell="H3191" sqref="H3191"/>
    </sheetView>
  </sheetViews>
  <sheetFormatPr baseColWidth="10" defaultRowHeight="15"/>
  <cols>
    <col min="1" max="1" width="12.5703125" style="1" customWidth="1"/>
    <col min="2" max="2" width="10.85546875" style="1" customWidth="1"/>
    <col min="3" max="5" width="30.7109375" style="1" customWidth="1"/>
    <col min="6" max="6" width="11.7109375" style="1" customWidth="1"/>
    <col min="7" max="7" width="9.7109375" style="1" customWidth="1"/>
    <col min="8" max="8" width="24.85546875" style="1" customWidth="1"/>
    <col min="9" max="9" width="21.140625" style="1" customWidth="1"/>
    <col min="10" max="10" width="9.7109375" style="1" customWidth="1"/>
    <col min="11" max="11" width="67.28515625" style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 t="s">
        <v>11</v>
      </c>
      <c r="B2" s="1" t="s">
        <v>11</v>
      </c>
      <c r="C2" s="1" t="s">
        <v>11</v>
      </c>
      <c r="D2" s="1" t="s">
        <v>12</v>
      </c>
      <c r="E2" s="1" t="s">
        <v>11</v>
      </c>
      <c r="F2" s="1" t="s">
        <v>13</v>
      </c>
      <c r="G2" s="1">
        <v>41538</v>
      </c>
      <c r="H2" s="1">
        <v>25679</v>
      </c>
      <c r="I2" s="1">
        <v>0</v>
      </c>
      <c r="J2" s="1">
        <v>0</v>
      </c>
      <c r="K2" s="1" t="s">
        <v>14</v>
      </c>
    </row>
    <row r="3" spans="1:11">
      <c r="A3" s="1" t="s">
        <v>11</v>
      </c>
      <c r="B3" s="1" t="s">
        <v>11</v>
      </c>
      <c r="C3" s="1" t="s">
        <v>15</v>
      </c>
      <c r="D3" s="1" t="s">
        <v>16</v>
      </c>
      <c r="E3" s="1" t="s">
        <v>17</v>
      </c>
      <c r="F3" s="1" t="s">
        <v>18</v>
      </c>
      <c r="G3" s="1">
        <v>581</v>
      </c>
      <c r="H3" s="1">
        <v>361</v>
      </c>
      <c r="I3" s="1">
        <v>0</v>
      </c>
      <c r="J3" s="1">
        <v>0</v>
      </c>
      <c r="K3" s="1" t="s">
        <v>14</v>
      </c>
    </row>
    <row r="4" spans="1:11">
      <c r="A4" s="1" t="s">
        <v>11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>
        <v>259</v>
      </c>
      <c r="H4" s="1">
        <v>156</v>
      </c>
      <c r="I4" s="1">
        <v>0</v>
      </c>
      <c r="J4" s="1">
        <v>0</v>
      </c>
      <c r="K4" s="1" t="s">
        <v>14</v>
      </c>
    </row>
    <row r="5" spans="1:11">
      <c r="A5" s="1" t="s">
        <v>11</v>
      </c>
      <c r="B5" s="1" t="s">
        <v>19</v>
      </c>
      <c r="C5" s="1" t="s">
        <v>24</v>
      </c>
      <c r="D5" s="1" t="s">
        <v>25</v>
      </c>
      <c r="E5" s="1" t="s">
        <v>24</v>
      </c>
      <c r="F5" s="1" t="s">
        <v>26</v>
      </c>
      <c r="G5" s="1">
        <v>252</v>
      </c>
      <c r="H5" s="1">
        <v>155</v>
      </c>
      <c r="I5" s="1">
        <v>0</v>
      </c>
      <c r="J5" s="1">
        <v>0</v>
      </c>
      <c r="K5" s="1" t="s">
        <v>14</v>
      </c>
    </row>
    <row r="6" spans="1:11">
      <c r="A6" s="1" t="s">
        <v>11</v>
      </c>
      <c r="B6" s="1" t="s">
        <v>19</v>
      </c>
      <c r="C6" s="1" t="s">
        <v>27</v>
      </c>
      <c r="D6" s="1" t="s">
        <v>28</v>
      </c>
      <c r="E6" s="1" t="s">
        <v>29</v>
      </c>
      <c r="F6" s="1" t="s">
        <v>30</v>
      </c>
      <c r="G6" s="1">
        <v>252</v>
      </c>
      <c r="H6" s="1">
        <v>147</v>
      </c>
      <c r="I6" s="1">
        <v>0</v>
      </c>
      <c r="J6" s="1">
        <v>0</v>
      </c>
      <c r="K6" s="1" t="s">
        <v>31</v>
      </c>
    </row>
    <row r="7" spans="1:11">
      <c r="A7" s="1" t="s">
        <v>11</v>
      </c>
      <c r="B7" s="1" t="s">
        <v>19</v>
      </c>
      <c r="C7" s="1" t="s">
        <v>32</v>
      </c>
      <c r="D7" s="1" t="s">
        <v>33</v>
      </c>
      <c r="E7" s="1" t="s">
        <v>32</v>
      </c>
      <c r="F7" s="1" t="s">
        <v>34</v>
      </c>
      <c r="G7" s="1">
        <v>238</v>
      </c>
      <c r="H7" s="1">
        <v>144</v>
      </c>
      <c r="I7" s="1">
        <v>0</v>
      </c>
      <c r="J7" s="1">
        <v>0</v>
      </c>
      <c r="K7" s="1" t="s">
        <v>14</v>
      </c>
    </row>
    <row r="8" spans="1:11">
      <c r="A8" s="1" t="s">
        <v>11</v>
      </c>
      <c r="B8" s="1" t="s">
        <v>19</v>
      </c>
      <c r="C8" s="1" t="s">
        <v>35</v>
      </c>
      <c r="D8" s="1" t="s">
        <v>36</v>
      </c>
      <c r="E8" s="1" t="s">
        <v>37</v>
      </c>
      <c r="F8" s="1" t="s">
        <v>38</v>
      </c>
      <c r="G8" s="1">
        <v>231</v>
      </c>
      <c r="H8" s="1">
        <v>119</v>
      </c>
      <c r="I8" s="1">
        <v>0</v>
      </c>
      <c r="J8" s="1">
        <v>0</v>
      </c>
      <c r="K8" s="1" t="s">
        <v>14</v>
      </c>
    </row>
    <row r="9" spans="1:11">
      <c r="A9" s="1" t="s">
        <v>11</v>
      </c>
      <c r="B9" s="1" t="s">
        <v>19</v>
      </c>
      <c r="C9" s="1" t="s">
        <v>39</v>
      </c>
      <c r="D9" s="1" t="s">
        <v>40</v>
      </c>
      <c r="E9" s="1" t="s">
        <v>39</v>
      </c>
      <c r="F9" s="1" t="s">
        <v>41</v>
      </c>
      <c r="G9" s="1">
        <v>189</v>
      </c>
      <c r="H9" s="1">
        <v>117</v>
      </c>
      <c r="I9" s="1">
        <v>0</v>
      </c>
      <c r="J9" s="1">
        <v>0</v>
      </c>
      <c r="K9" s="1" t="s">
        <v>14</v>
      </c>
    </row>
    <row r="10" spans="1:11">
      <c r="A10" s="1" t="s">
        <v>11</v>
      </c>
      <c r="B10" s="1" t="s">
        <v>19</v>
      </c>
      <c r="C10" s="1" t="s">
        <v>42</v>
      </c>
      <c r="D10" s="1" t="s">
        <v>43</v>
      </c>
      <c r="E10" s="1" t="s">
        <v>44</v>
      </c>
      <c r="F10" s="1" t="s">
        <v>45</v>
      </c>
      <c r="G10" s="1">
        <v>189</v>
      </c>
      <c r="H10" s="1">
        <v>114</v>
      </c>
      <c r="I10" s="1">
        <v>0</v>
      </c>
      <c r="J10" s="1">
        <v>0</v>
      </c>
      <c r="K10" s="1" t="s">
        <v>14</v>
      </c>
    </row>
    <row r="11" spans="1:11">
      <c r="A11" s="1" t="s">
        <v>11</v>
      </c>
      <c r="B11" s="1" t="s">
        <v>19</v>
      </c>
      <c r="C11" s="1" t="s">
        <v>46</v>
      </c>
      <c r="D11" s="1" t="s">
        <v>47</v>
      </c>
      <c r="E11" s="1" t="s">
        <v>48</v>
      </c>
      <c r="F11" s="1" t="s">
        <v>49</v>
      </c>
      <c r="G11" s="1">
        <v>182</v>
      </c>
      <c r="H11" s="1">
        <v>113</v>
      </c>
      <c r="I11" s="1">
        <v>0</v>
      </c>
      <c r="J11" s="1">
        <v>0</v>
      </c>
      <c r="K11" s="1" t="s">
        <v>14</v>
      </c>
    </row>
    <row r="12" spans="1:11">
      <c r="A12" s="1" t="s">
        <v>11</v>
      </c>
      <c r="B12" s="1" t="s">
        <v>19</v>
      </c>
      <c r="C12" s="1" t="s">
        <v>50</v>
      </c>
      <c r="D12" s="1" t="s">
        <v>51</v>
      </c>
      <c r="E12" s="1" t="s">
        <v>50</v>
      </c>
      <c r="F12" s="1" t="s">
        <v>52</v>
      </c>
      <c r="G12" s="1">
        <v>182</v>
      </c>
      <c r="H12" s="1">
        <v>110</v>
      </c>
      <c r="I12" s="1">
        <v>0</v>
      </c>
      <c r="J12" s="1">
        <v>0</v>
      </c>
      <c r="K12" s="1" t="s">
        <v>14</v>
      </c>
    </row>
    <row r="13" spans="1:11">
      <c r="A13" s="1" t="s">
        <v>11</v>
      </c>
      <c r="B13" s="1" t="s">
        <v>19</v>
      </c>
      <c r="C13" s="1" t="s">
        <v>53</v>
      </c>
      <c r="D13" s="1" t="s">
        <v>54</v>
      </c>
      <c r="E13" s="1" t="s">
        <v>55</v>
      </c>
      <c r="F13" s="1" t="s">
        <v>56</v>
      </c>
      <c r="G13" s="1">
        <v>175</v>
      </c>
      <c r="H13" s="1">
        <v>104</v>
      </c>
      <c r="I13" s="1">
        <v>0</v>
      </c>
      <c r="J13" s="1">
        <v>0</v>
      </c>
      <c r="K13" s="1" t="s">
        <v>14</v>
      </c>
    </row>
    <row r="14" spans="1:11">
      <c r="A14" s="1" t="s">
        <v>11</v>
      </c>
      <c r="B14" s="1" t="s">
        <v>11</v>
      </c>
      <c r="C14" s="1" t="s">
        <v>57</v>
      </c>
      <c r="D14" s="1" t="s">
        <v>58</v>
      </c>
      <c r="E14" s="1" t="s">
        <v>59</v>
      </c>
      <c r="F14" s="1" t="s">
        <v>60</v>
      </c>
      <c r="G14" s="1">
        <v>511</v>
      </c>
      <c r="H14" s="1">
        <v>318</v>
      </c>
      <c r="I14" s="1">
        <v>0</v>
      </c>
      <c r="J14" s="1">
        <v>0</v>
      </c>
      <c r="K14" s="1" t="s">
        <v>14</v>
      </c>
    </row>
    <row r="15" spans="1:11">
      <c r="A15" s="1" t="s">
        <v>11</v>
      </c>
      <c r="B15" s="1" t="s">
        <v>19</v>
      </c>
      <c r="C15" s="1" t="s">
        <v>61</v>
      </c>
      <c r="D15" s="1" t="s">
        <v>62</v>
      </c>
      <c r="E15" s="1" t="s">
        <v>63</v>
      </c>
      <c r="F15" s="1" t="s">
        <v>64</v>
      </c>
      <c r="G15" s="1">
        <v>168</v>
      </c>
      <c r="H15" s="1">
        <v>100</v>
      </c>
      <c r="I15" s="1">
        <v>0</v>
      </c>
      <c r="J15" s="1">
        <v>0</v>
      </c>
      <c r="K15" s="1" t="s">
        <v>14</v>
      </c>
    </row>
    <row r="16" spans="1:11">
      <c r="A16" s="1" t="s">
        <v>11</v>
      </c>
      <c r="B16" s="1" t="s">
        <v>19</v>
      </c>
      <c r="C16" s="1" t="s">
        <v>65</v>
      </c>
      <c r="D16" s="1" t="s">
        <v>66</v>
      </c>
      <c r="E16" s="1" t="s">
        <v>67</v>
      </c>
      <c r="F16" s="1" t="s">
        <v>68</v>
      </c>
      <c r="G16" s="1">
        <v>161</v>
      </c>
      <c r="H16" s="1">
        <v>97</v>
      </c>
      <c r="I16" s="1">
        <v>0</v>
      </c>
      <c r="J16" s="1">
        <v>0</v>
      </c>
      <c r="K16" s="1" t="s">
        <v>31</v>
      </c>
    </row>
    <row r="17" spans="1:11">
      <c r="A17" s="1" t="s">
        <v>11</v>
      </c>
      <c r="B17" s="1" t="s">
        <v>19</v>
      </c>
      <c r="C17" s="1" t="s">
        <v>69</v>
      </c>
      <c r="D17" s="1" t="s">
        <v>70</v>
      </c>
      <c r="E17" s="1" t="s">
        <v>69</v>
      </c>
      <c r="F17" s="1" t="s">
        <v>71</v>
      </c>
      <c r="G17" s="1">
        <v>154</v>
      </c>
      <c r="H17" s="1">
        <v>96</v>
      </c>
      <c r="I17" s="1">
        <v>0</v>
      </c>
      <c r="J17" s="1">
        <v>0</v>
      </c>
      <c r="K17" s="1" t="s">
        <v>14</v>
      </c>
    </row>
    <row r="18" spans="1:11">
      <c r="A18" s="1" t="s">
        <v>11</v>
      </c>
      <c r="B18" s="1" t="s">
        <v>19</v>
      </c>
      <c r="C18" s="1" t="s">
        <v>72</v>
      </c>
      <c r="D18" s="1" t="s">
        <v>73</v>
      </c>
      <c r="E18" s="1" t="s">
        <v>72</v>
      </c>
      <c r="F18" s="1" t="s">
        <v>74</v>
      </c>
      <c r="G18" s="1">
        <v>154</v>
      </c>
      <c r="H18" s="1">
        <v>96</v>
      </c>
      <c r="I18" s="1">
        <v>0</v>
      </c>
      <c r="J18" s="1">
        <v>0</v>
      </c>
      <c r="K18" s="1" t="s">
        <v>14</v>
      </c>
    </row>
    <row r="19" spans="1:11">
      <c r="A19" s="1" t="s">
        <v>11</v>
      </c>
      <c r="B19" s="1" t="s">
        <v>19</v>
      </c>
      <c r="C19" s="1" t="s">
        <v>75</v>
      </c>
      <c r="D19" s="1" t="s">
        <v>76</v>
      </c>
      <c r="E19" s="1" t="s">
        <v>77</v>
      </c>
      <c r="F19" s="1" t="s">
        <v>78</v>
      </c>
      <c r="G19" s="1">
        <v>154</v>
      </c>
      <c r="H19" s="1">
        <v>73</v>
      </c>
      <c r="I19" s="1">
        <v>0</v>
      </c>
      <c r="J19" s="1">
        <v>0</v>
      </c>
      <c r="K19" s="1" t="s">
        <v>14</v>
      </c>
    </row>
    <row r="20" spans="1:11">
      <c r="A20" s="1" t="s">
        <v>11</v>
      </c>
      <c r="B20" s="1" t="s">
        <v>19</v>
      </c>
      <c r="C20" s="1" t="s">
        <v>79</v>
      </c>
      <c r="D20" s="1" t="s">
        <v>80</v>
      </c>
      <c r="E20" s="1" t="s">
        <v>81</v>
      </c>
      <c r="F20" s="1" t="s">
        <v>82</v>
      </c>
      <c r="G20" s="1">
        <v>119</v>
      </c>
      <c r="H20" s="1">
        <v>58</v>
      </c>
      <c r="I20" s="1">
        <v>0</v>
      </c>
      <c r="J20" s="1">
        <v>0</v>
      </c>
      <c r="K20" s="1" t="s">
        <v>14</v>
      </c>
    </row>
    <row r="21" spans="1:11">
      <c r="A21" s="1" t="s">
        <v>11</v>
      </c>
      <c r="B21" s="1" t="s">
        <v>19</v>
      </c>
      <c r="C21" s="1" t="s">
        <v>83</v>
      </c>
      <c r="D21" s="1" t="s">
        <v>84</v>
      </c>
      <c r="E21" s="1" t="s">
        <v>83</v>
      </c>
      <c r="F21" s="1" t="s">
        <v>85</v>
      </c>
      <c r="G21" s="1">
        <v>91</v>
      </c>
      <c r="H21" s="1">
        <v>66</v>
      </c>
      <c r="I21" s="1">
        <v>0</v>
      </c>
      <c r="J21" s="1">
        <v>0</v>
      </c>
      <c r="K21" s="1" t="s">
        <v>14</v>
      </c>
    </row>
    <row r="22" spans="1:11">
      <c r="A22" s="1" t="s">
        <v>11</v>
      </c>
      <c r="B22" s="1" t="s">
        <v>19</v>
      </c>
      <c r="C22" s="1" t="s">
        <v>86</v>
      </c>
      <c r="D22" s="1" t="s">
        <v>87</v>
      </c>
      <c r="E22" s="1" t="s">
        <v>88</v>
      </c>
      <c r="F22" s="1" t="s">
        <v>89</v>
      </c>
      <c r="G22" s="1">
        <v>84</v>
      </c>
      <c r="H22" s="1">
        <v>54</v>
      </c>
      <c r="I22" s="1">
        <v>0</v>
      </c>
      <c r="J22" s="1">
        <v>0</v>
      </c>
      <c r="K22" s="1" t="s">
        <v>14</v>
      </c>
    </row>
    <row r="23" spans="1:11">
      <c r="A23" s="1" t="s">
        <v>11</v>
      </c>
      <c r="B23" s="1" t="s">
        <v>19</v>
      </c>
      <c r="C23" s="1" t="s">
        <v>90</v>
      </c>
      <c r="D23" s="1" t="s">
        <v>91</v>
      </c>
      <c r="E23" s="1" t="s">
        <v>92</v>
      </c>
      <c r="F23" s="1" t="s">
        <v>93</v>
      </c>
      <c r="G23" s="1">
        <v>84</v>
      </c>
      <c r="H23" s="1">
        <v>48</v>
      </c>
      <c r="I23" s="1">
        <v>0</v>
      </c>
      <c r="J23" s="1">
        <v>0</v>
      </c>
      <c r="K23" s="1" t="s">
        <v>14</v>
      </c>
    </row>
    <row r="24" spans="1:11">
      <c r="A24" s="1" t="s">
        <v>11</v>
      </c>
      <c r="B24" s="1" t="s">
        <v>19</v>
      </c>
      <c r="C24" s="1" t="s">
        <v>94</v>
      </c>
      <c r="D24" s="1" t="s">
        <v>95</v>
      </c>
      <c r="E24" s="1" t="s">
        <v>96</v>
      </c>
      <c r="F24" s="1" t="s">
        <v>97</v>
      </c>
      <c r="G24" s="1">
        <v>77</v>
      </c>
      <c r="H24" s="1">
        <v>45</v>
      </c>
      <c r="I24" s="1">
        <v>0</v>
      </c>
      <c r="J24" s="1">
        <v>0</v>
      </c>
      <c r="K24" s="1" t="s">
        <v>14</v>
      </c>
    </row>
    <row r="25" spans="1:11">
      <c r="A25" s="1" t="s">
        <v>11</v>
      </c>
      <c r="B25" s="1" t="s">
        <v>11</v>
      </c>
      <c r="C25" s="1" t="s">
        <v>98</v>
      </c>
      <c r="D25" s="1" t="s">
        <v>99</v>
      </c>
      <c r="E25" s="1" t="s">
        <v>100</v>
      </c>
      <c r="F25" s="1" t="s">
        <v>101</v>
      </c>
      <c r="G25" s="1">
        <v>315</v>
      </c>
      <c r="H25" s="1">
        <v>194</v>
      </c>
      <c r="I25" s="1">
        <v>0</v>
      </c>
      <c r="J25" s="1">
        <v>0</v>
      </c>
      <c r="K25" s="1" t="s">
        <v>14</v>
      </c>
    </row>
    <row r="26" spans="1:11">
      <c r="A26" s="1" t="s">
        <v>11</v>
      </c>
      <c r="B26" s="1" t="s">
        <v>19</v>
      </c>
      <c r="C26" s="1" t="s">
        <v>102</v>
      </c>
      <c r="D26" s="1" t="s">
        <v>103</v>
      </c>
      <c r="E26" s="1" t="s">
        <v>104</v>
      </c>
      <c r="F26" s="1" t="s">
        <v>105</v>
      </c>
      <c r="G26" s="1">
        <v>70</v>
      </c>
      <c r="H26" s="1">
        <v>182</v>
      </c>
      <c r="I26" s="1">
        <v>0</v>
      </c>
      <c r="J26" s="1">
        <v>0</v>
      </c>
      <c r="K26" s="1" t="s">
        <v>14</v>
      </c>
    </row>
    <row r="27" spans="1:11">
      <c r="A27" s="1" t="s">
        <v>11</v>
      </c>
      <c r="B27" s="1" t="s">
        <v>19</v>
      </c>
      <c r="C27" s="1" t="s">
        <v>106</v>
      </c>
      <c r="D27" s="1" t="s">
        <v>107</v>
      </c>
      <c r="E27" s="1" t="s">
        <v>108</v>
      </c>
      <c r="F27" s="1" t="s">
        <v>109</v>
      </c>
      <c r="G27" s="1">
        <v>70</v>
      </c>
      <c r="H27" s="1">
        <v>43</v>
      </c>
      <c r="I27" s="1">
        <v>0</v>
      </c>
      <c r="J27" s="1">
        <v>0</v>
      </c>
      <c r="K27" s="1" t="s">
        <v>14</v>
      </c>
    </row>
    <row r="28" spans="1:11">
      <c r="A28" s="1" t="s">
        <v>11</v>
      </c>
      <c r="B28" s="1" t="s">
        <v>19</v>
      </c>
      <c r="C28" s="1" t="s">
        <v>110</v>
      </c>
      <c r="D28" s="1" t="s">
        <v>111</v>
      </c>
      <c r="E28" s="1" t="s">
        <v>112</v>
      </c>
      <c r="F28" s="1" t="s">
        <v>113</v>
      </c>
      <c r="G28" s="1">
        <v>70</v>
      </c>
      <c r="H28" s="1">
        <v>41</v>
      </c>
      <c r="I28" s="1">
        <v>0</v>
      </c>
      <c r="J28" s="1">
        <v>0</v>
      </c>
      <c r="K28" s="1" t="s">
        <v>14</v>
      </c>
    </row>
    <row r="29" spans="1:11">
      <c r="A29" s="1" t="s">
        <v>11</v>
      </c>
      <c r="B29" s="1" t="s">
        <v>19</v>
      </c>
      <c r="C29" s="1" t="s">
        <v>114</v>
      </c>
      <c r="D29" s="1" t="s">
        <v>115</v>
      </c>
      <c r="E29" s="1" t="s">
        <v>116</v>
      </c>
      <c r="F29" s="1" t="s">
        <v>117</v>
      </c>
      <c r="G29" s="1">
        <v>63</v>
      </c>
      <c r="H29" s="1">
        <v>39</v>
      </c>
      <c r="I29" s="1">
        <v>0</v>
      </c>
      <c r="J29" s="1">
        <v>0</v>
      </c>
      <c r="K29" s="1" t="s">
        <v>14</v>
      </c>
    </row>
    <row r="30" spans="1:11">
      <c r="A30" s="1" t="s">
        <v>11</v>
      </c>
      <c r="B30" s="1" t="s">
        <v>19</v>
      </c>
      <c r="C30" s="1" t="s">
        <v>118</v>
      </c>
      <c r="D30" s="1" t="s">
        <v>119</v>
      </c>
      <c r="E30" s="1" t="s">
        <v>120</v>
      </c>
      <c r="F30" s="1" t="s">
        <v>121</v>
      </c>
      <c r="G30" s="1">
        <v>63</v>
      </c>
      <c r="H30" s="1">
        <v>37</v>
      </c>
      <c r="I30" s="1">
        <v>0</v>
      </c>
      <c r="J30" s="1">
        <v>0</v>
      </c>
      <c r="K30" s="1" t="s">
        <v>14</v>
      </c>
    </row>
    <row r="31" spans="1:11">
      <c r="A31" s="1" t="s">
        <v>11</v>
      </c>
      <c r="B31" s="1" t="s">
        <v>19</v>
      </c>
      <c r="C31" s="1" t="s">
        <v>122</v>
      </c>
      <c r="D31" s="1" t="s">
        <v>123</v>
      </c>
      <c r="E31" s="1" t="s">
        <v>124</v>
      </c>
      <c r="F31" s="1" t="s">
        <v>125</v>
      </c>
      <c r="G31" s="1">
        <v>63</v>
      </c>
      <c r="H31" s="1">
        <v>37</v>
      </c>
      <c r="I31" s="1">
        <v>0</v>
      </c>
      <c r="J31" s="1">
        <v>0</v>
      </c>
      <c r="K31" s="1" t="s">
        <v>14</v>
      </c>
    </row>
    <row r="32" spans="1:11">
      <c r="A32" s="1" t="s">
        <v>11</v>
      </c>
      <c r="B32" s="1" t="s">
        <v>19</v>
      </c>
      <c r="C32" s="1" t="s">
        <v>126</v>
      </c>
      <c r="D32" s="1" t="s">
        <v>127</v>
      </c>
      <c r="E32" s="1" t="s">
        <v>128</v>
      </c>
      <c r="F32" s="1" t="s">
        <v>128</v>
      </c>
      <c r="G32" s="1">
        <v>63</v>
      </c>
      <c r="H32" s="1">
        <v>0</v>
      </c>
      <c r="I32" s="1">
        <v>0</v>
      </c>
      <c r="J32" s="1">
        <v>0</v>
      </c>
      <c r="K32" s="1" t="s">
        <v>129</v>
      </c>
    </row>
    <row r="33" spans="1:11">
      <c r="A33" s="1" t="s">
        <v>11</v>
      </c>
      <c r="B33" s="1" t="s">
        <v>19</v>
      </c>
      <c r="C33" s="1" t="s">
        <v>130</v>
      </c>
      <c r="D33" s="1" t="s">
        <v>131</v>
      </c>
      <c r="E33" s="1" t="s">
        <v>130</v>
      </c>
      <c r="F33" s="1" t="s">
        <v>132</v>
      </c>
      <c r="G33" s="1">
        <v>63</v>
      </c>
      <c r="H33" s="1">
        <v>34</v>
      </c>
      <c r="I33" s="1">
        <v>0</v>
      </c>
      <c r="J33" s="1">
        <v>0</v>
      </c>
      <c r="K33" s="1" t="s">
        <v>14</v>
      </c>
    </row>
    <row r="34" spans="1:11">
      <c r="A34" s="1" t="s">
        <v>11</v>
      </c>
      <c r="B34" s="1" t="s">
        <v>19</v>
      </c>
      <c r="C34" s="1" t="s">
        <v>133</v>
      </c>
      <c r="D34" s="1" t="s">
        <v>134</v>
      </c>
      <c r="E34" s="1" t="s">
        <v>135</v>
      </c>
      <c r="F34" s="1" t="s">
        <v>136</v>
      </c>
      <c r="G34" s="1">
        <v>56</v>
      </c>
      <c r="H34" s="1">
        <v>34</v>
      </c>
      <c r="I34" s="1">
        <v>0</v>
      </c>
      <c r="J34" s="1">
        <v>0</v>
      </c>
      <c r="K34" s="1" t="s">
        <v>14</v>
      </c>
    </row>
    <row r="35" spans="1:11">
      <c r="A35" s="1" t="s">
        <v>11</v>
      </c>
      <c r="B35" s="1" t="s">
        <v>19</v>
      </c>
      <c r="C35" s="1" t="s">
        <v>137</v>
      </c>
      <c r="D35" s="1" t="s">
        <v>138</v>
      </c>
      <c r="E35" s="1" t="s">
        <v>139</v>
      </c>
      <c r="F35" s="1" t="s">
        <v>140</v>
      </c>
      <c r="G35" s="1">
        <v>56</v>
      </c>
      <c r="H35" s="1">
        <v>31</v>
      </c>
      <c r="I35" s="1">
        <v>0</v>
      </c>
      <c r="J35" s="1">
        <v>0</v>
      </c>
      <c r="K35" s="1" t="s">
        <v>14</v>
      </c>
    </row>
    <row r="36" spans="1:11">
      <c r="A36" s="1" t="s">
        <v>11</v>
      </c>
      <c r="B36" s="1" t="s">
        <v>11</v>
      </c>
      <c r="C36" s="1" t="s">
        <v>141</v>
      </c>
      <c r="D36" s="1" t="s">
        <v>142</v>
      </c>
      <c r="E36" s="1" t="s">
        <v>143</v>
      </c>
      <c r="F36" s="1" t="s">
        <v>144</v>
      </c>
      <c r="G36" s="1">
        <v>182</v>
      </c>
      <c r="H36" s="1">
        <v>111</v>
      </c>
      <c r="I36" s="1">
        <v>0</v>
      </c>
      <c r="J36" s="1">
        <v>0</v>
      </c>
      <c r="K36" s="1" t="s">
        <v>14</v>
      </c>
    </row>
    <row r="37" spans="1:11">
      <c r="A37" s="1" t="s">
        <v>11</v>
      </c>
      <c r="B37" s="1" t="s">
        <v>19</v>
      </c>
      <c r="C37" s="1" t="s">
        <v>145</v>
      </c>
      <c r="D37" s="1" t="s">
        <v>146</v>
      </c>
      <c r="E37" s="1" t="s">
        <v>147</v>
      </c>
      <c r="F37" s="1" t="s">
        <v>148</v>
      </c>
      <c r="G37" s="1">
        <v>49</v>
      </c>
      <c r="H37" s="1">
        <v>28</v>
      </c>
      <c r="I37" s="1">
        <v>0</v>
      </c>
      <c r="J37" s="1">
        <v>0</v>
      </c>
      <c r="K37" s="1" t="s">
        <v>14</v>
      </c>
    </row>
    <row r="38" spans="1:11">
      <c r="A38" s="1" t="s">
        <v>11</v>
      </c>
      <c r="B38" s="1" t="s">
        <v>19</v>
      </c>
      <c r="C38" s="1" t="s">
        <v>149</v>
      </c>
      <c r="D38" s="1" t="s">
        <v>150</v>
      </c>
      <c r="E38" s="1" t="s">
        <v>151</v>
      </c>
      <c r="F38" s="1" t="s">
        <v>152</v>
      </c>
      <c r="G38" s="1">
        <v>42</v>
      </c>
      <c r="H38" s="1">
        <v>26</v>
      </c>
      <c r="I38" s="1">
        <v>0</v>
      </c>
      <c r="J38" s="1">
        <v>0</v>
      </c>
      <c r="K38" s="1" t="s">
        <v>14</v>
      </c>
    </row>
    <row r="39" spans="1:11">
      <c r="A39" s="1" t="s">
        <v>11</v>
      </c>
      <c r="B39" s="1" t="s">
        <v>19</v>
      </c>
      <c r="C39" s="1" t="s">
        <v>153</v>
      </c>
      <c r="D39" s="1" t="s">
        <v>154</v>
      </c>
      <c r="E39" s="1" t="s">
        <v>155</v>
      </c>
      <c r="F39" s="1" t="s">
        <v>156</v>
      </c>
      <c r="G39" s="1">
        <v>42</v>
      </c>
      <c r="H39" s="1">
        <v>25</v>
      </c>
      <c r="I39" s="1">
        <v>0</v>
      </c>
      <c r="J39" s="1">
        <v>0</v>
      </c>
      <c r="K39" s="1" t="s">
        <v>14</v>
      </c>
    </row>
    <row r="40" spans="1:11">
      <c r="A40" s="1" t="s">
        <v>11</v>
      </c>
      <c r="B40" s="1" t="s">
        <v>19</v>
      </c>
      <c r="C40" s="1" t="s">
        <v>157</v>
      </c>
      <c r="D40" s="1" t="s">
        <v>158</v>
      </c>
      <c r="E40" s="1" t="s">
        <v>157</v>
      </c>
      <c r="F40" s="1" t="s">
        <v>159</v>
      </c>
      <c r="G40" s="1">
        <v>42</v>
      </c>
      <c r="H40" s="1">
        <v>21</v>
      </c>
      <c r="I40" s="1">
        <v>0</v>
      </c>
      <c r="J40" s="1">
        <v>0</v>
      </c>
      <c r="K40" s="1" t="s">
        <v>14</v>
      </c>
    </row>
    <row r="41" spans="1:11">
      <c r="A41" s="1" t="s">
        <v>11</v>
      </c>
      <c r="B41" s="1" t="s">
        <v>19</v>
      </c>
      <c r="C41" s="1" t="s">
        <v>160</v>
      </c>
      <c r="D41" s="1" t="s">
        <v>161</v>
      </c>
      <c r="E41" s="1" t="s">
        <v>162</v>
      </c>
      <c r="F41" s="1" t="s">
        <v>163</v>
      </c>
      <c r="G41" s="1">
        <v>35</v>
      </c>
      <c r="H41" s="1">
        <v>4</v>
      </c>
      <c r="I41" s="1">
        <v>0</v>
      </c>
      <c r="J41" s="1">
        <v>0</v>
      </c>
      <c r="K41" s="1" t="s">
        <v>14</v>
      </c>
    </row>
    <row r="42" spans="1:11">
      <c r="A42" s="1" t="s">
        <v>11</v>
      </c>
      <c r="B42" s="1" t="s">
        <v>19</v>
      </c>
      <c r="C42" s="1" t="s">
        <v>164</v>
      </c>
      <c r="D42" s="1" t="s">
        <v>165</v>
      </c>
      <c r="E42" s="1" t="s">
        <v>164</v>
      </c>
      <c r="F42" s="1" t="s">
        <v>166</v>
      </c>
      <c r="G42" s="1">
        <v>7</v>
      </c>
      <c r="H42" s="1">
        <v>1</v>
      </c>
      <c r="I42" s="1">
        <v>0</v>
      </c>
      <c r="J42" s="1">
        <v>0</v>
      </c>
      <c r="K42" s="1" t="s">
        <v>14</v>
      </c>
    </row>
    <row r="43" spans="1:11">
      <c r="A43" s="1" t="s">
        <v>11</v>
      </c>
      <c r="B43" s="1" t="s">
        <v>19</v>
      </c>
      <c r="C43" s="1" t="s">
        <v>167</v>
      </c>
      <c r="D43" s="1" t="s">
        <v>168</v>
      </c>
      <c r="E43" s="1" t="s">
        <v>128</v>
      </c>
      <c r="F43" s="1" t="s">
        <v>128</v>
      </c>
      <c r="G43" s="1">
        <v>0</v>
      </c>
      <c r="H43" s="1">
        <v>0</v>
      </c>
      <c r="I43" s="1">
        <v>0</v>
      </c>
      <c r="J43" s="1">
        <v>0</v>
      </c>
      <c r="K43" s="1" t="s">
        <v>129</v>
      </c>
    </row>
    <row r="44" spans="1:11">
      <c r="A44" s="1" t="s">
        <v>11</v>
      </c>
      <c r="B44" s="1" t="s">
        <v>19</v>
      </c>
      <c r="C44" s="1" t="s">
        <v>169</v>
      </c>
      <c r="D44" s="1" t="s">
        <v>170</v>
      </c>
      <c r="E44" s="1" t="s">
        <v>128</v>
      </c>
      <c r="F44" s="1" t="s">
        <v>128</v>
      </c>
      <c r="G44" s="1">
        <v>0</v>
      </c>
      <c r="H44" s="1">
        <v>0</v>
      </c>
      <c r="I44" s="1">
        <v>0</v>
      </c>
      <c r="J44" s="1">
        <v>0</v>
      </c>
      <c r="K44" s="1" t="s">
        <v>129</v>
      </c>
    </row>
    <row r="45" spans="1:11">
      <c r="A45" s="1" t="s">
        <v>11</v>
      </c>
      <c r="B45" s="1" t="s">
        <v>19</v>
      </c>
      <c r="C45" s="1" t="s">
        <v>171</v>
      </c>
      <c r="D45" s="1" t="s">
        <v>172</v>
      </c>
      <c r="E45" s="1" t="s">
        <v>128</v>
      </c>
      <c r="F45" s="1" t="s">
        <v>128</v>
      </c>
      <c r="G45" s="1">
        <v>0</v>
      </c>
      <c r="H45" s="1">
        <v>0</v>
      </c>
      <c r="I45" s="1">
        <v>0</v>
      </c>
      <c r="J45" s="1">
        <v>0</v>
      </c>
      <c r="K45" s="1" t="s">
        <v>129</v>
      </c>
    </row>
    <row r="46" spans="1:11">
      <c r="A46" s="1" t="s">
        <v>11</v>
      </c>
      <c r="B46" s="1" t="s">
        <v>11</v>
      </c>
      <c r="C46" s="1" t="s">
        <v>173</v>
      </c>
      <c r="D46" s="1" t="s">
        <v>174</v>
      </c>
      <c r="E46" s="1" t="s">
        <v>175</v>
      </c>
      <c r="F46" s="1" t="s">
        <v>176</v>
      </c>
      <c r="G46" s="1">
        <v>147</v>
      </c>
      <c r="H46" s="1">
        <v>92</v>
      </c>
      <c r="I46" s="1">
        <v>0</v>
      </c>
      <c r="J46" s="1">
        <v>0</v>
      </c>
      <c r="K46" s="1" t="s">
        <v>14</v>
      </c>
    </row>
    <row r="47" spans="1:11">
      <c r="A47" s="1" t="s">
        <v>11</v>
      </c>
      <c r="B47" s="1" t="s">
        <v>177</v>
      </c>
      <c r="C47" s="1" t="s">
        <v>178</v>
      </c>
      <c r="D47" s="1" t="s">
        <v>179</v>
      </c>
      <c r="E47" s="1" t="s">
        <v>180</v>
      </c>
      <c r="F47" s="1" t="s">
        <v>181</v>
      </c>
      <c r="G47" s="1">
        <v>546</v>
      </c>
      <c r="H47" s="1">
        <v>337</v>
      </c>
      <c r="I47" s="1">
        <v>0</v>
      </c>
      <c r="J47" s="1">
        <v>0</v>
      </c>
      <c r="K47" s="1" t="s">
        <v>14</v>
      </c>
    </row>
    <row r="48" spans="1:11">
      <c r="A48" s="1" t="s">
        <v>11</v>
      </c>
      <c r="B48" s="1" t="s">
        <v>177</v>
      </c>
      <c r="C48" s="1" t="s">
        <v>182</v>
      </c>
      <c r="D48" s="1" t="s">
        <v>183</v>
      </c>
      <c r="E48" s="1" t="s">
        <v>184</v>
      </c>
      <c r="F48" s="1" t="s">
        <v>185</v>
      </c>
      <c r="G48" s="1">
        <v>546</v>
      </c>
      <c r="H48" s="1">
        <v>336</v>
      </c>
      <c r="I48" s="1">
        <v>0</v>
      </c>
      <c r="J48" s="1">
        <v>0</v>
      </c>
      <c r="K48" s="1" t="s">
        <v>14</v>
      </c>
    </row>
    <row r="49" spans="1:11">
      <c r="A49" s="1" t="s">
        <v>11</v>
      </c>
      <c r="B49" s="1" t="s">
        <v>177</v>
      </c>
      <c r="C49" s="1" t="s">
        <v>186</v>
      </c>
      <c r="D49" s="1" t="s">
        <v>187</v>
      </c>
      <c r="E49" s="1" t="s">
        <v>188</v>
      </c>
      <c r="F49" s="1" t="s">
        <v>189</v>
      </c>
      <c r="G49" s="1">
        <v>546</v>
      </c>
      <c r="H49" s="1">
        <v>336</v>
      </c>
      <c r="I49" s="1">
        <v>0</v>
      </c>
      <c r="J49" s="1">
        <v>0</v>
      </c>
      <c r="K49" s="1" t="s">
        <v>14</v>
      </c>
    </row>
    <row r="50" spans="1:11">
      <c r="A50" s="1" t="s">
        <v>11</v>
      </c>
      <c r="B50" s="1" t="s">
        <v>11</v>
      </c>
      <c r="C50" s="1" t="s">
        <v>190</v>
      </c>
      <c r="D50" s="1" t="s">
        <v>191</v>
      </c>
      <c r="E50" s="1" t="s">
        <v>192</v>
      </c>
      <c r="F50" s="1" t="s">
        <v>193</v>
      </c>
      <c r="G50" s="1">
        <v>98</v>
      </c>
      <c r="H50" s="1">
        <v>59</v>
      </c>
      <c r="I50" s="1">
        <v>0</v>
      </c>
      <c r="J50" s="1">
        <v>0</v>
      </c>
      <c r="K50" s="1" t="s">
        <v>14</v>
      </c>
    </row>
    <row r="51" spans="1:11">
      <c r="A51" s="1" t="s">
        <v>11</v>
      </c>
      <c r="B51" s="1" t="s">
        <v>177</v>
      </c>
      <c r="C51" s="1" t="s">
        <v>194</v>
      </c>
      <c r="D51" s="1" t="s">
        <v>195</v>
      </c>
      <c r="E51" s="1" t="s">
        <v>128</v>
      </c>
      <c r="F51" s="1" t="s">
        <v>128</v>
      </c>
      <c r="G51" s="1">
        <v>539</v>
      </c>
      <c r="H51" s="1">
        <v>0</v>
      </c>
      <c r="I51" s="1">
        <v>0</v>
      </c>
      <c r="J51" s="1">
        <v>0</v>
      </c>
      <c r="K51" s="1" t="s">
        <v>129</v>
      </c>
    </row>
    <row r="52" spans="1:11">
      <c r="A52" s="1" t="s">
        <v>11</v>
      </c>
      <c r="B52" s="1" t="s">
        <v>177</v>
      </c>
      <c r="C52" s="1" t="s">
        <v>196</v>
      </c>
      <c r="D52" s="1" t="s">
        <v>197</v>
      </c>
      <c r="E52" s="1" t="s">
        <v>198</v>
      </c>
      <c r="F52" s="1" t="s">
        <v>199</v>
      </c>
      <c r="G52" s="1">
        <v>511</v>
      </c>
      <c r="H52" s="1">
        <v>318</v>
      </c>
      <c r="I52" s="1">
        <v>0</v>
      </c>
      <c r="J52" s="1">
        <v>0</v>
      </c>
      <c r="K52" s="1" t="s">
        <v>14</v>
      </c>
    </row>
    <row r="53" spans="1:11">
      <c r="A53" s="1" t="s">
        <v>11</v>
      </c>
      <c r="B53" s="1" t="s">
        <v>177</v>
      </c>
      <c r="C53" s="1" t="s">
        <v>200</v>
      </c>
      <c r="D53" s="1" t="s">
        <v>201</v>
      </c>
      <c r="E53" s="1" t="s">
        <v>202</v>
      </c>
      <c r="F53" s="1" t="s">
        <v>203</v>
      </c>
      <c r="G53" s="1">
        <v>490</v>
      </c>
      <c r="H53" s="1">
        <v>304</v>
      </c>
      <c r="I53" s="1">
        <v>0</v>
      </c>
      <c r="J53" s="1">
        <v>0</v>
      </c>
      <c r="K53" s="1" t="s">
        <v>14</v>
      </c>
    </row>
    <row r="54" spans="1:11">
      <c r="A54" s="1" t="s">
        <v>11</v>
      </c>
      <c r="B54" s="1" t="s">
        <v>177</v>
      </c>
      <c r="C54" s="1" t="s">
        <v>204</v>
      </c>
      <c r="D54" s="1" t="s">
        <v>205</v>
      </c>
      <c r="E54" s="1" t="s">
        <v>206</v>
      </c>
      <c r="F54" s="1" t="s">
        <v>207</v>
      </c>
      <c r="G54" s="1">
        <v>476</v>
      </c>
      <c r="H54" s="1">
        <v>295</v>
      </c>
      <c r="I54" s="1">
        <v>0</v>
      </c>
      <c r="J54" s="1">
        <v>0</v>
      </c>
      <c r="K54" s="1" t="s">
        <v>14</v>
      </c>
    </row>
    <row r="55" spans="1:11">
      <c r="A55" s="1" t="s">
        <v>11</v>
      </c>
      <c r="B55" s="1" t="s">
        <v>177</v>
      </c>
      <c r="C55" s="1" t="s">
        <v>208</v>
      </c>
      <c r="D55" s="1" t="s">
        <v>209</v>
      </c>
      <c r="E55" s="1" t="s">
        <v>210</v>
      </c>
      <c r="F55" s="1" t="s">
        <v>211</v>
      </c>
      <c r="G55" s="1">
        <v>427</v>
      </c>
      <c r="H55" s="1">
        <v>263</v>
      </c>
      <c r="I55" s="1">
        <v>0</v>
      </c>
      <c r="J55" s="1">
        <v>0</v>
      </c>
      <c r="K55" s="1" t="s">
        <v>14</v>
      </c>
    </row>
    <row r="56" spans="1:11">
      <c r="A56" s="1" t="s">
        <v>11</v>
      </c>
      <c r="B56" s="1" t="s">
        <v>177</v>
      </c>
      <c r="C56" s="1" t="s">
        <v>212</v>
      </c>
      <c r="D56" s="1" t="s">
        <v>213</v>
      </c>
      <c r="E56" s="1" t="s">
        <v>177</v>
      </c>
      <c r="F56" s="1" t="s">
        <v>214</v>
      </c>
      <c r="G56" s="1">
        <v>406</v>
      </c>
      <c r="H56" s="1">
        <v>249</v>
      </c>
      <c r="I56" s="1">
        <v>0</v>
      </c>
      <c r="J56" s="1">
        <v>0</v>
      </c>
      <c r="K56" s="1" t="s">
        <v>14</v>
      </c>
    </row>
    <row r="57" spans="1:11">
      <c r="A57" s="1" t="s">
        <v>11</v>
      </c>
      <c r="B57" s="1" t="s">
        <v>177</v>
      </c>
      <c r="C57" s="1" t="s">
        <v>215</v>
      </c>
      <c r="D57" s="1" t="s">
        <v>216</v>
      </c>
      <c r="E57" s="1" t="s">
        <v>128</v>
      </c>
      <c r="F57" s="1" t="s">
        <v>128</v>
      </c>
      <c r="G57" s="1">
        <v>385</v>
      </c>
      <c r="H57" s="1">
        <v>0</v>
      </c>
      <c r="I57" s="1">
        <v>0</v>
      </c>
      <c r="J57" s="1">
        <v>0</v>
      </c>
      <c r="K57" s="1" t="s">
        <v>129</v>
      </c>
    </row>
    <row r="58" spans="1:11">
      <c r="A58" s="1" t="s">
        <v>11</v>
      </c>
      <c r="B58" s="1" t="s">
        <v>177</v>
      </c>
      <c r="C58" s="1" t="s">
        <v>217</v>
      </c>
      <c r="D58" s="1" t="s">
        <v>218</v>
      </c>
      <c r="E58" s="1" t="s">
        <v>219</v>
      </c>
      <c r="F58" s="1" t="s">
        <v>220</v>
      </c>
      <c r="G58" s="1">
        <v>322</v>
      </c>
      <c r="H58" s="1">
        <v>199</v>
      </c>
      <c r="I58" s="1">
        <v>0</v>
      </c>
      <c r="J58" s="1">
        <v>0</v>
      </c>
      <c r="K58" s="1" t="s">
        <v>14</v>
      </c>
    </row>
    <row r="59" spans="1:11">
      <c r="A59" s="1" t="s">
        <v>11</v>
      </c>
      <c r="B59" s="1" t="s">
        <v>177</v>
      </c>
      <c r="C59" s="1" t="s">
        <v>221</v>
      </c>
      <c r="D59" s="1" t="s">
        <v>222</v>
      </c>
      <c r="E59" s="1" t="s">
        <v>223</v>
      </c>
      <c r="F59" s="1" t="s">
        <v>224</v>
      </c>
      <c r="G59" s="1">
        <v>315</v>
      </c>
      <c r="H59" s="1">
        <v>194</v>
      </c>
      <c r="I59" s="1">
        <v>0</v>
      </c>
      <c r="J59" s="1">
        <v>0</v>
      </c>
      <c r="K59" s="1" t="s">
        <v>14</v>
      </c>
    </row>
    <row r="60" spans="1:11">
      <c r="A60" s="1" t="s">
        <v>11</v>
      </c>
      <c r="B60" s="1" t="s">
        <v>177</v>
      </c>
      <c r="C60" s="1" t="s">
        <v>225</v>
      </c>
      <c r="D60" s="1" t="s">
        <v>226</v>
      </c>
      <c r="E60" s="1" t="s">
        <v>225</v>
      </c>
      <c r="F60" s="1" t="s">
        <v>227</v>
      </c>
      <c r="G60" s="1">
        <v>266</v>
      </c>
      <c r="H60" s="1">
        <v>166</v>
      </c>
      <c r="I60" s="1">
        <v>0</v>
      </c>
      <c r="J60" s="1">
        <v>0</v>
      </c>
      <c r="K60" s="1" t="s">
        <v>14</v>
      </c>
    </row>
    <row r="61" spans="1:11">
      <c r="A61" s="1" t="s">
        <v>11</v>
      </c>
      <c r="B61" s="1" t="s">
        <v>11</v>
      </c>
      <c r="C61" s="1" t="s">
        <v>228</v>
      </c>
      <c r="D61" s="1" t="s">
        <v>229</v>
      </c>
      <c r="E61" s="1" t="s">
        <v>230</v>
      </c>
      <c r="F61" s="1" t="s">
        <v>231</v>
      </c>
      <c r="G61" s="1">
        <v>70</v>
      </c>
      <c r="H61" s="1">
        <v>44</v>
      </c>
      <c r="I61" s="1">
        <v>0</v>
      </c>
      <c r="J61" s="1">
        <v>0</v>
      </c>
      <c r="K61" s="1" t="s">
        <v>14</v>
      </c>
    </row>
    <row r="62" spans="1:11">
      <c r="A62" s="1" t="s">
        <v>11</v>
      </c>
      <c r="B62" s="1" t="s">
        <v>177</v>
      </c>
      <c r="C62" s="1" t="s">
        <v>232</v>
      </c>
      <c r="D62" s="1" t="s">
        <v>233</v>
      </c>
      <c r="E62" s="1" t="s">
        <v>234</v>
      </c>
      <c r="F62" s="1" t="s">
        <v>235</v>
      </c>
      <c r="G62" s="1">
        <v>259</v>
      </c>
      <c r="H62" s="1">
        <v>161</v>
      </c>
      <c r="I62" s="1">
        <v>0</v>
      </c>
      <c r="J62" s="1">
        <v>0</v>
      </c>
      <c r="K62" s="1" t="s">
        <v>14</v>
      </c>
    </row>
    <row r="63" spans="1:11">
      <c r="A63" s="1" t="s">
        <v>11</v>
      </c>
      <c r="B63" s="1" t="s">
        <v>177</v>
      </c>
      <c r="C63" s="1" t="s">
        <v>236</v>
      </c>
      <c r="D63" s="1" t="s">
        <v>237</v>
      </c>
      <c r="E63" s="1" t="s">
        <v>238</v>
      </c>
      <c r="F63" s="1" t="s">
        <v>239</v>
      </c>
      <c r="G63" s="1">
        <v>252</v>
      </c>
      <c r="H63" s="1">
        <v>157</v>
      </c>
      <c r="I63" s="1">
        <v>0</v>
      </c>
      <c r="J63" s="1">
        <v>0</v>
      </c>
      <c r="K63" s="1" t="s">
        <v>14</v>
      </c>
    </row>
    <row r="64" spans="1:11">
      <c r="A64" s="1" t="s">
        <v>11</v>
      </c>
      <c r="B64" s="1" t="s">
        <v>177</v>
      </c>
      <c r="C64" s="1" t="s">
        <v>240</v>
      </c>
      <c r="D64" s="1" t="s">
        <v>241</v>
      </c>
      <c r="E64" s="1" t="s">
        <v>242</v>
      </c>
      <c r="F64" s="1" t="s">
        <v>243</v>
      </c>
      <c r="G64" s="1">
        <v>252</v>
      </c>
      <c r="H64" s="1">
        <v>157</v>
      </c>
      <c r="I64" s="1">
        <v>0</v>
      </c>
      <c r="J64" s="1">
        <v>0</v>
      </c>
      <c r="K64" s="1" t="s">
        <v>14</v>
      </c>
    </row>
    <row r="65" spans="1:11">
      <c r="A65" s="1" t="s">
        <v>11</v>
      </c>
      <c r="B65" s="1" t="s">
        <v>177</v>
      </c>
      <c r="C65" s="1" t="s">
        <v>244</v>
      </c>
      <c r="D65" s="1" t="s">
        <v>245</v>
      </c>
      <c r="E65" s="1" t="s">
        <v>246</v>
      </c>
      <c r="F65" s="1" t="s">
        <v>247</v>
      </c>
      <c r="G65" s="1">
        <v>245</v>
      </c>
      <c r="H65" s="1">
        <v>151</v>
      </c>
      <c r="I65" s="1">
        <v>0</v>
      </c>
      <c r="J65" s="1">
        <v>0</v>
      </c>
      <c r="K65" s="1" t="s">
        <v>14</v>
      </c>
    </row>
    <row r="66" spans="1:11">
      <c r="A66" s="1" t="s">
        <v>11</v>
      </c>
      <c r="B66" s="1" t="s">
        <v>177</v>
      </c>
      <c r="C66" s="1" t="s">
        <v>248</v>
      </c>
      <c r="D66" s="1" t="s">
        <v>249</v>
      </c>
      <c r="E66" s="1" t="s">
        <v>250</v>
      </c>
      <c r="F66" s="1" t="s">
        <v>251</v>
      </c>
      <c r="G66" s="1">
        <v>224</v>
      </c>
      <c r="H66" s="1">
        <v>139</v>
      </c>
      <c r="I66" s="1">
        <v>0</v>
      </c>
      <c r="J66" s="1">
        <v>0</v>
      </c>
      <c r="K66" s="1" t="s">
        <v>14</v>
      </c>
    </row>
    <row r="67" spans="1:11">
      <c r="A67" s="1" t="s">
        <v>11</v>
      </c>
      <c r="B67" s="1" t="s">
        <v>177</v>
      </c>
      <c r="C67" s="1" t="s">
        <v>252</v>
      </c>
      <c r="D67" s="1" t="s">
        <v>253</v>
      </c>
      <c r="E67" s="1" t="s">
        <v>254</v>
      </c>
      <c r="F67" s="1" t="s">
        <v>255</v>
      </c>
      <c r="G67" s="1">
        <v>210</v>
      </c>
      <c r="H67" s="1">
        <v>129</v>
      </c>
      <c r="I67" s="1">
        <v>0</v>
      </c>
      <c r="J67" s="1">
        <v>0</v>
      </c>
      <c r="K67" s="1" t="s">
        <v>31</v>
      </c>
    </row>
    <row r="68" spans="1:11">
      <c r="A68" s="1" t="s">
        <v>11</v>
      </c>
      <c r="B68" s="1" t="s">
        <v>177</v>
      </c>
      <c r="C68" s="1" t="s">
        <v>256</v>
      </c>
      <c r="D68" s="1" t="s">
        <v>257</v>
      </c>
      <c r="E68" s="1" t="s">
        <v>258</v>
      </c>
      <c r="F68" s="1" t="s">
        <v>259</v>
      </c>
      <c r="G68" s="1">
        <v>210</v>
      </c>
      <c r="H68" s="1">
        <v>40</v>
      </c>
      <c r="I68" s="1">
        <v>0</v>
      </c>
      <c r="J68" s="1">
        <v>0</v>
      </c>
      <c r="K68" s="1" t="s">
        <v>260</v>
      </c>
    </row>
    <row r="69" spans="1:11">
      <c r="A69" s="1" t="s">
        <v>11</v>
      </c>
      <c r="B69" s="1" t="s">
        <v>177</v>
      </c>
      <c r="C69" s="1" t="s">
        <v>261</v>
      </c>
      <c r="D69" s="1" t="s">
        <v>262</v>
      </c>
      <c r="E69" s="1" t="s">
        <v>261</v>
      </c>
      <c r="F69" s="1" t="s">
        <v>263</v>
      </c>
      <c r="G69" s="1">
        <v>203</v>
      </c>
      <c r="H69" s="1">
        <v>125</v>
      </c>
      <c r="I69" s="1">
        <v>0</v>
      </c>
      <c r="J69" s="1">
        <v>0</v>
      </c>
      <c r="K69" s="1" t="s">
        <v>260</v>
      </c>
    </row>
    <row r="70" spans="1:11">
      <c r="A70" s="1" t="s">
        <v>11</v>
      </c>
      <c r="B70" s="1" t="s">
        <v>177</v>
      </c>
      <c r="C70" s="1" t="s">
        <v>264</v>
      </c>
      <c r="D70" s="1" t="s">
        <v>265</v>
      </c>
      <c r="E70" s="1" t="s">
        <v>266</v>
      </c>
      <c r="F70" s="1" t="s">
        <v>267</v>
      </c>
      <c r="G70" s="1">
        <v>196</v>
      </c>
      <c r="H70" s="1">
        <v>123</v>
      </c>
      <c r="I70" s="1">
        <v>0</v>
      </c>
      <c r="J70" s="1">
        <v>0</v>
      </c>
      <c r="K70" s="1" t="s">
        <v>14</v>
      </c>
    </row>
    <row r="71" spans="1:11">
      <c r="A71" s="1" t="s">
        <v>11</v>
      </c>
      <c r="B71" s="1" t="s">
        <v>177</v>
      </c>
      <c r="C71" s="1" t="s">
        <v>268</v>
      </c>
      <c r="D71" s="1" t="s">
        <v>269</v>
      </c>
      <c r="E71" s="1" t="s">
        <v>128</v>
      </c>
      <c r="F71" s="1" t="s">
        <v>128</v>
      </c>
      <c r="G71" s="1">
        <v>189</v>
      </c>
      <c r="H71" s="1">
        <v>0</v>
      </c>
      <c r="I71" s="1">
        <v>0</v>
      </c>
      <c r="J71" s="1">
        <v>0</v>
      </c>
      <c r="K71" s="1" t="s">
        <v>129</v>
      </c>
    </row>
    <row r="72" spans="1:11">
      <c r="A72" s="1" t="s">
        <v>11</v>
      </c>
      <c r="B72" s="1" t="s">
        <v>11</v>
      </c>
      <c r="C72" s="1" t="s">
        <v>270</v>
      </c>
      <c r="D72" s="1" t="s">
        <v>271</v>
      </c>
      <c r="E72" s="1" t="s">
        <v>272</v>
      </c>
      <c r="F72" s="1" t="s">
        <v>273</v>
      </c>
      <c r="G72" s="1">
        <v>42</v>
      </c>
      <c r="H72" s="1">
        <v>24</v>
      </c>
      <c r="I72" s="1">
        <v>0</v>
      </c>
      <c r="J72" s="1">
        <v>0</v>
      </c>
      <c r="K72" s="1" t="s">
        <v>14</v>
      </c>
    </row>
    <row r="73" spans="1:11">
      <c r="A73" s="1" t="s">
        <v>11</v>
      </c>
      <c r="B73" s="1" t="s">
        <v>177</v>
      </c>
      <c r="C73" s="1" t="s">
        <v>274</v>
      </c>
      <c r="D73" s="1" t="s">
        <v>275</v>
      </c>
      <c r="E73" s="1" t="s">
        <v>276</v>
      </c>
      <c r="F73" s="1" t="s">
        <v>277</v>
      </c>
      <c r="G73" s="1">
        <v>182</v>
      </c>
      <c r="H73" s="1">
        <v>114</v>
      </c>
      <c r="I73" s="1">
        <v>0</v>
      </c>
      <c r="J73" s="1">
        <v>0</v>
      </c>
      <c r="K73" s="1" t="s">
        <v>14</v>
      </c>
    </row>
    <row r="74" spans="1:11">
      <c r="A74" s="1" t="s">
        <v>11</v>
      </c>
      <c r="B74" s="1" t="s">
        <v>177</v>
      </c>
      <c r="C74" s="1" t="s">
        <v>278</v>
      </c>
      <c r="D74" s="1" t="s">
        <v>279</v>
      </c>
      <c r="E74" s="1" t="s">
        <v>278</v>
      </c>
      <c r="F74" s="1" t="s">
        <v>280</v>
      </c>
      <c r="G74" s="1">
        <v>175</v>
      </c>
      <c r="H74" s="1">
        <v>110</v>
      </c>
      <c r="I74" s="1">
        <v>0</v>
      </c>
      <c r="J74" s="1">
        <v>0</v>
      </c>
      <c r="K74" s="1" t="s">
        <v>14</v>
      </c>
    </row>
    <row r="75" spans="1:11">
      <c r="A75" s="1" t="s">
        <v>11</v>
      </c>
      <c r="B75" s="1" t="s">
        <v>177</v>
      </c>
      <c r="C75" s="1" t="s">
        <v>281</v>
      </c>
      <c r="D75" s="1" t="s">
        <v>282</v>
      </c>
      <c r="E75" s="1" t="s">
        <v>283</v>
      </c>
      <c r="F75" s="1" t="s">
        <v>284</v>
      </c>
      <c r="G75" s="1">
        <v>175</v>
      </c>
      <c r="H75" s="1">
        <v>109</v>
      </c>
      <c r="I75" s="1">
        <v>0</v>
      </c>
      <c r="J75" s="1">
        <v>0</v>
      </c>
      <c r="K75" s="1" t="s">
        <v>14</v>
      </c>
    </row>
    <row r="76" spans="1:11">
      <c r="A76" s="1" t="s">
        <v>11</v>
      </c>
      <c r="B76" s="1" t="s">
        <v>177</v>
      </c>
      <c r="C76" s="1" t="s">
        <v>194</v>
      </c>
      <c r="D76" s="1" t="s">
        <v>195</v>
      </c>
      <c r="E76" s="1" t="s">
        <v>128</v>
      </c>
      <c r="F76" s="1" t="s">
        <v>128</v>
      </c>
      <c r="G76" s="1">
        <v>539</v>
      </c>
      <c r="H76" s="1">
        <v>0</v>
      </c>
      <c r="I76" s="1">
        <v>0</v>
      </c>
      <c r="J76" s="1">
        <v>0</v>
      </c>
      <c r="K76" s="1" t="s">
        <v>129</v>
      </c>
    </row>
    <row r="77" spans="1:11">
      <c r="A77" s="1" t="s">
        <v>11</v>
      </c>
      <c r="B77" s="1" t="s">
        <v>177</v>
      </c>
      <c r="C77" s="1" t="s">
        <v>285</v>
      </c>
      <c r="D77" s="1" t="s">
        <v>286</v>
      </c>
      <c r="E77" s="1" t="s">
        <v>287</v>
      </c>
      <c r="F77" s="1" t="s">
        <v>288</v>
      </c>
      <c r="G77" s="1">
        <v>133</v>
      </c>
      <c r="H77" s="1">
        <v>81</v>
      </c>
      <c r="I77" s="1">
        <v>0</v>
      </c>
      <c r="J77" s="1">
        <v>0</v>
      </c>
      <c r="K77" s="1" t="s">
        <v>14</v>
      </c>
    </row>
    <row r="78" spans="1:11">
      <c r="A78" s="1" t="s">
        <v>11</v>
      </c>
      <c r="B78" s="1" t="s">
        <v>177</v>
      </c>
      <c r="C78" s="1" t="s">
        <v>289</v>
      </c>
      <c r="D78" s="1" t="s">
        <v>290</v>
      </c>
      <c r="E78" s="1" t="s">
        <v>291</v>
      </c>
      <c r="F78" s="1" t="s">
        <v>292</v>
      </c>
      <c r="G78" s="1">
        <v>126</v>
      </c>
      <c r="H78" s="1">
        <v>79</v>
      </c>
      <c r="I78" s="1">
        <v>0</v>
      </c>
      <c r="J78" s="1">
        <v>0</v>
      </c>
      <c r="K78" s="1" t="s">
        <v>14</v>
      </c>
    </row>
    <row r="79" spans="1:11">
      <c r="A79" s="1" t="s">
        <v>11</v>
      </c>
      <c r="B79" s="1" t="s">
        <v>177</v>
      </c>
      <c r="C79" s="1" t="s">
        <v>293</v>
      </c>
      <c r="D79" s="1" t="s">
        <v>294</v>
      </c>
      <c r="E79" s="1" t="s">
        <v>293</v>
      </c>
      <c r="F79" s="1" t="s">
        <v>295</v>
      </c>
      <c r="G79" s="1">
        <v>105</v>
      </c>
      <c r="H79" s="1">
        <v>66</v>
      </c>
      <c r="I79" s="1">
        <v>0</v>
      </c>
      <c r="J79" s="1">
        <v>0</v>
      </c>
      <c r="K79" s="1" t="s">
        <v>14</v>
      </c>
    </row>
    <row r="80" spans="1:11">
      <c r="A80" s="1" t="s">
        <v>11</v>
      </c>
      <c r="B80" s="1" t="s">
        <v>177</v>
      </c>
      <c r="C80" s="1" t="s">
        <v>296</v>
      </c>
      <c r="D80" s="1" t="s">
        <v>297</v>
      </c>
      <c r="E80" s="1" t="s">
        <v>298</v>
      </c>
      <c r="F80" s="1" t="s">
        <v>299</v>
      </c>
      <c r="G80" s="1">
        <v>105</v>
      </c>
      <c r="H80" s="1">
        <v>63</v>
      </c>
      <c r="I80" s="1">
        <v>0</v>
      </c>
      <c r="J80" s="1">
        <v>0</v>
      </c>
      <c r="K80" s="1" t="s">
        <v>14</v>
      </c>
    </row>
    <row r="81" spans="1:11">
      <c r="A81" s="1" t="s">
        <v>11</v>
      </c>
      <c r="B81" s="1" t="s">
        <v>177</v>
      </c>
      <c r="C81" s="1" t="s">
        <v>300</v>
      </c>
      <c r="D81" s="1" t="s">
        <v>301</v>
      </c>
      <c r="E81" s="1" t="s">
        <v>302</v>
      </c>
      <c r="F81" s="1" t="s">
        <v>303</v>
      </c>
      <c r="G81" s="1">
        <v>84</v>
      </c>
      <c r="H81" s="1">
        <v>52</v>
      </c>
      <c r="I81" s="1">
        <v>0</v>
      </c>
      <c r="J81" s="1">
        <v>0</v>
      </c>
      <c r="K81" s="1" t="s">
        <v>14</v>
      </c>
    </row>
    <row r="82" spans="1:11">
      <c r="A82" s="1" t="s">
        <v>11</v>
      </c>
      <c r="B82" s="1" t="s">
        <v>177</v>
      </c>
      <c r="C82" s="1" t="s">
        <v>304</v>
      </c>
      <c r="D82" s="1" t="s">
        <v>305</v>
      </c>
      <c r="E82" s="1" t="s">
        <v>306</v>
      </c>
      <c r="F82" s="1" t="s">
        <v>307</v>
      </c>
      <c r="G82" s="1">
        <v>84</v>
      </c>
      <c r="H82" s="1">
        <v>51</v>
      </c>
      <c r="I82" s="1">
        <v>0</v>
      </c>
      <c r="J82" s="1">
        <v>0</v>
      </c>
      <c r="K82" s="1" t="s">
        <v>14</v>
      </c>
    </row>
    <row r="83" spans="1:11">
      <c r="A83" s="1" t="s">
        <v>11</v>
      </c>
      <c r="B83" s="1" t="s">
        <v>177</v>
      </c>
      <c r="C83" s="1" t="s">
        <v>308</v>
      </c>
      <c r="D83" s="1" t="s">
        <v>309</v>
      </c>
      <c r="E83" s="1" t="s">
        <v>310</v>
      </c>
      <c r="F83" s="1" t="s">
        <v>311</v>
      </c>
      <c r="G83" s="1">
        <v>77</v>
      </c>
      <c r="H83" s="1">
        <v>48</v>
      </c>
      <c r="I83" s="1">
        <v>0</v>
      </c>
      <c r="J83" s="1">
        <v>0</v>
      </c>
      <c r="K83" s="1" t="s">
        <v>14</v>
      </c>
    </row>
    <row r="84" spans="1:11">
      <c r="A84" s="1" t="s">
        <v>11</v>
      </c>
      <c r="B84" s="1" t="s">
        <v>177</v>
      </c>
      <c r="C84" s="1" t="s">
        <v>312</v>
      </c>
      <c r="D84" s="1" t="s">
        <v>313</v>
      </c>
      <c r="E84" s="1" t="s">
        <v>312</v>
      </c>
      <c r="F84" s="1" t="s">
        <v>314</v>
      </c>
      <c r="G84" s="1">
        <v>49</v>
      </c>
      <c r="H84" s="1">
        <v>32</v>
      </c>
      <c r="I84" s="1">
        <v>0</v>
      </c>
      <c r="J84" s="1">
        <v>0</v>
      </c>
      <c r="K84" s="1" t="s">
        <v>14</v>
      </c>
    </row>
    <row r="85" spans="1:11">
      <c r="A85" s="1" t="s">
        <v>11</v>
      </c>
      <c r="B85" s="1" t="s">
        <v>315</v>
      </c>
      <c r="C85" s="1" t="s">
        <v>316</v>
      </c>
      <c r="D85" s="1" t="s">
        <v>317</v>
      </c>
      <c r="E85" s="1" t="s">
        <v>316</v>
      </c>
      <c r="F85" s="1" t="s">
        <v>318</v>
      </c>
      <c r="G85" s="1">
        <v>826</v>
      </c>
      <c r="H85" s="1">
        <v>509</v>
      </c>
      <c r="I85" s="1">
        <v>0</v>
      </c>
      <c r="J85" s="1">
        <v>0</v>
      </c>
      <c r="K85" s="1" t="s">
        <v>14</v>
      </c>
    </row>
    <row r="86" spans="1:11">
      <c r="A86" s="1" t="s">
        <v>11</v>
      </c>
      <c r="B86" s="1" t="s">
        <v>315</v>
      </c>
      <c r="C86" s="1" t="s">
        <v>319</v>
      </c>
      <c r="D86" s="1" t="s">
        <v>320</v>
      </c>
      <c r="E86" s="1" t="s">
        <v>321</v>
      </c>
      <c r="F86" s="1" t="s">
        <v>322</v>
      </c>
      <c r="G86" s="1">
        <v>791</v>
      </c>
      <c r="H86" s="1">
        <v>490</v>
      </c>
      <c r="I86" s="1">
        <v>0</v>
      </c>
      <c r="J86" s="1">
        <v>0</v>
      </c>
      <c r="K86" s="1" t="s">
        <v>14</v>
      </c>
    </row>
    <row r="87" spans="1:11">
      <c r="A87" s="1" t="s">
        <v>11</v>
      </c>
      <c r="B87" s="1" t="s">
        <v>315</v>
      </c>
      <c r="C87" s="1" t="s">
        <v>323</v>
      </c>
      <c r="D87" s="1" t="s">
        <v>324</v>
      </c>
      <c r="E87" s="1" t="s">
        <v>325</v>
      </c>
      <c r="F87" s="1" t="s">
        <v>326</v>
      </c>
      <c r="G87" s="1">
        <v>721</v>
      </c>
      <c r="H87" s="1">
        <v>446</v>
      </c>
      <c r="I87" s="1">
        <v>0</v>
      </c>
      <c r="J87" s="1">
        <v>0</v>
      </c>
      <c r="K87" s="1" t="s">
        <v>14</v>
      </c>
    </row>
    <row r="88" spans="1:11">
      <c r="A88" s="1" t="s">
        <v>11</v>
      </c>
      <c r="B88" s="1" t="s">
        <v>315</v>
      </c>
      <c r="C88" s="1" t="s">
        <v>327</v>
      </c>
      <c r="D88" s="1" t="s">
        <v>328</v>
      </c>
      <c r="E88" s="1" t="s">
        <v>329</v>
      </c>
      <c r="F88" s="1" t="s">
        <v>330</v>
      </c>
      <c r="G88" s="1">
        <v>602</v>
      </c>
      <c r="H88" s="1">
        <v>43</v>
      </c>
      <c r="I88" s="1">
        <v>0</v>
      </c>
      <c r="J88" s="1">
        <v>0</v>
      </c>
      <c r="K88" s="1" t="s">
        <v>14</v>
      </c>
    </row>
    <row r="89" spans="1:11">
      <c r="A89" s="1" t="s">
        <v>11</v>
      </c>
      <c r="B89" s="1" t="s">
        <v>315</v>
      </c>
      <c r="C89" s="1" t="s">
        <v>331</v>
      </c>
      <c r="D89" s="1" t="s">
        <v>332</v>
      </c>
      <c r="E89" s="1" t="s">
        <v>333</v>
      </c>
      <c r="F89" s="1" t="s">
        <v>334</v>
      </c>
      <c r="G89" s="1">
        <v>448</v>
      </c>
      <c r="H89" s="1">
        <v>279</v>
      </c>
      <c r="I89" s="1">
        <v>0</v>
      </c>
      <c r="J89" s="1">
        <v>0</v>
      </c>
      <c r="K89" s="1" t="s">
        <v>14</v>
      </c>
    </row>
    <row r="90" spans="1:11">
      <c r="A90" s="1" t="s">
        <v>11</v>
      </c>
      <c r="B90" s="1" t="s">
        <v>315</v>
      </c>
      <c r="C90" s="1" t="s">
        <v>335</v>
      </c>
      <c r="D90" s="1" t="s">
        <v>336</v>
      </c>
      <c r="E90" s="1" t="s">
        <v>337</v>
      </c>
      <c r="F90" s="1" t="s">
        <v>338</v>
      </c>
      <c r="G90" s="1">
        <v>343</v>
      </c>
      <c r="H90" s="1">
        <v>214</v>
      </c>
      <c r="I90" s="1">
        <v>0</v>
      </c>
      <c r="J90" s="1">
        <v>0</v>
      </c>
      <c r="K90" s="1" t="s">
        <v>14</v>
      </c>
    </row>
    <row r="91" spans="1:11">
      <c r="A91" s="1" t="s">
        <v>11</v>
      </c>
      <c r="B91" s="1" t="s">
        <v>315</v>
      </c>
      <c r="C91" s="1" t="s">
        <v>339</v>
      </c>
      <c r="D91" s="1" t="s">
        <v>340</v>
      </c>
      <c r="E91" s="1" t="s">
        <v>341</v>
      </c>
      <c r="F91" s="1" t="s">
        <v>342</v>
      </c>
      <c r="G91" s="1">
        <v>238</v>
      </c>
      <c r="H91" s="1">
        <v>145</v>
      </c>
      <c r="I91" s="1">
        <v>0</v>
      </c>
      <c r="J91" s="1">
        <v>0</v>
      </c>
      <c r="K91" s="1" t="s">
        <v>14</v>
      </c>
    </row>
    <row r="92" spans="1:11">
      <c r="A92" s="1" t="s">
        <v>11</v>
      </c>
      <c r="B92" s="1" t="s">
        <v>11</v>
      </c>
      <c r="C92" s="1" t="s">
        <v>343</v>
      </c>
      <c r="D92" s="1" t="s">
        <v>344</v>
      </c>
      <c r="E92" s="1" t="s">
        <v>345</v>
      </c>
      <c r="F92" s="1" t="s">
        <v>346</v>
      </c>
      <c r="G92" s="1">
        <v>1715</v>
      </c>
      <c r="H92" s="1">
        <v>1062</v>
      </c>
      <c r="I92" s="1">
        <v>0</v>
      </c>
      <c r="J92" s="1">
        <v>0</v>
      </c>
      <c r="K92" s="1" t="s">
        <v>14</v>
      </c>
    </row>
    <row r="93" spans="1:11">
      <c r="A93" s="1" t="s">
        <v>11</v>
      </c>
      <c r="B93" s="1" t="s">
        <v>315</v>
      </c>
      <c r="C93" s="1" t="s">
        <v>347</v>
      </c>
      <c r="D93" s="1" t="s">
        <v>348</v>
      </c>
      <c r="E93" s="1" t="s">
        <v>349</v>
      </c>
      <c r="F93" s="1" t="s">
        <v>350</v>
      </c>
      <c r="G93" s="1">
        <v>231</v>
      </c>
      <c r="H93" s="1">
        <v>142</v>
      </c>
      <c r="I93" s="1">
        <v>0</v>
      </c>
      <c r="J93" s="1">
        <v>0</v>
      </c>
      <c r="K93" s="1" t="s">
        <v>14</v>
      </c>
    </row>
    <row r="94" spans="1:11">
      <c r="A94" s="1" t="s">
        <v>11</v>
      </c>
      <c r="B94" s="1" t="s">
        <v>315</v>
      </c>
      <c r="C94" s="1" t="s">
        <v>351</v>
      </c>
      <c r="D94" s="1" t="s">
        <v>352</v>
      </c>
      <c r="E94" s="1" t="s">
        <v>353</v>
      </c>
      <c r="F94" s="1" t="s">
        <v>354</v>
      </c>
      <c r="G94" s="1">
        <v>224</v>
      </c>
      <c r="H94" s="1">
        <v>139</v>
      </c>
      <c r="I94" s="1">
        <v>0</v>
      </c>
      <c r="J94" s="1">
        <v>0</v>
      </c>
      <c r="K94" s="1" t="s">
        <v>14</v>
      </c>
    </row>
    <row r="95" spans="1:11">
      <c r="A95" s="1" t="s">
        <v>11</v>
      </c>
      <c r="B95" s="1" t="s">
        <v>315</v>
      </c>
      <c r="C95" s="1" t="s">
        <v>355</v>
      </c>
      <c r="D95" s="1" t="s">
        <v>356</v>
      </c>
      <c r="E95" s="1" t="s">
        <v>357</v>
      </c>
      <c r="F95" s="1" t="s">
        <v>358</v>
      </c>
      <c r="G95" s="1">
        <v>217</v>
      </c>
      <c r="H95" s="1">
        <v>135</v>
      </c>
      <c r="I95" s="1">
        <v>0</v>
      </c>
      <c r="J95" s="1">
        <v>0</v>
      </c>
      <c r="K95" s="1" t="s">
        <v>14</v>
      </c>
    </row>
    <row r="96" spans="1:11">
      <c r="A96" s="1" t="s">
        <v>11</v>
      </c>
      <c r="B96" s="1" t="s">
        <v>315</v>
      </c>
      <c r="C96" s="1" t="s">
        <v>359</v>
      </c>
      <c r="D96" s="1" t="s">
        <v>360</v>
      </c>
      <c r="E96" s="1" t="s">
        <v>361</v>
      </c>
      <c r="F96" s="1" t="s">
        <v>362</v>
      </c>
      <c r="G96" s="1">
        <v>133</v>
      </c>
      <c r="H96" s="1">
        <v>84</v>
      </c>
      <c r="I96" s="1">
        <v>0</v>
      </c>
      <c r="J96" s="1">
        <v>0</v>
      </c>
      <c r="K96" s="1" t="s">
        <v>14</v>
      </c>
    </row>
    <row r="97" spans="1:11">
      <c r="A97" s="1" t="s">
        <v>11</v>
      </c>
      <c r="B97" s="1" t="s">
        <v>315</v>
      </c>
      <c r="C97" s="1" t="s">
        <v>363</v>
      </c>
      <c r="D97" s="1" t="s">
        <v>364</v>
      </c>
      <c r="E97" s="1" t="s">
        <v>365</v>
      </c>
      <c r="F97" s="1" t="s">
        <v>366</v>
      </c>
      <c r="G97" s="1">
        <v>126</v>
      </c>
      <c r="H97" s="1">
        <v>80</v>
      </c>
      <c r="I97" s="1">
        <v>0</v>
      </c>
      <c r="J97" s="1">
        <v>0</v>
      </c>
      <c r="K97" s="1" t="s">
        <v>14</v>
      </c>
    </row>
    <row r="98" spans="1:11">
      <c r="A98" s="1" t="s">
        <v>11</v>
      </c>
      <c r="B98" s="1" t="s">
        <v>315</v>
      </c>
      <c r="C98" s="1" t="s">
        <v>367</v>
      </c>
      <c r="D98" s="1" t="s">
        <v>368</v>
      </c>
      <c r="E98" s="1" t="s">
        <v>369</v>
      </c>
      <c r="F98" s="1" t="s">
        <v>370</v>
      </c>
      <c r="G98" s="1">
        <v>98</v>
      </c>
      <c r="H98" s="1">
        <v>62</v>
      </c>
      <c r="I98" s="1">
        <v>0</v>
      </c>
      <c r="J98" s="1">
        <v>0</v>
      </c>
      <c r="K98" s="1" t="s">
        <v>14</v>
      </c>
    </row>
    <row r="99" spans="1:11">
      <c r="A99" s="1" t="s">
        <v>11</v>
      </c>
      <c r="B99" s="1" t="s">
        <v>315</v>
      </c>
      <c r="C99" s="1" t="s">
        <v>371</v>
      </c>
      <c r="D99" s="1" t="s">
        <v>372</v>
      </c>
      <c r="E99" s="1" t="s">
        <v>128</v>
      </c>
      <c r="F99" s="1" t="s">
        <v>128</v>
      </c>
      <c r="G99" s="1">
        <v>70</v>
      </c>
      <c r="H99" s="1">
        <v>0</v>
      </c>
      <c r="I99" s="1">
        <v>0</v>
      </c>
      <c r="J99" s="1">
        <v>0</v>
      </c>
      <c r="K99" s="1" t="s">
        <v>129</v>
      </c>
    </row>
    <row r="100" spans="1:11">
      <c r="A100" s="1" t="s">
        <v>11</v>
      </c>
      <c r="B100" s="1" t="s">
        <v>315</v>
      </c>
      <c r="C100" s="1" t="s">
        <v>373</v>
      </c>
      <c r="D100" s="1" t="s">
        <v>374</v>
      </c>
      <c r="E100" s="1" t="s">
        <v>375</v>
      </c>
      <c r="F100" s="1" t="s">
        <v>376</v>
      </c>
      <c r="G100" s="1">
        <v>70</v>
      </c>
      <c r="H100" s="1">
        <v>42</v>
      </c>
      <c r="I100" s="1">
        <v>0</v>
      </c>
      <c r="J100" s="1">
        <v>0</v>
      </c>
      <c r="K100" s="1" t="s">
        <v>14</v>
      </c>
    </row>
    <row r="101" spans="1:11">
      <c r="A101" s="1" t="s">
        <v>11</v>
      </c>
      <c r="B101" s="1" t="s">
        <v>315</v>
      </c>
      <c r="C101" s="1" t="s">
        <v>377</v>
      </c>
      <c r="D101" s="1" t="s">
        <v>378</v>
      </c>
      <c r="E101" s="1" t="s">
        <v>128</v>
      </c>
      <c r="F101" s="1" t="s">
        <v>128</v>
      </c>
      <c r="G101" s="1">
        <v>35</v>
      </c>
      <c r="H101" s="1">
        <v>0</v>
      </c>
      <c r="I101" s="1">
        <v>0</v>
      </c>
      <c r="J101" s="1">
        <v>0</v>
      </c>
      <c r="K101" s="1" t="s">
        <v>129</v>
      </c>
    </row>
    <row r="102" spans="1:11">
      <c r="A102" s="1" t="s">
        <v>11</v>
      </c>
      <c r="B102" s="1" t="s">
        <v>315</v>
      </c>
      <c r="C102" s="1" t="s">
        <v>379</v>
      </c>
      <c r="D102" s="1" t="s">
        <v>380</v>
      </c>
      <c r="E102" s="1" t="s">
        <v>381</v>
      </c>
      <c r="F102" s="1" t="s">
        <v>382</v>
      </c>
      <c r="G102" s="1">
        <v>35</v>
      </c>
      <c r="H102" s="1">
        <v>7</v>
      </c>
      <c r="I102" s="1">
        <v>0</v>
      </c>
      <c r="J102" s="1">
        <v>0</v>
      </c>
      <c r="K102" s="1" t="s">
        <v>14</v>
      </c>
    </row>
    <row r="103" spans="1:11">
      <c r="A103" s="1" t="s">
        <v>11</v>
      </c>
      <c r="B103" s="1" t="s">
        <v>383</v>
      </c>
      <c r="C103" s="1" t="s">
        <v>383</v>
      </c>
      <c r="D103" s="1" t="s">
        <v>384</v>
      </c>
      <c r="E103" s="1" t="s">
        <v>383</v>
      </c>
      <c r="F103" s="1" t="s">
        <v>385</v>
      </c>
      <c r="G103" s="1">
        <v>1071</v>
      </c>
      <c r="H103" s="1">
        <v>663</v>
      </c>
      <c r="I103" s="1">
        <v>0</v>
      </c>
      <c r="J103" s="1">
        <v>0</v>
      </c>
      <c r="K103" s="1" t="s">
        <v>14</v>
      </c>
    </row>
    <row r="104" spans="1:11">
      <c r="A104" s="1" t="s">
        <v>11</v>
      </c>
      <c r="B104" s="1" t="s">
        <v>383</v>
      </c>
      <c r="C104" s="1" t="s">
        <v>386</v>
      </c>
      <c r="D104" s="1" t="s">
        <v>387</v>
      </c>
      <c r="E104" s="1" t="s">
        <v>388</v>
      </c>
      <c r="F104" s="1" t="s">
        <v>389</v>
      </c>
      <c r="G104" s="1">
        <v>602</v>
      </c>
      <c r="H104" s="1">
        <v>374</v>
      </c>
      <c r="I104" s="1">
        <v>0</v>
      </c>
      <c r="J104" s="1">
        <v>0</v>
      </c>
      <c r="K104" s="1" t="s">
        <v>14</v>
      </c>
    </row>
    <row r="105" spans="1:11">
      <c r="A105" s="1" t="s">
        <v>11</v>
      </c>
      <c r="B105" s="1" t="s">
        <v>383</v>
      </c>
      <c r="C105" s="1" t="s">
        <v>390</v>
      </c>
      <c r="D105" s="1" t="s">
        <v>391</v>
      </c>
      <c r="E105" s="1" t="s">
        <v>392</v>
      </c>
      <c r="F105" s="1" t="s">
        <v>393</v>
      </c>
      <c r="G105" s="1">
        <v>504</v>
      </c>
      <c r="H105" s="1">
        <v>313</v>
      </c>
      <c r="I105" s="1">
        <v>0</v>
      </c>
      <c r="J105" s="1">
        <v>0</v>
      </c>
      <c r="K105" s="1" t="s">
        <v>14</v>
      </c>
    </row>
    <row r="106" spans="1:11">
      <c r="A106" s="1" t="s">
        <v>11</v>
      </c>
      <c r="B106" s="1" t="s">
        <v>383</v>
      </c>
      <c r="C106" s="1" t="s">
        <v>394</v>
      </c>
      <c r="D106" s="1" t="s">
        <v>395</v>
      </c>
      <c r="E106" s="1" t="s">
        <v>396</v>
      </c>
      <c r="F106" s="1" t="s">
        <v>397</v>
      </c>
      <c r="G106" s="1">
        <v>455</v>
      </c>
      <c r="H106" s="1">
        <v>282</v>
      </c>
      <c r="I106" s="1">
        <v>0</v>
      </c>
      <c r="J106" s="1">
        <v>0</v>
      </c>
      <c r="K106" s="1" t="s">
        <v>14</v>
      </c>
    </row>
    <row r="107" spans="1:11">
      <c r="A107" s="1" t="s">
        <v>11</v>
      </c>
      <c r="B107" s="1" t="s">
        <v>383</v>
      </c>
      <c r="C107" s="1" t="s">
        <v>398</v>
      </c>
      <c r="D107" s="1" t="s">
        <v>399</v>
      </c>
      <c r="E107" s="1" t="s">
        <v>398</v>
      </c>
      <c r="F107" s="1" t="s">
        <v>400</v>
      </c>
      <c r="G107" s="1">
        <v>420</v>
      </c>
      <c r="H107" s="1">
        <v>258</v>
      </c>
      <c r="I107" s="1">
        <v>0</v>
      </c>
      <c r="J107" s="1">
        <v>0</v>
      </c>
      <c r="K107" s="1" t="s">
        <v>31</v>
      </c>
    </row>
    <row r="108" spans="1:11">
      <c r="A108" s="1" t="s">
        <v>11</v>
      </c>
      <c r="B108" s="1" t="s">
        <v>383</v>
      </c>
      <c r="C108" s="1" t="s">
        <v>401</v>
      </c>
      <c r="D108" s="1" t="s">
        <v>402</v>
      </c>
      <c r="E108" s="1" t="s">
        <v>401</v>
      </c>
      <c r="F108" s="1" t="s">
        <v>403</v>
      </c>
      <c r="G108" s="1">
        <v>301</v>
      </c>
      <c r="H108" s="1">
        <v>187</v>
      </c>
      <c r="I108" s="1">
        <v>0</v>
      </c>
      <c r="J108" s="1">
        <v>0</v>
      </c>
      <c r="K108" s="1" t="s">
        <v>14</v>
      </c>
    </row>
    <row r="109" spans="1:11">
      <c r="A109" s="1" t="s">
        <v>11</v>
      </c>
      <c r="B109" s="1" t="s">
        <v>383</v>
      </c>
      <c r="C109" s="1" t="s">
        <v>252</v>
      </c>
      <c r="D109" s="1" t="s">
        <v>253</v>
      </c>
      <c r="E109" s="1" t="s">
        <v>404</v>
      </c>
      <c r="F109" s="1" t="s">
        <v>405</v>
      </c>
      <c r="G109" s="1">
        <v>210</v>
      </c>
      <c r="H109" s="1">
        <v>166</v>
      </c>
      <c r="I109" s="1">
        <v>0</v>
      </c>
      <c r="J109" s="1">
        <v>0</v>
      </c>
      <c r="K109" s="1" t="s">
        <v>31</v>
      </c>
    </row>
    <row r="110" spans="1:11">
      <c r="A110" s="1" t="s">
        <v>11</v>
      </c>
      <c r="B110" s="1" t="s">
        <v>383</v>
      </c>
      <c r="C110" s="1" t="s">
        <v>406</v>
      </c>
      <c r="D110" s="1" t="s">
        <v>407</v>
      </c>
      <c r="E110" s="1" t="s">
        <v>128</v>
      </c>
      <c r="F110" s="1" t="s">
        <v>128</v>
      </c>
      <c r="G110" s="1">
        <v>238</v>
      </c>
      <c r="H110" s="1">
        <v>0</v>
      </c>
      <c r="I110" s="1">
        <v>0</v>
      </c>
      <c r="J110" s="1">
        <v>0</v>
      </c>
      <c r="K110" s="1" t="s">
        <v>129</v>
      </c>
    </row>
    <row r="111" spans="1:11">
      <c r="A111" s="1" t="s">
        <v>11</v>
      </c>
      <c r="B111" s="1" t="s">
        <v>383</v>
      </c>
      <c r="C111" s="1" t="s">
        <v>408</v>
      </c>
      <c r="D111" s="1" t="s">
        <v>409</v>
      </c>
      <c r="E111" s="1" t="s">
        <v>410</v>
      </c>
      <c r="F111" s="1" t="s">
        <v>411</v>
      </c>
      <c r="G111" s="1">
        <v>217</v>
      </c>
      <c r="H111" s="1">
        <v>136</v>
      </c>
      <c r="I111" s="1">
        <v>0</v>
      </c>
      <c r="J111" s="1">
        <v>0</v>
      </c>
      <c r="K111" s="1" t="s">
        <v>14</v>
      </c>
    </row>
    <row r="112" spans="1:11">
      <c r="A112" s="1" t="s">
        <v>11</v>
      </c>
      <c r="B112" s="1" t="s">
        <v>412</v>
      </c>
      <c r="C112" s="1" t="s">
        <v>413</v>
      </c>
      <c r="D112" s="1" t="s">
        <v>414</v>
      </c>
      <c r="E112" s="1" t="s">
        <v>415</v>
      </c>
      <c r="F112" s="1" t="s">
        <v>416</v>
      </c>
      <c r="G112" s="1">
        <v>4830</v>
      </c>
      <c r="H112" s="1">
        <v>2376</v>
      </c>
      <c r="I112" s="1">
        <v>0</v>
      </c>
      <c r="J112" s="1">
        <v>0</v>
      </c>
      <c r="K112" s="1" t="s">
        <v>14</v>
      </c>
    </row>
    <row r="113" spans="1:11">
      <c r="A113" s="1" t="s">
        <v>11</v>
      </c>
      <c r="B113" s="1" t="s">
        <v>383</v>
      </c>
      <c r="C113" s="1" t="s">
        <v>417</v>
      </c>
      <c r="D113" s="1" t="s">
        <v>418</v>
      </c>
      <c r="E113" s="1" t="s">
        <v>419</v>
      </c>
      <c r="F113" s="1" t="s">
        <v>420</v>
      </c>
      <c r="G113" s="1">
        <v>210</v>
      </c>
      <c r="H113" s="1">
        <v>129</v>
      </c>
      <c r="I113" s="1">
        <v>0</v>
      </c>
      <c r="J113" s="1">
        <v>0</v>
      </c>
      <c r="K113" s="1" t="s">
        <v>14</v>
      </c>
    </row>
    <row r="114" spans="1:11">
      <c r="A114" s="1" t="s">
        <v>11</v>
      </c>
      <c r="B114" s="1" t="s">
        <v>383</v>
      </c>
      <c r="C114" s="1" t="s">
        <v>421</v>
      </c>
      <c r="D114" s="1" t="s">
        <v>422</v>
      </c>
      <c r="E114" s="1" t="s">
        <v>421</v>
      </c>
      <c r="F114" s="1" t="s">
        <v>423</v>
      </c>
      <c r="G114" s="1">
        <v>196</v>
      </c>
      <c r="H114" s="1">
        <v>122</v>
      </c>
      <c r="I114" s="1">
        <v>0</v>
      </c>
      <c r="J114" s="1">
        <v>0</v>
      </c>
      <c r="K114" s="1" t="s">
        <v>14</v>
      </c>
    </row>
    <row r="115" spans="1:11">
      <c r="A115" s="1" t="s">
        <v>11</v>
      </c>
      <c r="B115" s="1" t="s">
        <v>383</v>
      </c>
      <c r="C115" s="1" t="s">
        <v>424</v>
      </c>
      <c r="D115" s="1" t="s">
        <v>425</v>
      </c>
      <c r="E115" s="1" t="s">
        <v>426</v>
      </c>
      <c r="F115" s="1" t="s">
        <v>427</v>
      </c>
      <c r="G115" s="1">
        <v>161</v>
      </c>
      <c r="H115" s="1">
        <v>101</v>
      </c>
      <c r="I115" s="1">
        <v>0</v>
      </c>
      <c r="J115" s="1">
        <v>0</v>
      </c>
      <c r="K115" s="1" t="s">
        <v>31</v>
      </c>
    </row>
    <row r="116" spans="1:11">
      <c r="A116" s="1" t="s">
        <v>11</v>
      </c>
      <c r="B116" s="1" t="s">
        <v>383</v>
      </c>
      <c r="C116" s="1" t="s">
        <v>428</v>
      </c>
      <c r="D116" s="1" t="s">
        <v>429</v>
      </c>
      <c r="E116" s="1" t="s">
        <v>430</v>
      </c>
      <c r="F116" s="1" t="s">
        <v>431</v>
      </c>
      <c r="G116" s="1">
        <v>147</v>
      </c>
      <c r="H116" s="1">
        <v>91</v>
      </c>
      <c r="I116" s="1">
        <v>0</v>
      </c>
      <c r="J116" s="1">
        <v>0</v>
      </c>
      <c r="K116" s="1" t="s">
        <v>14</v>
      </c>
    </row>
    <row r="117" spans="1:11">
      <c r="A117" s="1" t="s">
        <v>11</v>
      </c>
      <c r="B117" s="1" t="s">
        <v>383</v>
      </c>
      <c r="C117" s="1" t="s">
        <v>432</v>
      </c>
      <c r="D117" s="1" t="s">
        <v>433</v>
      </c>
      <c r="E117" s="1" t="s">
        <v>434</v>
      </c>
      <c r="F117" s="1" t="s">
        <v>435</v>
      </c>
      <c r="G117" s="1">
        <v>77</v>
      </c>
      <c r="H117" s="1">
        <v>48</v>
      </c>
      <c r="I117" s="1">
        <v>0</v>
      </c>
      <c r="J117" s="1">
        <v>0</v>
      </c>
      <c r="K117" s="1" t="s">
        <v>14</v>
      </c>
    </row>
    <row r="118" spans="1:11">
      <c r="A118" s="1" t="s">
        <v>11</v>
      </c>
      <c r="B118" s="1" t="s">
        <v>383</v>
      </c>
      <c r="C118" s="1" t="s">
        <v>436</v>
      </c>
      <c r="D118" s="1" t="s">
        <v>437</v>
      </c>
      <c r="E118" s="1" t="s">
        <v>438</v>
      </c>
      <c r="F118" s="1" t="s">
        <v>439</v>
      </c>
      <c r="G118" s="1">
        <v>42</v>
      </c>
      <c r="H118" s="1">
        <v>28</v>
      </c>
      <c r="I118" s="1">
        <v>0</v>
      </c>
      <c r="J118" s="1">
        <v>0</v>
      </c>
      <c r="K118" s="1" t="s">
        <v>14</v>
      </c>
    </row>
    <row r="119" spans="1:11">
      <c r="A119" s="1" t="s">
        <v>11</v>
      </c>
      <c r="B119" s="1" t="s">
        <v>383</v>
      </c>
      <c r="C119" s="1" t="s">
        <v>440</v>
      </c>
      <c r="D119" s="1" t="s">
        <v>441</v>
      </c>
      <c r="E119" s="1" t="s">
        <v>442</v>
      </c>
      <c r="F119" s="1" t="s">
        <v>443</v>
      </c>
      <c r="G119" s="1">
        <v>42</v>
      </c>
      <c r="H119" s="1">
        <v>28</v>
      </c>
      <c r="I119" s="1">
        <v>0</v>
      </c>
      <c r="J119" s="1">
        <v>0</v>
      </c>
      <c r="K119" s="1" t="s">
        <v>14</v>
      </c>
    </row>
    <row r="120" spans="1:11">
      <c r="A120" s="1" t="s">
        <v>11</v>
      </c>
      <c r="B120" s="1" t="s">
        <v>383</v>
      </c>
      <c r="C120" s="1" t="s">
        <v>444</v>
      </c>
      <c r="D120" s="1" t="s">
        <v>445</v>
      </c>
      <c r="E120" s="1" t="s">
        <v>444</v>
      </c>
      <c r="F120" s="1" t="s">
        <v>446</v>
      </c>
      <c r="G120" s="1">
        <v>0</v>
      </c>
      <c r="H120" s="1">
        <v>159</v>
      </c>
      <c r="I120" s="1">
        <v>0</v>
      </c>
      <c r="J120" s="1">
        <v>0</v>
      </c>
      <c r="K120" s="1" t="s">
        <v>14</v>
      </c>
    </row>
    <row r="121" spans="1:11">
      <c r="A121" s="1" t="s">
        <v>447</v>
      </c>
      <c r="B121" s="1" t="s">
        <v>448</v>
      </c>
      <c r="C121" s="1" t="s">
        <v>448</v>
      </c>
      <c r="D121" s="1" t="s">
        <v>449</v>
      </c>
      <c r="E121" s="1" t="s">
        <v>448</v>
      </c>
      <c r="F121" s="1" t="s">
        <v>450</v>
      </c>
      <c r="G121" s="1">
        <v>1932</v>
      </c>
      <c r="H121" s="1">
        <v>1237</v>
      </c>
      <c r="I121" s="1">
        <v>0</v>
      </c>
      <c r="J121" s="1">
        <v>0</v>
      </c>
      <c r="K121" s="1" t="s">
        <v>14</v>
      </c>
    </row>
    <row r="122" spans="1:11">
      <c r="A122" s="1" t="s">
        <v>447</v>
      </c>
      <c r="B122" s="1" t="s">
        <v>448</v>
      </c>
      <c r="C122" s="1" t="s">
        <v>451</v>
      </c>
      <c r="D122" s="1" t="s">
        <v>452</v>
      </c>
      <c r="E122" s="1" t="s">
        <v>451</v>
      </c>
      <c r="F122" s="1" t="s">
        <v>453</v>
      </c>
      <c r="G122" s="1">
        <v>1309</v>
      </c>
      <c r="H122" s="1">
        <v>787</v>
      </c>
      <c r="I122" s="1">
        <v>0</v>
      </c>
      <c r="J122" s="1">
        <v>0</v>
      </c>
      <c r="K122" s="1" t="s">
        <v>14</v>
      </c>
    </row>
    <row r="123" spans="1:11">
      <c r="A123" s="1" t="s">
        <v>11</v>
      </c>
      <c r="B123" s="1" t="s">
        <v>412</v>
      </c>
      <c r="C123" s="1" t="s">
        <v>412</v>
      </c>
      <c r="D123" s="1" t="s">
        <v>454</v>
      </c>
      <c r="E123" s="1" t="s">
        <v>455</v>
      </c>
      <c r="F123" s="1" t="s">
        <v>456</v>
      </c>
      <c r="G123" s="1">
        <v>350</v>
      </c>
      <c r="H123" s="1">
        <v>1647</v>
      </c>
      <c r="I123" s="1">
        <v>0</v>
      </c>
      <c r="J123" s="1">
        <v>0</v>
      </c>
      <c r="K123" s="1" t="s">
        <v>14</v>
      </c>
    </row>
    <row r="124" spans="1:11">
      <c r="A124" s="1" t="s">
        <v>447</v>
      </c>
      <c r="B124" s="1" t="s">
        <v>448</v>
      </c>
      <c r="C124" s="1" t="s">
        <v>457</v>
      </c>
      <c r="D124" s="1" t="s">
        <v>458</v>
      </c>
      <c r="E124" s="1" t="s">
        <v>128</v>
      </c>
      <c r="F124" s="1" t="s">
        <v>128</v>
      </c>
      <c r="G124" s="1">
        <v>770</v>
      </c>
      <c r="H124" s="1">
        <v>0</v>
      </c>
      <c r="I124" s="1">
        <v>0</v>
      </c>
      <c r="J124" s="1">
        <v>0</v>
      </c>
      <c r="K124" s="1" t="s">
        <v>129</v>
      </c>
    </row>
    <row r="125" spans="1:11">
      <c r="A125" s="1" t="s">
        <v>447</v>
      </c>
      <c r="B125" s="1" t="s">
        <v>448</v>
      </c>
      <c r="C125" s="1" t="s">
        <v>459</v>
      </c>
      <c r="D125" s="1" t="s">
        <v>460</v>
      </c>
      <c r="E125" s="1" t="s">
        <v>461</v>
      </c>
      <c r="F125" s="1" t="s">
        <v>462</v>
      </c>
      <c r="G125" s="1">
        <v>973</v>
      </c>
      <c r="H125" s="1">
        <v>726</v>
      </c>
      <c r="I125" s="1">
        <v>0</v>
      </c>
      <c r="J125" s="1">
        <v>0</v>
      </c>
      <c r="K125" s="1" t="s">
        <v>14</v>
      </c>
    </row>
    <row r="126" spans="1:11">
      <c r="A126" s="1" t="s">
        <v>447</v>
      </c>
      <c r="B126" s="1" t="s">
        <v>448</v>
      </c>
      <c r="C126" s="1" t="s">
        <v>463</v>
      </c>
      <c r="D126" s="1" t="s">
        <v>464</v>
      </c>
      <c r="E126" s="1" t="s">
        <v>465</v>
      </c>
      <c r="F126" s="1" t="s">
        <v>466</v>
      </c>
      <c r="G126" s="1">
        <v>994</v>
      </c>
      <c r="H126" s="1">
        <v>701</v>
      </c>
      <c r="I126" s="1">
        <v>0</v>
      </c>
      <c r="J126" s="1">
        <v>0</v>
      </c>
      <c r="K126" s="1" t="s">
        <v>14</v>
      </c>
    </row>
    <row r="127" spans="1:11">
      <c r="A127" s="1" t="s">
        <v>447</v>
      </c>
      <c r="B127" s="1" t="s">
        <v>448</v>
      </c>
      <c r="C127" s="1" t="s">
        <v>467</v>
      </c>
      <c r="D127" s="1" t="s">
        <v>468</v>
      </c>
      <c r="E127" s="1" t="s">
        <v>128</v>
      </c>
      <c r="F127" s="1" t="s">
        <v>128</v>
      </c>
      <c r="G127" s="1">
        <v>756</v>
      </c>
      <c r="H127" s="1">
        <v>0</v>
      </c>
      <c r="I127" s="1">
        <v>0</v>
      </c>
      <c r="J127" s="1">
        <v>0</v>
      </c>
      <c r="K127" s="1" t="s">
        <v>129</v>
      </c>
    </row>
    <row r="128" spans="1:11">
      <c r="A128" s="1" t="s">
        <v>447</v>
      </c>
      <c r="B128" s="1" t="s">
        <v>448</v>
      </c>
      <c r="C128" s="1" t="s">
        <v>469</v>
      </c>
      <c r="D128" s="1" t="s">
        <v>470</v>
      </c>
      <c r="E128" s="1" t="s">
        <v>128</v>
      </c>
      <c r="F128" s="1" t="s">
        <v>128</v>
      </c>
      <c r="G128" s="1">
        <v>987</v>
      </c>
      <c r="H128" s="1">
        <v>0</v>
      </c>
      <c r="I128" s="1">
        <v>0</v>
      </c>
      <c r="J128" s="1">
        <v>0</v>
      </c>
      <c r="K128" s="1" t="s">
        <v>129</v>
      </c>
    </row>
    <row r="129" spans="1:11">
      <c r="A129" s="1" t="s">
        <v>447</v>
      </c>
      <c r="B129" s="1" t="s">
        <v>448</v>
      </c>
      <c r="C129" s="1" t="s">
        <v>471</v>
      </c>
      <c r="D129" s="1" t="s">
        <v>472</v>
      </c>
      <c r="E129" s="1" t="s">
        <v>128</v>
      </c>
      <c r="F129" s="1" t="s">
        <v>128</v>
      </c>
      <c r="G129" s="1">
        <v>938</v>
      </c>
      <c r="H129" s="1">
        <v>0</v>
      </c>
      <c r="I129" s="1">
        <v>0</v>
      </c>
      <c r="J129" s="1">
        <v>0</v>
      </c>
      <c r="K129" s="1" t="s">
        <v>129</v>
      </c>
    </row>
    <row r="130" spans="1:11">
      <c r="A130" s="1" t="s">
        <v>447</v>
      </c>
      <c r="B130" s="1" t="s">
        <v>448</v>
      </c>
      <c r="C130" s="1" t="s">
        <v>473</v>
      </c>
      <c r="D130" s="1" t="s">
        <v>474</v>
      </c>
      <c r="E130" s="1" t="s">
        <v>475</v>
      </c>
      <c r="F130" s="1" t="s">
        <v>476</v>
      </c>
      <c r="G130" s="1">
        <v>707</v>
      </c>
      <c r="H130" s="1">
        <v>525</v>
      </c>
      <c r="I130" s="1">
        <v>0</v>
      </c>
      <c r="J130" s="1">
        <v>0</v>
      </c>
      <c r="K130" s="1" t="s">
        <v>14</v>
      </c>
    </row>
    <row r="131" spans="1:11">
      <c r="A131" s="1" t="s">
        <v>447</v>
      </c>
      <c r="B131" s="1" t="s">
        <v>448</v>
      </c>
      <c r="C131" s="1" t="s">
        <v>477</v>
      </c>
      <c r="D131" s="1" t="s">
        <v>478</v>
      </c>
      <c r="E131" s="1" t="s">
        <v>479</v>
      </c>
      <c r="F131" s="1" t="s">
        <v>480</v>
      </c>
      <c r="G131" s="1">
        <v>616</v>
      </c>
      <c r="H131" s="1">
        <v>500</v>
      </c>
      <c r="I131" s="1">
        <v>0</v>
      </c>
      <c r="J131" s="1">
        <v>0</v>
      </c>
      <c r="K131" s="1" t="s">
        <v>14</v>
      </c>
    </row>
    <row r="132" spans="1:11">
      <c r="A132" s="1" t="s">
        <v>447</v>
      </c>
      <c r="B132" s="1" t="s">
        <v>448</v>
      </c>
      <c r="C132" s="1" t="s">
        <v>481</v>
      </c>
      <c r="D132" s="1" t="s">
        <v>482</v>
      </c>
      <c r="E132" s="1" t="s">
        <v>483</v>
      </c>
      <c r="F132" s="1" t="s">
        <v>484</v>
      </c>
      <c r="G132" s="1">
        <v>630</v>
      </c>
      <c r="H132" s="1">
        <v>478</v>
      </c>
      <c r="I132" s="1">
        <v>0</v>
      </c>
      <c r="J132" s="1">
        <v>0</v>
      </c>
      <c r="K132" s="1" t="s">
        <v>14</v>
      </c>
    </row>
    <row r="133" spans="1:11">
      <c r="A133" s="1" t="s">
        <v>447</v>
      </c>
      <c r="B133" s="1" t="s">
        <v>448</v>
      </c>
      <c r="C133" s="1" t="s">
        <v>485</v>
      </c>
      <c r="D133" s="1" t="s">
        <v>486</v>
      </c>
      <c r="E133" s="1" t="s">
        <v>487</v>
      </c>
      <c r="F133" s="1" t="s">
        <v>488</v>
      </c>
      <c r="G133" s="1">
        <v>588</v>
      </c>
      <c r="H133" s="1">
        <v>470</v>
      </c>
      <c r="I133" s="1">
        <v>0</v>
      </c>
      <c r="J133" s="1">
        <v>0</v>
      </c>
      <c r="K133" s="1" t="s">
        <v>14</v>
      </c>
    </row>
    <row r="134" spans="1:11">
      <c r="A134" s="1" t="s">
        <v>11</v>
      </c>
      <c r="B134" s="1" t="s">
        <v>412</v>
      </c>
      <c r="C134" s="1" t="s">
        <v>489</v>
      </c>
      <c r="D134" s="1" t="s">
        <v>490</v>
      </c>
      <c r="E134" s="1" t="s">
        <v>491</v>
      </c>
      <c r="F134" s="1" t="s">
        <v>492</v>
      </c>
      <c r="G134" s="1">
        <v>1050</v>
      </c>
      <c r="H134" s="1">
        <v>1117</v>
      </c>
      <c r="I134" s="1">
        <v>0</v>
      </c>
      <c r="J134" s="1">
        <v>0</v>
      </c>
      <c r="K134" s="1" t="s">
        <v>14</v>
      </c>
    </row>
    <row r="135" spans="1:11">
      <c r="A135" s="1" t="s">
        <v>447</v>
      </c>
      <c r="B135" s="1" t="s">
        <v>448</v>
      </c>
      <c r="C135" s="1" t="s">
        <v>493</v>
      </c>
      <c r="D135" s="1" t="s">
        <v>494</v>
      </c>
      <c r="E135" s="1" t="s">
        <v>128</v>
      </c>
      <c r="F135" s="1" t="s">
        <v>128</v>
      </c>
      <c r="G135" s="1">
        <v>518</v>
      </c>
      <c r="H135" s="1">
        <v>0</v>
      </c>
      <c r="I135" s="1">
        <v>0</v>
      </c>
      <c r="J135" s="1">
        <v>0</v>
      </c>
      <c r="K135" s="1" t="s">
        <v>129</v>
      </c>
    </row>
    <row r="136" spans="1:11">
      <c r="A136" s="1" t="s">
        <v>447</v>
      </c>
      <c r="B136" s="1" t="s">
        <v>448</v>
      </c>
      <c r="C136" s="1" t="s">
        <v>495</v>
      </c>
      <c r="D136" s="1" t="s">
        <v>496</v>
      </c>
      <c r="E136" s="1" t="s">
        <v>497</v>
      </c>
      <c r="F136" s="1" t="s">
        <v>498</v>
      </c>
      <c r="G136" s="1">
        <v>371</v>
      </c>
      <c r="H136" s="1">
        <v>340</v>
      </c>
      <c r="I136" s="1">
        <v>0</v>
      </c>
      <c r="J136" s="1">
        <v>0</v>
      </c>
      <c r="K136" s="1" t="s">
        <v>14</v>
      </c>
    </row>
    <row r="137" spans="1:11">
      <c r="A137" s="1" t="s">
        <v>447</v>
      </c>
      <c r="B137" s="1" t="s">
        <v>448</v>
      </c>
      <c r="C137" s="1" t="s">
        <v>499</v>
      </c>
      <c r="D137" s="1" t="s">
        <v>500</v>
      </c>
      <c r="E137" s="1" t="s">
        <v>501</v>
      </c>
      <c r="F137" s="1" t="s">
        <v>502</v>
      </c>
      <c r="G137" s="1">
        <v>371</v>
      </c>
      <c r="H137" s="1">
        <v>338</v>
      </c>
      <c r="I137" s="1">
        <v>0</v>
      </c>
      <c r="J137" s="1">
        <v>0</v>
      </c>
      <c r="K137" s="1" t="s">
        <v>14</v>
      </c>
    </row>
    <row r="138" spans="1:11">
      <c r="A138" s="1" t="s">
        <v>447</v>
      </c>
      <c r="B138" s="1" t="s">
        <v>448</v>
      </c>
      <c r="C138" s="1" t="s">
        <v>503</v>
      </c>
      <c r="D138" s="1" t="s">
        <v>504</v>
      </c>
      <c r="E138" s="1" t="s">
        <v>505</v>
      </c>
      <c r="F138" s="1" t="s">
        <v>506</v>
      </c>
      <c r="G138" s="1">
        <v>546</v>
      </c>
      <c r="H138" s="1">
        <v>328</v>
      </c>
      <c r="I138" s="1">
        <v>0</v>
      </c>
      <c r="J138" s="1">
        <v>0</v>
      </c>
      <c r="K138" s="1" t="s">
        <v>14</v>
      </c>
    </row>
    <row r="139" spans="1:11">
      <c r="A139" s="1" t="s">
        <v>447</v>
      </c>
      <c r="B139" s="1" t="s">
        <v>448</v>
      </c>
      <c r="C139" s="1" t="s">
        <v>507</v>
      </c>
      <c r="D139" s="1" t="s">
        <v>508</v>
      </c>
      <c r="E139" s="1" t="s">
        <v>509</v>
      </c>
      <c r="F139" s="1" t="s">
        <v>510</v>
      </c>
      <c r="G139" s="1">
        <v>434</v>
      </c>
      <c r="H139" s="1">
        <v>323</v>
      </c>
      <c r="I139" s="1">
        <v>0</v>
      </c>
      <c r="J139" s="1">
        <v>0</v>
      </c>
      <c r="K139" s="1" t="s">
        <v>14</v>
      </c>
    </row>
    <row r="140" spans="1:11">
      <c r="A140" s="1" t="s">
        <v>447</v>
      </c>
      <c r="B140" s="1" t="s">
        <v>448</v>
      </c>
      <c r="C140" s="1" t="s">
        <v>511</v>
      </c>
      <c r="D140" s="1" t="s">
        <v>512</v>
      </c>
      <c r="E140" s="1" t="s">
        <v>128</v>
      </c>
      <c r="F140" s="1" t="s">
        <v>128</v>
      </c>
      <c r="G140" s="1">
        <v>329</v>
      </c>
      <c r="H140" s="1">
        <v>0</v>
      </c>
      <c r="I140" s="1">
        <v>0</v>
      </c>
      <c r="J140" s="1">
        <v>0</v>
      </c>
      <c r="K140" s="1" t="s">
        <v>129</v>
      </c>
    </row>
    <row r="141" spans="1:11">
      <c r="A141" s="1" t="s">
        <v>447</v>
      </c>
      <c r="B141" s="1" t="s">
        <v>448</v>
      </c>
      <c r="C141" s="1" t="s">
        <v>513</v>
      </c>
      <c r="D141" s="1" t="s">
        <v>514</v>
      </c>
      <c r="E141" s="1" t="s">
        <v>515</v>
      </c>
      <c r="F141" s="1" t="s">
        <v>516</v>
      </c>
      <c r="G141" s="1">
        <v>315</v>
      </c>
      <c r="H141" s="1">
        <v>259</v>
      </c>
      <c r="I141" s="1">
        <v>0</v>
      </c>
      <c r="J141" s="1">
        <v>0</v>
      </c>
      <c r="K141" s="1" t="s">
        <v>14</v>
      </c>
    </row>
    <row r="142" spans="1:11">
      <c r="A142" s="1" t="s">
        <v>447</v>
      </c>
      <c r="B142" s="1" t="s">
        <v>448</v>
      </c>
      <c r="C142" s="1" t="s">
        <v>517</v>
      </c>
      <c r="D142" s="1" t="s">
        <v>518</v>
      </c>
      <c r="E142" s="1" t="s">
        <v>128</v>
      </c>
      <c r="F142" s="1" t="s">
        <v>128</v>
      </c>
      <c r="G142" s="1">
        <v>343</v>
      </c>
      <c r="H142" s="1">
        <v>0</v>
      </c>
      <c r="I142" s="1">
        <v>0</v>
      </c>
      <c r="J142" s="1">
        <v>0</v>
      </c>
      <c r="K142" s="1" t="s">
        <v>129</v>
      </c>
    </row>
    <row r="143" spans="1:11">
      <c r="A143" s="1" t="s">
        <v>11</v>
      </c>
      <c r="B143" s="1" t="s">
        <v>412</v>
      </c>
      <c r="C143" s="1" t="s">
        <v>519</v>
      </c>
      <c r="D143" s="1" t="s">
        <v>520</v>
      </c>
      <c r="E143" s="1" t="s">
        <v>521</v>
      </c>
      <c r="F143" s="1" t="s">
        <v>522</v>
      </c>
      <c r="G143" s="1">
        <v>910</v>
      </c>
      <c r="H143" s="1">
        <v>1022</v>
      </c>
      <c r="I143" s="1">
        <v>0</v>
      </c>
      <c r="J143" s="1">
        <v>0</v>
      </c>
      <c r="K143" s="1" t="s">
        <v>14</v>
      </c>
    </row>
    <row r="144" spans="1:11">
      <c r="A144" s="1" t="s">
        <v>447</v>
      </c>
      <c r="B144" s="1" t="s">
        <v>448</v>
      </c>
      <c r="C144" s="1" t="s">
        <v>523</v>
      </c>
      <c r="D144" s="1" t="s">
        <v>524</v>
      </c>
      <c r="E144" s="1" t="s">
        <v>525</v>
      </c>
      <c r="F144" s="1" t="s">
        <v>526</v>
      </c>
      <c r="G144" s="1">
        <v>357</v>
      </c>
      <c r="H144" s="1">
        <v>184</v>
      </c>
      <c r="I144" s="1">
        <v>0</v>
      </c>
      <c r="J144" s="1">
        <v>0</v>
      </c>
      <c r="K144" s="1" t="s">
        <v>14</v>
      </c>
    </row>
    <row r="145" spans="1:11">
      <c r="A145" s="1" t="s">
        <v>447</v>
      </c>
      <c r="B145" s="1" t="s">
        <v>448</v>
      </c>
      <c r="C145" s="1" t="s">
        <v>527</v>
      </c>
      <c r="D145" s="1" t="s">
        <v>528</v>
      </c>
      <c r="E145" s="1" t="s">
        <v>529</v>
      </c>
      <c r="F145" s="1" t="s">
        <v>530</v>
      </c>
      <c r="G145" s="1">
        <v>280</v>
      </c>
      <c r="H145" s="1">
        <v>170</v>
      </c>
      <c r="I145" s="1">
        <v>0</v>
      </c>
      <c r="J145" s="1">
        <v>0</v>
      </c>
      <c r="K145" s="1" t="s">
        <v>14</v>
      </c>
    </row>
    <row r="146" spans="1:11">
      <c r="A146" s="1" t="s">
        <v>447</v>
      </c>
      <c r="B146" s="1" t="s">
        <v>448</v>
      </c>
      <c r="C146" s="1" t="s">
        <v>531</v>
      </c>
      <c r="D146" s="1" t="s">
        <v>532</v>
      </c>
      <c r="E146" s="1" t="s">
        <v>128</v>
      </c>
      <c r="F146" s="1" t="s">
        <v>128</v>
      </c>
      <c r="G146" s="1">
        <v>413</v>
      </c>
      <c r="H146" s="1">
        <v>0</v>
      </c>
      <c r="I146" s="1">
        <v>0</v>
      </c>
      <c r="J146" s="1">
        <v>0</v>
      </c>
      <c r="K146" s="1" t="s">
        <v>129</v>
      </c>
    </row>
    <row r="147" spans="1:11">
      <c r="A147" s="1" t="s">
        <v>447</v>
      </c>
      <c r="B147" s="1" t="s">
        <v>448</v>
      </c>
      <c r="C147" s="1" t="s">
        <v>533</v>
      </c>
      <c r="D147" s="1" t="s">
        <v>534</v>
      </c>
      <c r="E147" s="1" t="s">
        <v>535</v>
      </c>
      <c r="F147" s="1" t="s">
        <v>536</v>
      </c>
      <c r="G147" s="1">
        <v>196</v>
      </c>
      <c r="H147" s="1">
        <v>112</v>
      </c>
      <c r="I147" s="1">
        <v>0</v>
      </c>
      <c r="J147" s="1">
        <v>0</v>
      </c>
      <c r="K147" s="1" t="s">
        <v>14</v>
      </c>
    </row>
    <row r="148" spans="1:11">
      <c r="A148" s="1" t="s">
        <v>447</v>
      </c>
      <c r="B148" s="1" t="s">
        <v>448</v>
      </c>
      <c r="C148" s="1" t="s">
        <v>537</v>
      </c>
      <c r="D148" s="1" t="s">
        <v>538</v>
      </c>
      <c r="E148" s="1" t="s">
        <v>539</v>
      </c>
      <c r="F148" s="1" t="s">
        <v>540</v>
      </c>
      <c r="G148" s="1">
        <v>224</v>
      </c>
      <c r="H148" s="1">
        <v>86</v>
      </c>
      <c r="I148" s="1">
        <v>0</v>
      </c>
      <c r="J148" s="1">
        <v>0</v>
      </c>
      <c r="K148" s="1" t="s">
        <v>14</v>
      </c>
    </row>
    <row r="149" spans="1:11">
      <c r="A149" s="1" t="s">
        <v>11</v>
      </c>
      <c r="B149" s="1" t="s">
        <v>412</v>
      </c>
      <c r="C149" s="1" t="s">
        <v>541</v>
      </c>
      <c r="D149" s="1" t="s">
        <v>542</v>
      </c>
      <c r="E149" s="1" t="s">
        <v>543</v>
      </c>
      <c r="F149" s="1" t="s">
        <v>544</v>
      </c>
      <c r="G149" s="1">
        <v>917</v>
      </c>
      <c r="H149" s="1">
        <v>832</v>
      </c>
      <c r="I149" s="1">
        <v>0</v>
      </c>
      <c r="J149" s="1">
        <v>0</v>
      </c>
      <c r="K149" s="1" t="s">
        <v>14</v>
      </c>
    </row>
    <row r="150" spans="1:11">
      <c r="A150" s="1" t="s">
        <v>447</v>
      </c>
      <c r="B150" s="1" t="s">
        <v>545</v>
      </c>
      <c r="C150" s="1" t="s">
        <v>546</v>
      </c>
      <c r="D150" s="1" t="s">
        <v>547</v>
      </c>
      <c r="E150" s="1" t="s">
        <v>545</v>
      </c>
      <c r="F150" s="1" t="s">
        <v>548</v>
      </c>
      <c r="G150" s="1">
        <v>1302</v>
      </c>
      <c r="H150" s="1">
        <v>995</v>
      </c>
      <c r="I150" s="1">
        <v>0</v>
      </c>
      <c r="J150" s="1">
        <v>0</v>
      </c>
      <c r="K150" s="1" t="s">
        <v>14</v>
      </c>
    </row>
    <row r="151" spans="1:11">
      <c r="A151" s="1" t="s">
        <v>11</v>
      </c>
      <c r="B151" s="1" t="s">
        <v>412</v>
      </c>
      <c r="C151" s="1" t="s">
        <v>549</v>
      </c>
      <c r="D151" s="1" t="s">
        <v>550</v>
      </c>
      <c r="E151" s="1" t="s">
        <v>551</v>
      </c>
      <c r="F151" s="1" t="s">
        <v>552</v>
      </c>
      <c r="G151" s="1">
        <v>980</v>
      </c>
      <c r="H151" s="1">
        <v>738</v>
      </c>
      <c r="I151" s="1">
        <v>0</v>
      </c>
      <c r="J151" s="1">
        <v>0</v>
      </c>
      <c r="K151" s="1" t="s">
        <v>14</v>
      </c>
    </row>
    <row r="152" spans="1:11">
      <c r="A152" s="1" t="s">
        <v>447</v>
      </c>
      <c r="B152" s="1" t="s">
        <v>545</v>
      </c>
      <c r="C152" s="1" t="s">
        <v>553</v>
      </c>
      <c r="D152" s="1" t="s">
        <v>554</v>
      </c>
      <c r="E152" s="1" t="s">
        <v>555</v>
      </c>
      <c r="F152" s="1" t="s">
        <v>556</v>
      </c>
      <c r="G152" s="1">
        <v>1001</v>
      </c>
      <c r="H152" s="1">
        <v>763</v>
      </c>
      <c r="I152" s="1">
        <v>0</v>
      </c>
      <c r="J152" s="1">
        <v>0</v>
      </c>
      <c r="K152" s="1" t="s">
        <v>14</v>
      </c>
    </row>
    <row r="153" spans="1:11">
      <c r="A153" s="1" t="s">
        <v>447</v>
      </c>
      <c r="B153" s="1" t="s">
        <v>545</v>
      </c>
      <c r="C153" s="1" t="s">
        <v>557</v>
      </c>
      <c r="D153" s="1" t="s">
        <v>558</v>
      </c>
      <c r="E153" s="1" t="s">
        <v>559</v>
      </c>
      <c r="F153" s="1" t="s">
        <v>560</v>
      </c>
      <c r="G153" s="1">
        <v>903</v>
      </c>
      <c r="H153" s="1">
        <v>687</v>
      </c>
      <c r="I153" s="1">
        <v>0</v>
      </c>
      <c r="J153" s="1">
        <v>0</v>
      </c>
      <c r="K153" s="1" t="s">
        <v>14</v>
      </c>
    </row>
    <row r="154" spans="1:11">
      <c r="A154" s="1" t="s">
        <v>447</v>
      </c>
      <c r="B154" s="1" t="s">
        <v>545</v>
      </c>
      <c r="C154" s="1" t="s">
        <v>561</v>
      </c>
      <c r="D154" s="1" t="s">
        <v>562</v>
      </c>
      <c r="E154" s="1" t="s">
        <v>561</v>
      </c>
      <c r="F154" s="1" t="s">
        <v>563</v>
      </c>
      <c r="G154" s="1">
        <v>805</v>
      </c>
      <c r="H154" s="1">
        <v>618</v>
      </c>
      <c r="I154" s="1">
        <v>0</v>
      </c>
      <c r="J154" s="1">
        <v>0</v>
      </c>
      <c r="K154" s="1" t="s">
        <v>14</v>
      </c>
    </row>
    <row r="155" spans="1:11">
      <c r="A155" s="1" t="s">
        <v>447</v>
      </c>
      <c r="B155" s="1" t="s">
        <v>545</v>
      </c>
      <c r="C155" s="1" t="s">
        <v>564</v>
      </c>
      <c r="D155" s="1" t="s">
        <v>565</v>
      </c>
      <c r="E155" s="1" t="s">
        <v>566</v>
      </c>
      <c r="F155" s="1" t="s">
        <v>567</v>
      </c>
      <c r="G155" s="1">
        <v>672</v>
      </c>
      <c r="H155" s="1">
        <v>84</v>
      </c>
      <c r="I155" s="1">
        <v>0</v>
      </c>
      <c r="J155" s="1">
        <v>0</v>
      </c>
      <c r="K155" s="1" t="s">
        <v>14</v>
      </c>
    </row>
    <row r="156" spans="1:11">
      <c r="A156" s="1" t="s">
        <v>447</v>
      </c>
      <c r="B156" s="1" t="s">
        <v>545</v>
      </c>
      <c r="C156" s="1" t="s">
        <v>568</v>
      </c>
      <c r="D156" s="1" t="s">
        <v>569</v>
      </c>
      <c r="E156" s="1" t="s">
        <v>568</v>
      </c>
      <c r="F156" s="1" t="s">
        <v>570</v>
      </c>
      <c r="G156" s="1">
        <v>581</v>
      </c>
      <c r="H156" s="1">
        <v>435</v>
      </c>
      <c r="I156" s="1">
        <v>0</v>
      </c>
      <c r="J156" s="1">
        <v>0</v>
      </c>
      <c r="K156" s="1" t="s">
        <v>14</v>
      </c>
    </row>
    <row r="157" spans="1:11">
      <c r="A157" s="1" t="s">
        <v>447</v>
      </c>
      <c r="B157" s="1" t="s">
        <v>545</v>
      </c>
      <c r="C157" s="1" t="s">
        <v>571</v>
      </c>
      <c r="D157" s="1" t="s">
        <v>572</v>
      </c>
      <c r="E157" s="1" t="s">
        <v>573</v>
      </c>
      <c r="F157" s="1" t="s">
        <v>574</v>
      </c>
      <c r="G157" s="1">
        <v>546</v>
      </c>
      <c r="H157" s="1">
        <v>403</v>
      </c>
      <c r="I157" s="1">
        <v>0</v>
      </c>
      <c r="J157" s="1">
        <v>0</v>
      </c>
      <c r="K157" s="1" t="s">
        <v>14</v>
      </c>
    </row>
    <row r="158" spans="1:11">
      <c r="A158" s="1" t="s">
        <v>447</v>
      </c>
      <c r="B158" s="1" t="s">
        <v>545</v>
      </c>
      <c r="C158" s="1" t="s">
        <v>575</v>
      </c>
      <c r="D158" s="1" t="s">
        <v>576</v>
      </c>
      <c r="E158" s="1" t="s">
        <v>577</v>
      </c>
      <c r="F158" s="1" t="s">
        <v>578</v>
      </c>
      <c r="G158" s="1">
        <v>525</v>
      </c>
      <c r="H158" s="1">
        <v>398</v>
      </c>
      <c r="I158" s="1">
        <v>0</v>
      </c>
      <c r="J158" s="1">
        <v>0</v>
      </c>
      <c r="K158" s="1" t="s">
        <v>14</v>
      </c>
    </row>
    <row r="159" spans="1:11">
      <c r="A159" s="1" t="s">
        <v>447</v>
      </c>
      <c r="B159" s="1" t="s">
        <v>545</v>
      </c>
      <c r="C159" s="1" t="s">
        <v>579</v>
      </c>
      <c r="D159" s="1" t="s">
        <v>580</v>
      </c>
      <c r="E159" s="1" t="s">
        <v>581</v>
      </c>
      <c r="F159" s="1" t="s">
        <v>582</v>
      </c>
      <c r="G159" s="1">
        <v>518</v>
      </c>
      <c r="H159" s="1">
        <v>396</v>
      </c>
      <c r="I159" s="1">
        <v>0</v>
      </c>
      <c r="J159" s="1">
        <v>0</v>
      </c>
      <c r="K159" s="1" t="s">
        <v>14</v>
      </c>
    </row>
    <row r="160" spans="1:11">
      <c r="A160" s="1" t="s">
        <v>447</v>
      </c>
      <c r="B160" s="1" t="s">
        <v>545</v>
      </c>
      <c r="C160" s="1" t="s">
        <v>583</v>
      </c>
      <c r="D160" s="1" t="s">
        <v>584</v>
      </c>
      <c r="E160" s="1" t="s">
        <v>585</v>
      </c>
      <c r="F160" s="1" t="s">
        <v>586</v>
      </c>
      <c r="G160" s="1">
        <v>518</v>
      </c>
      <c r="H160" s="1">
        <v>381</v>
      </c>
      <c r="I160" s="1">
        <v>0</v>
      </c>
      <c r="J160" s="1">
        <v>0</v>
      </c>
      <c r="K160" s="1" t="s">
        <v>14</v>
      </c>
    </row>
    <row r="161" spans="1:11">
      <c r="A161" s="1" t="s">
        <v>447</v>
      </c>
      <c r="B161" s="1" t="s">
        <v>545</v>
      </c>
      <c r="C161" s="1" t="s">
        <v>587</v>
      </c>
      <c r="D161" s="1" t="s">
        <v>588</v>
      </c>
      <c r="E161" s="1" t="s">
        <v>589</v>
      </c>
      <c r="F161" s="1" t="s">
        <v>590</v>
      </c>
      <c r="G161" s="1">
        <v>497</v>
      </c>
      <c r="H161" s="1">
        <v>376</v>
      </c>
      <c r="I161" s="1">
        <v>0</v>
      </c>
      <c r="J161" s="1">
        <v>0</v>
      </c>
      <c r="K161" s="1" t="s">
        <v>14</v>
      </c>
    </row>
    <row r="162" spans="1:11">
      <c r="A162" s="1" t="s">
        <v>11</v>
      </c>
      <c r="B162" s="1" t="s">
        <v>412</v>
      </c>
      <c r="C162" s="1" t="s">
        <v>591</v>
      </c>
      <c r="D162" s="1" t="s">
        <v>592</v>
      </c>
      <c r="E162" s="1" t="s">
        <v>591</v>
      </c>
      <c r="F162" s="1" t="s">
        <v>593</v>
      </c>
      <c r="G162" s="1">
        <v>1050</v>
      </c>
      <c r="H162" s="1">
        <v>683</v>
      </c>
      <c r="I162" s="1">
        <v>0</v>
      </c>
      <c r="J162" s="1">
        <v>0</v>
      </c>
      <c r="K162" s="1" t="s">
        <v>14</v>
      </c>
    </row>
    <row r="163" spans="1:11">
      <c r="A163" s="1" t="s">
        <v>447</v>
      </c>
      <c r="B163" s="1" t="s">
        <v>545</v>
      </c>
      <c r="C163" s="1" t="s">
        <v>278</v>
      </c>
      <c r="D163" s="1" t="s">
        <v>279</v>
      </c>
      <c r="E163" s="1" t="s">
        <v>278</v>
      </c>
      <c r="F163" s="1" t="s">
        <v>594</v>
      </c>
      <c r="G163" s="1">
        <v>175</v>
      </c>
      <c r="H163" s="1">
        <v>369</v>
      </c>
      <c r="I163" s="1">
        <v>0</v>
      </c>
      <c r="J163" s="1">
        <v>0</v>
      </c>
      <c r="K163" s="1" t="s">
        <v>14</v>
      </c>
    </row>
    <row r="164" spans="1:11">
      <c r="A164" s="1" t="s">
        <v>447</v>
      </c>
      <c r="B164" s="1" t="s">
        <v>545</v>
      </c>
      <c r="C164" s="1" t="s">
        <v>595</v>
      </c>
      <c r="D164" s="1" t="s">
        <v>596</v>
      </c>
      <c r="E164" s="1" t="s">
        <v>128</v>
      </c>
      <c r="F164" s="1" t="s">
        <v>128</v>
      </c>
      <c r="G164" s="1">
        <v>427</v>
      </c>
      <c r="H164" s="1">
        <v>0</v>
      </c>
      <c r="I164" s="1">
        <v>0</v>
      </c>
      <c r="J164" s="1">
        <v>0</v>
      </c>
      <c r="K164" s="1" t="s">
        <v>129</v>
      </c>
    </row>
    <row r="165" spans="1:11">
      <c r="A165" s="1" t="s">
        <v>447</v>
      </c>
      <c r="B165" s="1" t="s">
        <v>545</v>
      </c>
      <c r="C165" s="1" t="s">
        <v>597</v>
      </c>
      <c r="D165" s="1" t="s">
        <v>598</v>
      </c>
      <c r="E165" s="1" t="s">
        <v>599</v>
      </c>
      <c r="F165" s="1" t="s">
        <v>600</v>
      </c>
      <c r="G165" s="1">
        <v>364</v>
      </c>
      <c r="H165" s="1">
        <v>262</v>
      </c>
      <c r="I165" s="1">
        <v>0</v>
      </c>
      <c r="J165" s="1">
        <v>0</v>
      </c>
      <c r="K165" s="1" t="s">
        <v>14</v>
      </c>
    </row>
    <row r="166" spans="1:11">
      <c r="A166" s="1" t="s">
        <v>447</v>
      </c>
      <c r="B166" s="1" t="s">
        <v>545</v>
      </c>
      <c r="C166" s="1" t="s">
        <v>601</v>
      </c>
      <c r="D166" s="1" t="s">
        <v>602</v>
      </c>
      <c r="E166" s="1" t="s">
        <v>128</v>
      </c>
      <c r="F166" s="1" t="s">
        <v>128</v>
      </c>
      <c r="G166" s="1">
        <v>357</v>
      </c>
      <c r="H166" s="1">
        <v>0</v>
      </c>
      <c r="I166" s="1">
        <v>0</v>
      </c>
      <c r="J166" s="1">
        <v>0</v>
      </c>
      <c r="K166" s="1" t="s">
        <v>129</v>
      </c>
    </row>
    <row r="167" spans="1:11">
      <c r="A167" s="1" t="s">
        <v>447</v>
      </c>
      <c r="B167" s="1" t="s">
        <v>545</v>
      </c>
      <c r="C167" s="1" t="s">
        <v>603</v>
      </c>
      <c r="D167" s="1" t="s">
        <v>604</v>
      </c>
      <c r="E167" s="1" t="s">
        <v>128</v>
      </c>
      <c r="F167" s="1" t="s">
        <v>128</v>
      </c>
      <c r="G167" s="1">
        <v>315</v>
      </c>
      <c r="H167" s="1">
        <v>0</v>
      </c>
      <c r="I167" s="1">
        <v>0</v>
      </c>
      <c r="J167" s="1">
        <v>0</v>
      </c>
      <c r="K167" s="1" t="s">
        <v>129</v>
      </c>
    </row>
    <row r="168" spans="1:11">
      <c r="A168" s="1" t="s">
        <v>447</v>
      </c>
      <c r="B168" s="1" t="s">
        <v>545</v>
      </c>
      <c r="C168" s="1" t="s">
        <v>605</v>
      </c>
      <c r="D168" s="1" t="s">
        <v>606</v>
      </c>
      <c r="E168" s="1" t="s">
        <v>607</v>
      </c>
      <c r="F168" s="1" t="s">
        <v>608</v>
      </c>
      <c r="G168" s="1">
        <v>294</v>
      </c>
      <c r="H168" s="1">
        <v>213</v>
      </c>
      <c r="I168" s="1">
        <v>0</v>
      </c>
      <c r="J168" s="1">
        <v>0</v>
      </c>
      <c r="K168" s="1" t="s">
        <v>31</v>
      </c>
    </row>
    <row r="169" spans="1:11">
      <c r="A169" s="1" t="s">
        <v>447</v>
      </c>
      <c r="B169" s="1" t="s">
        <v>545</v>
      </c>
      <c r="C169" s="1" t="s">
        <v>609</v>
      </c>
      <c r="D169" s="1" t="s">
        <v>610</v>
      </c>
      <c r="E169" s="1" t="s">
        <v>611</v>
      </c>
      <c r="F169" s="1" t="s">
        <v>612</v>
      </c>
      <c r="G169" s="1">
        <v>343</v>
      </c>
      <c r="H169" s="1">
        <v>209</v>
      </c>
      <c r="I169" s="1">
        <v>0</v>
      </c>
      <c r="J169" s="1">
        <v>0</v>
      </c>
      <c r="K169" s="1" t="s">
        <v>14</v>
      </c>
    </row>
    <row r="170" spans="1:11">
      <c r="A170" s="1" t="s">
        <v>447</v>
      </c>
      <c r="B170" s="1" t="s">
        <v>545</v>
      </c>
      <c r="C170" s="1" t="s">
        <v>613</v>
      </c>
      <c r="D170" s="1" t="s">
        <v>614</v>
      </c>
      <c r="E170" s="1" t="s">
        <v>128</v>
      </c>
      <c r="F170" s="1" t="s">
        <v>128</v>
      </c>
      <c r="G170" s="1">
        <v>301</v>
      </c>
      <c r="H170" s="1">
        <v>0</v>
      </c>
      <c r="I170" s="1">
        <v>0</v>
      </c>
      <c r="J170" s="1">
        <v>0</v>
      </c>
      <c r="K170" s="1" t="s">
        <v>129</v>
      </c>
    </row>
    <row r="171" spans="1:11">
      <c r="A171" s="1" t="s">
        <v>447</v>
      </c>
      <c r="B171" s="1" t="s">
        <v>545</v>
      </c>
      <c r="C171" s="1" t="s">
        <v>615</v>
      </c>
      <c r="D171" s="1" t="s">
        <v>616</v>
      </c>
      <c r="E171" s="1" t="s">
        <v>128</v>
      </c>
      <c r="F171" s="1" t="s">
        <v>128</v>
      </c>
      <c r="G171" s="1">
        <v>245</v>
      </c>
      <c r="H171" s="1">
        <v>0</v>
      </c>
      <c r="I171" s="1">
        <v>0</v>
      </c>
      <c r="J171" s="1">
        <v>0</v>
      </c>
      <c r="K171" s="1" t="s">
        <v>129</v>
      </c>
    </row>
    <row r="172" spans="1:11">
      <c r="A172" s="1" t="s">
        <v>447</v>
      </c>
      <c r="B172" s="1" t="s">
        <v>545</v>
      </c>
      <c r="C172" s="1" t="s">
        <v>617</v>
      </c>
      <c r="D172" s="1" t="s">
        <v>618</v>
      </c>
      <c r="E172" s="1" t="s">
        <v>128</v>
      </c>
      <c r="F172" s="1" t="s">
        <v>128</v>
      </c>
      <c r="G172" s="1">
        <v>238</v>
      </c>
      <c r="H172" s="1">
        <v>0</v>
      </c>
      <c r="I172" s="1">
        <v>0</v>
      </c>
      <c r="J172" s="1">
        <v>0</v>
      </c>
      <c r="K172" s="1" t="s">
        <v>129</v>
      </c>
    </row>
    <row r="173" spans="1:11">
      <c r="A173" s="1" t="s">
        <v>11</v>
      </c>
      <c r="B173" s="1" t="s">
        <v>412</v>
      </c>
      <c r="C173" s="1" t="s">
        <v>619</v>
      </c>
      <c r="D173" s="1" t="s">
        <v>620</v>
      </c>
      <c r="E173" s="1" t="s">
        <v>621</v>
      </c>
      <c r="F173" s="1" t="s">
        <v>622</v>
      </c>
      <c r="G173" s="1">
        <v>798</v>
      </c>
      <c r="H173" s="1">
        <v>482</v>
      </c>
      <c r="I173" s="1">
        <v>0</v>
      </c>
      <c r="J173" s="1">
        <v>0</v>
      </c>
      <c r="K173" s="1" t="s">
        <v>14</v>
      </c>
    </row>
    <row r="174" spans="1:11">
      <c r="A174" s="1" t="s">
        <v>447</v>
      </c>
      <c r="B174" s="1" t="s">
        <v>545</v>
      </c>
      <c r="C174" s="1" t="s">
        <v>623</v>
      </c>
      <c r="D174" s="1" t="s">
        <v>624</v>
      </c>
      <c r="E174" s="1" t="s">
        <v>128</v>
      </c>
      <c r="F174" s="1" t="s">
        <v>128</v>
      </c>
      <c r="G174" s="1">
        <v>217</v>
      </c>
      <c r="H174" s="1">
        <v>0</v>
      </c>
      <c r="I174" s="1">
        <v>0</v>
      </c>
      <c r="J174" s="1">
        <v>0</v>
      </c>
      <c r="K174" s="1" t="s">
        <v>129</v>
      </c>
    </row>
    <row r="175" spans="1:11">
      <c r="A175" s="1" t="s">
        <v>447</v>
      </c>
      <c r="B175" s="1" t="s">
        <v>545</v>
      </c>
      <c r="C175" s="1" t="s">
        <v>625</v>
      </c>
      <c r="D175" s="1" t="s">
        <v>626</v>
      </c>
      <c r="E175" s="1" t="s">
        <v>128</v>
      </c>
      <c r="F175" s="1" t="s">
        <v>128</v>
      </c>
      <c r="G175" s="1">
        <v>196</v>
      </c>
      <c r="H175" s="1">
        <v>0</v>
      </c>
      <c r="I175" s="1">
        <v>0</v>
      </c>
      <c r="J175" s="1">
        <v>0</v>
      </c>
      <c r="K175" s="1" t="s">
        <v>129</v>
      </c>
    </row>
    <row r="176" spans="1:11">
      <c r="A176" s="1" t="s">
        <v>447</v>
      </c>
      <c r="B176" s="1" t="s">
        <v>545</v>
      </c>
      <c r="C176" s="1" t="s">
        <v>627</v>
      </c>
      <c r="D176" s="1" t="s">
        <v>628</v>
      </c>
      <c r="E176" s="1" t="s">
        <v>128</v>
      </c>
      <c r="F176" s="1" t="s">
        <v>128</v>
      </c>
      <c r="G176" s="1">
        <v>217</v>
      </c>
      <c r="H176" s="1">
        <v>0</v>
      </c>
      <c r="I176" s="1">
        <v>0</v>
      </c>
      <c r="J176" s="1">
        <v>0</v>
      </c>
      <c r="K176" s="1" t="s">
        <v>129</v>
      </c>
    </row>
    <row r="177" spans="1:11">
      <c r="A177" s="1" t="s">
        <v>447</v>
      </c>
      <c r="B177" s="1" t="s">
        <v>545</v>
      </c>
      <c r="C177" s="1" t="s">
        <v>629</v>
      </c>
      <c r="D177" s="1" t="s">
        <v>630</v>
      </c>
      <c r="E177" s="1" t="s">
        <v>128</v>
      </c>
      <c r="F177" s="1" t="s">
        <v>128</v>
      </c>
      <c r="G177" s="1">
        <v>189</v>
      </c>
      <c r="H177" s="1">
        <v>0</v>
      </c>
      <c r="I177" s="1">
        <v>0</v>
      </c>
      <c r="J177" s="1">
        <v>0</v>
      </c>
      <c r="K177" s="1" t="s">
        <v>129</v>
      </c>
    </row>
    <row r="178" spans="1:11">
      <c r="A178" s="1" t="s">
        <v>447</v>
      </c>
      <c r="B178" s="1" t="s">
        <v>545</v>
      </c>
      <c r="C178" s="1" t="s">
        <v>631</v>
      </c>
      <c r="D178" s="1" t="s">
        <v>632</v>
      </c>
      <c r="E178" s="1" t="s">
        <v>128</v>
      </c>
      <c r="F178" s="1" t="s">
        <v>128</v>
      </c>
      <c r="G178" s="1">
        <v>189</v>
      </c>
      <c r="H178" s="1">
        <v>0</v>
      </c>
      <c r="I178" s="1">
        <v>0</v>
      </c>
      <c r="J178" s="1">
        <v>0</v>
      </c>
      <c r="K178" s="1" t="s">
        <v>129</v>
      </c>
    </row>
    <row r="179" spans="1:11">
      <c r="A179" s="1" t="s">
        <v>447</v>
      </c>
      <c r="B179" s="1" t="s">
        <v>545</v>
      </c>
      <c r="C179" s="1" t="s">
        <v>633</v>
      </c>
      <c r="D179" s="1" t="s">
        <v>634</v>
      </c>
      <c r="E179" s="1" t="s">
        <v>635</v>
      </c>
      <c r="F179" s="1" t="s">
        <v>636</v>
      </c>
      <c r="G179" s="1">
        <v>182</v>
      </c>
      <c r="H179" s="1">
        <v>135</v>
      </c>
      <c r="I179" s="1">
        <v>0</v>
      </c>
      <c r="J179" s="1">
        <v>0</v>
      </c>
      <c r="K179" s="1" t="s">
        <v>14</v>
      </c>
    </row>
    <row r="180" spans="1:11">
      <c r="A180" s="1" t="s">
        <v>447</v>
      </c>
      <c r="B180" s="1" t="s">
        <v>545</v>
      </c>
      <c r="C180" s="1" t="s">
        <v>637</v>
      </c>
      <c r="D180" s="1" t="s">
        <v>638</v>
      </c>
      <c r="E180" s="1" t="s">
        <v>639</v>
      </c>
      <c r="F180" s="1" t="s">
        <v>640</v>
      </c>
      <c r="G180" s="1">
        <v>175</v>
      </c>
      <c r="H180" s="1">
        <v>133</v>
      </c>
      <c r="I180" s="1">
        <v>0</v>
      </c>
      <c r="J180" s="1">
        <v>0</v>
      </c>
      <c r="K180" s="1" t="s">
        <v>14</v>
      </c>
    </row>
    <row r="181" spans="1:11">
      <c r="A181" s="1" t="s">
        <v>447</v>
      </c>
      <c r="B181" s="1" t="s">
        <v>545</v>
      </c>
      <c r="C181" s="1" t="s">
        <v>641</v>
      </c>
      <c r="D181" s="1" t="s">
        <v>642</v>
      </c>
      <c r="E181" s="1" t="s">
        <v>128</v>
      </c>
      <c r="F181" s="1" t="s">
        <v>128</v>
      </c>
      <c r="G181" s="1">
        <v>175</v>
      </c>
      <c r="H181" s="1">
        <v>0</v>
      </c>
      <c r="I181" s="1">
        <v>0</v>
      </c>
      <c r="J181" s="1">
        <v>0</v>
      </c>
      <c r="K181" s="1" t="s">
        <v>129</v>
      </c>
    </row>
    <row r="182" spans="1:11">
      <c r="A182" s="1" t="s">
        <v>447</v>
      </c>
      <c r="B182" s="1" t="s">
        <v>545</v>
      </c>
      <c r="C182" s="1" t="s">
        <v>643</v>
      </c>
      <c r="D182" s="1" t="s">
        <v>644</v>
      </c>
      <c r="E182" s="1" t="s">
        <v>128</v>
      </c>
      <c r="F182" s="1" t="s">
        <v>128</v>
      </c>
      <c r="G182" s="1">
        <v>161</v>
      </c>
      <c r="H182" s="1">
        <v>0</v>
      </c>
      <c r="I182" s="1">
        <v>0</v>
      </c>
      <c r="J182" s="1">
        <v>0</v>
      </c>
      <c r="K182" s="1" t="s">
        <v>129</v>
      </c>
    </row>
    <row r="183" spans="1:11">
      <c r="A183" s="1" t="s">
        <v>447</v>
      </c>
      <c r="B183" s="1" t="s">
        <v>545</v>
      </c>
      <c r="C183" s="1" t="s">
        <v>645</v>
      </c>
      <c r="D183" s="1" t="s">
        <v>646</v>
      </c>
      <c r="E183" s="1" t="s">
        <v>128</v>
      </c>
      <c r="F183" s="1" t="s">
        <v>128</v>
      </c>
      <c r="G183" s="1">
        <v>147</v>
      </c>
      <c r="H183" s="1">
        <v>0</v>
      </c>
      <c r="I183" s="1">
        <v>0</v>
      </c>
      <c r="J183" s="1">
        <v>0</v>
      </c>
      <c r="K183" s="1" t="s">
        <v>129</v>
      </c>
    </row>
    <row r="184" spans="1:11">
      <c r="A184" s="1" t="s">
        <v>11</v>
      </c>
      <c r="B184" s="1" t="s">
        <v>11</v>
      </c>
      <c r="C184" s="1" t="s">
        <v>647</v>
      </c>
      <c r="D184" s="1" t="s">
        <v>648</v>
      </c>
      <c r="E184" s="1" t="s">
        <v>649</v>
      </c>
      <c r="F184" s="1" t="s">
        <v>650</v>
      </c>
      <c r="G184" s="1">
        <v>1540</v>
      </c>
      <c r="H184" s="1">
        <v>951</v>
      </c>
      <c r="I184" s="1">
        <v>0</v>
      </c>
      <c r="J184" s="1">
        <v>0</v>
      </c>
      <c r="K184" s="1" t="s">
        <v>14</v>
      </c>
    </row>
    <row r="185" spans="1:11">
      <c r="A185" s="1" t="s">
        <v>11</v>
      </c>
      <c r="B185" s="1" t="s">
        <v>412</v>
      </c>
      <c r="C185" s="1" t="s">
        <v>651</v>
      </c>
      <c r="D185" s="1" t="s">
        <v>652</v>
      </c>
      <c r="E185" s="1" t="s">
        <v>653</v>
      </c>
      <c r="F185" s="1" t="s">
        <v>654</v>
      </c>
      <c r="G185" s="1">
        <v>896</v>
      </c>
      <c r="H185" s="1">
        <v>461</v>
      </c>
      <c r="I185" s="1">
        <v>0</v>
      </c>
      <c r="J185" s="1">
        <v>0</v>
      </c>
      <c r="K185" s="1" t="s">
        <v>14</v>
      </c>
    </row>
    <row r="186" spans="1:11">
      <c r="A186" s="1" t="s">
        <v>447</v>
      </c>
      <c r="B186" s="1" t="s">
        <v>545</v>
      </c>
      <c r="C186" s="1" t="s">
        <v>655</v>
      </c>
      <c r="D186" s="1" t="s">
        <v>656</v>
      </c>
      <c r="E186" s="1" t="s">
        <v>657</v>
      </c>
      <c r="F186" s="1" t="s">
        <v>658</v>
      </c>
      <c r="G186" s="1">
        <v>140</v>
      </c>
      <c r="H186" s="1">
        <v>103</v>
      </c>
      <c r="I186" s="1">
        <v>0</v>
      </c>
      <c r="J186" s="1">
        <v>0</v>
      </c>
      <c r="K186" s="1" t="s">
        <v>14</v>
      </c>
    </row>
    <row r="187" spans="1:11">
      <c r="A187" s="1" t="s">
        <v>447</v>
      </c>
      <c r="B187" s="1" t="s">
        <v>545</v>
      </c>
      <c r="C187" s="1" t="s">
        <v>659</v>
      </c>
      <c r="D187" s="1" t="s">
        <v>660</v>
      </c>
      <c r="E187" s="1" t="s">
        <v>661</v>
      </c>
      <c r="F187" s="1" t="s">
        <v>662</v>
      </c>
      <c r="G187" s="1">
        <v>133</v>
      </c>
      <c r="H187" s="1">
        <v>98</v>
      </c>
      <c r="I187" s="1">
        <v>0</v>
      </c>
      <c r="J187" s="1">
        <v>0</v>
      </c>
      <c r="K187" s="1" t="s">
        <v>14</v>
      </c>
    </row>
    <row r="188" spans="1:11">
      <c r="A188" s="1" t="s">
        <v>447</v>
      </c>
      <c r="B188" s="1" t="s">
        <v>545</v>
      </c>
      <c r="C188" s="1" t="s">
        <v>663</v>
      </c>
      <c r="D188" s="1" t="s">
        <v>664</v>
      </c>
      <c r="E188" s="1" t="s">
        <v>128</v>
      </c>
      <c r="F188" s="1" t="s">
        <v>128</v>
      </c>
      <c r="G188" s="1">
        <v>126</v>
      </c>
      <c r="H188" s="1">
        <v>0</v>
      </c>
      <c r="I188" s="1">
        <v>0</v>
      </c>
      <c r="J188" s="1">
        <v>0</v>
      </c>
      <c r="K188" s="1" t="s">
        <v>129</v>
      </c>
    </row>
    <row r="189" spans="1:11">
      <c r="A189" s="1" t="s">
        <v>447</v>
      </c>
      <c r="B189" s="1" t="s">
        <v>545</v>
      </c>
      <c r="C189" s="1" t="s">
        <v>665</v>
      </c>
      <c r="D189" s="1" t="s">
        <v>666</v>
      </c>
      <c r="E189" s="1" t="s">
        <v>667</v>
      </c>
      <c r="F189" s="1" t="s">
        <v>668</v>
      </c>
      <c r="G189" s="1">
        <v>112</v>
      </c>
      <c r="H189" s="1">
        <v>85</v>
      </c>
      <c r="I189" s="1">
        <v>0</v>
      </c>
      <c r="J189" s="1">
        <v>0</v>
      </c>
      <c r="K189" s="1" t="s">
        <v>14</v>
      </c>
    </row>
    <row r="190" spans="1:11">
      <c r="A190" s="1" t="s">
        <v>447</v>
      </c>
      <c r="B190" s="1" t="s">
        <v>545</v>
      </c>
      <c r="C190" s="1" t="s">
        <v>669</v>
      </c>
      <c r="D190" s="1" t="s">
        <v>670</v>
      </c>
      <c r="E190" s="1" t="s">
        <v>128</v>
      </c>
      <c r="F190" s="1" t="s">
        <v>128</v>
      </c>
      <c r="G190" s="1">
        <v>119</v>
      </c>
      <c r="H190" s="1">
        <v>0</v>
      </c>
      <c r="I190" s="1">
        <v>0</v>
      </c>
      <c r="J190" s="1">
        <v>0</v>
      </c>
      <c r="K190" s="1" t="s">
        <v>129</v>
      </c>
    </row>
    <row r="191" spans="1:11">
      <c r="A191" s="1" t="s">
        <v>447</v>
      </c>
      <c r="B191" s="1" t="s">
        <v>545</v>
      </c>
      <c r="C191" s="1" t="s">
        <v>671</v>
      </c>
      <c r="D191" s="1" t="s">
        <v>672</v>
      </c>
      <c r="E191" s="1" t="s">
        <v>128</v>
      </c>
      <c r="F191" s="1" t="s">
        <v>128</v>
      </c>
      <c r="G191" s="1">
        <v>105</v>
      </c>
      <c r="H191" s="1">
        <v>0</v>
      </c>
      <c r="I191" s="1">
        <v>0</v>
      </c>
      <c r="J191" s="1">
        <v>0</v>
      </c>
      <c r="K191" s="1" t="s">
        <v>129</v>
      </c>
    </row>
    <row r="192" spans="1:11">
      <c r="A192" s="1" t="s">
        <v>447</v>
      </c>
      <c r="B192" s="1" t="s">
        <v>545</v>
      </c>
      <c r="C192" s="1" t="s">
        <v>673</v>
      </c>
      <c r="D192" s="1" t="s">
        <v>674</v>
      </c>
      <c r="E192" s="1" t="s">
        <v>675</v>
      </c>
      <c r="F192" s="1" t="s">
        <v>676</v>
      </c>
      <c r="G192" s="1">
        <v>98</v>
      </c>
      <c r="H192" s="1">
        <v>70</v>
      </c>
      <c r="I192" s="1">
        <v>0</v>
      </c>
      <c r="J192" s="1">
        <v>0</v>
      </c>
      <c r="K192" s="1" t="s">
        <v>14</v>
      </c>
    </row>
    <row r="193" spans="1:11">
      <c r="A193" s="1" t="s">
        <v>447</v>
      </c>
      <c r="B193" s="1" t="s">
        <v>545</v>
      </c>
      <c r="C193" s="1" t="s">
        <v>677</v>
      </c>
      <c r="D193" s="1" t="s">
        <v>678</v>
      </c>
      <c r="E193" s="1" t="s">
        <v>128</v>
      </c>
      <c r="F193" s="1" t="s">
        <v>128</v>
      </c>
      <c r="G193" s="1">
        <v>91</v>
      </c>
      <c r="H193" s="1">
        <v>0</v>
      </c>
      <c r="I193" s="1">
        <v>0</v>
      </c>
      <c r="J193" s="1">
        <v>0</v>
      </c>
      <c r="K193" s="1" t="s">
        <v>129</v>
      </c>
    </row>
    <row r="194" spans="1:11">
      <c r="A194" s="1" t="s">
        <v>447</v>
      </c>
      <c r="B194" s="1" t="s">
        <v>545</v>
      </c>
      <c r="C194" s="1" t="s">
        <v>679</v>
      </c>
      <c r="D194" s="1" t="s">
        <v>680</v>
      </c>
      <c r="E194" s="1" t="s">
        <v>128</v>
      </c>
      <c r="F194" s="1" t="s">
        <v>128</v>
      </c>
      <c r="G194" s="1">
        <v>91</v>
      </c>
      <c r="H194" s="1">
        <v>0</v>
      </c>
      <c r="I194" s="1">
        <v>0</v>
      </c>
      <c r="J194" s="1">
        <v>0</v>
      </c>
      <c r="K194" s="1" t="s">
        <v>129</v>
      </c>
    </row>
    <row r="195" spans="1:11">
      <c r="A195" s="1" t="s">
        <v>447</v>
      </c>
      <c r="B195" s="1" t="s">
        <v>545</v>
      </c>
      <c r="C195" s="1" t="s">
        <v>681</v>
      </c>
      <c r="D195" s="1" t="s">
        <v>682</v>
      </c>
      <c r="E195" s="1" t="s">
        <v>128</v>
      </c>
      <c r="F195" s="1" t="s">
        <v>128</v>
      </c>
      <c r="G195" s="1">
        <v>77</v>
      </c>
      <c r="H195" s="1">
        <v>0</v>
      </c>
      <c r="I195" s="1">
        <v>0</v>
      </c>
      <c r="J195" s="1">
        <v>0</v>
      </c>
      <c r="K195" s="1" t="s">
        <v>129</v>
      </c>
    </row>
    <row r="196" spans="1:11">
      <c r="A196" s="1" t="s">
        <v>11</v>
      </c>
      <c r="B196" s="1" t="s">
        <v>412</v>
      </c>
      <c r="C196" s="1" t="s">
        <v>683</v>
      </c>
      <c r="D196" s="1" t="s">
        <v>684</v>
      </c>
      <c r="E196" s="1" t="s">
        <v>685</v>
      </c>
      <c r="F196" s="1" t="s">
        <v>686</v>
      </c>
      <c r="G196" s="1">
        <v>350</v>
      </c>
      <c r="H196" s="1">
        <v>341</v>
      </c>
      <c r="I196" s="1">
        <v>0</v>
      </c>
      <c r="J196" s="1">
        <v>0</v>
      </c>
      <c r="K196" s="1" t="s">
        <v>14</v>
      </c>
    </row>
    <row r="197" spans="1:11">
      <c r="A197" s="1" t="s">
        <v>447</v>
      </c>
      <c r="B197" s="1" t="s">
        <v>545</v>
      </c>
      <c r="C197" s="1" t="s">
        <v>687</v>
      </c>
      <c r="D197" s="1" t="s">
        <v>688</v>
      </c>
      <c r="E197" s="1" t="s">
        <v>128</v>
      </c>
      <c r="F197" s="1" t="s">
        <v>128</v>
      </c>
      <c r="G197" s="1">
        <v>112</v>
      </c>
      <c r="H197" s="1">
        <v>0</v>
      </c>
      <c r="I197" s="1">
        <v>0</v>
      </c>
      <c r="J197" s="1">
        <v>0</v>
      </c>
      <c r="K197" s="1" t="s">
        <v>129</v>
      </c>
    </row>
    <row r="198" spans="1:11">
      <c r="A198" s="1" t="s">
        <v>447</v>
      </c>
      <c r="B198" s="1" t="s">
        <v>545</v>
      </c>
      <c r="C198" s="1" t="s">
        <v>689</v>
      </c>
      <c r="D198" s="1" t="s">
        <v>690</v>
      </c>
      <c r="E198" s="1" t="s">
        <v>691</v>
      </c>
      <c r="F198" s="1" t="s">
        <v>692</v>
      </c>
      <c r="G198" s="1">
        <v>56</v>
      </c>
      <c r="H198" s="1">
        <v>32</v>
      </c>
      <c r="I198" s="1">
        <v>0</v>
      </c>
      <c r="J198" s="1">
        <v>0</v>
      </c>
      <c r="K198" s="1" t="s">
        <v>14</v>
      </c>
    </row>
    <row r="199" spans="1:11">
      <c r="A199" s="1" t="s">
        <v>447</v>
      </c>
      <c r="B199" s="1" t="s">
        <v>545</v>
      </c>
      <c r="C199" s="1" t="s">
        <v>693</v>
      </c>
      <c r="D199" s="1" t="s">
        <v>694</v>
      </c>
      <c r="E199" s="1" t="s">
        <v>681</v>
      </c>
      <c r="F199" s="1" t="s">
        <v>695</v>
      </c>
      <c r="G199" s="1">
        <v>56</v>
      </c>
      <c r="H199" s="1">
        <v>51</v>
      </c>
      <c r="I199" s="1">
        <v>0</v>
      </c>
      <c r="J199" s="1">
        <v>0</v>
      </c>
      <c r="K199" s="1" t="s">
        <v>14</v>
      </c>
    </row>
    <row r="200" spans="1:11">
      <c r="A200" s="1" t="s">
        <v>447</v>
      </c>
      <c r="B200" s="1" t="s">
        <v>545</v>
      </c>
      <c r="C200" s="1" t="s">
        <v>696</v>
      </c>
      <c r="D200" s="1" t="s">
        <v>697</v>
      </c>
      <c r="E200" s="1" t="s">
        <v>698</v>
      </c>
      <c r="F200" s="1" t="s">
        <v>699</v>
      </c>
      <c r="G200" s="1">
        <v>42</v>
      </c>
      <c r="H200" s="1">
        <v>24</v>
      </c>
      <c r="I200" s="1">
        <v>0</v>
      </c>
      <c r="J200" s="1">
        <v>0</v>
      </c>
      <c r="K200" s="1" t="s">
        <v>14</v>
      </c>
    </row>
    <row r="201" spans="1:11">
      <c r="A201" s="1" t="s">
        <v>447</v>
      </c>
      <c r="B201" s="1" t="s">
        <v>700</v>
      </c>
      <c r="C201" s="1" t="s">
        <v>701</v>
      </c>
      <c r="D201" s="1" t="s">
        <v>702</v>
      </c>
      <c r="E201" s="1" t="s">
        <v>700</v>
      </c>
      <c r="F201" s="1" t="s">
        <v>703</v>
      </c>
      <c r="G201" s="1">
        <v>1708</v>
      </c>
      <c r="H201" s="1">
        <v>1156</v>
      </c>
      <c r="I201" s="1">
        <v>0</v>
      </c>
      <c r="J201" s="1">
        <v>0</v>
      </c>
      <c r="K201" s="1" t="s">
        <v>14</v>
      </c>
    </row>
    <row r="202" spans="1:11">
      <c r="A202" s="1" t="s">
        <v>11</v>
      </c>
      <c r="B202" s="1" t="s">
        <v>412</v>
      </c>
      <c r="C202" s="1" t="s">
        <v>704</v>
      </c>
      <c r="D202" s="1" t="s">
        <v>705</v>
      </c>
      <c r="E202" s="1" t="s">
        <v>706</v>
      </c>
      <c r="F202" s="1" t="s">
        <v>707</v>
      </c>
      <c r="G202" s="1">
        <v>350</v>
      </c>
      <c r="H202" s="1">
        <v>312</v>
      </c>
      <c r="I202" s="1">
        <v>0</v>
      </c>
      <c r="J202" s="1">
        <v>0</v>
      </c>
      <c r="K202" s="1" t="s">
        <v>14</v>
      </c>
    </row>
    <row r="203" spans="1:11">
      <c r="A203" s="1" t="s">
        <v>447</v>
      </c>
      <c r="B203" s="1" t="s">
        <v>700</v>
      </c>
      <c r="C203" s="1" t="s">
        <v>708</v>
      </c>
      <c r="D203" s="1" t="s">
        <v>709</v>
      </c>
      <c r="E203" s="1" t="s">
        <v>710</v>
      </c>
      <c r="F203" s="1" t="s">
        <v>711</v>
      </c>
      <c r="G203" s="1">
        <v>966</v>
      </c>
      <c r="H203" s="1">
        <v>1111</v>
      </c>
      <c r="I203" s="1">
        <v>0</v>
      </c>
      <c r="J203" s="1">
        <v>0</v>
      </c>
      <c r="K203" s="1" t="s">
        <v>14</v>
      </c>
    </row>
    <row r="204" spans="1:11">
      <c r="A204" s="1" t="s">
        <v>447</v>
      </c>
      <c r="B204" s="1" t="s">
        <v>700</v>
      </c>
      <c r="C204" s="1" t="s">
        <v>712</v>
      </c>
      <c r="D204" s="1" t="s">
        <v>713</v>
      </c>
      <c r="E204" s="1" t="s">
        <v>714</v>
      </c>
      <c r="F204" s="1" t="s">
        <v>715</v>
      </c>
      <c r="G204" s="1">
        <v>686</v>
      </c>
      <c r="H204" s="1">
        <v>632</v>
      </c>
      <c r="I204" s="1">
        <v>0</v>
      </c>
      <c r="J204" s="1">
        <v>0</v>
      </c>
      <c r="K204" s="1" t="s">
        <v>14</v>
      </c>
    </row>
    <row r="205" spans="1:11">
      <c r="A205" s="1" t="s">
        <v>447</v>
      </c>
      <c r="B205" s="1" t="s">
        <v>700</v>
      </c>
      <c r="C205" s="1" t="s">
        <v>716</v>
      </c>
      <c r="D205" s="1" t="s">
        <v>717</v>
      </c>
      <c r="E205" s="1" t="s">
        <v>128</v>
      </c>
      <c r="F205" s="1" t="s">
        <v>128</v>
      </c>
      <c r="G205" s="1">
        <v>889</v>
      </c>
      <c r="H205" s="1">
        <v>0</v>
      </c>
      <c r="I205" s="1">
        <v>0</v>
      </c>
      <c r="J205" s="1">
        <v>0</v>
      </c>
      <c r="K205" s="1" t="s">
        <v>129</v>
      </c>
    </row>
    <row r="206" spans="1:11">
      <c r="A206" s="1" t="s">
        <v>447</v>
      </c>
      <c r="B206" s="1" t="s">
        <v>700</v>
      </c>
      <c r="C206" s="1" t="s">
        <v>718</v>
      </c>
      <c r="D206" s="1" t="s">
        <v>719</v>
      </c>
      <c r="E206" s="1" t="s">
        <v>128</v>
      </c>
      <c r="F206" s="1" t="s">
        <v>128</v>
      </c>
      <c r="G206" s="1">
        <v>602</v>
      </c>
      <c r="H206" s="1">
        <v>0</v>
      </c>
      <c r="I206" s="1">
        <v>0</v>
      </c>
      <c r="J206" s="1">
        <v>0</v>
      </c>
      <c r="K206" s="1" t="s">
        <v>129</v>
      </c>
    </row>
    <row r="207" spans="1:11">
      <c r="A207" s="1" t="s">
        <v>447</v>
      </c>
      <c r="B207" s="1" t="s">
        <v>700</v>
      </c>
      <c r="C207" s="1" t="s">
        <v>720</v>
      </c>
      <c r="D207" s="1" t="s">
        <v>721</v>
      </c>
      <c r="E207" s="1" t="s">
        <v>722</v>
      </c>
      <c r="F207" s="1" t="s">
        <v>723</v>
      </c>
      <c r="G207" s="1">
        <v>476</v>
      </c>
      <c r="H207" s="1">
        <v>325</v>
      </c>
      <c r="I207" s="1">
        <v>0</v>
      </c>
      <c r="J207" s="1">
        <v>0</v>
      </c>
      <c r="K207" s="1" t="s">
        <v>14</v>
      </c>
    </row>
    <row r="208" spans="1:11">
      <c r="A208" s="1" t="s">
        <v>447</v>
      </c>
      <c r="B208" s="1" t="s">
        <v>700</v>
      </c>
      <c r="C208" s="1" t="s">
        <v>724</v>
      </c>
      <c r="D208" s="1" t="s">
        <v>725</v>
      </c>
      <c r="E208" s="1" t="s">
        <v>726</v>
      </c>
      <c r="F208" s="1" t="s">
        <v>727</v>
      </c>
      <c r="G208" s="1">
        <v>455</v>
      </c>
      <c r="H208" s="1">
        <v>306</v>
      </c>
      <c r="I208" s="1">
        <v>0</v>
      </c>
      <c r="J208" s="1">
        <v>0</v>
      </c>
      <c r="K208" s="1" t="s">
        <v>14</v>
      </c>
    </row>
    <row r="209" spans="1:11">
      <c r="A209" s="1" t="s">
        <v>447</v>
      </c>
      <c r="B209" s="1" t="s">
        <v>700</v>
      </c>
      <c r="C209" s="1" t="s">
        <v>728</v>
      </c>
      <c r="D209" s="1" t="s">
        <v>729</v>
      </c>
      <c r="E209" s="1" t="s">
        <v>128</v>
      </c>
      <c r="F209" s="1" t="s">
        <v>128</v>
      </c>
      <c r="G209" s="1">
        <v>385</v>
      </c>
      <c r="H209" s="1">
        <v>0</v>
      </c>
      <c r="I209" s="1">
        <v>0</v>
      </c>
      <c r="J209" s="1">
        <v>0</v>
      </c>
      <c r="K209" s="1" t="s">
        <v>129</v>
      </c>
    </row>
    <row r="210" spans="1:11">
      <c r="A210" s="1" t="s">
        <v>447</v>
      </c>
      <c r="B210" s="1" t="s">
        <v>700</v>
      </c>
      <c r="C210" s="1" t="s">
        <v>730</v>
      </c>
      <c r="D210" s="1" t="s">
        <v>731</v>
      </c>
      <c r="E210" s="1" t="s">
        <v>128</v>
      </c>
      <c r="F210" s="1" t="s">
        <v>128</v>
      </c>
      <c r="G210" s="1">
        <v>399</v>
      </c>
      <c r="H210" s="1">
        <v>0</v>
      </c>
      <c r="I210" s="1">
        <v>0</v>
      </c>
      <c r="J210" s="1">
        <v>0</v>
      </c>
      <c r="K210" s="1" t="s">
        <v>129</v>
      </c>
    </row>
    <row r="211" spans="1:11">
      <c r="A211" s="1" t="s">
        <v>447</v>
      </c>
      <c r="B211" s="1" t="s">
        <v>700</v>
      </c>
      <c r="C211" s="1" t="s">
        <v>732</v>
      </c>
      <c r="D211" s="1" t="s">
        <v>733</v>
      </c>
      <c r="E211" s="1" t="s">
        <v>734</v>
      </c>
      <c r="F211" s="1" t="s">
        <v>735</v>
      </c>
      <c r="G211" s="1">
        <v>413</v>
      </c>
      <c r="H211" s="1">
        <v>227</v>
      </c>
      <c r="I211" s="1">
        <v>0</v>
      </c>
      <c r="J211" s="1">
        <v>0</v>
      </c>
      <c r="K211" s="1" t="s">
        <v>14</v>
      </c>
    </row>
    <row r="212" spans="1:11">
      <c r="A212" s="1" t="s">
        <v>447</v>
      </c>
      <c r="B212" s="1" t="s">
        <v>700</v>
      </c>
      <c r="C212" s="1" t="s">
        <v>736</v>
      </c>
      <c r="D212" s="1" t="s">
        <v>737</v>
      </c>
      <c r="E212" s="1" t="s">
        <v>738</v>
      </c>
      <c r="F212" s="1" t="s">
        <v>739</v>
      </c>
      <c r="G212" s="1">
        <v>322</v>
      </c>
      <c r="H212" s="1">
        <v>221</v>
      </c>
      <c r="I212" s="1">
        <v>0</v>
      </c>
      <c r="J212" s="1">
        <v>0</v>
      </c>
      <c r="K212" s="1" t="s">
        <v>14</v>
      </c>
    </row>
    <row r="213" spans="1:11">
      <c r="A213" s="1" t="s">
        <v>11</v>
      </c>
      <c r="B213" s="1" t="s">
        <v>412</v>
      </c>
      <c r="C213" s="1" t="s">
        <v>740</v>
      </c>
      <c r="D213" s="1" t="s">
        <v>741</v>
      </c>
      <c r="E213" s="1" t="s">
        <v>740</v>
      </c>
      <c r="F213" s="1" t="s">
        <v>742</v>
      </c>
      <c r="G213" s="1">
        <v>336</v>
      </c>
      <c r="H213" s="1">
        <v>297</v>
      </c>
      <c r="I213" s="1">
        <v>0</v>
      </c>
      <c r="J213" s="1">
        <v>0</v>
      </c>
      <c r="K213" s="1" t="s">
        <v>14</v>
      </c>
    </row>
    <row r="214" spans="1:11">
      <c r="A214" s="1" t="s">
        <v>447</v>
      </c>
      <c r="B214" s="1" t="s">
        <v>700</v>
      </c>
      <c r="C214" s="1" t="s">
        <v>743</v>
      </c>
      <c r="D214" s="1" t="s">
        <v>744</v>
      </c>
      <c r="E214" s="1" t="s">
        <v>745</v>
      </c>
      <c r="F214" s="1" t="s">
        <v>746</v>
      </c>
      <c r="G214" s="1">
        <v>315</v>
      </c>
      <c r="H214" s="1">
        <v>207</v>
      </c>
      <c r="I214" s="1">
        <v>0</v>
      </c>
      <c r="J214" s="1">
        <v>0</v>
      </c>
      <c r="K214" s="1" t="s">
        <v>14</v>
      </c>
    </row>
    <row r="215" spans="1:11">
      <c r="A215" s="1" t="s">
        <v>447</v>
      </c>
      <c r="B215" s="1" t="s">
        <v>700</v>
      </c>
      <c r="C215" s="1" t="s">
        <v>747</v>
      </c>
      <c r="D215" s="1" t="s">
        <v>748</v>
      </c>
      <c r="E215" s="1" t="s">
        <v>749</v>
      </c>
      <c r="F215" s="1" t="s">
        <v>750</v>
      </c>
      <c r="G215" s="1">
        <v>329</v>
      </c>
      <c r="H215" s="1">
        <v>187</v>
      </c>
      <c r="I215" s="1">
        <v>0</v>
      </c>
      <c r="J215" s="1">
        <v>0</v>
      </c>
      <c r="K215" s="1" t="s">
        <v>14</v>
      </c>
    </row>
    <row r="216" spans="1:11">
      <c r="A216" s="1" t="s">
        <v>447</v>
      </c>
      <c r="B216" s="1" t="s">
        <v>700</v>
      </c>
      <c r="C216" s="1" t="s">
        <v>751</v>
      </c>
      <c r="D216" s="1" t="s">
        <v>752</v>
      </c>
      <c r="E216" s="1" t="s">
        <v>147</v>
      </c>
      <c r="F216" s="1" t="s">
        <v>753</v>
      </c>
      <c r="G216" s="1">
        <v>280</v>
      </c>
      <c r="H216" s="1">
        <v>171</v>
      </c>
      <c r="I216" s="1">
        <v>0</v>
      </c>
      <c r="J216" s="1">
        <v>0</v>
      </c>
      <c r="K216" s="1" t="s">
        <v>14</v>
      </c>
    </row>
    <row r="217" spans="1:11">
      <c r="A217" s="1" t="s">
        <v>447</v>
      </c>
      <c r="B217" s="1" t="s">
        <v>700</v>
      </c>
      <c r="C217" s="1" t="s">
        <v>754</v>
      </c>
      <c r="D217" s="1" t="s">
        <v>755</v>
      </c>
      <c r="E217" s="1" t="s">
        <v>756</v>
      </c>
      <c r="F217" s="1" t="s">
        <v>757</v>
      </c>
      <c r="G217" s="1">
        <v>350</v>
      </c>
      <c r="H217" s="1">
        <v>171</v>
      </c>
      <c r="I217" s="1">
        <v>0</v>
      </c>
      <c r="J217" s="1">
        <v>0</v>
      </c>
      <c r="K217" s="1" t="s">
        <v>14</v>
      </c>
    </row>
    <row r="218" spans="1:11">
      <c r="A218" s="1" t="s">
        <v>447</v>
      </c>
      <c r="B218" s="1" t="s">
        <v>700</v>
      </c>
      <c r="C218" s="1" t="s">
        <v>758</v>
      </c>
      <c r="D218" s="1" t="s">
        <v>759</v>
      </c>
      <c r="E218" s="1" t="s">
        <v>760</v>
      </c>
      <c r="F218" s="1" t="s">
        <v>761</v>
      </c>
      <c r="G218" s="1">
        <v>266</v>
      </c>
      <c r="H218" s="1">
        <v>157</v>
      </c>
      <c r="I218" s="1">
        <v>0</v>
      </c>
      <c r="J218" s="1">
        <v>0</v>
      </c>
      <c r="K218" s="1" t="s">
        <v>14</v>
      </c>
    </row>
    <row r="219" spans="1:11">
      <c r="A219" s="1" t="s">
        <v>447</v>
      </c>
      <c r="B219" s="1" t="s">
        <v>700</v>
      </c>
      <c r="C219" s="1" t="s">
        <v>762</v>
      </c>
      <c r="D219" s="1" t="s">
        <v>763</v>
      </c>
      <c r="E219" s="1" t="s">
        <v>764</v>
      </c>
      <c r="F219" s="1" t="s">
        <v>765</v>
      </c>
      <c r="G219" s="1">
        <v>210</v>
      </c>
      <c r="H219" s="1">
        <v>134</v>
      </c>
      <c r="I219" s="1">
        <v>0</v>
      </c>
      <c r="J219" s="1">
        <v>0</v>
      </c>
      <c r="K219" s="1" t="s">
        <v>14</v>
      </c>
    </row>
    <row r="220" spans="1:11">
      <c r="A220" s="1" t="s">
        <v>447</v>
      </c>
      <c r="B220" s="1" t="s">
        <v>700</v>
      </c>
      <c r="C220" s="1" t="s">
        <v>766</v>
      </c>
      <c r="D220" s="1" t="s">
        <v>767</v>
      </c>
      <c r="E220" s="1" t="s">
        <v>128</v>
      </c>
      <c r="F220" s="1" t="s">
        <v>128</v>
      </c>
      <c r="G220" s="1">
        <v>210</v>
      </c>
      <c r="H220" s="1">
        <v>0</v>
      </c>
      <c r="I220" s="1">
        <v>0</v>
      </c>
      <c r="J220" s="1">
        <v>0</v>
      </c>
      <c r="K220" s="1" t="s">
        <v>129</v>
      </c>
    </row>
    <row r="221" spans="1:11">
      <c r="A221" s="1" t="s">
        <v>447</v>
      </c>
      <c r="B221" s="1" t="s">
        <v>700</v>
      </c>
      <c r="C221" s="1" t="s">
        <v>768</v>
      </c>
      <c r="D221" s="1" t="s">
        <v>769</v>
      </c>
      <c r="E221" s="1" t="s">
        <v>451</v>
      </c>
      <c r="F221" s="1" t="s">
        <v>770</v>
      </c>
      <c r="G221" s="1">
        <v>161</v>
      </c>
      <c r="H221" s="1">
        <v>115</v>
      </c>
      <c r="I221" s="1">
        <v>0</v>
      </c>
      <c r="J221" s="1">
        <v>0</v>
      </c>
      <c r="K221" s="1" t="s">
        <v>14</v>
      </c>
    </row>
    <row r="222" spans="1:11">
      <c r="A222" s="1" t="s">
        <v>447</v>
      </c>
      <c r="B222" s="1" t="s">
        <v>700</v>
      </c>
      <c r="C222" s="1" t="s">
        <v>771</v>
      </c>
      <c r="D222" s="1" t="s">
        <v>772</v>
      </c>
      <c r="E222" s="1" t="s">
        <v>128</v>
      </c>
      <c r="F222" s="1" t="s">
        <v>128</v>
      </c>
      <c r="G222" s="1">
        <v>266</v>
      </c>
      <c r="H222" s="1">
        <v>0</v>
      </c>
      <c r="I222" s="1">
        <v>0</v>
      </c>
      <c r="J222" s="1">
        <v>0</v>
      </c>
      <c r="K222" s="1" t="s">
        <v>129</v>
      </c>
    </row>
    <row r="223" spans="1:11">
      <c r="A223" s="1" t="s">
        <v>447</v>
      </c>
      <c r="B223" s="1" t="s">
        <v>700</v>
      </c>
      <c r="C223" s="1" t="s">
        <v>773</v>
      </c>
      <c r="D223" s="1" t="s">
        <v>774</v>
      </c>
      <c r="E223" s="1" t="s">
        <v>128</v>
      </c>
      <c r="F223" s="1" t="s">
        <v>128</v>
      </c>
      <c r="G223" s="1">
        <v>154</v>
      </c>
      <c r="H223" s="1">
        <v>0</v>
      </c>
      <c r="I223" s="1">
        <v>0</v>
      </c>
      <c r="J223" s="1">
        <v>0</v>
      </c>
      <c r="K223" s="1" t="s">
        <v>129</v>
      </c>
    </row>
    <row r="224" spans="1:11">
      <c r="A224" s="1" t="s">
        <v>11</v>
      </c>
      <c r="B224" s="1" t="s">
        <v>412</v>
      </c>
      <c r="C224" s="1" t="s">
        <v>775</v>
      </c>
      <c r="D224" s="1" t="s">
        <v>776</v>
      </c>
      <c r="E224" s="1" t="s">
        <v>777</v>
      </c>
      <c r="F224" s="1" t="s">
        <v>778</v>
      </c>
      <c r="G224" s="1">
        <v>322</v>
      </c>
      <c r="H224" s="1">
        <v>262</v>
      </c>
      <c r="I224" s="1">
        <v>0</v>
      </c>
      <c r="J224" s="1">
        <v>0</v>
      </c>
      <c r="K224" s="1" t="s">
        <v>14</v>
      </c>
    </row>
    <row r="225" spans="1:11">
      <c r="A225" s="1" t="s">
        <v>447</v>
      </c>
      <c r="B225" s="1" t="s">
        <v>700</v>
      </c>
      <c r="C225" s="1" t="s">
        <v>779</v>
      </c>
      <c r="D225" s="1" t="s">
        <v>780</v>
      </c>
      <c r="E225" s="1" t="s">
        <v>781</v>
      </c>
      <c r="F225" s="1" t="s">
        <v>782</v>
      </c>
      <c r="G225" s="1">
        <v>161</v>
      </c>
      <c r="H225" s="1">
        <v>90</v>
      </c>
      <c r="I225" s="1">
        <v>0</v>
      </c>
      <c r="J225" s="1">
        <v>0</v>
      </c>
      <c r="K225" s="1" t="s">
        <v>14</v>
      </c>
    </row>
    <row r="226" spans="1:11">
      <c r="A226" s="1" t="s">
        <v>447</v>
      </c>
      <c r="B226" s="1" t="s">
        <v>700</v>
      </c>
      <c r="C226" s="1" t="s">
        <v>783</v>
      </c>
      <c r="D226" s="1" t="s">
        <v>784</v>
      </c>
      <c r="E226" s="1" t="s">
        <v>785</v>
      </c>
      <c r="F226" s="1" t="s">
        <v>786</v>
      </c>
      <c r="G226" s="1">
        <v>140</v>
      </c>
      <c r="H226" s="1">
        <v>84</v>
      </c>
      <c r="I226" s="1">
        <v>0</v>
      </c>
      <c r="J226" s="1">
        <v>0</v>
      </c>
      <c r="K226" s="1" t="s">
        <v>14</v>
      </c>
    </row>
    <row r="227" spans="1:11">
      <c r="A227" s="1" t="s">
        <v>447</v>
      </c>
      <c r="B227" s="1" t="s">
        <v>700</v>
      </c>
      <c r="C227" s="1" t="s">
        <v>787</v>
      </c>
      <c r="D227" s="1" t="s">
        <v>788</v>
      </c>
      <c r="E227" s="1" t="s">
        <v>789</v>
      </c>
      <c r="F227" s="1" t="s">
        <v>790</v>
      </c>
      <c r="G227" s="1">
        <v>119</v>
      </c>
      <c r="H227" s="1">
        <v>63</v>
      </c>
      <c r="I227" s="1">
        <v>0</v>
      </c>
      <c r="J227" s="1">
        <v>0</v>
      </c>
      <c r="K227" s="1" t="s">
        <v>14</v>
      </c>
    </row>
    <row r="228" spans="1:11">
      <c r="A228" s="1" t="s">
        <v>447</v>
      </c>
      <c r="B228" s="1" t="s">
        <v>700</v>
      </c>
      <c r="C228" s="1" t="s">
        <v>791</v>
      </c>
      <c r="D228" s="1" t="s">
        <v>792</v>
      </c>
      <c r="E228" s="1" t="s">
        <v>128</v>
      </c>
      <c r="F228" s="1" t="s">
        <v>128</v>
      </c>
      <c r="G228" s="1">
        <v>98</v>
      </c>
      <c r="H228" s="1">
        <v>0</v>
      </c>
      <c r="I228" s="1">
        <v>0</v>
      </c>
      <c r="J228" s="1">
        <v>0</v>
      </c>
      <c r="K228" s="1" t="s">
        <v>129</v>
      </c>
    </row>
    <row r="229" spans="1:11">
      <c r="A229" s="1" t="s">
        <v>447</v>
      </c>
      <c r="B229" s="1" t="s">
        <v>700</v>
      </c>
      <c r="C229" s="1" t="s">
        <v>793</v>
      </c>
      <c r="D229" s="1" t="s">
        <v>794</v>
      </c>
      <c r="E229" s="1" t="s">
        <v>795</v>
      </c>
      <c r="F229" s="1" t="s">
        <v>796</v>
      </c>
      <c r="G229" s="1">
        <v>84</v>
      </c>
      <c r="H229" s="1">
        <v>40</v>
      </c>
      <c r="I229" s="1">
        <v>0</v>
      </c>
      <c r="J229" s="1">
        <v>0</v>
      </c>
      <c r="K229" s="1" t="s">
        <v>14</v>
      </c>
    </row>
    <row r="230" spans="1:11">
      <c r="A230" s="1" t="s">
        <v>447</v>
      </c>
      <c r="B230" s="1" t="s">
        <v>700</v>
      </c>
      <c r="C230" s="1" t="s">
        <v>797</v>
      </c>
      <c r="D230" s="1" t="s">
        <v>798</v>
      </c>
      <c r="E230" s="1" t="s">
        <v>799</v>
      </c>
      <c r="F230" s="1" t="s">
        <v>800</v>
      </c>
      <c r="G230" s="1">
        <v>140</v>
      </c>
      <c r="H230" s="1">
        <v>39</v>
      </c>
      <c r="I230" s="1">
        <v>0</v>
      </c>
      <c r="J230" s="1">
        <v>0</v>
      </c>
      <c r="K230" s="1" t="s">
        <v>14</v>
      </c>
    </row>
    <row r="231" spans="1:11">
      <c r="A231" s="1" t="s">
        <v>447</v>
      </c>
      <c r="B231" s="1" t="s">
        <v>700</v>
      </c>
      <c r="C231" s="1" t="s">
        <v>801</v>
      </c>
      <c r="D231" s="1" t="s">
        <v>802</v>
      </c>
      <c r="E231" s="1" t="s">
        <v>803</v>
      </c>
      <c r="F231" s="1" t="s">
        <v>804</v>
      </c>
      <c r="G231" s="1">
        <v>133</v>
      </c>
      <c r="H231" s="1">
        <v>35</v>
      </c>
      <c r="I231" s="1">
        <v>0</v>
      </c>
      <c r="J231" s="1">
        <v>0</v>
      </c>
      <c r="K231" s="1" t="s">
        <v>14</v>
      </c>
    </row>
    <row r="232" spans="1:11">
      <c r="A232" s="1" t="s">
        <v>447</v>
      </c>
      <c r="B232" s="1" t="s">
        <v>700</v>
      </c>
      <c r="C232" s="1" t="s">
        <v>805</v>
      </c>
      <c r="D232" s="1" t="s">
        <v>806</v>
      </c>
      <c r="E232" s="1" t="s">
        <v>807</v>
      </c>
      <c r="F232" s="1" t="s">
        <v>808</v>
      </c>
      <c r="G232" s="1">
        <v>84</v>
      </c>
      <c r="H232" s="1">
        <v>35</v>
      </c>
      <c r="I232" s="1">
        <v>0</v>
      </c>
      <c r="J232" s="1">
        <v>0</v>
      </c>
      <c r="K232" s="1" t="s">
        <v>14</v>
      </c>
    </row>
    <row r="233" spans="1:11">
      <c r="A233" s="1" t="s">
        <v>447</v>
      </c>
      <c r="B233" s="1" t="s">
        <v>700</v>
      </c>
      <c r="C233" s="1" t="s">
        <v>809</v>
      </c>
      <c r="D233" s="1" t="s">
        <v>810</v>
      </c>
      <c r="E233" s="1" t="s">
        <v>811</v>
      </c>
      <c r="F233" s="1" t="s">
        <v>812</v>
      </c>
      <c r="G233" s="1">
        <v>126</v>
      </c>
      <c r="H233" s="1">
        <v>26</v>
      </c>
      <c r="I233" s="1">
        <v>0</v>
      </c>
      <c r="J233" s="1">
        <v>0</v>
      </c>
      <c r="K233" s="1" t="s">
        <v>14</v>
      </c>
    </row>
    <row r="234" spans="1:11">
      <c r="A234" s="1" t="s">
        <v>447</v>
      </c>
      <c r="B234" s="1" t="s">
        <v>700</v>
      </c>
      <c r="C234" s="1" t="s">
        <v>813</v>
      </c>
      <c r="D234" s="1" t="s">
        <v>814</v>
      </c>
      <c r="E234" s="1" t="s">
        <v>815</v>
      </c>
      <c r="F234" s="1" t="s">
        <v>816</v>
      </c>
      <c r="G234" s="1">
        <v>70</v>
      </c>
      <c r="H234" s="1">
        <v>24</v>
      </c>
      <c r="I234" s="1">
        <v>0</v>
      </c>
      <c r="J234" s="1">
        <v>0</v>
      </c>
      <c r="K234" s="1" t="s">
        <v>14</v>
      </c>
    </row>
    <row r="235" spans="1:11">
      <c r="A235" s="1" t="s">
        <v>11</v>
      </c>
      <c r="B235" s="1" t="s">
        <v>412</v>
      </c>
      <c r="C235" s="1" t="s">
        <v>817</v>
      </c>
      <c r="D235" s="1" t="s">
        <v>818</v>
      </c>
      <c r="E235" s="1" t="s">
        <v>819</v>
      </c>
      <c r="F235" s="1" t="s">
        <v>820</v>
      </c>
      <c r="G235" s="1">
        <v>280</v>
      </c>
      <c r="H235" s="1">
        <v>240</v>
      </c>
      <c r="I235" s="1">
        <v>0</v>
      </c>
      <c r="J235" s="1">
        <v>0</v>
      </c>
      <c r="K235" s="1" t="s">
        <v>14</v>
      </c>
    </row>
    <row r="236" spans="1:11">
      <c r="A236" s="1" t="s">
        <v>447</v>
      </c>
      <c r="B236" s="1" t="s">
        <v>700</v>
      </c>
      <c r="C236" s="1" t="s">
        <v>821</v>
      </c>
      <c r="D236" s="1" t="s">
        <v>822</v>
      </c>
      <c r="E236" s="1" t="s">
        <v>823</v>
      </c>
      <c r="F236" s="1" t="s">
        <v>824</v>
      </c>
      <c r="G236" s="1">
        <v>105</v>
      </c>
      <c r="H236" s="1">
        <v>102</v>
      </c>
      <c r="I236" s="1">
        <v>0</v>
      </c>
      <c r="J236" s="1">
        <v>0</v>
      </c>
      <c r="K236" s="1" t="s">
        <v>14</v>
      </c>
    </row>
    <row r="237" spans="1:11">
      <c r="A237" s="1" t="s">
        <v>447</v>
      </c>
      <c r="B237" s="1" t="s">
        <v>700</v>
      </c>
      <c r="C237" s="1" t="s">
        <v>825</v>
      </c>
      <c r="D237" s="1" t="s">
        <v>826</v>
      </c>
      <c r="E237" s="1" t="s">
        <v>128</v>
      </c>
      <c r="F237" s="1" t="s">
        <v>128</v>
      </c>
      <c r="G237" s="1">
        <v>1120</v>
      </c>
      <c r="H237" s="1">
        <v>0</v>
      </c>
      <c r="I237" s="1">
        <v>0</v>
      </c>
      <c r="J237" s="1">
        <v>0</v>
      </c>
      <c r="K237" s="1" t="s">
        <v>129</v>
      </c>
    </row>
    <row r="238" spans="1:11">
      <c r="A238" s="1" t="s">
        <v>447</v>
      </c>
      <c r="B238" s="1" t="s">
        <v>827</v>
      </c>
      <c r="C238" s="1" t="s">
        <v>827</v>
      </c>
      <c r="D238" s="1" t="s">
        <v>828</v>
      </c>
      <c r="E238" s="1" t="s">
        <v>829</v>
      </c>
      <c r="F238" s="1" t="s">
        <v>830</v>
      </c>
      <c r="G238" s="1">
        <v>1148</v>
      </c>
      <c r="H238" s="1">
        <v>772</v>
      </c>
      <c r="I238" s="1">
        <v>0</v>
      </c>
      <c r="J238" s="1">
        <v>0</v>
      </c>
      <c r="K238" s="1" t="s">
        <v>14</v>
      </c>
    </row>
    <row r="239" spans="1:11">
      <c r="A239" s="1" t="s">
        <v>11</v>
      </c>
      <c r="B239" s="1" t="s">
        <v>412</v>
      </c>
      <c r="C239" s="1" t="s">
        <v>831</v>
      </c>
      <c r="D239" s="1" t="s">
        <v>832</v>
      </c>
      <c r="E239" s="1" t="s">
        <v>833</v>
      </c>
      <c r="F239" s="1" t="s">
        <v>834</v>
      </c>
      <c r="G239" s="1">
        <v>427</v>
      </c>
      <c r="H239" s="1">
        <v>227</v>
      </c>
      <c r="I239" s="1">
        <v>0</v>
      </c>
      <c r="J239" s="1">
        <v>0</v>
      </c>
      <c r="K239" s="1" t="s">
        <v>14</v>
      </c>
    </row>
    <row r="240" spans="1:11">
      <c r="A240" s="1" t="s">
        <v>447</v>
      </c>
      <c r="B240" s="1" t="s">
        <v>827</v>
      </c>
      <c r="C240" s="1" t="s">
        <v>835</v>
      </c>
      <c r="D240" s="1" t="s">
        <v>836</v>
      </c>
      <c r="E240" s="1" t="s">
        <v>837</v>
      </c>
      <c r="F240" s="1" t="s">
        <v>838</v>
      </c>
      <c r="G240" s="1">
        <v>903</v>
      </c>
      <c r="H240" s="1">
        <v>480</v>
      </c>
      <c r="I240" s="1">
        <v>0</v>
      </c>
      <c r="J240" s="1">
        <v>0</v>
      </c>
      <c r="K240" s="1" t="s">
        <v>14</v>
      </c>
    </row>
    <row r="241" spans="1:11">
      <c r="A241" s="1" t="s">
        <v>447</v>
      </c>
      <c r="B241" s="1" t="s">
        <v>827</v>
      </c>
      <c r="C241" s="1" t="s">
        <v>839</v>
      </c>
      <c r="D241" s="1" t="s">
        <v>840</v>
      </c>
      <c r="E241" s="1" t="s">
        <v>841</v>
      </c>
      <c r="F241" s="1" t="s">
        <v>842</v>
      </c>
      <c r="G241" s="1">
        <v>770</v>
      </c>
      <c r="H241" s="1">
        <v>456</v>
      </c>
      <c r="I241" s="1">
        <v>0</v>
      </c>
      <c r="J241" s="1">
        <v>0</v>
      </c>
      <c r="K241" s="1" t="s">
        <v>14</v>
      </c>
    </row>
    <row r="242" spans="1:11">
      <c r="A242" s="1" t="s">
        <v>447</v>
      </c>
      <c r="B242" s="1" t="s">
        <v>827</v>
      </c>
      <c r="C242" s="1" t="s">
        <v>843</v>
      </c>
      <c r="D242" s="1" t="s">
        <v>844</v>
      </c>
      <c r="E242" s="1" t="s">
        <v>845</v>
      </c>
      <c r="F242" s="1" t="s">
        <v>846</v>
      </c>
      <c r="G242" s="1">
        <v>721</v>
      </c>
      <c r="H242" s="1">
        <v>412</v>
      </c>
      <c r="I242" s="1">
        <v>0</v>
      </c>
      <c r="J242" s="1">
        <v>0</v>
      </c>
      <c r="K242" s="1" t="s">
        <v>14</v>
      </c>
    </row>
    <row r="243" spans="1:11">
      <c r="A243" s="1" t="s">
        <v>447</v>
      </c>
      <c r="B243" s="1" t="s">
        <v>827</v>
      </c>
      <c r="C243" s="1" t="s">
        <v>847</v>
      </c>
      <c r="D243" s="1" t="s">
        <v>848</v>
      </c>
      <c r="E243" s="1" t="s">
        <v>849</v>
      </c>
      <c r="F243" s="1" t="s">
        <v>850</v>
      </c>
      <c r="G243" s="1">
        <v>637</v>
      </c>
      <c r="H243" s="1">
        <v>365</v>
      </c>
      <c r="I243" s="1">
        <v>0</v>
      </c>
      <c r="J243" s="1">
        <v>0</v>
      </c>
      <c r="K243" s="1" t="s">
        <v>14</v>
      </c>
    </row>
    <row r="244" spans="1:11">
      <c r="A244" s="1" t="s">
        <v>447</v>
      </c>
      <c r="B244" s="1" t="s">
        <v>827</v>
      </c>
      <c r="C244" s="1" t="s">
        <v>851</v>
      </c>
      <c r="D244" s="1" t="s">
        <v>852</v>
      </c>
      <c r="E244" s="1" t="s">
        <v>853</v>
      </c>
      <c r="F244" s="1" t="s">
        <v>854</v>
      </c>
      <c r="G244" s="1">
        <v>427</v>
      </c>
      <c r="H244" s="1">
        <v>139</v>
      </c>
      <c r="I244" s="1">
        <v>0</v>
      </c>
      <c r="J244" s="1">
        <v>0</v>
      </c>
      <c r="K244" s="1" t="s">
        <v>14</v>
      </c>
    </row>
    <row r="245" spans="1:11">
      <c r="A245" s="1" t="s">
        <v>447</v>
      </c>
      <c r="B245" s="1" t="s">
        <v>827</v>
      </c>
      <c r="C245" s="1" t="s">
        <v>855</v>
      </c>
      <c r="D245" s="1" t="s">
        <v>856</v>
      </c>
      <c r="E245" s="1" t="s">
        <v>857</v>
      </c>
      <c r="F245" s="1" t="s">
        <v>858</v>
      </c>
      <c r="G245" s="1">
        <v>525</v>
      </c>
      <c r="H245" s="1">
        <v>185</v>
      </c>
      <c r="I245" s="1">
        <v>0</v>
      </c>
      <c r="J245" s="1">
        <v>0</v>
      </c>
      <c r="K245" s="1" t="s">
        <v>14</v>
      </c>
    </row>
    <row r="246" spans="1:11">
      <c r="A246" s="1" t="s">
        <v>447</v>
      </c>
      <c r="B246" s="1" t="s">
        <v>827</v>
      </c>
      <c r="C246" s="1" t="s">
        <v>859</v>
      </c>
      <c r="D246" s="1" t="s">
        <v>860</v>
      </c>
      <c r="E246" s="1" t="s">
        <v>861</v>
      </c>
      <c r="F246" s="1" t="s">
        <v>862</v>
      </c>
      <c r="G246" s="1">
        <v>497</v>
      </c>
      <c r="H246" s="1">
        <v>297</v>
      </c>
      <c r="I246" s="1">
        <v>0</v>
      </c>
      <c r="J246" s="1">
        <v>0</v>
      </c>
      <c r="K246" s="1" t="s">
        <v>14</v>
      </c>
    </row>
    <row r="247" spans="1:11">
      <c r="A247" s="1" t="s">
        <v>447</v>
      </c>
      <c r="B247" s="1" t="s">
        <v>827</v>
      </c>
      <c r="C247" s="1" t="s">
        <v>863</v>
      </c>
      <c r="D247" s="1" t="s">
        <v>864</v>
      </c>
      <c r="E247" s="1" t="s">
        <v>865</v>
      </c>
      <c r="F247" s="1" t="s">
        <v>866</v>
      </c>
      <c r="G247" s="1">
        <v>392</v>
      </c>
      <c r="H247" s="1">
        <v>244</v>
      </c>
      <c r="I247" s="1">
        <v>0</v>
      </c>
      <c r="J247" s="1">
        <v>0</v>
      </c>
      <c r="K247" s="1" t="s">
        <v>14</v>
      </c>
    </row>
    <row r="248" spans="1:11">
      <c r="A248" s="1" t="s">
        <v>447</v>
      </c>
      <c r="B248" s="1" t="s">
        <v>827</v>
      </c>
      <c r="C248" s="1" t="s">
        <v>867</v>
      </c>
      <c r="D248" s="1" t="s">
        <v>868</v>
      </c>
      <c r="E248" s="1" t="s">
        <v>867</v>
      </c>
      <c r="F248" s="1" t="s">
        <v>869</v>
      </c>
      <c r="G248" s="1">
        <v>189</v>
      </c>
      <c r="H248" s="1">
        <v>230</v>
      </c>
      <c r="I248" s="1">
        <v>0</v>
      </c>
      <c r="J248" s="1">
        <v>0</v>
      </c>
      <c r="K248" s="1" t="s">
        <v>14</v>
      </c>
    </row>
    <row r="249" spans="1:11">
      <c r="A249" s="1" t="s">
        <v>447</v>
      </c>
      <c r="B249" s="1" t="s">
        <v>827</v>
      </c>
      <c r="C249" s="1" t="s">
        <v>870</v>
      </c>
      <c r="D249" s="1" t="s">
        <v>871</v>
      </c>
      <c r="E249" s="1" t="s">
        <v>870</v>
      </c>
      <c r="F249" s="1" t="s">
        <v>872</v>
      </c>
      <c r="G249" s="1">
        <v>413</v>
      </c>
      <c r="H249" s="1">
        <v>338</v>
      </c>
      <c r="I249" s="1">
        <v>0</v>
      </c>
      <c r="J249" s="1">
        <v>0</v>
      </c>
      <c r="K249" s="1" t="s">
        <v>14</v>
      </c>
    </row>
    <row r="250" spans="1:11">
      <c r="A250" s="1" t="s">
        <v>11</v>
      </c>
      <c r="B250" s="1" t="s">
        <v>412</v>
      </c>
      <c r="C250" s="1" t="s">
        <v>873</v>
      </c>
      <c r="D250" s="1" t="s">
        <v>874</v>
      </c>
      <c r="E250" s="1" t="s">
        <v>873</v>
      </c>
      <c r="F250" s="1" t="s">
        <v>875</v>
      </c>
      <c r="G250" s="1">
        <v>140</v>
      </c>
      <c r="H250" s="1">
        <v>196</v>
      </c>
      <c r="I250" s="1">
        <v>0</v>
      </c>
      <c r="J250" s="1">
        <v>0</v>
      </c>
      <c r="K250" s="1" t="s">
        <v>14</v>
      </c>
    </row>
    <row r="251" spans="1:11">
      <c r="A251" s="1" t="s">
        <v>447</v>
      </c>
      <c r="B251" s="1" t="s">
        <v>827</v>
      </c>
      <c r="C251" s="1" t="s">
        <v>876</v>
      </c>
      <c r="D251" s="1" t="s">
        <v>877</v>
      </c>
      <c r="E251" s="1" t="s">
        <v>878</v>
      </c>
      <c r="F251" s="1" t="s">
        <v>879</v>
      </c>
      <c r="G251" s="1">
        <v>245</v>
      </c>
      <c r="H251" s="1">
        <v>158</v>
      </c>
      <c r="I251" s="1">
        <v>0</v>
      </c>
      <c r="J251" s="1">
        <v>0</v>
      </c>
      <c r="K251" s="1" t="s">
        <v>14</v>
      </c>
    </row>
    <row r="252" spans="1:11">
      <c r="A252" s="1" t="s">
        <v>447</v>
      </c>
      <c r="B252" s="1" t="s">
        <v>827</v>
      </c>
      <c r="C252" s="1" t="s">
        <v>880</v>
      </c>
      <c r="D252" s="1" t="s">
        <v>881</v>
      </c>
      <c r="E252" s="1" t="s">
        <v>882</v>
      </c>
      <c r="F252" s="1" t="s">
        <v>883</v>
      </c>
      <c r="G252" s="1">
        <v>231</v>
      </c>
      <c r="H252" s="1">
        <v>56</v>
      </c>
      <c r="I252" s="1">
        <v>0</v>
      </c>
      <c r="J252" s="1">
        <v>0</v>
      </c>
      <c r="K252" s="1" t="s">
        <v>14</v>
      </c>
    </row>
    <row r="253" spans="1:11">
      <c r="A253" s="1" t="s">
        <v>447</v>
      </c>
      <c r="B253" s="1" t="s">
        <v>827</v>
      </c>
      <c r="C253" s="1" t="s">
        <v>754</v>
      </c>
      <c r="D253" s="1" t="s">
        <v>755</v>
      </c>
      <c r="E253" s="1" t="s">
        <v>756</v>
      </c>
      <c r="F253" s="1" t="s">
        <v>884</v>
      </c>
      <c r="G253" s="1">
        <v>350</v>
      </c>
      <c r="H253" s="1">
        <v>171</v>
      </c>
      <c r="I253" s="1">
        <v>0</v>
      </c>
      <c r="J253" s="1">
        <v>0</v>
      </c>
      <c r="K253" s="1" t="s">
        <v>14</v>
      </c>
    </row>
    <row r="254" spans="1:11">
      <c r="A254" s="1" t="s">
        <v>447</v>
      </c>
      <c r="B254" s="1" t="s">
        <v>827</v>
      </c>
      <c r="C254" s="1" t="s">
        <v>716</v>
      </c>
      <c r="D254" s="1" t="s">
        <v>717</v>
      </c>
      <c r="E254" s="1" t="s">
        <v>128</v>
      </c>
      <c r="F254" s="1" t="s">
        <v>128</v>
      </c>
      <c r="G254" s="1">
        <v>889</v>
      </c>
      <c r="H254" s="1">
        <v>0</v>
      </c>
      <c r="I254" s="1">
        <v>0</v>
      </c>
      <c r="J254" s="1">
        <v>0</v>
      </c>
      <c r="K254" s="1" t="s">
        <v>129</v>
      </c>
    </row>
    <row r="255" spans="1:11">
      <c r="A255" s="1" t="s">
        <v>447</v>
      </c>
      <c r="B255" s="1" t="s">
        <v>827</v>
      </c>
      <c r="C255" s="1" t="s">
        <v>885</v>
      </c>
      <c r="D255" s="1" t="s">
        <v>886</v>
      </c>
      <c r="E255" s="1" t="s">
        <v>887</v>
      </c>
      <c r="F255" s="1" t="s">
        <v>888</v>
      </c>
      <c r="G255" s="1">
        <v>308</v>
      </c>
      <c r="H255" s="1">
        <v>180</v>
      </c>
      <c r="I255" s="1">
        <v>0</v>
      </c>
      <c r="J255" s="1">
        <v>0</v>
      </c>
      <c r="K255" s="1" t="s">
        <v>14</v>
      </c>
    </row>
    <row r="256" spans="1:11">
      <c r="A256" s="1" t="s">
        <v>447</v>
      </c>
      <c r="B256" s="1" t="s">
        <v>827</v>
      </c>
      <c r="C256" s="1" t="s">
        <v>889</v>
      </c>
      <c r="D256" s="1" t="s">
        <v>890</v>
      </c>
      <c r="E256" s="1" t="s">
        <v>891</v>
      </c>
      <c r="F256" s="1" t="s">
        <v>892</v>
      </c>
      <c r="G256" s="1">
        <v>203</v>
      </c>
      <c r="H256" s="1">
        <v>133</v>
      </c>
      <c r="I256" s="1">
        <v>0</v>
      </c>
      <c r="J256" s="1">
        <v>0</v>
      </c>
      <c r="K256" s="1" t="s">
        <v>14</v>
      </c>
    </row>
    <row r="257" spans="1:11">
      <c r="A257" s="1" t="s">
        <v>447</v>
      </c>
      <c r="B257" s="1" t="s">
        <v>827</v>
      </c>
      <c r="C257" s="1" t="s">
        <v>893</v>
      </c>
      <c r="D257" s="1" t="s">
        <v>894</v>
      </c>
      <c r="E257" s="1" t="s">
        <v>895</v>
      </c>
      <c r="F257" s="1" t="s">
        <v>896</v>
      </c>
      <c r="G257" s="1">
        <v>238</v>
      </c>
      <c r="H257" s="1">
        <v>128</v>
      </c>
      <c r="I257" s="1">
        <v>0</v>
      </c>
      <c r="J257" s="1">
        <v>0</v>
      </c>
      <c r="K257" s="1" t="s">
        <v>14</v>
      </c>
    </row>
    <row r="258" spans="1:11">
      <c r="A258" s="1" t="s">
        <v>447</v>
      </c>
      <c r="B258" s="1" t="s">
        <v>827</v>
      </c>
      <c r="C258" s="1" t="s">
        <v>897</v>
      </c>
      <c r="D258" s="1" t="s">
        <v>898</v>
      </c>
      <c r="E258" s="1" t="s">
        <v>899</v>
      </c>
      <c r="F258" s="1" t="s">
        <v>900</v>
      </c>
      <c r="G258" s="1">
        <v>259</v>
      </c>
      <c r="H258" s="1">
        <v>157</v>
      </c>
      <c r="I258" s="1">
        <v>0</v>
      </c>
      <c r="J258" s="1">
        <v>0</v>
      </c>
      <c r="K258" s="1" t="s">
        <v>14</v>
      </c>
    </row>
    <row r="259" spans="1:11">
      <c r="A259" s="1" t="s">
        <v>447</v>
      </c>
      <c r="B259" s="1" t="s">
        <v>827</v>
      </c>
      <c r="C259" s="1" t="s">
        <v>901</v>
      </c>
      <c r="D259" s="1" t="s">
        <v>902</v>
      </c>
      <c r="E259" s="1" t="s">
        <v>903</v>
      </c>
      <c r="F259" s="1" t="s">
        <v>904</v>
      </c>
      <c r="G259" s="1">
        <v>168</v>
      </c>
      <c r="H259" s="1">
        <v>73</v>
      </c>
      <c r="I259" s="1">
        <v>0</v>
      </c>
      <c r="J259" s="1">
        <v>0</v>
      </c>
      <c r="K259" s="1" t="s">
        <v>14</v>
      </c>
    </row>
    <row r="260" spans="1:11">
      <c r="A260" s="1" t="s">
        <v>447</v>
      </c>
      <c r="B260" s="1" t="s">
        <v>827</v>
      </c>
      <c r="C260" s="1" t="s">
        <v>905</v>
      </c>
      <c r="D260" s="1" t="s">
        <v>906</v>
      </c>
      <c r="E260" s="1" t="s">
        <v>907</v>
      </c>
      <c r="F260" s="1" t="s">
        <v>908</v>
      </c>
      <c r="G260" s="1">
        <v>84</v>
      </c>
      <c r="H260" s="1">
        <v>57</v>
      </c>
      <c r="I260" s="1">
        <v>0</v>
      </c>
      <c r="J260" s="1">
        <v>0</v>
      </c>
      <c r="K260" s="1" t="s">
        <v>14</v>
      </c>
    </row>
    <row r="261" spans="1:11">
      <c r="A261" s="1" t="s">
        <v>11</v>
      </c>
      <c r="B261" s="1" t="s">
        <v>412</v>
      </c>
      <c r="C261" s="1" t="s">
        <v>909</v>
      </c>
      <c r="D261" s="1" t="s">
        <v>910</v>
      </c>
      <c r="E261" s="1" t="s">
        <v>909</v>
      </c>
      <c r="F261" s="1" t="s">
        <v>911</v>
      </c>
      <c r="G261" s="1">
        <v>98</v>
      </c>
      <c r="H261" s="1">
        <v>167</v>
      </c>
      <c r="I261" s="1">
        <v>0</v>
      </c>
      <c r="J261" s="1">
        <v>0</v>
      </c>
      <c r="K261" s="1" t="s">
        <v>14</v>
      </c>
    </row>
    <row r="262" spans="1:11">
      <c r="A262" s="1" t="s">
        <v>447</v>
      </c>
      <c r="B262" s="1" t="s">
        <v>827</v>
      </c>
      <c r="C262" s="1" t="s">
        <v>912</v>
      </c>
      <c r="D262" s="1" t="s">
        <v>913</v>
      </c>
      <c r="E262" s="1" t="s">
        <v>914</v>
      </c>
      <c r="F262" s="1" t="s">
        <v>915</v>
      </c>
      <c r="G262" s="1">
        <v>441</v>
      </c>
      <c r="H262" s="1">
        <v>363</v>
      </c>
      <c r="I262" s="1">
        <v>0</v>
      </c>
      <c r="J262" s="1">
        <v>0</v>
      </c>
      <c r="K262" s="1" t="s">
        <v>14</v>
      </c>
    </row>
    <row r="263" spans="1:11">
      <c r="A263" s="1" t="s">
        <v>447</v>
      </c>
      <c r="B263" s="1" t="s">
        <v>827</v>
      </c>
      <c r="C263" s="1" t="s">
        <v>916</v>
      </c>
      <c r="D263" s="1" t="s">
        <v>917</v>
      </c>
      <c r="E263" s="1" t="s">
        <v>918</v>
      </c>
      <c r="F263" s="1" t="s">
        <v>919</v>
      </c>
      <c r="G263" s="1">
        <v>77</v>
      </c>
      <c r="H263" s="1">
        <v>51</v>
      </c>
      <c r="I263" s="1">
        <v>0</v>
      </c>
      <c r="J263" s="1">
        <v>0</v>
      </c>
      <c r="K263" s="1" t="s">
        <v>14</v>
      </c>
    </row>
    <row r="264" spans="1:11">
      <c r="A264" s="1" t="s">
        <v>447</v>
      </c>
      <c r="B264" s="1" t="s">
        <v>827</v>
      </c>
      <c r="C264" s="1" t="s">
        <v>920</v>
      </c>
      <c r="D264" s="1" t="s">
        <v>921</v>
      </c>
      <c r="E264" s="1" t="s">
        <v>922</v>
      </c>
      <c r="F264" s="1" t="s">
        <v>923</v>
      </c>
      <c r="G264" s="1">
        <v>49</v>
      </c>
      <c r="H264" s="1">
        <v>32</v>
      </c>
      <c r="I264" s="1">
        <v>0</v>
      </c>
      <c r="J264" s="1">
        <v>0</v>
      </c>
      <c r="K264" s="1" t="s">
        <v>14</v>
      </c>
    </row>
    <row r="265" spans="1:11">
      <c r="A265" s="1" t="s">
        <v>447</v>
      </c>
      <c r="B265" s="1" t="s">
        <v>827</v>
      </c>
      <c r="C265" s="1" t="s">
        <v>924</v>
      </c>
      <c r="D265" s="1" t="s">
        <v>925</v>
      </c>
      <c r="E265" s="1" t="s">
        <v>128</v>
      </c>
      <c r="F265" s="1" t="s">
        <v>128</v>
      </c>
      <c r="G265" s="1">
        <v>84</v>
      </c>
      <c r="H265" s="1">
        <v>0</v>
      </c>
      <c r="I265" s="1">
        <v>0</v>
      </c>
      <c r="J265" s="1">
        <v>0</v>
      </c>
      <c r="K265" s="1" t="s">
        <v>129</v>
      </c>
    </row>
    <row r="266" spans="1:11">
      <c r="A266" s="1" t="s">
        <v>447</v>
      </c>
      <c r="B266" s="1" t="s">
        <v>827</v>
      </c>
      <c r="C266" s="1" t="s">
        <v>926</v>
      </c>
      <c r="D266" s="1" t="s">
        <v>927</v>
      </c>
      <c r="E266" s="1" t="s">
        <v>928</v>
      </c>
      <c r="F266" s="1" t="s">
        <v>929</v>
      </c>
      <c r="G266" s="1">
        <v>231</v>
      </c>
      <c r="H266" s="1">
        <v>162</v>
      </c>
      <c r="I266" s="1">
        <v>0</v>
      </c>
      <c r="J266" s="1">
        <v>0</v>
      </c>
      <c r="K266" s="1" t="s">
        <v>14</v>
      </c>
    </row>
    <row r="267" spans="1:11">
      <c r="A267" s="1" t="s">
        <v>447</v>
      </c>
      <c r="B267" s="1" t="s">
        <v>827</v>
      </c>
      <c r="C267" s="1" t="s">
        <v>930</v>
      </c>
      <c r="D267" s="1" t="s">
        <v>931</v>
      </c>
      <c r="E267" s="1" t="s">
        <v>930</v>
      </c>
      <c r="F267" s="1" t="s">
        <v>932</v>
      </c>
      <c r="G267" s="1">
        <v>378</v>
      </c>
      <c r="H267" s="1">
        <v>153</v>
      </c>
      <c r="I267" s="1">
        <v>0</v>
      </c>
      <c r="J267" s="1">
        <v>0</v>
      </c>
      <c r="K267" s="1" t="s">
        <v>14</v>
      </c>
    </row>
    <row r="268" spans="1:11">
      <c r="A268" s="1" t="s">
        <v>447</v>
      </c>
      <c r="B268" s="1" t="s">
        <v>447</v>
      </c>
      <c r="C268" s="1" t="s">
        <v>933</v>
      </c>
      <c r="D268" s="1" t="s">
        <v>934</v>
      </c>
      <c r="E268" s="1" t="s">
        <v>935</v>
      </c>
      <c r="F268" s="1" t="s">
        <v>936</v>
      </c>
      <c r="G268" s="1">
        <v>3024</v>
      </c>
      <c r="H268" s="1">
        <v>2284</v>
      </c>
      <c r="I268" s="1">
        <v>0</v>
      </c>
      <c r="J268" s="1">
        <v>0</v>
      </c>
      <c r="K268" s="1" t="s">
        <v>14</v>
      </c>
    </row>
    <row r="269" spans="1:11">
      <c r="A269" s="1" t="s">
        <v>447</v>
      </c>
      <c r="B269" s="1" t="s">
        <v>447</v>
      </c>
      <c r="C269" s="1" t="s">
        <v>937</v>
      </c>
      <c r="D269" s="1" t="s">
        <v>938</v>
      </c>
      <c r="E269" s="1" t="s">
        <v>939</v>
      </c>
      <c r="F269" s="1" t="s">
        <v>940</v>
      </c>
      <c r="G269" s="1">
        <v>1694</v>
      </c>
      <c r="H269" s="1">
        <v>1295</v>
      </c>
      <c r="I269" s="1">
        <v>0</v>
      </c>
      <c r="J269" s="1">
        <v>0</v>
      </c>
      <c r="K269" s="1" t="s">
        <v>14</v>
      </c>
    </row>
    <row r="270" spans="1:11">
      <c r="A270" s="1" t="s">
        <v>447</v>
      </c>
      <c r="B270" s="1" t="s">
        <v>447</v>
      </c>
      <c r="C270" s="1" t="s">
        <v>941</v>
      </c>
      <c r="D270" s="1" t="s">
        <v>942</v>
      </c>
      <c r="E270" s="1" t="s">
        <v>943</v>
      </c>
      <c r="F270" s="1" t="s">
        <v>944</v>
      </c>
      <c r="G270" s="1">
        <v>994</v>
      </c>
      <c r="H270" s="1">
        <v>760</v>
      </c>
      <c r="I270" s="1">
        <v>0</v>
      </c>
      <c r="J270" s="1">
        <v>0</v>
      </c>
      <c r="K270" s="1" t="s">
        <v>14</v>
      </c>
    </row>
    <row r="271" spans="1:11">
      <c r="A271" s="1" t="s">
        <v>447</v>
      </c>
      <c r="B271" s="1" t="s">
        <v>447</v>
      </c>
      <c r="C271" s="1" t="s">
        <v>945</v>
      </c>
      <c r="D271" s="1" t="s">
        <v>946</v>
      </c>
      <c r="E271" s="1" t="s">
        <v>947</v>
      </c>
      <c r="F271" s="1" t="s">
        <v>948</v>
      </c>
      <c r="G271" s="1">
        <v>441</v>
      </c>
      <c r="H271" s="1">
        <v>334</v>
      </c>
      <c r="I271" s="1">
        <v>0</v>
      </c>
      <c r="J271" s="1">
        <v>0</v>
      </c>
      <c r="K271" s="1" t="s">
        <v>14</v>
      </c>
    </row>
    <row r="272" spans="1:11">
      <c r="A272" s="1" t="s">
        <v>11</v>
      </c>
      <c r="B272" s="1" t="s">
        <v>412</v>
      </c>
      <c r="C272" s="1" t="s">
        <v>949</v>
      </c>
      <c r="D272" s="1" t="s">
        <v>950</v>
      </c>
      <c r="E272" s="1" t="s">
        <v>951</v>
      </c>
      <c r="F272" s="1" t="s">
        <v>952</v>
      </c>
      <c r="G272" s="1">
        <v>343</v>
      </c>
      <c r="H272" s="1">
        <v>162</v>
      </c>
      <c r="I272" s="1">
        <v>0</v>
      </c>
      <c r="J272" s="1">
        <v>0</v>
      </c>
      <c r="K272" s="1" t="s">
        <v>14</v>
      </c>
    </row>
    <row r="273" spans="1:11">
      <c r="A273" s="1" t="s">
        <v>447</v>
      </c>
      <c r="B273" s="1" t="s">
        <v>447</v>
      </c>
      <c r="C273" s="1" t="s">
        <v>953</v>
      </c>
      <c r="D273" s="1" t="s">
        <v>954</v>
      </c>
      <c r="E273" s="1" t="s">
        <v>953</v>
      </c>
      <c r="F273" s="1" t="s">
        <v>955</v>
      </c>
      <c r="G273" s="1">
        <v>406</v>
      </c>
      <c r="H273" s="1">
        <v>308</v>
      </c>
      <c r="I273" s="1">
        <v>0</v>
      </c>
      <c r="J273" s="1">
        <v>0</v>
      </c>
      <c r="K273" s="1" t="s">
        <v>14</v>
      </c>
    </row>
    <row r="274" spans="1:11">
      <c r="A274" s="1" t="s">
        <v>447</v>
      </c>
      <c r="B274" s="1" t="s">
        <v>447</v>
      </c>
      <c r="C274" s="1" t="s">
        <v>956</v>
      </c>
      <c r="D274" s="1" t="s">
        <v>957</v>
      </c>
      <c r="E274" s="1" t="s">
        <v>958</v>
      </c>
      <c r="F274" s="1" t="s">
        <v>959</v>
      </c>
      <c r="G274" s="1">
        <v>385</v>
      </c>
      <c r="H274" s="1">
        <v>291</v>
      </c>
      <c r="I274" s="1">
        <v>0</v>
      </c>
      <c r="J274" s="1">
        <v>0</v>
      </c>
      <c r="K274" s="1" t="s">
        <v>14</v>
      </c>
    </row>
    <row r="275" spans="1:11">
      <c r="A275" s="1" t="s">
        <v>447</v>
      </c>
      <c r="B275" s="1" t="s">
        <v>447</v>
      </c>
      <c r="C275" s="1" t="s">
        <v>960</v>
      </c>
      <c r="D275" s="1" t="s">
        <v>961</v>
      </c>
      <c r="E275" s="1" t="s">
        <v>962</v>
      </c>
      <c r="F275" s="1" t="s">
        <v>963</v>
      </c>
      <c r="G275" s="1">
        <v>273</v>
      </c>
      <c r="H275" s="1">
        <v>207</v>
      </c>
      <c r="I275" s="1">
        <v>0</v>
      </c>
      <c r="J275" s="1">
        <v>0</v>
      </c>
      <c r="K275" s="1" t="s">
        <v>14</v>
      </c>
    </row>
    <row r="276" spans="1:11">
      <c r="A276" s="1" t="s">
        <v>447</v>
      </c>
      <c r="B276" s="1" t="s">
        <v>447</v>
      </c>
      <c r="C276" s="1" t="s">
        <v>964</v>
      </c>
      <c r="D276" s="1" t="s">
        <v>965</v>
      </c>
      <c r="E276" s="1" t="s">
        <v>966</v>
      </c>
      <c r="F276" s="1" t="s">
        <v>967</v>
      </c>
      <c r="G276" s="1">
        <v>168</v>
      </c>
      <c r="H276" s="1">
        <v>129</v>
      </c>
      <c r="I276" s="1">
        <v>0</v>
      </c>
      <c r="J276" s="1">
        <v>0</v>
      </c>
      <c r="K276" s="1" t="s">
        <v>14</v>
      </c>
    </row>
    <row r="277" spans="1:11">
      <c r="A277" s="1" t="s">
        <v>447</v>
      </c>
      <c r="B277" s="1" t="s">
        <v>447</v>
      </c>
      <c r="C277" s="1" t="s">
        <v>968</v>
      </c>
      <c r="D277" s="1" t="s">
        <v>969</v>
      </c>
      <c r="E277" s="1" t="s">
        <v>970</v>
      </c>
      <c r="F277" s="1" t="s">
        <v>971</v>
      </c>
      <c r="G277" s="1">
        <v>154</v>
      </c>
      <c r="H277" s="1">
        <v>121</v>
      </c>
      <c r="I277" s="1">
        <v>0</v>
      </c>
      <c r="J277" s="1">
        <v>0</v>
      </c>
      <c r="K277" s="1" t="s">
        <v>14</v>
      </c>
    </row>
    <row r="278" spans="1:11">
      <c r="A278" s="1" t="s">
        <v>447</v>
      </c>
      <c r="B278" s="1" t="s">
        <v>447</v>
      </c>
      <c r="C278" s="1" t="s">
        <v>972</v>
      </c>
      <c r="D278" s="1" t="s">
        <v>973</v>
      </c>
      <c r="E278" s="1" t="s">
        <v>974</v>
      </c>
      <c r="F278" s="1" t="s">
        <v>975</v>
      </c>
      <c r="G278" s="1">
        <v>154</v>
      </c>
      <c r="H278" s="1">
        <v>119</v>
      </c>
      <c r="I278" s="1">
        <v>0</v>
      </c>
      <c r="J278" s="1">
        <v>0</v>
      </c>
      <c r="K278" s="1" t="s">
        <v>14</v>
      </c>
    </row>
    <row r="279" spans="1:11">
      <c r="A279" s="1" t="s">
        <v>447</v>
      </c>
      <c r="B279" s="1" t="s">
        <v>447</v>
      </c>
      <c r="C279" s="1" t="s">
        <v>398</v>
      </c>
      <c r="D279" s="1" t="s">
        <v>399</v>
      </c>
      <c r="E279" s="1" t="s">
        <v>398</v>
      </c>
      <c r="F279" s="1" t="s">
        <v>976</v>
      </c>
      <c r="G279" s="1">
        <v>420</v>
      </c>
      <c r="H279" s="1">
        <v>113</v>
      </c>
      <c r="I279" s="1">
        <v>0</v>
      </c>
      <c r="J279" s="1">
        <v>0</v>
      </c>
      <c r="K279" s="1" t="s">
        <v>31</v>
      </c>
    </row>
    <row r="280" spans="1:11">
      <c r="A280" s="1" t="s">
        <v>447</v>
      </c>
      <c r="B280" s="1" t="s">
        <v>447</v>
      </c>
      <c r="C280" s="1" t="s">
        <v>977</v>
      </c>
      <c r="D280" s="1" t="s">
        <v>978</v>
      </c>
      <c r="E280" s="1" t="s">
        <v>979</v>
      </c>
      <c r="F280" s="1" t="s">
        <v>980</v>
      </c>
      <c r="G280" s="1">
        <v>56</v>
      </c>
      <c r="H280" s="1">
        <v>40</v>
      </c>
      <c r="I280" s="1">
        <v>0</v>
      </c>
      <c r="J280" s="1">
        <v>0</v>
      </c>
      <c r="K280" s="1" t="s">
        <v>14</v>
      </c>
    </row>
    <row r="281" spans="1:11">
      <c r="A281" s="1" t="s">
        <v>447</v>
      </c>
      <c r="B281" s="1" t="s">
        <v>447</v>
      </c>
      <c r="C281" s="1" t="s">
        <v>981</v>
      </c>
      <c r="D281" s="1" t="s">
        <v>982</v>
      </c>
      <c r="E281" s="1" t="s">
        <v>983</v>
      </c>
      <c r="F281" s="1" t="s">
        <v>984</v>
      </c>
      <c r="G281" s="1">
        <v>35</v>
      </c>
      <c r="H281" s="1">
        <v>30</v>
      </c>
      <c r="I281" s="1">
        <v>0</v>
      </c>
      <c r="J281" s="1">
        <v>0</v>
      </c>
      <c r="K281" s="1" t="s">
        <v>14</v>
      </c>
    </row>
    <row r="282" spans="1:11">
      <c r="A282" s="1" t="s">
        <v>447</v>
      </c>
      <c r="B282" s="1" t="s">
        <v>447</v>
      </c>
      <c r="C282" s="1" t="s">
        <v>985</v>
      </c>
      <c r="D282" s="1" t="s">
        <v>986</v>
      </c>
      <c r="E282" s="1" t="s">
        <v>128</v>
      </c>
      <c r="F282" s="1" t="s">
        <v>128</v>
      </c>
      <c r="G282" s="1">
        <v>77</v>
      </c>
      <c r="H282" s="1">
        <v>0</v>
      </c>
      <c r="I282" s="1">
        <v>0</v>
      </c>
      <c r="J282" s="1">
        <v>0</v>
      </c>
      <c r="K282" s="1" t="s">
        <v>129</v>
      </c>
    </row>
    <row r="283" spans="1:11">
      <c r="A283" s="1" t="s">
        <v>11</v>
      </c>
      <c r="B283" s="1" t="s">
        <v>11</v>
      </c>
      <c r="C283" s="1" t="s">
        <v>987</v>
      </c>
      <c r="D283" s="1" t="s">
        <v>988</v>
      </c>
      <c r="E283" s="1" t="s">
        <v>128</v>
      </c>
      <c r="F283" s="1" t="s">
        <v>128</v>
      </c>
      <c r="G283" s="1">
        <v>1344</v>
      </c>
      <c r="H283" s="1">
        <v>0</v>
      </c>
      <c r="I283" s="1">
        <v>0</v>
      </c>
      <c r="J283" s="1">
        <v>0</v>
      </c>
      <c r="K283" s="1" t="s">
        <v>129</v>
      </c>
    </row>
    <row r="284" spans="1:11">
      <c r="A284" s="1" t="s">
        <v>11</v>
      </c>
      <c r="B284" s="1" t="s">
        <v>412</v>
      </c>
      <c r="C284" s="1" t="s">
        <v>989</v>
      </c>
      <c r="D284" s="1" t="s">
        <v>990</v>
      </c>
      <c r="E284" s="1" t="s">
        <v>989</v>
      </c>
      <c r="F284" s="1" t="s">
        <v>991</v>
      </c>
      <c r="G284" s="1">
        <v>266</v>
      </c>
      <c r="H284" s="1">
        <v>160</v>
      </c>
      <c r="I284" s="1">
        <v>0</v>
      </c>
      <c r="J284" s="1">
        <v>0</v>
      </c>
      <c r="K284" s="1" t="s">
        <v>14</v>
      </c>
    </row>
    <row r="285" spans="1:11">
      <c r="A285" s="1" t="s">
        <v>447</v>
      </c>
      <c r="B285" s="1" t="s">
        <v>447</v>
      </c>
      <c r="C285" s="1" t="s">
        <v>992</v>
      </c>
      <c r="D285" s="1" t="s">
        <v>993</v>
      </c>
      <c r="E285" s="1" t="s">
        <v>128</v>
      </c>
      <c r="F285" s="1" t="s">
        <v>128</v>
      </c>
      <c r="G285" s="1">
        <v>252</v>
      </c>
      <c r="H285" s="1">
        <v>0</v>
      </c>
      <c r="I285" s="1">
        <v>0</v>
      </c>
      <c r="J285" s="1">
        <v>0</v>
      </c>
      <c r="K285" s="1" t="s">
        <v>129</v>
      </c>
    </row>
    <row r="286" spans="1:11">
      <c r="A286" s="1" t="s">
        <v>447</v>
      </c>
      <c r="B286" s="1" t="s">
        <v>447</v>
      </c>
      <c r="C286" s="1" t="s">
        <v>751</v>
      </c>
      <c r="D286" s="1" t="s">
        <v>752</v>
      </c>
      <c r="E286" s="1" t="s">
        <v>128</v>
      </c>
      <c r="F286" s="1" t="s">
        <v>128</v>
      </c>
      <c r="G286" s="1">
        <v>280</v>
      </c>
      <c r="H286" s="1">
        <v>0</v>
      </c>
      <c r="I286" s="1">
        <v>0</v>
      </c>
      <c r="J286" s="1">
        <v>0</v>
      </c>
      <c r="K286" s="1" t="s">
        <v>129</v>
      </c>
    </row>
    <row r="287" spans="1:11">
      <c r="A287" s="1" t="s">
        <v>447</v>
      </c>
      <c r="B287" s="1" t="s">
        <v>447</v>
      </c>
      <c r="C287" s="1" t="s">
        <v>994</v>
      </c>
      <c r="D287" s="1" t="s">
        <v>995</v>
      </c>
      <c r="E287" s="1" t="s">
        <v>128</v>
      </c>
      <c r="F287" s="1" t="s">
        <v>128</v>
      </c>
      <c r="G287" s="1">
        <v>119</v>
      </c>
      <c r="H287" s="1">
        <v>0</v>
      </c>
      <c r="I287" s="1">
        <v>0</v>
      </c>
      <c r="J287" s="1">
        <v>0</v>
      </c>
      <c r="K287" s="1" t="s">
        <v>129</v>
      </c>
    </row>
    <row r="288" spans="1:11">
      <c r="A288" s="1" t="s">
        <v>11</v>
      </c>
      <c r="B288" s="1" t="s">
        <v>412</v>
      </c>
      <c r="C288" s="1" t="s">
        <v>996</v>
      </c>
      <c r="D288" s="1" t="s">
        <v>997</v>
      </c>
      <c r="E288" s="1" t="s">
        <v>998</v>
      </c>
      <c r="F288" s="1" t="s">
        <v>999</v>
      </c>
      <c r="G288" s="1">
        <v>91</v>
      </c>
      <c r="H288" s="1">
        <v>116</v>
      </c>
      <c r="I288" s="1">
        <v>0</v>
      </c>
      <c r="J288" s="1">
        <v>0</v>
      </c>
      <c r="K288" s="1" t="s">
        <v>14</v>
      </c>
    </row>
    <row r="289" spans="1:11">
      <c r="A289" s="1" t="s">
        <v>447</v>
      </c>
      <c r="B289" s="1" t="s">
        <v>1000</v>
      </c>
      <c r="C289" s="1" t="s">
        <v>1001</v>
      </c>
      <c r="D289" s="1" t="s">
        <v>1002</v>
      </c>
      <c r="E289" s="1" t="s">
        <v>1003</v>
      </c>
      <c r="F289" s="1" t="s">
        <v>1004</v>
      </c>
      <c r="G289" s="1">
        <v>1638</v>
      </c>
      <c r="H289" s="1">
        <v>543</v>
      </c>
      <c r="I289" s="1">
        <v>0</v>
      </c>
      <c r="J289" s="1">
        <v>0</v>
      </c>
      <c r="K289" s="1" t="s">
        <v>14</v>
      </c>
    </row>
    <row r="290" spans="1:11">
      <c r="A290" s="1" t="s">
        <v>447</v>
      </c>
      <c r="B290" s="1" t="s">
        <v>1000</v>
      </c>
      <c r="C290" s="1" t="s">
        <v>1005</v>
      </c>
      <c r="D290" s="1" t="s">
        <v>1006</v>
      </c>
      <c r="E290" s="1" t="s">
        <v>1005</v>
      </c>
      <c r="F290" s="1" t="s">
        <v>1007</v>
      </c>
      <c r="G290" s="1">
        <v>658</v>
      </c>
      <c r="H290" s="1">
        <v>398</v>
      </c>
      <c r="I290" s="1">
        <v>0</v>
      </c>
      <c r="J290" s="1">
        <v>0</v>
      </c>
      <c r="K290" s="1" t="s">
        <v>14</v>
      </c>
    </row>
    <row r="291" spans="1:11">
      <c r="A291" s="1" t="s">
        <v>447</v>
      </c>
      <c r="B291" s="1" t="s">
        <v>1000</v>
      </c>
      <c r="C291" s="1" t="s">
        <v>1008</v>
      </c>
      <c r="D291" s="1" t="s">
        <v>1009</v>
      </c>
      <c r="E291" s="1" t="s">
        <v>1010</v>
      </c>
      <c r="F291" s="1" t="s">
        <v>1011</v>
      </c>
      <c r="G291" s="1">
        <v>343</v>
      </c>
      <c r="H291" s="1">
        <v>222</v>
      </c>
      <c r="I291" s="1">
        <v>0</v>
      </c>
      <c r="J291" s="1">
        <v>0</v>
      </c>
      <c r="K291" s="1" t="s">
        <v>14</v>
      </c>
    </row>
    <row r="292" spans="1:11">
      <c r="A292" s="1" t="s">
        <v>447</v>
      </c>
      <c r="B292" s="1" t="s">
        <v>1000</v>
      </c>
      <c r="C292" s="1" t="s">
        <v>1012</v>
      </c>
      <c r="D292" s="1" t="s">
        <v>1013</v>
      </c>
      <c r="E292" s="1" t="s">
        <v>128</v>
      </c>
      <c r="F292" s="1" t="s">
        <v>128</v>
      </c>
      <c r="G292" s="1">
        <v>392</v>
      </c>
      <c r="H292" s="1">
        <v>0</v>
      </c>
      <c r="I292" s="1">
        <v>0</v>
      </c>
      <c r="J292" s="1">
        <v>0</v>
      </c>
      <c r="K292" s="1" t="s">
        <v>129</v>
      </c>
    </row>
    <row r="293" spans="1:11">
      <c r="A293" s="1" t="s">
        <v>447</v>
      </c>
      <c r="B293" s="1" t="s">
        <v>1000</v>
      </c>
      <c r="C293" s="1" t="s">
        <v>1014</v>
      </c>
      <c r="D293" s="1" t="s">
        <v>1015</v>
      </c>
      <c r="E293" s="1" t="s">
        <v>128</v>
      </c>
      <c r="F293" s="1" t="s">
        <v>128</v>
      </c>
      <c r="G293" s="1">
        <v>238</v>
      </c>
      <c r="H293" s="1">
        <v>0</v>
      </c>
      <c r="I293" s="1">
        <v>0</v>
      </c>
      <c r="J293" s="1">
        <v>0</v>
      </c>
      <c r="K293" s="1" t="s">
        <v>129</v>
      </c>
    </row>
    <row r="294" spans="1:11">
      <c r="A294" s="1" t="s">
        <v>447</v>
      </c>
      <c r="B294" s="1" t="s">
        <v>1000</v>
      </c>
      <c r="C294" s="1" t="s">
        <v>1016</v>
      </c>
      <c r="D294" s="1" t="s">
        <v>1017</v>
      </c>
      <c r="E294" s="1" t="s">
        <v>1016</v>
      </c>
      <c r="F294" s="1" t="s">
        <v>1018</v>
      </c>
      <c r="G294" s="1">
        <v>315</v>
      </c>
      <c r="H294" s="1">
        <v>175</v>
      </c>
      <c r="I294" s="1">
        <v>0</v>
      </c>
      <c r="J294" s="1">
        <v>0</v>
      </c>
      <c r="K294" s="1" t="s">
        <v>14</v>
      </c>
    </row>
    <row r="295" spans="1:11">
      <c r="A295" s="1" t="s">
        <v>447</v>
      </c>
      <c r="B295" s="1" t="s">
        <v>1000</v>
      </c>
      <c r="C295" s="1" t="s">
        <v>1019</v>
      </c>
      <c r="D295" s="1" t="s">
        <v>1020</v>
      </c>
      <c r="E295" s="1" t="s">
        <v>1019</v>
      </c>
      <c r="F295" s="1" t="s">
        <v>1021</v>
      </c>
      <c r="G295" s="1">
        <v>805</v>
      </c>
      <c r="H295" s="1">
        <v>847</v>
      </c>
      <c r="I295" s="1">
        <v>0</v>
      </c>
      <c r="J295" s="1">
        <v>0</v>
      </c>
      <c r="K295" s="1" t="s">
        <v>14</v>
      </c>
    </row>
    <row r="296" spans="1:11">
      <c r="A296" s="1" t="s">
        <v>447</v>
      </c>
      <c r="B296" s="1" t="s">
        <v>1000</v>
      </c>
      <c r="C296" s="1" t="s">
        <v>1022</v>
      </c>
      <c r="D296" s="1" t="s">
        <v>1023</v>
      </c>
      <c r="E296" s="1" t="s">
        <v>1024</v>
      </c>
      <c r="F296" s="1" t="s">
        <v>1025</v>
      </c>
      <c r="G296" s="1">
        <v>210</v>
      </c>
      <c r="H296" s="1">
        <v>149</v>
      </c>
      <c r="I296" s="1">
        <v>0</v>
      </c>
      <c r="J296" s="1">
        <v>0</v>
      </c>
      <c r="K296" s="1" t="s">
        <v>14</v>
      </c>
    </row>
    <row r="297" spans="1:11">
      <c r="A297" s="1" t="s">
        <v>447</v>
      </c>
      <c r="B297" s="1" t="s">
        <v>1000</v>
      </c>
      <c r="C297" s="1" t="s">
        <v>1026</v>
      </c>
      <c r="D297" s="1" t="s">
        <v>1027</v>
      </c>
      <c r="E297" s="1" t="s">
        <v>1026</v>
      </c>
      <c r="F297" s="1" t="s">
        <v>1028</v>
      </c>
      <c r="G297" s="1">
        <v>350</v>
      </c>
      <c r="H297" s="1">
        <v>293</v>
      </c>
      <c r="I297" s="1">
        <v>0</v>
      </c>
      <c r="J297" s="1">
        <v>0</v>
      </c>
      <c r="K297" s="1" t="s">
        <v>14</v>
      </c>
    </row>
    <row r="298" spans="1:11">
      <c r="A298" s="1" t="s">
        <v>447</v>
      </c>
      <c r="B298" s="1" t="s">
        <v>1000</v>
      </c>
      <c r="C298" s="1" t="s">
        <v>1029</v>
      </c>
      <c r="D298" s="1" t="s">
        <v>1030</v>
      </c>
      <c r="E298" s="1" t="s">
        <v>1031</v>
      </c>
      <c r="F298" s="1" t="s">
        <v>1032</v>
      </c>
      <c r="G298" s="1">
        <v>651</v>
      </c>
      <c r="H298" s="1">
        <v>574</v>
      </c>
      <c r="I298" s="1">
        <v>0</v>
      </c>
      <c r="J298" s="1">
        <v>0</v>
      </c>
      <c r="K298" s="1" t="s">
        <v>14</v>
      </c>
    </row>
    <row r="299" spans="1:11">
      <c r="A299" s="1" t="s">
        <v>11</v>
      </c>
      <c r="B299" s="1" t="s">
        <v>412</v>
      </c>
      <c r="C299" s="1" t="s">
        <v>1033</v>
      </c>
      <c r="D299" s="1" t="s">
        <v>1034</v>
      </c>
      <c r="E299" s="1" t="s">
        <v>1035</v>
      </c>
      <c r="F299" s="1" t="s">
        <v>1036</v>
      </c>
      <c r="G299" s="1">
        <v>140</v>
      </c>
      <c r="H299" s="1">
        <v>102</v>
      </c>
      <c r="I299" s="1">
        <v>0</v>
      </c>
      <c r="J299" s="1">
        <v>0</v>
      </c>
      <c r="K299" s="1" t="s">
        <v>14</v>
      </c>
    </row>
    <row r="300" spans="1:11">
      <c r="A300" s="1" t="s">
        <v>447</v>
      </c>
      <c r="B300" s="1" t="s">
        <v>1000</v>
      </c>
      <c r="C300" s="1" t="s">
        <v>1037</v>
      </c>
      <c r="D300" s="1" t="s">
        <v>1038</v>
      </c>
      <c r="E300" s="1" t="s">
        <v>1039</v>
      </c>
      <c r="F300" s="1" t="s">
        <v>1040</v>
      </c>
      <c r="G300" s="1">
        <v>189</v>
      </c>
      <c r="H300" s="1">
        <v>307</v>
      </c>
      <c r="I300" s="1">
        <v>0</v>
      </c>
      <c r="J300" s="1">
        <v>0</v>
      </c>
      <c r="K300" s="1" t="s">
        <v>14</v>
      </c>
    </row>
    <row r="301" spans="1:11">
      <c r="A301" s="1" t="s">
        <v>447</v>
      </c>
      <c r="B301" s="1" t="s">
        <v>1000</v>
      </c>
      <c r="C301" s="1" t="s">
        <v>1041</v>
      </c>
      <c r="D301" s="1" t="s">
        <v>1042</v>
      </c>
      <c r="E301" s="1" t="s">
        <v>1043</v>
      </c>
      <c r="F301" s="1" t="s">
        <v>1044</v>
      </c>
      <c r="G301" s="1">
        <v>259</v>
      </c>
      <c r="H301" s="1">
        <v>26</v>
      </c>
      <c r="I301" s="1">
        <v>0</v>
      </c>
      <c r="J301" s="1">
        <v>0</v>
      </c>
      <c r="K301" s="1" t="s">
        <v>14</v>
      </c>
    </row>
    <row r="302" spans="1:11">
      <c r="A302" s="1" t="s">
        <v>447</v>
      </c>
      <c r="B302" s="1" t="s">
        <v>1000</v>
      </c>
      <c r="C302" s="1" t="s">
        <v>1045</v>
      </c>
      <c r="D302" s="1" t="s">
        <v>1046</v>
      </c>
      <c r="E302" s="1" t="s">
        <v>1047</v>
      </c>
      <c r="F302" s="1" t="s">
        <v>1048</v>
      </c>
      <c r="G302" s="1">
        <v>245</v>
      </c>
      <c r="H302" s="1">
        <v>189</v>
      </c>
      <c r="I302" s="1">
        <v>0</v>
      </c>
      <c r="J302" s="1">
        <v>0</v>
      </c>
      <c r="K302" s="1" t="s">
        <v>14</v>
      </c>
    </row>
    <row r="303" spans="1:11">
      <c r="A303" s="1" t="s">
        <v>447</v>
      </c>
      <c r="B303" s="1" t="s">
        <v>1000</v>
      </c>
      <c r="C303" s="1" t="s">
        <v>1049</v>
      </c>
      <c r="D303" s="1" t="s">
        <v>1050</v>
      </c>
      <c r="E303" s="1" t="s">
        <v>1051</v>
      </c>
      <c r="F303" s="1" t="s">
        <v>1052</v>
      </c>
      <c r="G303" s="1">
        <v>203</v>
      </c>
      <c r="H303" s="1">
        <v>170</v>
      </c>
      <c r="I303" s="1">
        <v>0</v>
      </c>
      <c r="J303" s="1">
        <v>0</v>
      </c>
      <c r="K303" s="1" t="s">
        <v>14</v>
      </c>
    </row>
    <row r="304" spans="1:11">
      <c r="A304" s="1" t="s">
        <v>447</v>
      </c>
      <c r="B304" s="1" t="s">
        <v>1000</v>
      </c>
      <c r="C304" s="1" t="s">
        <v>1053</v>
      </c>
      <c r="D304" s="1" t="s">
        <v>1054</v>
      </c>
      <c r="E304" s="1" t="s">
        <v>1055</v>
      </c>
      <c r="F304" s="1" t="s">
        <v>1056</v>
      </c>
      <c r="G304" s="1">
        <v>189</v>
      </c>
      <c r="H304" s="1">
        <v>410</v>
      </c>
      <c r="I304" s="1">
        <v>0</v>
      </c>
      <c r="J304" s="1">
        <v>0</v>
      </c>
      <c r="K304" s="1" t="s">
        <v>14</v>
      </c>
    </row>
    <row r="305" spans="1:11">
      <c r="A305" s="1" t="s">
        <v>447</v>
      </c>
      <c r="B305" s="1" t="s">
        <v>1000</v>
      </c>
      <c r="C305" s="1" t="s">
        <v>1057</v>
      </c>
      <c r="D305" s="1" t="s">
        <v>1058</v>
      </c>
      <c r="E305" s="1" t="s">
        <v>1059</v>
      </c>
      <c r="F305" s="1" t="s">
        <v>1060</v>
      </c>
      <c r="G305" s="1">
        <v>154</v>
      </c>
      <c r="H305" s="1">
        <v>150</v>
      </c>
      <c r="I305" s="1">
        <v>0</v>
      </c>
      <c r="J305" s="1">
        <v>0</v>
      </c>
      <c r="K305" s="1" t="s">
        <v>14</v>
      </c>
    </row>
    <row r="306" spans="1:11">
      <c r="A306" s="1" t="s">
        <v>447</v>
      </c>
      <c r="B306" s="1" t="s">
        <v>1000</v>
      </c>
      <c r="C306" s="1" t="s">
        <v>1061</v>
      </c>
      <c r="D306" s="1" t="s">
        <v>1062</v>
      </c>
      <c r="E306" s="1" t="s">
        <v>1063</v>
      </c>
      <c r="F306" s="1" t="s">
        <v>1064</v>
      </c>
      <c r="G306" s="1">
        <v>280</v>
      </c>
      <c r="H306" s="1">
        <v>234</v>
      </c>
      <c r="I306" s="1">
        <v>0</v>
      </c>
      <c r="J306" s="1">
        <v>0</v>
      </c>
      <c r="K306" s="1" t="s">
        <v>14</v>
      </c>
    </row>
    <row r="307" spans="1:11">
      <c r="A307" s="1" t="s">
        <v>447</v>
      </c>
      <c r="B307" s="1" t="s">
        <v>1000</v>
      </c>
      <c r="C307" s="1" t="s">
        <v>1065</v>
      </c>
      <c r="D307" s="1" t="s">
        <v>1066</v>
      </c>
      <c r="E307" s="1" t="s">
        <v>1067</v>
      </c>
      <c r="F307" s="1" t="s">
        <v>1068</v>
      </c>
      <c r="G307" s="1">
        <v>203</v>
      </c>
      <c r="H307" s="1">
        <v>309</v>
      </c>
      <c r="I307" s="1">
        <v>0</v>
      </c>
      <c r="J307" s="1">
        <v>0</v>
      </c>
      <c r="K307" s="1" t="s">
        <v>14</v>
      </c>
    </row>
    <row r="308" spans="1:11">
      <c r="A308" s="1" t="s">
        <v>447</v>
      </c>
      <c r="B308" s="1" t="s">
        <v>1000</v>
      </c>
      <c r="C308" s="1" t="s">
        <v>1069</v>
      </c>
      <c r="D308" s="1" t="s">
        <v>1070</v>
      </c>
      <c r="E308" s="1" t="s">
        <v>1071</v>
      </c>
      <c r="F308" s="1" t="s">
        <v>1072</v>
      </c>
      <c r="G308" s="1">
        <v>189</v>
      </c>
      <c r="H308" s="1">
        <v>215</v>
      </c>
      <c r="I308" s="1">
        <v>0</v>
      </c>
      <c r="J308" s="1">
        <v>0</v>
      </c>
      <c r="K308" s="1" t="s">
        <v>14</v>
      </c>
    </row>
    <row r="309" spans="1:11">
      <c r="A309" s="1" t="s">
        <v>447</v>
      </c>
      <c r="B309" s="1" t="s">
        <v>1000</v>
      </c>
      <c r="C309" s="1" t="s">
        <v>1073</v>
      </c>
      <c r="D309" s="1" t="s">
        <v>1074</v>
      </c>
      <c r="E309" s="1" t="s">
        <v>1075</v>
      </c>
      <c r="F309" s="1" t="s">
        <v>1076</v>
      </c>
      <c r="G309" s="1">
        <v>119</v>
      </c>
      <c r="H309" s="1">
        <v>137</v>
      </c>
      <c r="I309" s="1">
        <v>0</v>
      </c>
      <c r="J309" s="1">
        <v>0</v>
      </c>
      <c r="K309" s="1" t="s">
        <v>14</v>
      </c>
    </row>
    <row r="310" spans="1:11">
      <c r="A310" s="1" t="s">
        <v>11</v>
      </c>
      <c r="B310" s="1" t="s">
        <v>412</v>
      </c>
      <c r="C310" s="1" t="s">
        <v>1077</v>
      </c>
      <c r="D310" s="1" t="s">
        <v>1078</v>
      </c>
      <c r="E310" s="1" t="s">
        <v>1079</v>
      </c>
      <c r="F310" s="1" t="s">
        <v>1080</v>
      </c>
      <c r="G310" s="1">
        <v>91</v>
      </c>
      <c r="H310" s="1">
        <v>94</v>
      </c>
      <c r="I310" s="1">
        <v>0</v>
      </c>
      <c r="J310" s="1">
        <v>0</v>
      </c>
      <c r="K310" s="1" t="s">
        <v>14</v>
      </c>
    </row>
    <row r="311" spans="1:11">
      <c r="A311" s="1" t="s">
        <v>447</v>
      </c>
      <c r="B311" s="1" t="s">
        <v>1000</v>
      </c>
      <c r="C311" s="1" t="s">
        <v>1081</v>
      </c>
      <c r="D311" s="1" t="s">
        <v>1082</v>
      </c>
      <c r="E311" s="1" t="s">
        <v>1083</v>
      </c>
      <c r="F311" s="1" t="s">
        <v>1084</v>
      </c>
      <c r="G311" s="1">
        <v>434</v>
      </c>
      <c r="H311" s="1">
        <v>162</v>
      </c>
      <c r="I311" s="1">
        <v>0</v>
      </c>
      <c r="J311" s="1">
        <v>0</v>
      </c>
      <c r="K311" s="1" t="s">
        <v>14</v>
      </c>
    </row>
    <row r="312" spans="1:11">
      <c r="A312" s="1" t="s">
        <v>11</v>
      </c>
      <c r="B312" s="1" t="s">
        <v>412</v>
      </c>
      <c r="C312" s="1" t="s">
        <v>1085</v>
      </c>
      <c r="D312" s="1" t="s">
        <v>1086</v>
      </c>
      <c r="E312" s="1" t="s">
        <v>1087</v>
      </c>
      <c r="F312" s="1" t="s">
        <v>1088</v>
      </c>
      <c r="G312" s="1">
        <v>182</v>
      </c>
      <c r="H312" s="1">
        <v>93</v>
      </c>
      <c r="I312" s="1">
        <v>0</v>
      </c>
      <c r="J312" s="1">
        <v>0</v>
      </c>
      <c r="K312" s="1" t="s">
        <v>14</v>
      </c>
    </row>
    <row r="313" spans="1:11">
      <c r="A313" s="1" t="s">
        <v>447</v>
      </c>
      <c r="B313" s="1" t="s">
        <v>1089</v>
      </c>
      <c r="C313" s="1" t="s">
        <v>1089</v>
      </c>
      <c r="D313" s="1" t="s">
        <v>1090</v>
      </c>
      <c r="E313" s="1" t="s">
        <v>1089</v>
      </c>
      <c r="F313" s="1" t="s">
        <v>1091</v>
      </c>
      <c r="G313" s="1">
        <v>2849</v>
      </c>
      <c r="H313" s="1">
        <v>1798</v>
      </c>
      <c r="I313" s="1">
        <v>0</v>
      </c>
      <c r="J313" s="1">
        <v>0</v>
      </c>
      <c r="K313" s="1" t="s">
        <v>31</v>
      </c>
    </row>
    <row r="314" spans="1:11">
      <c r="A314" s="1" t="s">
        <v>447</v>
      </c>
      <c r="B314" s="1" t="s">
        <v>1089</v>
      </c>
      <c r="C314" s="1" t="s">
        <v>1092</v>
      </c>
      <c r="D314" s="1" t="s">
        <v>1093</v>
      </c>
      <c r="E314" s="1" t="s">
        <v>1092</v>
      </c>
      <c r="F314" s="1" t="s">
        <v>1094</v>
      </c>
      <c r="G314" s="1">
        <v>833</v>
      </c>
      <c r="H314" s="1">
        <v>587</v>
      </c>
      <c r="I314" s="1">
        <v>0</v>
      </c>
      <c r="J314" s="1">
        <v>0</v>
      </c>
      <c r="K314" s="1" t="s">
        <v>14</v>
      </c>
    </row>
    <row r="315" spans="1:11">
      <c r="A315" s="1" t="s">
        <v>447</v>
      </c>
      <c r="B315" s="1" t="s">
        <v>1089</v>
      </c>
      <c r="C315" s="1" t="s">
        <v>1095</v>
      </c>
      <c r="D315" s="1" t="s">
        <v>1096</v>
      </c>
      <c r="E315" s="1" t="s">
        <v>1097</v>
      </c>
      <c r="F315" s="1" t="s">
        <v>1098</v>
      </c>
      <c r="G315" s="1">
        <v>812</v>
      </c>
      <c r="H315" s="1">
        <v>517</v>
      </c>
      <c r="I315" s="1">
        <v>0</v>
      </c>
      <c r="J315" s="1">
        <v>0</v>
      </c>
      <c r="K315" s="1" t="s">
        <v>14</v>
      </c>
    </row>
    <row r="316" spans="1:11">
      <c r="A316" s="1" t="s">
        <v>447</v>
      </c>
      <c r="B316" s="1" t="s">
        <v>1089</v>
      </c>
      <c r="C316" s="1" t="s">
        <v>1099</v>
      </c>
      <c r="D316" s="1" t="s">
        <v>1100</v>
      </c>
      <c r="E316" s="1" t="s">
        <v>1101</v>
      </c>
      <c r="F316" s="1" t="s">
        <v>1102</v>
      </c>
      <c r="G316" s="1">
        <v>672</v>
      </c>
      <c r="H316" s="1">
        <v>394</v>
      </c>
      <c r="I316" s="1">
        <v>0</v>
      </c>
      <c r="J316" s="1">
        <v>0</v>
      </c>
      <c r="K316" s="1" t="s">
        <v>14</v>
      </c>
    </row>
    <row r="317" spans="1:11">
      <c r="A317" s="1" t="s">
        <v>447</v>
      </c>
      <c r="B317" s="1" t="s">
        <v>1089</v>
      </c>
      <c r="C317" s="1" t="s">
        <v>1103</v>
      </c>
      <c r="D317" s="1" t="s">
        <v>1104</v>
      </c>
      <c r="E317" s="1" t="s">
        <v>1105</v>
      </c>
      <c r="F317" s="1" t="s">
        <v>1106</v>
      </c>
      <c r="G317" s="1">
        <v>567</v>
      </c>
      <c r="H317" s="1">
        <v>376</v>
      </c>
      <c r="I317" s="1">
        <v>0</v>
      </c>
      <c r="J317" s="1">
        <v>0</v>
      </c>
      <c r="K317" s="1" t="s">
        <v>14</v>
      </c>
    </row>
    <row r="318" spans="1:11">
      <c r="A318" s="1" t="s">
        <v>447</v>
      </c>
      <c r="B318" s="1" t="s">
        <v>1089</v>
      </c>
      <c r="C318" s="1" t="s">
        <v>1107</v>
      </c>
      <c r="D318" s="1" t="s">
        <v>1108</v>
      </c>
      <c r="E318" s="1" t="s">
        <v>1109</v>
      </c>
      <c r="F318" s="1" t="s">
        <v>1110</v>
      </c>
      <c r="G318" s="1">
        <v>539</v>
      </c>
      <c r="H318" s="1">
        <v>353</v>
      </c>
      <c r="I318" s="1">
        <v>0</v>
      </c>
      <c r="J318" s="1">
        <v>0</v>
      </c>
      <c r="K318" s="1" t="s">
        <v>14</v>
      </c>
    </row>
    <row r="319" spans="1:11">
      <c r="A319" s="1" t="s">
        <v>447</v>
      </c>
      <c r="B319" s="1" t="s">
        <v>1089</v>
      </c>
      <c r="C319" s="1" t="s">
        <v>1111</v>
      </c>
      <c r="D319" s="1" t="s">
        <v>1112</v>
      </c>
      <c r="E319" s="1" t="s">
        <v>1113</v>
      </c>
      <c r="F319" s="1" t="s">
        <v>1114</v>
      </c>
      <c r="G319" s="1">
        <v>427</v>
      </c>
      <c r="H319" s="1">
        <v>245</v>
      </c>
      <c r="I319" s="1">
        <v>0</v>
      </c>
      <c r="J319" s="1">
        <v>0</v>
      </c>
      <c r="K319" s="1" t="s">
        <v>14</v>
      </c>
    </row>
    <row r="320" spans="1:11">
      <c r="A320" s="1" t="s">
        <v>447</v>
      </c>
      <c r="B320" s="1" t="s">
        <v>1089</v>
      </c>
      <c r="C320" s="1" t="s">
        <v>1115</v>
      </c>
      <c r="D320" s="1" t="s">
        <v>1116</v>
      </c>
      <c r="E320" s="1" t="s">
        <v>1117</v>
      </c>
      <c r="F320" s="1" t="s">
        <v>1118</v>
      </c>
      <c r="G320" s="1">
        <v>301</v>
      </c>
      <c r="H320" s="1">
        <v>185</v>
      </c>
      <c r="I320" s="1">
        <v>0</v>
      </c>
      <c r="J320" s="1">
        <v>0</v>
      </c>
      <c r="K320" s="1" t="s">
        <v>14</v>
      </c>
    </row>
    <row r="321" spans="1:11">
      <c r="A321" s="1" t="s">
        <v>447</v>
      </c>
      <c r="B321" s="1" t="s">
        <v>1089</v>
      </c>
      <c r="C321" s="1" t="s">
        <v>1119</v>
      </c>
      <c r="D321" s="1" t="s">
        <v>1120</v>
      </c>
      <c r="E321" s="1" t="s">
        <v>1121</v>
      </c>
      <c r="F321" s="1" t="s">
        <v>1122</v>
      </c>
      <c r="G321" s="1">
        <v>280</v>
      </c>
      <c r="H321" s="1">
        <v>130</v>
      </c>
      <c r="I321" s="1">
        <v>0</v>
      </c>
      <c r="J321" s="1">
        <v>0</v>
      </c>
      <c r="K321" s="1" t="s">
        <v>14</v>
      </c>
    </row>
    <row r="322" spans="1:11">
      <c r="A322" s="1" t="s">
        <v>11</v>
      </c>
      <c r="B322" s="1" t="s">
        <v>412</v>
      </c>
      <c r="C322" s="1" t="s">
        <v>1123</v>
      </c>
      <c r="D322" s="1" t="s">
        <v>1124</v>
      </c>
      <c r="E322" s="1" t="s">
        <v>1123</v>
      </c>
      <c r="F322" s="1" t="s">
        <v>1125</v>
      </c>
      <c r="G322" s="1">
        <v>140</v>
      </c>
      <c r="H322" s="1">
        <v>90</v>
      </c>
      <c r="I322" s="1">
        <v>0</v>
      </c>
      <c r="J322" s="1">
        <v>0</v>
      </c>
      <c r="K322" s="1" t="s">
        <v>14</v>
      </c>
    </row>
    <row r="323" spans="1:11">
      <c r="A323" s="1" t="s">
        <v>447</v>
      </c>
      <c r="B323" s="1" t="s">
        <v>1089</v>
      </c>
      <c r="C323" s="1" t="s">
        <v>1126</v>
      </c>
      <c r="D323" s="1" t="s">
        <v>1127</v>
      </c>
      <c r="E323" s="1" t="s">
        <v>1126</v>
      </c>
      <c r="F323" s="1" t="s">
        <v>1128</v>
      </c>
      <c r="G323" s="1">
        <v>343</v>
      </c>
      <c r="H323" s="1">
        <v>128</v>
      </c>
      <c r="I323" s="1">
        <v>0</v>
      </c>
      <c r="J323" s="1">
        <v>0</v>
      </c>
      <c r="K323" s="1" t="s">
        <v>14</v>
      </c>
    </row>
    <row r="324" spans="1:11">
      <c r="A324" s="1" t="s">
        <v>447</v>
      </c>
      <c r="B324" s="1" t="s">
        <v>1089</v>
      </c>
      <c r="C324" s="1" t="s">
        <v>1129</v>
      </c>
      <c r="D324" s="1" t="s">
        <v>1130</v>
      </c>
      <c r="E324" s="1" t="s">
        <v>1131</v>
      </c>
      <c r="F324" s="1" t="s">
        <v>1132</v>
      </c>
      <c r="G324" s="1">
        <v>168</v>
      </c>
      <c r="H324" s="1">
        <v>102</v>
      </c>
      <c r="I324" s="1">
        <v>0</v>
      </c>
      <c r="J324" s="1">
        <v>0</v>
      </c>
      <c r="K324" s="1" t="s">
        <v>14</v>
      </c>
    </row>
    <row r="325" spans="1:11">
      <c r="A325" s="1" t="s">
        <v>447</v>
      </c>
      <c r="B325" s="1" t="s">
        <v>1089</v>
      </c>
      <c r="C325" s="1" t="s">
        <v>1133</v>
      </c>
      <c r="D325" s="1" t="s">
        <v>1134</v>
      </c>
      <c r="E325" s="1" t="s">
        <v>1135</v>
      </c>
      <c r="F325" s="1" t="s">
        <v>1136</v>
      </c>
      <c r="G325" s="1">
        <v>175</v>
      </c>
      <c r="H325" s="1">
        <v>102</v>
      </c>
      <c r="I325" s="1">
        <v>0</v>
      </c>
      <c r="J325" s="1">
        <v>0</v>
      </c>
      <c r="K325" s="1" t="s">
        <v>14</v>
      </c>
    </row>
    <row r="326" spans="1:11">
      <c r="A326" s="1" t="s">
        <v>447</v>
      </c>
      <c r="B326" s="1" t="s">
        <v>1089</v>
      </c>
      <c r="C326" s="1" t="s">
        <v>1137</v>
      </c>
      <c r="D326" s="1" t="s">
        <v>1138</v>
      </c>
      <c r="E326" s="1" t="s">
        <v>1139</v>
      </c>
      <c r="F326" s="1" t="s">
        <v>1140</v>
      </c>
      <c r="G326" s="1">
        <v>175</v>
      </c>
      <c r="H326" s="1">
        <v>101</v>
      </c>
      <c r="I326" s="1">
        <v>0</v>
      </c>
      <c r="J326" s="1">
        <v>0</v>
      </c>
      <c r="K326" s="1" t="s">
        <v>14</v>
      </c>
    </row>
    <row r="327" spans="1:11">
      <c r="A327" s="1" t="s">
        <v>447</v>
      </c>
      <c r="B327" s="1" t="s">
        <v>1089</v>
      </c>
      <c r="C327" s="1" t="s">
        <v>1141</v>
      </c>
      <c r="D327" s="1" t="s">
        <v>1142</v>
      </c>
      <c r="E327" s="1" t="s">
        <v>1143</v>
      </c>
      <c r="F327" s="1" t="s">
        <v>1144</v>
      </c>
      <c r="G327" s="1">
        <v>140</v>
      </c>
      <c r="H327" s="1">
        <v>100</v>
      </c>
      <c r="I327" s="1">
        <v>0</v>
      </c>
      <c r="J327" s="1">
        <v>0</v>
      </c>
      <c r="K327" s="1" t="s">
        <v>14</v>
      </c>
    </row>
    <row r="328" spans="1:11">
      <c r="A328" s="1" t="s">
        <v>447</v>
      </c>
      <c r="B328" s="1" t="s">
        <v>1089</v>
      </c>
      <c r="C328" s="1" t="s">
        <v>1145</v>
      </c>
      <c r="D328" s="1" t="s">
        <v>1146</v>
      </c>
      <c r="E328" s="1" t="s">
        <v>1147</v>
      </c>
      <c r="F328" s="1" t="s">
        <v>1148</v>
      </c>
      <c r="G328" s="1">
        <v>147</v>
      </c>
      <c r="H328" s="1">
        <v>86</v>
      </c>
      <c r="I328" s="1">
        <v>0</v>
      </c>
      <c r="J328" s="1">
        <v>0</v>
      </c>
      <c r="K328" s="1" t="s">
        <v>14</v>
      </c>
    </row>
    <row r="329" spans="1:11">
      <c r="A329" s="1" t="s">
        <v>1149</v>
      </c>
      <c r="B329" s="1" t="s">
        <v>1150</v>
      </c>
      <c r="C329" s="1" t="s">
        <v>1151</v>
      </c>
      <c r="D329" s="1" t="s">
        <v>1152</v>
      </c>
      <c r="E329" s="1" t="s">
        <v>1153</v>
      </c>
      <c r="F329" s="1" t="s">
        <v>1154</v>
      </c>
      <c r="G329" s="1">
        <v>357</v>
      </c>
      <c r="H329" s="1">
        <v>220</v>
      </c>
      <c r="I329" s="1">
        <v>0</v>
      </c>
      <c r="J329" s="1">
        <v>0</v>
      </c>
      <c r="K329" s="1" t="s">
        <v>14</v>
      </c>
    </row>
    <row r="330" spans="1:11">
      <c r="A330" s="1" t="s">
        <v>1149</v>
      </c>
      <c r="B330" s="1" t="s">
        <v>1150</v>
      </c>
      <c r="C330" s="1" t="s">
        <v>1155</v>
      </c>
      <c r="D330" s="1" t="s">
        <v>1156</v>
      </c>
      <c r="E330" s="1" t="s">
        <v>1157</v>
      </c>
      <c r="F330" s="1" t="s">
        <v>1158</v>
      </c>
      <c r="G330" s="1">
        <v>350</v>
      </c>
      <c r="H330" s="1">
        <v>218</v>
      </c>
      <c r="I330" s="1">
        <v>0</v>
      </c>
      <c r="J330" s="1">
        <v>0</v>
      </c>
      <c r="K330" s="1" t="s">
        <v>14</v>
      </c>
    </row>
    <row r="331" spans="1:11">
      <c r="A331" s="1" t="s">
        <v>1149</v>
      </c>
      <c r="B331" s="1" t="s">
        <v>1150</v>
      </c>
      <c r="C331" s="1" t="s">
        <v>1159</v>
      </c>
      <c r="D331" s="1" t="s">
        <v>1160</v>
      </c>
      <c r="E331" s="1" t="s">
        <v>1161</v>
      </c>
      <c r="F331" s="1" t="s">
        <v>1162</v>
      </c>
      <c r="G331" s="1">
        <v>350</v>
      </c>
      <c r="H331" s="1">
        <v>218</v>
      </c>
      <c r="I331" s="1">
        <v>0</v>
      </c>
      <c r="J331" s="1">
        <v>0</v>
      </c>
      <c r="K331" s="1" t="s">
        <v>14</v>
      </c>
    </row>
    <row r="332" spans="1:11">
      <c r="A332" s="1" t="s">
        <v>1149</v>
      </c>
      <c r="B332" s="1" t="s">
        <v>1150</v>
      </c>
      <c r="C332" s="1" t="s">
        <v>1163</v>
      </c>
      <c r="D332" s="1" t="s">
        <v>1164</v>
      </c>
      <c r="E332" s="1" t="s">
        <v>1165</v>
      </c>
      <c r="F332" s="1" t="s">
        <v>1166</v>
      </c>
      <c r="G332" s="1">
        <v>308</v>
      </c>
      <c r="H332" s="1">
        <v>192</v>
      </c>
      <c r="I332" s="1">
        <v>0</v>
      </c>
      <c r="J332" s="1">
        <v>0</v>
      </c>
      <c r="K332" s="1" t="s">
        <v>14</v>
      </c>
    </row>
    <row r="333" spans="1:11">
      <c r="A333" s="1" t="s">
        <v>1149</v>
      </c>
      <c r="B333" s="1" t="s">
        <v>1150</v>
      </c>
      <c r="C333" s="1" t="s">
        <v>1167</v>
      </c>
      <c r="D333" s="1" t="s">
        <v>1168</v>
      </c>
      <c r="E333" s="1" t="s">
        <v>1169</v>
      </c>
      <c r="F333" s="1" t="s">
        <v>1170</v>
      </c>
      <c r="G333" s="1">
        <v>308</v>
      </c>
      <c r="H333" s="1">
        <v>191</v>
      </c>
      <c r="I333" s="1">
        <v>0</v>
      </c>
      <c r="J333" s="1">
        <v>0</v>
      </c>
      <c r="K333" s="1" t="s">
        <v>14</v>
      </c>
    </row>
    <row r="334" spans="1:11">
      <c r="A334" s="1" t="s">
        <v>1149</v>
      </c>
      <c r="B334" s="1" t="s">
        <v>1150</v>
      </c>
      <c r="C334" s="1" t="s">
        <v>1171</v>
      </c>
      <c r="D334" s="1" t="s">
        <v>1172</v>
      </c>
      <c r="E334" s="1" t="s">
        <v>1173</v>
      </c>
      <c r="F334" s="1" t="s">
        <v>1174</v>
      </c>
      <c r="G334" s="1">
        <v>280</v>
      </c>
      <c r="H334" s="1">
        <v>175</v>
      </c>
      <c r="I334" s="1">
        <v>0</v>
      </c>
      <c r="J334" s="1">
        <v>0</v>
      </c>
      <c r="K334" s="1" t="s">
        <v>14</v>
      </c>
    </row>
    <row r="335" spans="1:11">
      <c r="A335" s="1" t="s">
        <v>1149</v>
      </c>
      <c r="B335" s="1" t="s">
        <v>1150</v>
      </c>
      <c r="C335" s="1" t="s">
        <v>1175</v>
      </c>
      <c r="D335" s="1" t="s">
        <v>1176</v>
      </c>
      <c r="E335" s="1" t="s">
        <v>1177</v>
      </c>
      <c r="F335" s="1" t="s">
        <v>1178</v>
      </c>
      <c r="G335" s="1">
        <v>280</v>
      </c>
      <c r="H335" s="1">
        <v>173</v>
      </c>
      <c r="I335" s="1">
        <v>0</v>
      </c>
      <c r="J335" s="1">
        <v>0</v>
      </c>
      <c r="K335" s="1" t="s">
        <v>14</v>
      </c>
    </row>
    <row r="336" spans="1:11">
      <c r="A336" s="1" t="s">
        <v>11</v>
      </c>
      <c r="B336" s="1" t="s">
        <v>19</v>
      </c>
      <c r="C336" s="1" t="s">
        <v>1179</v>
      </c>
      <c r="D336" s="1" t="s">
        <v>1180</v>
      </c>
      <c r="E336" s="1" t="s">
        <v>1181</v>
      </c>
      <c r="F336" s="1" t="s">
        <v>1182</v>
      </c>
      <c r="G336" s="1">
        <v>518</v>
      </c>
      <c r="H336" s="1">
        <v>319</v>
      </c>
      <c r="I336" s="1">
        <v>0</v>
      </c>
      <c r="J336" s="1">
        <v>0</v>
      </c>
      <c r="K336" s="1" t="s">
        <v>14</v>
      </c>
    </row>
    <row r="337" spans="1:11">
      <c r="A337" s="1" t="s">
        <v>1149</v>
      </c>
      <c r="B337" s="1" t="s">
        <v>1150</v>
      </c>
      <c r="C337" s="1" t="s">
        <v>1183</v>
      </c>
      <c r="D337" s="1" t="s">
        <v>1184</v>
      </c>
      <c r="E337" s="1" t="s">
        <v>1185</v>
      </c>
      <c r="F337" s="1" t="s">
        <v>1186</v>
      </c>
      <c r="G337" s="1">
        <v>266</v>
      </c>
      <c r="H337" s="1">
        <v>165</v>
      </c>
      <c r="I337" s="1">
        <v>0</v>
      </c>
      <c r="J337" s="1">
        <v>0</v>
      </c>
      <c r="K337" s="1" t="s">
        <v>14</v>
      </c>
    </row>
    <row r="338" spans="1:11">
      <c r="A338" s="1" t="s">
        <v>1149</v>
      </c>
      <c r="B338" s="1" t="s">
        <v>1150</v>
      </c>
      <c r="C338" s="1" t="s">
        <v>1187</v>
      </c>
      <c r="D338" s="1" t="s">
        <v>1188</v>
      </c>
      <c r="E338" s="1" t="s">
        <v>1189</v>
      </c>
      <c r="F338" s="1" t="s">
        <v>1190</v>
      </c>
      <c r="G338" s="1">
        <v>252</v>
      </c>
      <c r="H338" s="1">
        <v>156</v>
      </c>
      <c r="I338" s="1">
        <v>0</v>
      </c>
      <c r="J338" s="1">
        <v>0</v>
      </c>
      <c r="K338" s="1" t="s">
        <v>14</v>
      </c>
    </row>
    <row r="339" spans="1:11">
      <c r="A339" s="1" t="s">
        <v>1149</v>
      </c>
      <c r="B339" s="1" t="s">
        <v>1150</v>
      </c>
      <c r="C339" s="1" t="s">
        <v>1191</v>
      </c>
      <c r="D339" s="1" t="s">
        <v>1192</v>
      </c>
      <c r="E339" s="1" t="s">
        <v>1193</v>
      </c>
      <c r="F339" s="1" t="s">
        <v>1194</v>
      </c>
      <c r="G339" s="1">
        <v>252</v>
      </c>
      <c r="H339" s="1">
        <v>156</v>
      </c>
      <c r="I339" s="1">
        <v>0</v>
      </c>
      <c r="J339" s="1">
        <v>0</v>
      </c>
      <c r="K339" s="1" t="s">
        <v>14</v>
      </c>
    </row>
    <row r="340" spans="1:11">
      <c r="A340" s="1" t="s">
        <v>1149</v>
      </c>
      <c r="B340" s="1" t="s">
        <v>1150</v>
      </c>
      <c r="C340" s="1" t="s">
        <v>1195</v>
      </c>
      <c r="D340" s="1" t="s">
        <v>1196</v>
      </c>
      <c r="E340" s="1" t="s">
        <v>1197</v>
      </c>
      <c r="F340" s="1" t="s">
        <v>1198</v>
      </c>
      <c r="G340" s="1">
        <v>252</v>
      </c>
      <c r="H340" s="1">
        <v>155</v>
      </c>
      <c r="I340" s="1">
        <v>0</v>
      </c>
      <c r="J340" s="1">
        <v>0</v>
      </c>
      <c r="K340" s="1" t="s">
        <v>14</v>
      </c>
    </row>
    <row r="341" spans="1:11">
      <c r="A341" s="1" t="s">
        <v>1149</v>
      </c>
      <c r="B341" s="1" t="s">
        <v>1150</v>
      </c>
      <c r="C341" s="1" t="s">
        <v>1199</v>
      </c>
      <c r="D341" s="1" t="s">
        <v>1200</v>
      </c>
      <c r="E341" s="1" t="s">
        <v>1201</v>
      </c>
      <c r="F341" s="1" t="s">
        <v>1202</v>
      </c>
      <c r="G341" s="1">
        <v>231</v>
      </c>
      <c r="H341" s="1">
        <v>144</v>
      </c>
      <c r="I341" s="1">
        <v>0</v>
      </c>
      <c r="J341" s="1">
        <v>0</v>
      </c>
      <c r="K341" s="1" t="s">
        <v>14</v>
      </c>
    </row>
    <row r="342" spans="1:11">
      <c r="A342" s="1" t="s">
        <v>1149</v>
      </c>
      <c r="B342" s="1" t="s">
        <v>1150</v>
      </c>
      <c r="C342" s="1" t="s">
        <v>1203</v>
      </c>
      <c r="D342" s="1" t="s">
        <v>1204</v>
      </c>
      <c r="E342" s="1" t="s">
        <v>1205</v>
      </c>
      <c r="F342" s="1" t="s">
        <v>1206</v>
      </c>
      <c r="G342" s="1">
        <v>224</v>
      </c>
      <c r="H342" s="1">
        <v>139</v>
      </c>
      <c r="I342" s="1">
        <v>0</v>
      </c>
      <c r="J342" s="1">
        <v>0</v>
      </c>
      <c r="K342" s="1" t="s">
        <v>14</v>
      </c>
    </row>
    <row r="343" spans="1:11">
      <c r="A343" s="1" t="s">
        <v>1149</v>
      </c>
      <c r="B343" s="1" t="s">
        <v>1150</v>
      </c>
      <c r="C343" s="1" t="s">
        <v>1207</v>
      </c>
      <c r="D343" s="1" t="s">
        <v>1208</v>
      </c>
      <c r="E343" s="1" t="s">
        <v>128</v>
      </c>
      <c r="F343" s="1" t="s">
        <v>128</v>
      </c>
      <c r="G343" s="1">
        <v>210</v>
      </c>
      <c r="H343" s="1">
        <v>0</v>
      </c>
      <c r="I343" s="1">
        <v>0</v>
      </c>
      <c r="J343" s="1">
        <v>0</v>
      </c>
      <c r="K343" s="1" t="s">
        <v>129</v>
      </c>
    </row>
    <row r="344" spans="1:11">
      <c r="A344" s="1" t="s">
        <v>1149</v>
      </c>
      <c r="B344" s="1" t="s">
        <v>1150</v>
      </c>
      <c r="C344" s="1" t="s">
        <v>1209</v>
      </c>
      <c r="D344" s="1" t="s">
        <v>1210</v>
      </c>
      <c r="E344" s="1" t="s">
        <v>1211</v>
      </c>
      <c r="F344" s="1" t="s">
        <v>1212</v>
      </c>
      <c r="G344" s="1">
        <v>189</v>
      </c>
      <c r="H344" s="1">
        <v>117</v>
      </c>
      <c r="I344" s="1">
        <v>0</v>
      </c>
      <c r="J344" s="1">
        <v>0</v>
      </c>
      <c r="K344" s="1" t="s">
        <v>14</v>
      </c>
    </row>
    <row r="345" spans="1:11">
      <c r="A345" s="1" t="s">
        <v>1149</v>
      </c>
      <c r="B345" s="1" t="s">
        <v>1150</v>
      </c>
      <c r="C345" s="1" t="s">
        <v>1213</v>
      </c>
      <c r="D345" s="1" t="s">
        <v>1214</v>
      </c>
      <c r="E345" s="1" t="s">
        <v>1215</v>
      </c>
      <c r="F345" s="1" t="s">
        <v>1216</v>
      </c>
      <c r="G345" s="1">
        <v>189</v>
      </c>
      <c r="H345" s="1">
        <v>116</v>
      </c>
      <c r="I345" s="1">
        <v>0</v>
      </c>
      <c r="J345" s="1">
        <v>0</v>
      </c>
      <c r="K345" s="1" t="s">
        <v>14</v>
      </c>
    </row>
    <row r="346" spans="1:11">
      <c r="A346" s="1" t="s">
        <v>1149</v>
      </c>
      <c r="B346" s="1" t="s">
        <v>1150</v>
      </c>
      <c r="C346" s="1" t="s">
        <v>1217</v>
      </c>
      <c r="D346" s="1" t="s">
        <v>1218</v>
      </c>
      <c r="E346" s="1" t="s">
        <v>128</v>
      </c>
      <c r="F346" s="1" t="s">
        <v>128</v>
      </c>
      <c r="G346" s="1">
        <v>182</v>
      </c>
      <c r="H346" s="1">
        <v>0</v>
      </c>
      <c r="I346" s="1">
        <v>0</v>
      </c>
      <c r="J346" s="1">
        <v>0</v>
      </c>
      <c r="K346" s="1" t="s">
        <v>129</v>
      </c>
    </row>
    <row r="347" spans="1:11">
      <c r="A347" s="1" t="s">
        <v>11</v>
      </c>
      <c r="B347" s="1" t="s">
        <v>19</v>
      </c>
      <c r="C347" s="1" t="s">
        <v>1219</v>
      </c>
      <c r="D347" s="1" t="s">
        <v>1220</v>
      </c>
      <c r="E347" s="1" t="s">
        <v>1221</v>
      </c>
      <c r="F347" s="1" t="s">
        <v>1222</v>
      </c>
      <c r="G347" s="1">
        <v>483</v>
      </c>
      <c r="H347" s="1">
        <v>298</v>
      </c>
      <c r="I347" s="1">
        <v>0</v>
      </c>
      <c r="J347" s="1">
        <v>0</v>
      </c>
      <c r="K347" s="1" t="s">
        <v>14</v>
      </c>
    </row>
    <row r="348" spans="1:11">
      <c r="A348" s="1" t="s">
        <v>1149</v>
      </c>
      <c r="B348" s="1" t="s">
        <v>1150</v>
      </c>
      <c r="C348" s="1" t="s">
        <v>1223</v>
      </c>
      <c r="D348" s="1" t="s">
        <v>1224</v>
      </c>
      <c r="E348" s="1" t="s">
        <v>1225</v>
      </c>
      <c r="F348" s="1" t="s">
        <v>1226</v>
      </c>
      <c r="G348" s="1">
        <v>182</v>
      </c>
      <c r="H348" s="1">
        <v>111</v>
      </c>
      <c r="I348" s="1">
        <v>0</v>
      </c>
      <c r="J348" s="1">
        <v>0</v>
      </c>
      <c r="K348" s="1" t="s">
        <v>14</v>
      </c>
    </row>
    <row r="349" spans="1:11">
      <c r="A349" s="1" t="s">
        <v>1149</v>
      </c>
      <c r="B349" s="1" t="s">
        <v>1150</v>
      </c>
      <c r="C349" s="1" t="s">
        <v>1227</v>
      </c>
      <c r="D349" s="1" t="s">
        <v>1228</v>
      </c>
      <c r="E349" s="1" t="s">
        <v>1229</v>
      </c>
      <c r="F349" s="1" t="s">
        <v>1230</v>
      </c>
      <c r="G349" s="1">
        <v>175</v>
      </c>
      <c r="H349" s="1">
        <v>107</v>
      </c>
      <c r="I349" s="1">
        <v>0</v>
      </c>
      <c r="J349" s="1">
        <v>0</v>
      </c>
      <c r="K349" s="1" t="s">
        <v>14</v>
      </c>
    </row>
    <row r="350" spans="1:11">
      <c r="A350" s="1" t="s">
        <v>1149</v>
      </c>
      <c r="B350" s="1" t="s">
        <v>1150</v>
      </c>
      <c r="C350" s="1" t="s">
        <v>1231</v>
      </c>
      <c r="D350" s="1" t="s">
        <v>1232</v>
      </c>
      <c r="E350" s="1" t="s">
        <v>1233</v>
      </c>
      <c r="F350" s="1" t="s">
        <v>1234</v>
      </c>
      <c r="G350" s="1">
        <v>168</v>
      </c>
      <c r="H350" s="1">
        <v>52</v>
      </c>
      <c r="I350" s="1">
        <v>0</v>
      </c>
      <c r="J350" s="1">
        <v>0</v>
      </c>
      <c r="K350" s="1" t="s">
        <v>14</v>
      </c>
    </row>
    <row r="351" spans="1:11">
      <c r="A351" s="1" t="s">
        <v>1149</v>
      </c>
      <c r="B351" s="1" t="s">
        <v>1150</v>
      </c>
      <c r="C351" s="1" t="s">
        <v>1235</v>
      </c>
      <c r="D351" s="1" t="s">
        <v>1236</v>
      </c>
      <c r="E351" s="1" t="s">
        <v>128</v>
      </c>
      <c r="F351" s="1" t="s">
        <v>128</v>
      </c>
      <c r="G351" s="1">
        <v>161</v>
      </c>
      <c r="H351" s="1">
        <v>0</v>
      </c>
      <c r="I351" s="1">
        <v>0</v>
      </c>
      <c r="J351" s="1">
        <v>0</v>
      </c>
      <c r="K351" s="1" t="s">
        <v>129</v>
      </c>
    </row>
    <row r="352" spans="1:11">
      <c r="A352" s="1" t="s">
        <v>1149</v>
      </c>
      <c r="B352" s="1" t="s">
        <v>1150</v>
      </c>
      <c r="C352" s="1" t="s">
        <v>1237</v>
      </c>
      <c r="D352" s="1" t="s">
        <v>1238</v>
      </c>
      <c r="E352" s="1" t="s">
        <v>1239</v>
      </c>
      <c r="F352" s="1" t="s">
        <v>1240</v>
      </c>
      <c r="G352" s="1">
        <v>147</v>
      </c>
      <c r="H352" s="1">
        <v>91</v>
      </c>
      <c r="I352" s="1">
        <v>0</v>
      </c>
      <c r="J352" s="1">
        <v>0</v>
      </c>
      <c r="K352" s="1" t="s">
        <v>14</v>
      </c>
    </row>
    <row r="353" spans="1:11">
      <c r="A353" s="1" t="s">
        <v>1149</v>
      </c>
      <c r="B353" s="1" t="s">
        <v>1150</v>
      </c>
      <c r="C353" s="1" t="s">
        <v>1241</v>
      </c>
      <c r="D353" s="1" t="s">
        <v>1242</v>
      </c>
      <c r="E353" s="1" t="s">
        <v>128</v>
      </c>
      <c r="F353" s="1" t="s">
        <v>128</v>
      </c>
      <c r="G353" s="1">
        <v>140</v>
      </c>
      <c r="H353" s="1">
        <v>0</v>
      </c>
      <c r="I353" s="1">
        <v>0</v>
      </c>
      <c r="J353" s="1">
        <v>0</v>
      </c>
      <c r="K353" s="1" t="s">
        <v>129</v>
      </c>
    </row>
    <row r="354" spans="1:11">
      <c r="A354" s="1" t="s">
        <v>1149</v>
      </c>
      <c r="B354" s="1" t="s">
        <v>1150</v>
      </c>
      <c r="C354" s="1" t="s">
        <v>1243</v>
      </c>
      <c r="D354" s="1" t="s">
        <v>1244</v>
      </c>
      <c r="E354" s="1" t="s">
        <v>1245</v>
      </c>
      <c r="F354" s="1" t="s">
        <v>1246</v>
      </c>
      <c r="G354" s="1">
        <v>133</v>
      </c>
      <c r="H354" s="1">
        <v>82</v>
      </c>
      <c r="I354" s="1">
        <v>0</v>
      </c>
      <c r="J354" s="1">
        <v>0</v>
      </c>
      <c r="K354" s="1" t="s">
        <v>14</v>
      </c>
    </row>
    <row r="355" spans="1:11">
      <c r="A355" s="1" t="s">
        <v>1149</v>
      </c>
      <c r="B355" s="1" t="s">
        <v>1150</v>
      </c>
      <c r="C355" s="1" t="s">
        <v>1247</v>
      </c>
      <c r="D355" s="1" t="s">
        <v>1248</v>
      </c>
      <c r="E355" s="1" t="s">
        <v>128</v>
      </c>
      <c r="F355" s="1" t="s">
        <v>128</v>
      </c>
      <c r="G355" s="1">
        <v>133</v>
      </c>
      <c r="H355" s="1">
        <v>0</v>
      </c>
      <c r="I355" s="1">
        <v>0</v>
      </c>
      <c r="J355" s="1">
        <v>0</v>
      </c>
      <c r="K355" s="1" t="s">
        <v>129</v>
      </c>
    </row>
    <row r="356" spans="1:11">
      <c r="A356" s="1" t="s">
        <v>1149</v>
      </c>
      <c r="B356" s="1" t="s">
        <v>1150</v>
      </c>
      <c r="C356" s="1" t="s">
        <v>1249</v>
      </c>
      <c r="D356" s="1" t="s">
        <v>1250</v>
      </c>
      <c r="E356" s="1" t="s">
        <v>1251</v>
      </c>
      <c r="F356" s="1" t="s">
        <v>1252</v>
      </c>
      <c r="G356" s="1">
        <v>126</v>
      </c>
      <c r="H356" s="1">
        <v>79</v>
      </c>
      <c r="I356" s="1">
        <v>0</v>
      </c>
      <c r="J356" s="1">
        <v>0</v>
      </c>
      <c r="K356" s="1" t="s">
        <v>14</v>
      </c>
    </row>
    <row r="357" spans="1:11">
      <c r="A357" s="1" t="s">
        <v>1149</v>
      </c>
      <c r="B357" s="1" t="s">
        <v>1150</v>
      </c>
      <c r="C357" s="1" t="s">
        <v>1253</v>
      </c>
      <c r="D357" s="1" t="s">
        <v>1254</v>
      </c>
      <c r="E357" s="1" t="s">
        <v>1255</v>
      </c>
      <c r="F357" s="1" t="s">
        <v>1256</v>
      </c>
      <c r="G357" s="1">
        <v>126</v>
      </c>
      <c r="H357" s="1">
        <v>78</v>
      </c>
      <c r="I357" s="1">
        <v>0</v>
      </c>
      <c r="J357" s="1">
        <v>0</v>
      </c>
      <c r="K357" s="1" t="s">
        <v>14</v>
      </c>
    </row>
    <row r="358" spans="1:11">
      <c r="A358" s="1" t="s">
        <v>11</v>
      </c>
      <c r="B358" s="1" t="s">
        <v>19</v>
      </c>
      <c r="C358" s="1" t="s">
        <v>1257</v>
      </c>
      <c r="D358" s="1" t="s">
        <v>1258</v>
      </c>
      <c r="E358" s="1" t="s">
        <v>1259</v>
      </c>
      <c r="F358" s="1" t="s">
        <v>1260</v>
      </c>
      <c r="G358" s="1">
        <v>476</v>
      </c>
      <c r="H358" s="1">
        <v>295</v>
      </c>
      <c r="I358" s="1">
        <v>0</v>
      </c>
      <c r="J358" s="1">
        <v>0</v>
      </c>
      <c r="K358" s="1" t="s">
        <v>14</v>
      </c>
    </row>
    <row r="359" spans="1:11">
      <c r="A359" s="1" t="s">
        <v>1149</v>
      </c>
      <c r="B359" s="1" t="s">
        <v>1150</v>
      </c>
      <c r="C359" s="1" t="s">
        <v>1261</v>
      </c>
      <c r="D359" s="1" t="s">
        <v>1262</v>
      </c>
      <c r="E359" s="1" t="s">
        <v>128</v>
      </c>
      <c r="F359" s="1" t="s">
        <v>128</v>
      </c>
      <c r="G359" s="1">
        <v>112</v>
      </c>
      <c r="H359" s="1">
        <v>0</v>
      </c>
      <c r="I359" s="1">
        <v>0</v>
      </c>
      <c r="J359" s="1">
        <v>0</v>
      </c>
      <c r="K359" s="1" t="s">
        <v>129</v>
      </c>
    </row>
    <row r="360" spans="1:11">
      <c r="A360" s="1" t="s">
        <v>1149</v>
      </c>
      <c r="B360" s="1" t="s">
        <v>1150</v>
      </c>
      <c r="C360" s="1" t="s">
        <v>1263</v>
      </c>
      <c r="D360" s="1" t="s">
        <v>1264</v>
      </c>
      <c r="E360" s="1" t="s">
        <v>1265</v>
      </c>
      <c r="F360" s="1" t="s">
        <v>1266</v>
      </c>
      <c r="G360" s="1">
        <v>105</v>
      </c>
      <c r="H360" s="1">
        <v>65</v>
      </c>
      <c r="I360" s="1">
        <v>0</v>
      </c>
      <c r="J360" s="1">
        <v>0</v>
      </c>
      <c r="K360" s="1" t="s">
        <v>14</v>
      </c>
    </row>
    <row r="361" spans="1:11">
      <c r="A361" s="1" t="s">
        <v>1149</v>
      </c>
      <c r="B361" s="1" t="s">
        <v>1150</v>
      </c>
      <c r="C361" s="1" t="s">
        <v>1267</v>
      </c>
      <c r="D361" s="1" t="s">
        <v>1268</v>
      </c>
      <c r="E361" s="1" t="s">
        <v>1269</v>
      </c>
      <c r="F361" s="1" t="s">
        <v>1270</v>
      </c>
      <c r="G361" s="1">
        <v>91</v>
      </c>
      <c r="H361" s="1">
        <v>58</v>
      </c>
      <c r="I361" s="1">
        <v>0</v>
      </c>
      <c r="J361" s="1">
        <v>0</v>
      </c>
      <c r="K361" s="1" t="s">
        <v>14</v>
      </c>
    </row>
    <row r="362" spans="1:11">
      <c r="A362" s="1" t="s">
        <v>1149</v>
      </c>
      <c r="B362" s="1" t="s">
        <v>1150</v>
      </c>
      <c r="C362" s="1" t="s">
        <v>1271</v>
      </c>
      <c r="D362" s="1" t="s">
        <v>1272</v>
      </c>
      <c r="E362" s="1" t="s">
        <v>1273</v>
      </c>
      <c r="F362" s="1" t="s">
        <v>1274</v>
      </c>
      <c r="G362" s="1">
        <v>91</v>
      </c>
      <c r="H362" s="1">
        <v>56</v>
      </c>
      <c r="I362" s="1">
        <v>0</v>
      </c>
      <c r="J362" s="1">
        <v>0</v>
      </c>
      <c r="K362" s="1" t="s">
        <v>14</v>
      </c>
    </row>
    <row r="363" spans="1:11">
      <c r="A363" s="1" t="s">
        <v>1149</v>
      </c>
      <c r="B363" s="1" t="s">
        <v>1150</v>
      </c>
      <c r="C363" s="1" t="s">
        <v>1275</v>
      </c>
      <c r="D363" s="1" t="s">
        <v>1276</v>
      </c>
      <c r="E363" s="1" t="s">
        <v>1277</v>
      </c>
      <c r="F363" s="1" t="s">
        <v>1278</v>
      </c>
      <c r="G363" s="1">
        <v>84</v>
      </c>
      <c r="H363" s="1">
        <v>54</v>
      </c>
      <c r="I363" s="1">
        <v>0</v>
      </c>
      <c r="J363" s="1">
        <v>0</v>
      </c>
      <c r="K363" s="1" t="s">
        <v>14</v>
      </c>
    </row>
    <row r="364" spans="1:11">
      <c r="A364" s="1" t="s">
        <v>1149</v>
      </c>
      <c r="B364" s="1" t="s">
        <v>1150</v>
      </c>
      <c r="C364" s="1" t="s">
        <v>1279</v>
      </c>
      <c r="D364" s="1" t="s">
        <v>1280</v>
      </c>
      <c r="E364" s="1" t="s">
        <v>1281</v>
      </c>
      <c r="F364" s="1" t="s">
        <v>1282</v>
      </c>
      <c r="G364" s="1">
        <v>84</v>
      </c>
      <c r="H364" s="1">
        <v>54</v>
      </c>
      <c r="I364" s="1">
        <v>0</v>
      </c>
      <c r="J364" s="1">
        <v>0</v>
      </c>
      <c r="K364" s="1" t="s">
        <v>14</v>
      </c>
    </row>
    <row r="365" spans="1:11">
      <c r="A365" s="1" t="s">
        <v>1149</v>
      </c>
      <c r="B365" s="1" t="s">
        <v>1150</v>
      </c>
      <c r="C365" s="1" t="s">
        <v>1283</v>
      </c>
      <c r="D365" s="1" t="s">
        <v>1284</v>
      </c>
      <c r="E365" s="1" t="s">
        <v>1285</v>
      </c>
      <c r="F365" s="1" t="s">
        <v>1286</v>
      </c>
      <c r="G365" s="1">
        <v>84</v>
      </c>
      <c r="H365" s="1">
        <v>53</v>
      </c>
      <c r="I365" s="1">
        <v>0</v>
      </c>
      <c r="J365" s="1">
        <v>0</v>
      </c>
      <c r="K365" s="1" t="s">
        <v>14</v>
      </c>
    </row>
    <row r="366" spans="1:11">
      <c r="A366" s="1" t="s">
        <v>1149</v>
      </c>
      <c r="B366" s="1" t="s">
        <v>1150</v>
      </c>
      <c r="C366" s="1" t="s">
        <v>1233</v>
      </c>
      <c r="D366" s="1" t="s">
        <v>1287</v>
      </c>
      <c r="E366" s="1" t="s">
        <v>128</v>
      </c>
      <c r="F366" s="1" t="s">
        <v>128</v>
      </c>
      <c r="G366" s="1">
        <v>84</v>
      </c>
      <c r="H366" s="1">
        <v>0</v>
      </c>
      <c r="I366" s="1">
        <v>0</v>
      </c>
      <c r="J366" s="1">
        <v>0</v>
      </c>
      <c r="K366" s="1" t="s">
        <v>129</v>
      </c>
    </row>
    <row r="367" spans="1:11">
      <c r="A367" s="1" t="s">
        <v>1149</v>
      </c>
      <c r="B367" s="1" t="s">
        <v>1150</v>
      </c>
      <c r="C367" s="1" t="s">
        <v>1288</v>
      </c>
      <c r="D367" s="1" t="s">
        <v>1289</v>
      </c>
      <c r="E367" s="1" t="s">
        <v>1290</v>
      </c>
      <c r="F367" s="1" t="s">
        <v>1291</v>
      </c>
      <c r="G367" s="1">
        <v>84</v>
      </c>
      <c r="H367" s="1">
        <v>51</v>
      </c>
      <c r="I367" s="1">
        <v>0</v>
      </c>
      <c r="J367" s="1">
        <v>0</v>
      </c>
      <c r="K367" s="1" t="s">
        <v>14</v>
      </c>
    </row>
    <row r="368" spans="1:11">
      <c r="A368" s="1" t="s">
        <v>1149</v>
      </c>
      <c r="B368" s="1" t="s">
        <v>1150</v>
      </c>
      <c r="C368" s="1" t="s">
        <v>1292</v>
      </c>
      <c r="D368" s="1" t="s">
        <v>1293</v>
      </c>
      <c r="E368" s="1" t="s">
        <v>1294</v>
      </c>
      <c r="F368" s="1" t="s">
        <v>1295</v>
      </c>
      <c r="G368" s="1">
        <v>84</v>
      </c>
      <c r="H368" s="1">
        <v>51</v>
      </c>
      <c r="I368" s="1">
        <v>0</v>
      </c>
      <c r="J368" s="1">
        <v>0</v>
      </c>
      <c r="K368" s="1" t="s">
        <v>14</v>
      </c>
    </row>
    <row r="369" spans="1:11">
      <c r="A369" s="1" t="s">
        <v>11</v>
      </c>
      <c r="B369" s="1" t="s">
        <v>19</v>
      </c>
      <c r="C369" s="1" t="s">
        <v>1296</v>
      </c>
      <c r="D369" s="1" t="s">
        <v>1297</v>
      </c>
      <c r="E369" s="1" t="s">
        <v>128</v>
      </c>
      <c r="F369" s="1" t="s">
        <v>128</v>
      </c>
      <c r="G369" s="1">
        <v>469</v>
      </c>
      <c r="H369" s="1">
        <v>0</v>
      </c>
      <c r="I369" s="1">
        <v>0</v>
      </c>
      <c r="J369" s="1">
        <v>0</v>
      </c>
      <c r="K369" s="1" t="s">
        <v>129</v>
      </c>
    </row>
    <row r="370" spans="1:11">
      <c r="A370" s="1" t="s">
        <v>1149</v>
      </c>
      <c r="B370" s="1" t="s">
        <v>1150</v>
      </c>
      <c r="C370" s="1" t="s">
        <v>1298</v>
      </c>
      <c r="D370" s="1" t="s">
        <v>1299</v>
      </c>
      <c r="E370" s="1" t="s">
        <v>128</v>
      </c>
      <c r="F370" s="1" t="s">
        <v>128</v>
      </c>
      <c r="G370" s="1">
        <v>84</v>
      </c>
      <c r="H370" s="1">
        <v>0</v>
      </c>
      <c r="I370" s="1">
        <v>0</v>
      </c>
      <c r="J370" s="1">
        <v>0</v>
      </c>
      <c r="K370" s="1" t="s">
        <v>129</v>
      </c>
    </row>
    <row r="371" spans="1:11">
      <c r="A371" s="1" t="s">
        <v>1149</v>
      </c>
      <c r="B371" s="1" t="s">
        <v>1150</v>
      </c>
      <c r="C371" s="1" t="s">
        <v>1300</v>
      </c>
      <c r="D371" s="1" t="s">
        <v>1301</v>
      </c>
      <c r="E371" s="1" t="s">
        <v>1302</v>
      </c>
      <c r="F371" s="1" t="s">
        <v>1303</v>
      </c>
      <c r="G371" s="1">
        <v>84</v>
      </c>
      <c r="H371" s="1">
        <v>51</v>
      </c>
      <c r="I371" s="1">
        <v>0</v>
      </c>
      <c r="J371" s="1">
        <v>0</v>
      </c>
      <c r="K371" s="1" t="s">
        <v>14</v>
      </c>
    </row>
    <row r="372" spans="1:11">
      <c r="A372" s="1" t="s">
        <v>1149</v>
      </c>
      <c r="B372" s="1" t="s">
        <v>1150</v>
      </c>
      <c r="C372" s="1" t="s">
        <v>1304</v>
      </c>
      <c r="D372" s="1" t="s">
        <v>1305</v>
      </c>
      <c r="E372" s="1" t="s">
        <v>1306</v>
      </c>
      <c r="F372" s="1" t="s">
        <v>1307</v>
      </c>
      <c r="G372" s="1">
        <v>84</v>
      </c>
      <c r="H372" s="1">
        <v>50</v>
      </c>
      <c r="I372" s="1">
        <v>0</v>
      </c>
      <c r="J372" s="1">
        <v>0</v>
      </c>
      <c r="K372" s="1" t="s">
        <v>14</v>
      </c>
    </row>
    <row r="373" spans="1:11">
      <c r="A373" s="1" t="s">
        <v>1149</v>
      </c>
      <c r="B373" s="1" t="s">
        <v>1150</v>
      </c>
      <c r="C373" s="1" t="s">
        <v>1089</v>
      </c>
      <c r="D373" s="1" t="s">
        <v>1090</v>
      </c>
      <c r="E373" s="1" t="s">
        <v>1308</v>
      </c>
      <c r="F373" s="1" t="s">
        <v>1309</v>
      </c>
      <c r="G373" s="1">
        <v>2849</v>
      </c>
      <c r="H373" s="1">
        <v>45</v>
      </c>
      <c r="I373" s="1">
        <v>0</v>
      </c>
      <c r="J373" s="1">
        <v>0</v>
      </c>
      <c r="K373" s="1" t="s">
        <v>31</v>
      </c>
    </row>
    <row r="374" spans="1:11">
      <c r="A374" s="1" t="s">
        <v>1149</v>
      </c>
      <c r="B374" s="1" t="s">
        <v>1150</v>
      </c>
      <c r="C374" s="1" t="s">
        <v>1310</v>
      </c>
      <c r="D374" s="1" t="s">
        <v>1311</v>
      </c>
      <c r="E374" s="1" t="s">
        <v>1312</v>
      </c>
      <c r="F374" s="1" t="s">
        <v>1313</v>
      </c>
      <c r="G374" s="1">
        <v>70</v>
      </c>
      <c r="H374" s="1">
        <v>42</v>
      </c>
      <c r="I374" s="1">
        <v>0</v>
      </c>
      <c r="J374" s="1">
        <v>0</v>
      </c>
      <c r="K374" s="1" t="s">
        <v>14</v>
      </c>
    </row>
    <row r="375" spans="1:11">
      <c r="A375" s="1" t="s">
        <v>1149</v>
      </c>
      <c r="B375" s="1" t="s">
        <v>1150</v>
      </c>
      <c r="C375" s="1" t="s">
        <v>1314</v>
      </c>
      <c r="D375" s="1" t="s">
        <v>1315</v>
      </c>
      <c r="E375" s="1" t="s">
        <v>1314</v>
      </c>
      <c r="F375" s="1" t="s">
        <v>1316</v>
      </c>
      <c r="G375" s="1">
        <v>63</v>
      </c>
      <c r="H375" s="1">
        <v>37</v>
      </c>
      <c r="I375" s="1">
        <v>0</v>
      </c>
      <c r="J375" s="1">
        <v>0</v>
      </c>
      <c r="K375" s="1" t="s">
        <v>14</v>
      </c>
    </row>
    <row r="376" spans="1:11">
      <c r="A376" s="1" t="s">
        <v>1149</v>
      </c>
      <c r="B376" s="1" t="s">
        <v>1150</v>
      </c>
      <c r="C376" s="1" t="s">
        <v>1317</v>
      </c>
      <c r="D376" s="1" t="s">
        <v>1318</v>
      </c>
      <c r="E376" s="1" t="s">
        <v>1319</v>
      </c>
      <c r="F376" s="1" t="s">
        <v>1320</v>
      </c>
      <c r="G376" s="1">
        <v>56</v>
      </c>
      <c r="H376" s="1">
        <v>35</v>
      </c>
      <c r="I376" s="1">
        <v>0</v>
      </c>
      <c r="J376" s="1">
        <v>0</v>
      </c>
      <c r="K376" s="1" t="s">
        <v>14</v>
      </c>
    </row>
    <row r="377" spans="1:11">
      <c r="A377" s="1" t="s">
        <v>1149</v>
      </c>
      <c r="B377" s="1" t="s">
        <v>1150</v>
      </c>
      <c r="C377" s="1" t="s">
        <v>1321</v>
      </c>
      <c r="D377" s="1" t="s">
        <v>1322</v>
      </c>
      <c r="E377" s="1" t="s">
        <v>1323</v>
      </c>
      <c r="F377" s="1" t="s">
        <v>1324</v>
      </c>
      <c r="G377" s="1">
        <v>56</v>
      </c>
      <c r="H377" s="1">
        <v>34</v>
      </c>
      <c r="I377" s="1">
        <v>0</v>
      </c>
      <c r="J377" s="1">
        <v>0</v>
      </c>
      <c r="K377" s="1" t="s">
        <v>14</v>
      </c>
    </row>
    <row r="378" spans="1:11">
      <c r="A378" s="1" t="s">
        <v>1149</v>
      </c>
      <c r="B378" s="1" t="s">
        <v>1150</v>
      </c>
      <c r="C378" s="1" t="s">
        <v>1325</v>
      </c>
      <c r="D378" s="1" t="s">
        <v>1326</v>
      </c>
      <c r="E378" s="1" t="s">
        <v>1327</v>
      </c>
      <c r="F378" s="1" t="s">
        <v>1328</v>
      </c>
      <c r="G378" s="1">
        <v>56</v>
      </c>
      <c r="H378" s="1">
        <v>33</v>
      </c>
      <c r="I378" s="1">
        <v>0</v>
      </c>
      <c r="J378" s="1">
        <v>0</v>
      </c>
      <c r="K378" s="1" t="s">
        <v>14</v>
      </c>
    </row>
    <row r="379" spans="1:11">
      <c r="A379" s="1" t="s">
        <v>1149</v>
      </c>
      <c r="B379" s="1" t="s">
        <v>1150</v>
      </c>
      <c r="C379" s="1" t="s">
        <v>1329</v>
      </c>
      <c r="D379" s="1" t="s">
        <v>1330</v>
      </c>
      <c r="E379" s="1" t="s">
        <v>128</v>
      </c>
      <c r="F379" s="1" t="s">
        <v>128</v>
      </c>
      <c r="G379" s="1">
        <v>49</v>
      </c>
      <c r="H379" s="1">
        <v>0</v>
      </c>
      <c r="I379" s="1">
        <v>0</v>
      </c>
      <c r="J379" s="1">
        <v>0</v>
      </c>
      <c r="K379" s="1" t="s">
        <v>129</v>
      </c>
    </row>
    <row r="380" spans="1:11">
      <c r="A380" s="1" t="s">
        <v>11</v>
      </c>
      <c r="B380" s="1" t="s">
        <v>19</v>
      </c>
      <c r="C380" s="1" t="s">
        <v>1331</v>
      </c>
      <c r="D380" s="1" t="s">
        <v>1332</v>
      </c>
      <c r="E380" s="1" t="s">
        <v>1333</v>
      </c>
      <c r="F380" s="1" t="s">
        <v>1334</v>
      </c>
      <c r="G380" s="1">
        <v>448</v>
      </c>
      <c r="H380" s="1">
        <v>262</v>
      </c>
      <c r="I380" s="1">
        <v>0</v>
      </c>
      <c r="J380" s="1">
        <v>0</v>
      </c>
      <c r="K380" s="1" t="s">
        <v>14</v>
      </c>
    </row>
    <row r="381" spans="1:11">
      <c r="A381" s="1" t="s">
        <v>1149</v>
      </c>
      <c r="B381" s="1" t="s">
        <v>1150</v>
      </c>
      <c r="C381" s="1" t="s">
        <v>1321</v>
      </c>
      <c r="D381" s="1" t="s">
        <v>1322</v>
      </c>
      <c r="E381" s="1" t="s">
        <v>1335</v>
      </c>
      <c r="F381" s="1" t="s">
        <v>1336</v>
      </c>
      <c r="G381" s="1">
        <v>56</v>
      </c>
      <c r="H381" s="1">
        <v>18</v>
      </c>
      <c r="I381" s="1">
        <v>0</v>
      </c>
      <c r="J381" s="1">
        <v>0</v>
      </c>
      <c r="K381" s="1" t="s">
        <v>14</v>
      </c>
    </row>
    <row r="382" spans="1:11">
      <c r="A382" s="1" t="s">
        <v>1149</v>
      </c>
      <c r="B382" s="1" t="s">
        <v>1150</v>
      </c>
      <c r="C382" s="1" t="s">
        <v>1337</v>
      </c>
      <c r="D382" s="1" t="s">
        <v>1338</v>
      </c>
      <c r="E382" s="1" t="s">
        <v>1339</v>
      </c>
      <c r="F382" s="1" t="s">
        <v>1340</v>
      </c>
      <c r="G382" s="1">
        <v>28</v>
      </c>
      <c r="H382" s="1">
        <v>16</v>
      </c>
      <c r="I382" s="1">
        <v>0</v>
      </c>
      <c r="J382" s="1">
        <v>0</v>
      </c>
      <c r="K382" s="1" t="s">
        <v>14</v>
      </c>
    </row>
    <row r="383" spans="1:11">
      <c r="A383" s="1" t="s">
        <v>1149</v>
      </c>
      <c r="B383" s="1" t="s">
        <v>1150</v>
      </c>
      <c r="C383" s="1" t="s">
        <v>1341</v>
      </c>
      <c r="D383" s="1" t="s">
        <v>1342</v>
      </c>
      <c r="E383" s="1" t="s">
        <v>1343</v>
      </c>
      <c r="F383" s="1" t="s">
        <v>1344</v>
      </c>
      <c r="G383" s="1">
        <v>21</v>
      </c>
      <c r="H383" s="1">
        <v>14</v>
      </c>
      <c r="I383" s="1">
        <v>0</v>
      </c>
      <c r="J383" s="1">
        <v>0</v>
      </c>
      <c r="K383" s="1" t="s">
        <v>14</v>
      </c>
    </row>
    <row r="384" spans="1:11">
      <c r="A384" s="1" t="s">
        <v>1149</v>
      </c>
      <c r="B384" s="1" t="s">
        <v>1150</v>
      </c>
      <c r="C384" s="1" t="s">
        <v>1345</v>
      </c>
      <c r="D384" s="1" t="s">
        <v>1346</v>
      </c>
      <c r="E384" s="1" t="s">
        <v>128</v>
      </c>
      <c r="F384" s="1" t="s">
        <v>128</v>
      </c>
      <c r="G384" s="1">
        <v>0</v>
      </c>
      <c r="H384" s="1">
        <v>0</v>
      </c>
      <c r="I384" s="1">
        <v>0</v>
      </c>
      <c r="J384" s="1">
        <v>0</v>
      </c>
      <c r="K384" s="1" t="s">
        <v>129</v>
      </c>
    </row>
    <row r="385" spans="1:11">
      <c r="A385" s="1" t="s">
        <v>1347</v>
      </c>
      <c r="B385" s="1" t="s">
        <v>1347</v>
      </c>
      <c r="C385" s="1" t="s">
        <v>1347</v>
      </c>
      <c r="D385" s="1" t="s">
        <v>1348</v>
      </c>
      <c r="E385" s="1" t="s">
        <v>1347</v>
      </c>
      <c r="F385" s="1" t="s">
        <v>1349</v>
      </c>
      <c r="G385" s="1">
        <v>18438</v>
      </c>
      <c r="H385" s="1">
        <v>11401</v>
      </c>
      <c r="I385" s="1">
        <v>0</v>
      </c>
      <c r="J385" s="1">
        <v>0</v>
      </c>
      <c r="K385" s="1" t="s">
        <v>14</v>
      </c>
    </row>
    <row r="386" spans="1:11">
      <c r="A386" s="1" t="s">
        <v>1347</v>
      </c>
      <c r="B386" s="1" t="s">
        <v>1347</v>
      </c>
      <c r="C386" s="1" t="s">
        <v>1350</v>
      </c>
      <c r="D386" s="1" t="s">
        <v>1351</v>
      </c>
      <c r="E386" s="1" t="s">
        <v>1352</v>
      </c>
      <c r="F386" s="1" t="s">
        <v>1353</v>
      </c>
      <c r="G386" s="1">
        <v>1736</v>
      </c>
      <c r="H386" s="1">
        <v>1074</v>
      </c>
      <c r="I386" s="1">
        <v>0</v>
      </c>
      <c r="J386" s="1">
        <v>0</v>
      </c>
      <c r="K386" s="1" t="s">
        <v>14</v>
      </c>
    </row>
    <row r="387" spans="1:11">
      <c r="A387" s="1" t="s">
        <v>1347</v>
      </c>
      <c r="B387" s="1" t="s">
        <v>1347</v>
      </c>
      <c r="C387" s="1" t="s">
        <v>1354</v>
      </c>
      <c r="D387" s="1" t="s">
        <v>1355</v>
      </c>
      <c r="E387" s="1" t="s">
        <v>1356</v>
      </c>
      <c r="F387" s="1" t="s">
        <v>1357</v>
      </c>
      <c r="G387" s="1">
        <v>1330</v>
      </c>
      <c r="H387" s="1">
        <v>823</v>
      </c>
      <c r="I387" s="1">
        <v>0</v>
      </c>
      <c r="J387" s="1">
        <v>0</v>
      </c>
      <c r="K387" s="1" t="s">
        <v>14</v>
      </c>
    </row>
    <row r="388" spans="1:11">
      <c r="A388" s="1" t="s">
        <v>1347</v>
      </c>
      <c r="B388" s="1" t="s">
        <v>1347</v>
      </c>
      <c r="C388" s="1" t="s">
        <v>1358</v>
      </c>
      <c r="D388" s="1" t="s">
        <v>1359</v>
      </c>
      <c r="E388" s="1" t="s">
        <v>1360</v>
      </c>
      <c r="F388" s="1" t="s">
        <v>1361</v>
      </c>
      <c r="G388" s="1">
        <v>812</v>
      </c>
      <c r="H388" s="1">
        <v>502</v>
      </c>
      <c r="I388" s="1">
        <v>0</v>
      </c>
      <c r="J388" s="1">
        <v>0</v>
      </c>
      <c r="K388" s="1" t="s">
        <v>14</v>
      </c>
    </row>
    <row r="389" spans="1:11">
      <c r="A389" s="1" t="s">
        <v>1347</v>
      </c>
      <c r="B389" s="1" t="s">
        <v>1347</v>
      </c>
      <c r="C389" s="1" t="s">
        <v>1362</v>
      </c>
      <c r="D389" s="1" t="s">
        <v>1363</v>
      </c>
      <c r="E389" s="1" t="s">
        <v>1364</v>
      </c>
      <c r="F389" s="1" t="s">
        <v>1365</v>
      </c>
      <c r="G389" s="1">
        <v>742</v>
      </c>
      <c r="H389" s="1">
        <v>458</v>
      </c>
      <c r="I389" s="1">
        <v>0</v>
      </c>
      <c r="J389" s="1">
        <v>0</v>
      </c>
      <c r="K389" s="1" t="s">
        <v>14</v>
      </c>
    </row>
    <row r="390" spans="1:11">
      <c r="A390" s="1" t="s">
        <v>1347</v>
      </c>
      <c r="B390" s="1" t="s">
        <v>1347</v>
      </c>
      <c r="C390" s="1" t="s">
        <v>1366</v>
      </c>
      <c r="D390" s="1" t="s">
        <v>1367</v>
      </c>
      <c r="E390" s="1" t="s">
        <v>1368</v>
      </c>
      <c r="F390" s="1" t="s">
        <v>1369</v>
      </c>
      <c r="G390" s="1">
        <v>469</v>
      </c>
      <c r="H390" s="1">
        <v>290</v>
      </c>
      <c r="I390" s="1">
        <v>0</v>
      </c>
      <c r="J390" s="1">
        <v>0</v>
      </c>
      <c r="K390" s="1" t="s">
        <v>14</v>
      </c>
    </row>
    <row r="391" spans="1:11">
      <c r="A391" s="1" t="s">
        <v>11</v>
      </c>
      <c r="B391" s="1" t="s">
        <v>19</v>
      </c>
      <c r="C391" s="1" t="s">
        <v>1370</v>
      </c>
      <c r="D391" s="1" t="s">
        <v>1371</v>
      </c>
      <c r="E391" s="1" t="s">
        <v>128</v>
      </c>
      <c r="F391" s="1" t="s">
        <v>128</v>
      </c>
      <c r="G391" s="1">
        <v>427</v>
      </c>
      <c r="H391" s="1">
        <v>0</v>
      </c>
      <c r="I391" s="1">
        <v>0</v>
      </c>
      <c r="J391" s="1">
        <v>0</v>
      </c>
      <c r="K391" s="1" t="s">
        <v>129</v>
      </c>
    </row>
    <row r="392" spans="1:11">
      <c r="A392" s="1" t="s">
        <v>1347</v>
      </c>
      <c r="B392" s="1" t="s">
        <v>1347</v>
      </c>
      <c r="C392" s="1" t="s">
        <v>1372</v>
      </c>
      <c r="D392" s="1" t="s">
        <v>1373</v>
      </c>
      <c r="E392" s="1" t="s">
        <v>1374</v>
      </c>
      <c r="F392" s="1" t="s">
        <v>1375</v>
      </c>
      <c r="G392" s="1">
        <v>448</v>
      </c>
      <c r="H392" s="1">
        <v>277</v>
      </c>
      <c r="I392" s="1">
        <v>0</v>
      </c>
      <c r="J392" s="1">
        <v>0</v>
      </c>
      <c r="K392" s="1" t="s">
        <v>14</v>
      </c>
    </row>
    <row r="393" spans="1:11">
      <c r="A393" s="1" t="s">
        <v>1347</v>
      </c>
      <c r="B393" s="1" t="s">
        <v>1347</v>
      </c>
      <c r="C393" s="1" t="s">
        <v>1376</v>
      </c>
      <c r="D393" s="1" t="s">
        <v>1377</v>
      </c>
      <c r="E393" s="1" t="s">
        <v>1378</v>
      </c>
      <c r="F393" s="1" t="s">
        <v>1379</v>
      </c>
      <c r="G393" s="1">
        <v>392</v>
      </c>
      <c r="H393" s="1">
        <v>242</v>
      </c>
      <c r="I393" s="1">
        <v>0</v>
      </c>
      <c r="J393" s="1">
        <v>0</v>
      </c>
      <c r="K393" s="1" t="s">
        <v>14</v>
      </c>
    </row>
    <row r="394" spans="1:11">
      <c r="A394" s="1" t="s">
        <v>1347</v>
      </c>
      <c r="B394" s="1" t="s">
        <v>1347</v>
      </c>
      <c r="C394" s="1" t="s">
        <v>1380</v>
      </c>
      <c r="D394" s="1" t="s">
        <v>1381</v>
      </c>
      <c r="E394" s="1" t="s">
        <v>1382</v>
      </c>
      <c r="F394" s="1" t="s">
        <v>1383</v>
      </c>
      <c r="G394" s="1">
        <v>385</v>
      </c>
      <c r="H394" s="1">
        <v>239</v>
      </c>
      <c r="I394" s="1">
        <v>0</v>
      </c>
      <c r="J394" s="1">
        <v>0</v>
      </c>
      <c r="K394" s="1" t="s">
        <v>14</v>
      </c>
    </row>
    <row r="395" spans="1:11">
      <c r="A395" s="1" t="s">
        <v>1347</v>
      </c>
      <c r="B395" s="1" t="s">
        <v>1347</v>
      </c>
      <c r="C395" s="1" t="s">
        <v>1384</v>
      </c>
      <c r="D395" s="1" t="s">
        <v>1385</v>
      </c>
      <c r="E395" s="1" t="s">
        <v>1386</v>
      </c>
      <c r="F395" s="1" t="s">
        <v>1387</v>
      </c>
      <c r="G395" s="1">
        <v>245</v>
      </c>
      <c r="H395" s="1">
        <v>152</v>
      </c>
      <c r="I395" s="1">
        <v>0</v>
      </c>
      <c r="J395" s="1">
        <v>0</v>
      </c>
      <c r="K395" s="1" t="s">
        <v>14</v>
      </c>
    </row>
    <row r="396" spans="1:11">
      <c r="A396" s="1" t="s">
        <v>1347</v>
      </c>
      <c r="B396" s="1" t="s">
        <v>1347</v>
      </c>
      <c r="C396" s="1" t="s">
        <v>1388</v>
      </c>
      <c r="D396" s="1" t="s">
        <v>1389</v>
      </c>
      <c r="E396" s="1" t="s">
        <v>1390</v>
      </c>
      <c r="F396" s="1" t="s">
        <v>1391</v>
      </c>
      <c r="G396" s="1">
        <v>77</v>
      </c>
      <c r="H396" s="1">
        <v>47</v>
      </c>
      <c r="I396" s="1">
        <v>0</v>
      </c>
      <c r="J396" s="1">
        <v>0</v>
      </c>
      <c r="K396" s="1" t="s">
        <v>14</v>
      </c>
    </row>
    <row r="397" spans="1:11">
      <c r="A397" s="1" t="s">
        <v>1347</v>
      </c>
      <c r="B397" s="1" t="s">
        <v>1392</v>
      </c>
      <c r="C397" s="1" t="s">
        <v>1393</v>
      </c>
      <c r="D397" s="1" t="s">
        <v>1394</v>
      </c>
      <c r="E397" s="1" t="s">
        <v>1392</v>
      </c>
      <c r="F397" s="1" t="s">
        <v>1395</v>
      </c>
      <c r="G397" s="1">
        <v>3948</v>
      </c>
      <c r="H397" s="1">
        <v>2442</v>
      </c>
      <c r="I397" s="1">
        <v>0</v>
      </c>
      <c r="J397" s="1">
        <v>0</v>
      </c>
      <c r="K397" s="1" t="s">
        <v>14</v>
      </c>
    </row>
    <row r="398" spans="1:11">
      <c r="A398" s="1" t="s">
        <v>1347</v>
      </c>
      <c r="B398" s="1" t="s">
        <v>1392</v>
      </c>
      <c r="C398" s="1" t="s">
        <v>1396</v>
      </c>
      <c r="D398" s="1" t="s">
        <v>1397</v>
      </c>
      <c r="E398" s="1" t="s">
        <v>1398</v>
      </c>
      <c r="F398" s="1" t="s">
        <v>1399</v>
      </c>
      <c r="G398" s="1">
        <v>1316</v>
      </c>
      <c r="H398" s="1">
        <v>814</v>
      </c>
      <c r="I398" s="1">
        <v>0</v>
      </c>
      <c r="J398" s="1">
        <v>0</v>
      </c>
      <c r="K398" s="1" t="s">
        <v>14</v>
      </c>
    </row>
    <row r="399" spans="1:11">
      <c r="A399" s="1" t="s">
        <v>1347</v>
      </c>
      <c r="B399" s="1" t="s">
        <v>1392</v>
      </c>
      <c r="C399" s="1" t="s">
        <v>1400</v>
      </c>
      <c r="D399" s="1" t="s">
        <v>1401</v>
      </c>
      <c r="E399" s="1" t="s">
        <v>1402</v>
      </c>
      <c r="F399" s="1" t="s">
        <v>1403</v>
      </c>
      <c r="G399" s="1">
        <v>651</v>
      </c>
      <c r="H399" s="1">
        <v>403</v>
      </c>
      <c r="I399" s="1">
        <v>0</v>
      </c>
      <c r="J399" s="1">
        <v>0</v>
      </c>
      <c r="K399" s="1" t="s">
        <v>14</v>
      </c>
    </row>
    <row r="400" spans="1:11">
      <c r="A400" s="1" t="s">
        <v>1347</v>
      </c>
      <c r="B400" s="1" t="s">
        <v>1392</v>
      </c>
      <c r="C400" s="1" t="s">
        <v>1404</v>
      </c>
      <c r="D400" s="1" t="s">
        <v>1405</v>
      </c>
      <c r="E400" s="1" t="s">
        <v>1406</v>
      </c>
      <c r="F400" s="1" t="s">
        <v>1407</v>
      </c>
      <c r="G400" s="1">
        <v>581</v>
      </c>
      <c r="H400" s="1">
        <v>360</v>
      </c>
      <c r="I400" s="1">
        <v>0</v>
      </c>
      <c r="J400" s="1">
        <v>0</v>
      </c>
      <c r="K400" s="1" t="s">
        <v>14</v>
      </c>
    </row>
    <row r="401" spans="1:11">
      <c r="A401" s="1" t="s">
        <v>1347</v>
      </c>
      <c r="B401" s="1" t="s">
        <v>1392</v>
      </c>
      <c r="C401" s="1" t="s">
        <v>1408</v>
      </c>
      <c r="D401" s="1" t="s">
        <v>1409</v>
      </c>
      <c r="E401" s="1" t="s">
        <v>1410</v>
      </c>
      <c r="F401" s="1" t="s">
        <v>1411</v>
      </c>
      <c r="G401" s="1">
        <v>399</v>
      </c>
      <c r="H401" s="1">
        <v>31</v>
      </c>
      <c r="I401" s="1">
        <v>0</v>
      </c>
      <c r="J401" s="1">
        <v>0</v>
      </c>
      <c r="K401" s="1" t="s">
        <v>14</v>
      </c>
    </row>
    <row r="402" spans="1:11">
      <c r="A402" s="1" t="s">
        <v>11</v>
      </c>
      <c r="B402" s="1" t="s">
        <v>11</v>
      </c>
      <c r="C402" s="1" t="s">
        <v>1412</v>
      </c>
      <c r="D402" s="1" t="s">
        <v>1413</v>
      </c>
      <c r="E402" s="1" t="s">
        <v>1412</v>
      </c>
      <c r="F402" s="1" t="s">
        <v>1414</v>
      </c>
      <c r="G402" s="1">
        <v>602</v>
      </c>
      <c r="H402" s="1">
        <v>374</v>
      </c>
      <c r="I402" s="1">
        <v>0</v>
      </c>
      <c r="J402" s="1">
        <v>0</v>
      </c>
      <c r="K402" s="1" t="s">
        <v>14</v>
      </c>
    </row>
    <row r="403" spans="1:11">
      <c r="A403" s="1" t="s">
        <v>11</v>
      </c>
      <c r="B403" s="1" t="s">
        <v>19</v>
      </c>
      <c r="C403" s="1" t="s">
        <v>1415</v>
      </c>
      <c r="D403" s="1" t="s">
        <v>1416</v>
      </c>
      <c r="E403" s="1" t="s">
        <v>1417</v>
      </c>
      <c r="F403" s="1" t="s">
        <v>1418</v>
      </c>
      <c r="G403" s="1">
        <v>413</v>
      </c>
      <c r="H403" s="1">
        <v>235</v>
      </c>
      <c r="I403" s="1">
        <v>0</v>
      </c>
      <c r="J403" s="1">
        <v>0</v>
      </c>
      <c r="K403" s="1" t="s">
        <v>14</v>
      </c>
    </row>
    <row r="404" spans="1:11">
      <c r="A404" s="1" t="s">
        <v>1347</v>
      </c>
      <c r="B404" s="1" t="s">
        <v>1392</v>
      </c>
      <c r="C404" s="1" t="s">
        <v>1419</v>
      </c>
      <c r="D404" s="1" t="s">
        <v>1420</v>
      </c>
      <c r="E404" s="1" t="s">
        <v>1421</v>
      </c>
      <c r="F404" s="1" t="s">
        <v>1422</v>
      </c>
      <c r="G404" s="1">
        <v>329</v>
      </c>
      <c r="H404" s="1">
        <v>202</v>
      </c>
      <c r="I404" s="1">
        <v>0</v>
      </c>
      <c r="J404" s="1">
        <v>0</v>
      </c>
      <c r="K404" s="1" t="s">
        <v>14</v>
      </c>
    </row>
    <row r="405" spans="1:11">
      <c r="A405" s="1" t="s">
        <v>1347</v>
      </c>
      <c r="B405" s="1" t="s">
        <v>1392</v>
      </c>
      <c r="C405" s="1" t="s">
        <v>1423</v>
      </c>
      <c r="D405" s="1" t="s">
        <v>1424</v>
      </c>
      <c r="E405" s="1" t="s">
        <v>1425</v>
      </c>
      <c r="F405" s="1" t="s">
        <v>1426</v>
      </c>
      <c r="G405" s="1">
        <v>189</v>
      </c>
      <c r="H405" s="1">
        <v>116</v>
      </c>
      <c r="I405" s="1">
        <v>0</v>
      </c>
      <c r="J405" s="1">
        <v>0</v>
      </c>
      <c r="K405" s="1" t="s">
        <v>14</v>
      </c>
    </row>
    <row r="406" spans="1:11">
      <c r="A406" s="1" t="s">
        <v>1347</v>
      </c>
      <c r="B406" s="1" t="s">
        <v>1392</v>
      </c>
      <c r="C406" s="1" t="s">
        <v>1427</v>
      </c>
      <c r="D406" s="1" t="s">
        <v>1428</v>
      </c>
      <c r="E406" s="1" t="s">
        <v>1429</v>
      </c>
      <c r="F406" s="1" t="s">
        <v>1430</v>
      </c>
      <c r="G406" s="1">
        <v>161</v>
      </c>
      <c r="H406" s="1">
        <v>101</v>
      </c>
      <c r="I406" s="1">
        <v>0</v>
      </c>
      <c r="J406" s="1">
        <v>0</v>
      </c>
      <c r="K406" s="1" t="s">
        <v>14</v>
      </c>
    </row>
    <row r="407" spans="1:11">
      <c r="A407" s="1" t="s">
        <v>1347</v>
      </c>
      <c r="B407" s="1" t="s">
        <v>1392</v>
      </c>
      <c r="C407" s="1" t="s">
        <v>1431</v>
      </c>
      <c r="D407" s="1" t="s">
        <v>1432</v>
      </c>
      <c r="E407" s="1" t="s">
        <v>1433</v>
      </c>
      <c r="F407" s="1" t="s">
        <v>1434</v>
      </c>
      <c r="G407" s="1">
        <v>161</v>
      </c>
      <c r="H407" s="1">
        <v>101</v>
      </c>
      <c r="I407" s="1">
        <v>0</v>
      </c>
      <c r="J407" s="1">
        <v>0</v>
      </c>
      <c r="K407" s="1" t="s">
        <v>14</v>
      </c>
    </row>
    <row r="408" spans="1:11">
      <c r="A408" s="1" t="s">
        <v>1347</v>
      </c>
      <c r="B408" s="1" t="s">
        <v>1392</v>
      </c>
      <c r="C408" s="1" t="s">
        <v>1435</v>
      </c>
      <c r="D408" s="1" t="s">
        <v>1436</v>
      </c>
      <c r="E408" s="1" t="s">
        <v>1437</v>
      </c>
      <c r="F408" s="1" t="s">
        <v>1438</v>
      </c>
      <c r="G408" s="1">
        <v>154</v>
      </c>
      <c r="H408" s="1">
        <v>97</v>
      </c>
      <c r="I408" s="1">
        <v>0</v>
      </c>
      <c r="J408" s="1">
        <v>0</v>
      </c>
      <c r="K408" s="1" t="s">
        <v>14</v>
      </c>
    </row>
    <row r="409" spans="1:11">
      <c r="A409" s="1" t="s">
        <v>1347</v>
      </c>
      <c r="B409" s="1" t="s">
        <v>1392</v>
      </c>
      <c r="C409" s="1" t="s">
        <v>1439</v>
      </c>
      <c r="D409" s="1" t="s">
        <v>1440</v>
      </c>
      <c r="E409" s="1" t="s">
        <v>1441</v>
      </c>
      <c r="F409" s="1" t="s">
        <v>1442</v>
      </c>
      <c r="G409" s="1">
        <v>140</v>
      </c>
      <c r="H409" s="1">
        <v>85</v>
      </c>
      <c r="I409" s="1">
        <v>0</v>
      </c>
      <c r="J409" s="1">
        <v>0</v>
      </c>
      <c r="K409" s="1" t="s">
        <v>14</v>
      </c>
    </row>
    <row r="410" spans="1:11">
      <c r="A410" s="1" t="s">
        <v>1347</v>
      </c>
      <c r="B410" s="1" t="s">
        <v>1392</v>
      </c>
      <c r="C410" s="1" t="s">
        <v>1443</v>
      </c>
      <c r="D410" s="1" t="s">
        <v>1444</v>
      </c>
      <c r="E410" s="1" t="s">
        <v>1445</v>
      </c>
      <c r="F410" s="1" t="s">
        <v>1446</v>
      </c>
      <c r="G410" s="1">
        <v>126</v>
      </c>
      <c r="H410" s="1">
        <v>79</v>
      </c>
      <c r="I410" s="1">
        <v>0</v>
      </c>
      <c r="J410" s="1">
        <v>0</v>
      </c>
      <c r="K410" s="1" t="s">
        <v>14</v>
      </c>
    </row>
    <row r="411" spans="1:11">
      <c r="A411" s="1" t="s">
        <v>447</v>
      </c>
      <c r="B411" s="1" t="s">
        <v>1089</v>
      </c>
      <c r="C411" s="1" t="s">
        <v>1447</v>
      </c>
      <c r="D411" s="1" t="s">
        <v>1448</v>
      </c>
      <c r="E411" s="1" t="s">
        <v>1449</v>
      </c>
      <c r="F411" s="1" t="s">
        <v>1450</v>
      </c>
      <c r="G411" s="1">
        <v>189</v>
      </c>
      <c r="H411" s="1">
        <v>83</v>
      </c>
      <c r="I411" s="1">
        <v>0</v>
      </c>
      <c r="J411" s="1">
        <v>0</v>
      </c>
      <c r="K411" s="1" t="s">
        <v>14</v>
      </c>
    </row>
    <row r="412" spans="1:11">
      <c r="A412" s="1" t="s">
        <v>447</v>
      </c>
      <c r="B412" s="1" t="s">
        <v>1089</v>
      </c>
      <c r="C412" s="1" t="s">
        <v>1451</v>
      </c>
      <c r="D412" s="1" t="s">
        <v>1452</v>
      </c>
      <c r="E412" s="1" t="s">
        <v>1453</v>
      </c>
      <c r="F412" s="1" t="s">
        <v>1454</v>
      </c>
      <c r="G412" s="1">
        <v>182</v>
      </c>
      <c r="H412" s="1">
        <v>75</v>
      </c>
      <c r="I412" s="1">
        <v>0</v>
      </c>
      <c r="J412" s="1">
        <v>0</v>
      </c>
      <c r="K412" s="1" t="s">
        <v>14</v>
      </c>
    </row>
    <row r="413" spans="1:11">
      <c r="A413" s="1" t="s">
        <v>447</v>
      </c>
      <c r="B413" s="1" t="s">
        <v>1089</v>
      </c>
      <c r="C413" s="1" t="s">
        <v>1455</v>
      </c>
      <c r="D413" s="1" t="s">
        <v>1456</v>
      </c>
      <c r="E413" s="1" t="s">
        <v>128</v>
      </c>
      <c r="F413" s="1" t="s">
        <v>128</v>
      </c>
      <c r="G413" s="1">
        <v>98</v>
      </c>
      <c r="H413" s="1">
        <v>0</v>
      </c>
      <c r="I413" s="1">
        <v>0</v>
      </c>
      <c r="J413" s="1">
        <v>0</v>
      </c>
      <c r="K413" s="1" t="s">
        <v>129</v>
      </c>
    </row>
    <row r="414" spans="1:11">
      <c r="A414" s="1" t="s">
        <v>447</v>
      </c>
      <c r="B414" s="1" t="s">
        <v>1089</v>
      </c>
      <c r="C414" s="1" t="s">
        <v>1457</v>
      </c>
      <c r="D414" s="1" t="s">
        <v>1458</v>
      </c>
      <c r="E414" s="1" t="s">
        <v>1459</v>
      </c>
      <c r="F414" s="1" t="s">
        <v>1460</v>
      </c>
      <c r="G414" s="1">
        <v>112</v>
      </c>
      <c r="H414" s="1">
        <v>48</v>
      </c>
      <c r="I414" s="1">
        <v>0</v>
      </c>
      <c r="J414" s="1">
        <v>0</v>
      </c>
      <c r="K414" s="1" t="s">
        <v>14</v>
      </c>
    </row>
    <row r="415" spans="1:11">
      <c r="A415" s="1" t="s">
        <v>11</v>
      </c>
      <c r="B415" s="1" t="s">
        <v>412</v>
      </c>
      <c r="C415" s="1" t="s">
        <v>1461</v>
      </c>
      <c r="D415" s="1" t="s">
        <v>1462</v>
      </c>
      <c r="E415" s="1" t="s">
        <v>1463</v>
      </c>
      <c r="F415" s="1" t="s">
        <v>1464</v>
      </c>
      <c r="G415" s="1">
        <v>210</v>
      </c>
      <c r="H415" s="1">
        <v>85</v>
      </c>
      <c r="I415" s="1">
        <v>0</v>
      </c>
      <c r="J415" s="1">
        <v>0</v>
      </c>
      <c r="K415" s="1" t="s">
        <v>14</v>
      </c>
    </row>
    <row r="416" spans="1:11">
      <c r="A416" s="1" t="s">
        <v>447</v>
      </c>
      <c r="B416" s="1" t="s">
        <v>1089</v>
      </c>
      <c r="C416" s="1" t="s">
        <v>1465</v>
      </c>
      <c r="D416" s="1" t="s">
        <v>1466</v>
      </c>
      <c r="E416" s="1" t="s">
        <v>128</v>
      </c>
      <c r="F416" s="1" t="s">
        <v>128</v>
      </c>
      <c r="G416" s="1">
        <v>112</v>
      </c>
      <c r="H416" s="1">
        <v>0</v>
      </c>
      <c r="I416" s="1">
        <v>0</v>
      </c>
      <c r="J416" s="1">
        <v>0</v>
      </c>
      <c r="K416" s="1" t="s">
        <v>129</v>
      </c>
    </row>
    <row r="417" spans="1:11">
      <c r="A417" s="1" t="s">
        <v>447</v>
      </c>
      <c r="B417" s="1" t="s">
        <v>1089</v>
      </c>
      <c r="C417" s="1" t="s">
        <v>1467</v>
      </c>
      <c r="D417" s="1" t="s">
        <v>1468</v>
      </c>
      <c r="E417" s="1" t="s">
        <v>1469</v>
      </c>
      <c r="F417" s="1" t="s">
        <v>1470</v>
      </c>
      <c r="G417" s="1">
        <v>56</v>
      </c>
      <c r="H417" s="1">
        <v>26</v>
      </c>
      <c r="I417" s="1">
        <v>0</v>
      </c>
      <c r="J417" s="1">
        <v>0</v>
      </c>
      <c r="K417" s="1" t="s">
        <v>14</v>
      </c>
    </row>
    <row r="418" spans="1:11">
      <c r="A418" s="1" t="s">
        <v>447</v>
      </c>
      <c r="B418" s="1" t="s">
        <v>1089</v>
      </c>
      <c r="C418" s="1" t="s">
        <v>1471</v>
      </c>
      <c r="D418" s="1" t="s">
        <v>1472</v>
      </c>
      <c r="E418" s="1" t="s">
        <v>1473</v>
      </c>
      <c r="F418" s="1" t="s">
        <v>1474</v>
      </c>
      <c r="G418" s="1">
        <v>63</v>
      </c>
      <c r="H418" s="1">
        <v>26</v>
      </c>
      <c r="I418" s="1">
        <v>0</v>
      </c>
      <c r="J418" s="1">
        <v>0</v>
      </c>
      <c r="K418" s="1" t="s">
        <v>14</v>
      </c>
    </row>
    <row r="419" spans="1:11">
      <c r="A419" s="1" t="s">
        <v>447</v>
      </c>
      <c r="B419" s="1" t="s">
        <v>1089</v>
      </c>
      <c r="C419" s="1" t="s">
        <v>1475</v>
      </c>
      <c r="D419" s="1" t="s">
        <v>1476</v>
      </c>
      <c r="E419" s="1" t="s">
        <v>1477</v>
      </c>
      <c r="F419" s="1" t="s">
        <v>1478</v>
      </c>
      <c r="G419" s="1">
        <v>98</v>
      </c>
      <c r="H419" s="1">
        <v>22</v>
      </c>
      <c r="I419" s="1">
        <v>0</v>
      </c>
      <c r="J419" s="1">
        <v>0</v>
      </c>
      <c r="K419" s="1" t="s">
        <v>14</v>
      </c>
    </row>
    <row r="420" spans="1:11">
      <c r="A420" s="1" t="s">
        <v>447</v>
      </c>
      <c r="B420" s="1" t="s">
        <v>1479</v>
      </c>
      <c r="C420" s="1" t="s">
        <v>1480</v>
      </c>
      <c r="D420" s="1" t="s">
        <v>1481</v>
      </c>
      <c r="E420" s="1" t="s">
        <v>1482</v>
      </c>
      <c r="F420" s="1" t="s">
        <v>1483</v>
      </c>
      <c r="G420" s="1">
        <v>1715</v>
      </c>
      <c r="H420" s="1">
        <v>1152</v>
      </c>
      <c r="I420" s="1">
        <v>0</v>
      </c>
      <c r="J420" s="1">
        <v>0</v>
      </c>
      <c r="K420" s="1" t="s">
        <v>14</v>
      </c>
    </row>
    <row r="421" spans="1:11">
      <c r="A421" s="1" t="s">
        <v>447</v>
      </c>
      <c r="B421" s="1" t="s">
        <v>1479</v>
      </c>
      <c r="C421" s="1" t="s">
        <v>1484</v>
      </c>
      <c r="D421" s="1" t="s">
        <v>1485</v>
      </c>
      <c r="E421" s="1" t="s">
        <v>1486</v>
      </c>
      <c r="F421" s="1" t="s">
        <v>1487</v>
      </c>
      <c r="G421" s="1">
        <v>539</v>
      </c>
      <c r="H421" s="1">
        <v>407</v>
      </c>
      <c r="I421" s="1">
        <v>0</v>
      </c>
      <c r="J421" s="1">
        <v>0</v>
      </c>
      <c r="K421" s="1" t="s">
        <v>14</v>
      </c>
    </row>
    <row r="422" spans="1:11">
      <c r="A422" s="1" t="s">
        <v>447</v>
      </c>
      <c r="B422" s="1" t="s">
        <v>1479</v>
      </c>
      <c r="C422" s="1" t="s">
        <v>1488</v>
      </c>
      <c r="D422" s="1" t="s">
        <v>1489</v>
      </c>
      <c r="E422" s="1" t="s">
        <v>1488</v>
      </c>
      <c r="F422" s="1" t="s">
        <v>1490</v>
      </c>
      <c r="G422" s="1">
        <v>693</v>
      </c>
      <c r="H422" s="1">
        <v>405</v>
      </c>
      <c r="I422" s="1">
        <v>0</v>
      </c>
      <c r="J422" s="1">
        <v>0</v>
      </c>
      <c r="K422" s="1" t="s">
        <v>14</v>
      </c>
    </row>
    <row r="423" spans="1:11">
      <c r="A423" s="1" t="s">
        <v>447</v>
      </c>
      <c r="B423" s="1" t="s">
        <v>1479</v>
      </c>
      <c r="C423" s="1" t="s">
        <v>1491</v>
      </c>
      <c r="D423" s="1" t="s">
        <v>1492</v>
      </c>
      <c r="E423" s="1" t="s">
        <v>1491</v>
      </c>
      <c r="F423" s="1" t="s">
        <v>1493</v>
      </c>
      <c r="G423" s="1">
        <v>532</v>
      </c>
      <c r="H423" s="1">
        <v>398</v>
      </c>
      <c r="I423" s="1">
        <v>0</v>
      </c>
      <c r="J423" s="1">
        <v>0</v>
      </c>
      <c r="K423" s="1" t="s">
        <v>14</v>
      </c>
    </row>
    <row r="424" spans="1:11">
      <c r="A424" s="1" t="s">
        <v>447</v>
      </c>
      <c r="B424" s="1" t="s">
        <v>1479</v>
      </c>
      <c r="C424" s="1" t="s">
        <v>1494</v>
      </c>
      <c r="D424" s="1" t="s">
        <v>1495</v>
      </c>
      <c r="E424" s="1" t="s">
        <v>1496</v>
      </c>
      <c r="F424" s="1" t="s">
        <v>1497</v>
      </c>
      <c r="G424" s="1">
        <v>483</v>
      </c>
      <c r="H424" s="1">
        <v>290</v>
      </c>
      <c r="I424" s="1">
        <v>0</v>
      </c>
      <c r="J424" s="1">
        <v>0</v>
      </c>
      <c r="K424" s="1" t="s">
        <v>14</v>
      </c>
    </row>
    <row r="425" spans="1:11">
      <c r="A425" s="1" t="s">
        <v>447</v>
      </c>
      <c r="B425" s="1" t="s">
        <v>1479</v>
      </c>
      <c r="C425" s="1" t="s">
        <v>1498</v>
      </c>
      <c r="D425" s="1" t="s">
        <v>1499</v>
      </c>
      <c r="E425" s="1" t="s">
        <v>1500</v>
      </c>
      <c r="F425" s="1" t="s">
        <v>1501</v>
      </c>
      <c r="G425" s="1">
        <v>574</v>
      </c>
      <c r="H425" s="1">
        <v>277</v>
      </c>
      <c r="I425" s="1">
        <v>0</v>
      </c>
      <c r="J425" s="1">
        <v>0</v>
      </c>
      <c r="K425" s="1" t="s">
        <v>14</v>
      </c>
    </row>
    <row r="426" spans="1:11">
      <c r="A426" s="1" t="s">
        <v>11</v>
      </c>
      <c r="B426" s="1" t="s">
        <v>412</v>
      </c>
      <c r="C426" s="1" t="s">
        <v>1502</v>
      </c>
      <c r="D426" s="1" t="s">
        <v>1503</v>
      </c>
      <c r="E426" s="1" t="s">
        <v>1504</v>
      </c>
      <c r="F426" s="1" t="s">
        <v>1505</v>
      </c>
      <c r="G426" s="1">
        <v>105</v>
      </c>
      <c r="H426" s="1">
        <v>69</v>
      </c>
      <c r="I426" s="1">
        <v>0</v>
      </c>
      <c r="J426" s="1">
        <v>0</v>
      </c>
      <c r="K426" s="1" t="s">
        <v>14</v>
      </c>
    </row>
    <row r="427" spans="1:11">
      <c r="A427" s="1" t="s">
        <v>447</v>
      </c>
      <c r="B427" s="1" t="s">
        <v>1479</v>
      </c>
      <c r="C427" s="1" t="s">
        <v>1506</v>
      </c>
      <c r="D427" s="1" t="s">
        <v>1507</v>
      </c>
      <c r="E427" s="1" t="s">
        <v>1506</v>
      </c>
      <c r="F427" s="1" t="s">
        <v>1508</v>
      </c>
      <c r="G427" s="1">
        <v>448</v>
      </c>
      <c r="H427" s="1">
        <v>252</v>
      </c>
      <c r="I427" s="1">
        <v>0</v>
      </c>
      <c r="J427" s="1">
        <v>0</v>
      </c>
      <c r="K427" s="1" t="s">
        <v>14</v>
      </c>
    </row>
    <row r="428" spans="1:11">
      <c r="A428" s="1" t="s">
        <v>447</v>
      </c>
      <c r="B428" s="1" t="s">
        <v>1479</v>
      </c>
      <c r="C428" s="1" t="s">
        <v>1509</v>
      </c>
      <c r="D428" s="1" t="s">
        <v>1510</v>
      </c>
      <c r="E428" s="1" t="s">
        <v>1511</v>
      </c>
      <c r="F428" s="1" t="s">
        <v>1512</v>
      </c>
      <c r="G428" s="1">
        <v>406</v>
      </c>
      <c r="H428" s="1">
        <v>243</v>
      </c>
      <c r="I428" s="1">
        <v>0</v>
      </c>
      <c r="J428" s="1">
        <v>0</v>
      </c>
      <c r="K428" s="1" t="s">
        <v>14</v>
      </c>
    </row>
    <row r="429" spans="1:11">
      <c r="A429" s="1" t="s">
        <v>447</v>
      </c>
      <c r="B429" s="1" t="s">
        <v>1479</v>
      </c>
      <c r="C429" s="1" t="s">
        <v>1513</v>
      </c>
      <c r="D429" s="1" t="s">
        <v>1514</v>
      </c>
      <c r="E429" s="1" t="s">
        <v>1515</v>
      </c>
      <c r="F429" s="1" t="s">
        <v>1516</v>
      </c>
      <c r="G429" s="1">
        <v>413</v>
      </c>
      <c r="H429" s="1">
        <v>210</v>
      </c>
      <c r="I429" s="1">
        <v>0</v>
      </c>
      <c r="J429" s="1">
        <v>0</v>
      </c>
      <c r="K429" s="1" t="s">
        <v>14</v>
      </c>
    </row>
    <row r="430" spans="1:11">
      <c r="A430" s="1" t="s">
        <v>447</v>
      </c>
      <c r="B430" s="1" t="s">
        <v>1479</v>
      </c>
      <c r="C430" s="1" t="s">
        <v>1517</v>
      </c>
      <c r="D430" s="1" t="s">
        <v>1518</v>
      </c>
      <c r="E430" s="1" t="s">
        <v>1519</v>
      </c>
      <c r="F430" s="1" t="s">
        <v>1520</v>
      </c>
      <c r="G430" s="1">
        <v>364</v>
      </c>
      <c r="H430" s="1">
        <v>193</v>
      </c>
      <c r="I430" s="1">
        <v>0</v>
      </c>
      <c r="J430" s="1">
        <v>0</v>
      </c>
      <c r="K430" s="1" t="s">
        <v>14</v>
      </c>
    </row>
    <row r="431" spans="1:11">
      <c r="A431" s="1" t="s">
        <v>447</v>
      </c>
      <c r="B431" s="1" t="s">
        <v>1479</v>
      </c>
      <c r="C431" s="1" t="s">
        <v>1521</v>
      </c>
      <c r="D431" s="1" t="s">
        <v>1522</v>
      </c>
      <c r="E431" s="1" t="s">
        <v>1523</v>
      </c>
      <c r="F431" s="1" t="s">
        <v>1524</v>
      </c>
      <c r="G431" s="1">
        <v>336</v>
      </c>
      <c r="H431" s="1">
        <v>158</v>
      </c>
      <c r="I431" s="1">
        <v>0</v>
      </c>
      <c r="J431" s="1">
        <v>0</v>
      </c>
      <c r="K431" s="1" t="s">
        <v>14</v>
      </c>
    </row>
    <row r="432" spans="1:11">
      <c r="A432" s="1" t="s">
        <v>447</v>
      </c>
      <c r="B432" s="1" t="s">
        <v>1479</v>
      </c>
      <c r="C432" s="1" t="s">
        <v>1525</v>
      </c>
      <c r="D432" s="1" t="s">
        <v>1526</v>
      </c>
      <c r="E432" s="1" t="s">
        <v>1527</v>
      </c>
      <c r="F432" s="1" t="s">
        <v>1528</v>
      </c>
      <c r="G432" s="1">
        <v>259</v>
      </c>
      <c r="H432" s="1">
        <v>106</v>
      </c>
      <c r="I432" s="1">
        <v>0</v>
      </c>
      <c r="J432" s="1">
        <v>0</v>
      </c>
      <c r="K432" s="1" t="s">
        <v>14</v>
      </c>
    </row>
    <row r="433" spans="1:11">
      <c r="A433" s="1" t="s">
        <v>447</v>
      </c>
      <c r="B433" s="1" t="s">
        <v>1479</v>
      </c>
      <c r="C433" s="1" t="s">
        <v>1529</v>
      </c>
      <c r="D433" s="1" t="s">
        <v>1530</v>
      </c>
      <c r="E433" s="1" t="s">
        <v>1531</v>
      </c>
      <c r="F433" s="1" t="s">
        <v>1532</v>
      </c>
      <c r="G433" s="1">
        <v>175</v>
      </c>
      <c r="H433" s="1">
        <v>83</v>
      </c>
      <c r="I433" s="1">
        <v>0</v>
      </c>
      <c r="J433" s="1">
        <v>0</v>
      </c>
      <c r="K433" s="1" t="s">
        <v>14</v>
      </c>
    </row>
    <row r="434" spans="1:11">
      <c r="A434" s="1" t="s">
        <v>447</v>
      </c>
      <c r="B434" s="1" t="s">
        <v>1479</v>
      </c>
      <c r="C434" s="1" t="s">
        <v>1533</v>
      </c>
      <c r="D434" s="1" t="s">
        <v>1534</v>
      </c>
      <c r="E434" s="1" t="s">
        <v>1535</v>
      </c>
      <c r="F434" s="1" t="s">
        <v>1536</v>
      </c>
      <c r="G434" s="1">
        <v>161</v>
      </c>
      <c r="H434" s="1">
        <v>68</v>
      </c>
      <c r="I434" s="1">
        <v>0</v>
      </c>
      <c r="J434" s="1">
        <v>0</v>
      </c>
      <c r="K434" s="1" t="s">
        <v>14</v>
      </c>
    </row>
    <row r="435" spans="1:11">
      <c r="A435" s="1" t="s">
        <v>447</v>
      </c>
      <c r="B435" s="1" t="s">
        <v>1479</v>
      </c>
      <c r="C435" s="1" t="s">
        <v>1537</v>
      </c>
      <c r="D435" s="1" t="s">
        <v>1538</v>
      </c>
      <c r="E435" s="1" t="s">
        <v>1539</v>
      </c>
      <c r="F435" s="1" t="s">
        <v>1540</v>
      </c>
      <c r="G435" s="1">
        <v>126</v>
      </c>
      <c r="H435" s="1">
        <v>68</v>
      </c>
      <c r="I435" s="1">
        <v>0</v>
      </c>
      <c r="J435" s="1">
        <v>0</v>
      </c>
      <c r="K435" s="1" t="s">
        <v>14</v>
      </c>
    </row>
    <row r="436" spans="1:11">
      <c r="A436" s="1" t="s">
        <v>447</v>
      </c>
      <c r="B436" s="1" t="s">
        <v>1479</v>
      </c>
      <c r="C436" s="1" t="s">
        <v>1541</v>
      </c>
      <c r="D436" s="1" t="s">
        <v>1542</v>
      </c>
      <c r="E436" s="1" t="s">
        <v>128</v>
      </c>
      <c r="F436" s="1" t="s">
        <v>128</v>
      </c>
      <c r="G436" s="1">
        <v>350</v>
      </c>
      <c r="H436" s="1">
        <v>0</v>
      </c>
      <c r="I436" s="1">
        <v>0</v>
      </c>
      <c r="J436" s="1">
        <v>0</v>
      </c>
      <c r="K436" s="1" t="s">
        <v>129</v>
      </c>
    </row>
    <row r="437" spans="1:11">
      <c r="A437" s="1" t="s">
        <v>11</v>
      </c>
      <c r="B437" s="1" t="s">
        <v>412</v>
      </c>
      <c r="C437" s="1" t="s">
        <v>1543</v>
      </c>
      <c r="D437" s="1" t="s">
        <v>1544</v>
      </c>
      <c r="E437" s="1" t="s">
        <v>1545</v>
      </c>
      <c r="F437" s="1" t="s">
        <v>1546</v>
      </c>
      <c r="G437" s="1">
        <v>161</v>
      </c>
      <c r="H437" s="1">
        <v>68</v>
      </c>
      <c r="I437" s="1">
        <v>0</v>
      </c>
      <c r="J437" s="1">
        <v>0</v>
      </c>
      <c r="K437" s="1" t="s">
        <v>14</v>
      </c>
    </row>
    <row r="438" spans="1:11">
      <c r="A438" s="1" t="s">
        <v>447</v>
      </c>
      <c r="B438" s="1" t="s">
        <v>1479</v>
      </c>
      <c r="C438" s="1" t="s">
        <v>1547</v>
      </c>
      <c r="D438" s="1" t="s">
        <v>1548</v>
      </c>
      <c r="E438" s="1" t="s">
        <v>128</v>
      </c>
      <c r="F438" s="1" t="s">
        <v>128</v>
      </c>
      <c r="G438" s="1">
        <v>245</v>
      </c>
      <c r="H438" s="1">
        <v>0</v>
      </c>
      <c r="I438" s="1">
        <v>0</v>
      </c>
      <c r="J438" s="1">
        <v>0</v>
      </c>
      <c r="K438" s="1" t="s">
        <v>129</v>
      </c>
    </row>
    <row r="439" spans="1:11">
      <c r="A439" s="1" t="s">
        <v>1149</v>
      </c>
      <c r="B439" s="1" t="s">
        <v>1549</v>
      </c>
      <c r="C439" s="1" t="s">
        <v>1550</v>
      </c>
      <c r="D439" s="1" t="s">
        <v>1551</v>
      </c>
      <c r="E439" s="1" t="s">
        <v>1552</v>
      </c>
      <c r="F439" s="1" t="s">
        <v>1553</v>
      </c>
      <c r="G439" s="1">
        <v>1848</v>
      </c>
      <c r="H439" s="1">
        <v>1398</v>
      </c>
      <c r="I439" s="1">
        <v>0</v>
      </c>
      <c r="J439" s="1">
        <v>0</v>
      </c>
      <c r="K439" s="1" t="s">
        <v>14</v>
      </c>
    </row>
    <row r="440" spans="1:11">
      <c r="A440" s="1" t="s">
        <v>1149</v>
      </c>
      <c r="B440" s="1" t="s">
        <v>1549</v>
      </c>
      <c r="C440" s="1" t="s">
        <v>1554</v>
      </c>
      <c r="D440" s="1" t="s">
        <v>1555</v>
      </c>
      <c r="E440" s="1" t="s">
        <v>1556</v>
      </c>
      <c r="F440" s="1" t="s">
        <v>1557</v>
      </c>
      <c r="G440" s="1">
        <v>1197</v>
      </c>
      <c r="H440" s="1">
        <v>900</v>
      </c>
      <c r="I440" s="1">
        <v>0</v>
      </c>
      <c r="J440" s="1">
        <v>0</v>
      </c>
      <c r="K440" s="1" t="s">
        <v>14</v>
      </c>
    </row>
    <row r="441" spans="1:11">
      <c r="A441" s="1" t="s">
        <v>1149</v>
      </c>
      <c r="B441" s="1" t="s">
        <v>1549</v>
      </c>
      <c r="C441" s="1" t="s">
        <v>1558</v>
      </c>
      <c r="D441" s="1" t="s">
        <v>1559</v>
      </c>
      <c r="E441" s="1" t="s">
        <v>1560</v>
      </c>
      <c r="F441" s="1" t="s">
        <v>1561</v>
      </c>
      <c r="G441" s="1">
        <v>1029</v>
      </c>
      <c r="H441" s="1">
        <v>757</v>
      </c>
      <c r="I441" s="1">
        <v>0</v>
      </c>
      <c r="J441" s="1">
        <v>0</v>
      </c>
      <c r="K441" s="1" t="s">
        <v>14</v>
      </c>
    </row>
    <row r="442" spans="1:11">
      <c r="A442" s="1" t="s">
        <v>1149</v>
      </c>
      <c r="B442" s="1" t="s">
        <v>1549</v>
      </c>
      <c r="C442" s="1" t="s">
        <v>1562</v>
      </c>
      <c r="D442" s="1" t="s">
        <v>1563</v>
      </c>
      <c r="E442" s="1" t="s">
        <v>1564</v>
      </c>
      <c r="F442" s="1" t="s">
        <v>1565</v>
      </c>
      <c r="G442" s="1">
        <v>938</v>
      </c>
      <c r="H442" s="1">
        <v>702</v>
      </c>
      <c r="I442" s="1">
        <v>0</v>
      </c>
      <c r="J442" s="1">
        <v>0</v>
      </c>
      <c r="K442" s="1" t="s">
        <v>14</v>
      </c>
    </row>
    <row r="443" spans="1:11">
      <c r="A443" s="1" t="s">
        <v>11</v>
      </c>
      <c r="B443" s="1" t="s">
        <v>412</v>
      </c>
      <c r="C443" s="1" t="s">
        <v>1566</v>
      </c>
      <c r="D443" s="1" t="s">
        <v>1567</v>
      </c>
      <c r="E443" s="1" t="s">
        <v>1568</v>
      </c>
      <c r="F443" s="1" t="s">
        <v>1569</v>
      </c>
      <c r="G443" s="1">
        <v>203</v>
      </c>
      <c r="H443" s="1">
        <v>66</v>
      </c>
      <c r="I443" s="1">
        <v>0</v>
      </c>
      <c r="J443" s="1">
        <v>0</v>
      </c>
      <c r="K443" s="1" t="s">
        <v>14</v>
      </c>
    </row>
    <row r="444" spans="1:11">
      <c r="A444" s="1" t="s">
        <v>1149</v>
      </c>
      <c r="B444" s="1" t="s">
        <v>1549</v>
      </c>
      <c r="C444" s="1" t="s">
        <v>1570</v>
      </c>
      <c r="D444" s="1" t="s">
        <v>1571</v>
      </c>
      <c r="E444" s="1" t="s">
        <v>829</v>
      </c>
      <c r="F444" s="1" t="s">
        <v>1572</v>
      </c>
      <c r="G444" s="1">
        <v>931</v>
      </c>
      <c r="H444" s="1">
        <v>701</v>
      </c>
      <c r="I444" s="1">
        <v>0</v>
      </c>
      <c r="J444" s="1">
        <v>0</v>
      </c>
      <c r="K444" s="1" t="s">
        <v>14</v>
      </c>
    </row>
    <row r="445" spans="1:11">
      <c r="A445" s="1" t="s">
        <v>1149</v>
      </c>
      <c r="B445" s="1" t="s">
        <v>1549</v>
      </c>
      <c r="C445" s="1" t="s">
        <v>1573</v>
      </c>
      <c r="D445" s="1" t="s">
        <v>1574</v>
      </c>
      <c r="E445" s="1" t="s">
        <v>1573</v>
      </c>
      <c r="F445" s="1" t="s">
        <v>1575</v>
      </c>
      <c r="G445" s="1">
        <v>749</v>
      </c>
      <c r="H445" s="1">
        <v>573</v>
      </c>
      <c r="I445" s="1">
        <v>0</v>
      </c>
      <c r="J445" s="1">
        <v>0</v>
      </c>
      <c r="K445" s="1" t="s">
        <v>14</v>
      </c>
    </row>
    <row r="446" spans="1:11">
      <c r="A446" s="1" t="s">
        <v>1149</v>
      </c>
      <c r="B446" s="1" t="s">
        <v>1549</v>
      </c>
      <c r="C446" s="1" t="s">
        <v>1576</v>
      </c>
      <c r="D446" s="1" t="s">
        <v>1577</v>
      </c>
      <c r="E446" s="1" t="s">
        <v>1578</v>
      </c>
      <c r="F446" s="1" t="s">
        <v>1579</v>
      </c>
      <c r="G446" s="1">
        <v>749</v>
      </c>
      <c r="H446" s="1">
        <v>554</v>
      </c>
      <c r="I446" s="1">
        <v>0</v>
      </c>
      <c r="J446" s="1">
        <v>0</v>
      </c>
      <c r="K446" s="1" t="s">
        <v>14</v>
      </c>
    </row>
    <row r="447" spans="1:11">
      <c r="A447" s="1" t="s">
        <v>1149</v>
      </c>
      <c r="B447" s="1" t="s">
        <v>1549</v>
      </c>
      <c r="C447" s="1" t="s">
        <v>1580</v>
      </c>
      <c r="D447" s="1" t="s">
        <v>1581</v>
      </c>
      <c r="E447" s="1" t="s">
        <v>1582</v>
      </c>
      <c r="F447" s="1" t="s">
        <v>1583</v>
      </c>
      <c r="G447" s="1">
        <v>686</v>
      </c>
      <c r="H447" s="1">
        <v>523</v>
      </c>
      <c r="I447" s="1">
        <v>0</v>
      </c>
      <c r="J447" s="1">
        <v>0</v>
      </c>
      <c r="K447" s="1" t="s">
        <v>14</v>
      </c>
    </row>
    <row r="448" spans="1:11">
      <c r="A448" s="1" t="s">
        <v>1149</v>
      </c>
      <c r="B448" s="1" t="s">
        <v>1549</v>
      </c>
      <c r="C448" s="1" t="s">
        <v>1584</v>
      </c>
      <c r="D448" s="1" t="s">
        <v>1585</v>
      </c>
      <c r="E448" s="1" t="s">
        <v>1584</v>
      </c>
      <c r="F448" s="1" t="s">
        <v>1586</v>
      </c>
      <c r="G448" s="1">
        <v>651</v>
      </c>
      <c r="H448" s="1">
        <v>478</v>
      </c>
      <c r="I448" s="1">
        <v>0</v>
      </c>
      <c r="J448" s="1">
        <v>0</v>
      </c>
      <c r="K448" s="1" t="s">
        <v>14</v>
      </c>
    </row>
    <row r="449" spans="1:11">
      <c r="A449" s="1" t="s">
        <v>1149</v>
      </c>
      <c r="B449" s="1" t="s">
        <v>1549</v>
      </c>
      <c r="C449" s="1" t="s">
        <v>1587</v>
      </c>
      <c r="D449" s="1" t="s">
        <v>1588</v>
      </c>
      <c r="E449" s="1" t="s">
        <v>1589</v>
      </c>
      <c r="F449" s="1" t="s">
        <v>1590</v>
      </c>
      <c r="G449" s="1">
        <v>609</v>
      </c>
      <c r="H449" s="1">
        <v>453</v>
      </c>
      <c r="I449" s="1">
        <v>0</v>
      </c>
      <c r="J449" s="1">
        <v>0</v>
      </c>
      <c r="K449" s="1" t="s">
        <v>14</v>
      </c>
    </row>
    <row r="450" spans="1:11">
      <c r="A450" s="1" t="s">
        <v>1149</v>
      </c>
      <c r="B450" s="1" t="s">
        <v>1549</v>
      </c>
      <c r="C450" s="1" t="s">
        <v>1591</v>
      </c>
      <c r="D450" s="1" t="s">
        <v>1592</v>
      </c>
      <c r="E450" s="1" t="s">
        <v>1593</v>
      </c>
      <c r="F450" s="1" t="s">
        <v>1594</v>
      </c>
      <c r="G450" s="1">
        <v>588</v>
      </c>
      <c r="H450" s="1">
        <v>444</v>
      </c>
      <c r="I450" s="1">
        <v>0</v>
      </c>
      <c r="J450" s="1">
        <v>0</v>
      </c>
      <c r="K450" s="1" t="s">
        <v>14</v>
      </c>
    </row>
    <row r="451" spans="1:11">
      <c r="A451" s="1" t="s">
        <v>1149</v>
      </c>
      <c r="B451" s="1" t="s">
        <v>1549</v>
      </c>
      <c r="C451" s="1" t="s">
        <v>1595</v>
      </c>
      <c r="D451" s="1" t="s">
        <v>1596</v>
      </c>
      <c r="E451" s="1" t="s">
        <v>1597</v>
      </c>
      <c r="F451" s="1" t="s">
        <v>1598</v>
      </c>
      <c r="G451" s="1">
        <v>525</v>
      </c>
      <c r="H451" s="1">
        <v>391</v>
      </c>
      <c r="I451" s="1">
        <v>0</v>
      </c>
      <c r="J451" s="1">
        <v>0</v>
      </c>
      <c r="K451" s="1" t="s">
        <v>14</v>
      </c>
    </row>
    <row r="452" spans="1:11">
      <c r="A452" s="1" t="s">
        <v>1149</v>
      </c>
      <c r="B452" s="1" t="s">
        <v>1549</v>
      </c>
      <c r="C452" s="1" t="s">
        <v>1599</v>
      </c>
      <c r="D452" s="1" t="s">
        <v>1600</v>
      </c>
      <c r="E452" s="1" t="s">
        <v>1601</v>
      </c>
      <c r="F452" s="1" t="s">
        <v>1602</v>
      </c>
      <c r="G452" s="1">
        <v>511</v>
      </c>
      <c r="H452" s="1">
        <v>374</v>
      </c>
      <c r="I452" s="1">
        <v>0</v>
      </c>
      <c r="J452" s="1">
        <v>0</v>
      </c>
      <c r="K452" s="1" t="s">
        <v>14</v>
      </c>
    </row>
    <row r="453" spans="1:11">
      <c r="A453" s="1" t="s">
        <v>1149</v>
      </c>
      <c r="B453" s="1" t="s">
        <v>1549</v>
      </c>
      <c r="C453" s="1" t="s">
        <v>1603</v>
      </c>
      <c r="D453" s="1" t="s">
        <v>1604</v>
      </c>
      <c r="E453" s="1" t="s">
        <v>1605</v>
      </c>
      <c r="F453" s="1" t="s">
        <v>1606</v>
      </c>
      <c r="G453" s="1">
        <v>476</v>
      </c>
      <c r="H453" s="1">
        <v>351</v>
      </c>
      <c r="I453" s="1">
        <v>0</v>
      </c>
      <c r="J453" s="1">
        <v>0</v>
      </c>
      <c r="K453" s="1" t="s">
        <v>14</v>
      </c>
    </row>
    <row r="454" spans="1:11">
      <c r="A454" s="1" t="s">
        <v>11</v>
      </c>
      <c r="B454" s="1" t="s">
        <v>11</v>
      </c>
      <c r="C454" s="1" t="s">
        <v>1607</v>
      </c>
      <c r="D454" s="1" t="s">
        <v>1608</v>
      </c>
      <c r="E454" s="1" t="s">
        <v>1609</v>
      </c>
      <c r="F454" s="1" t="s">
        <v>1610</v>
      </c>
      <c r="G454" s="1">
        <v>707</v>
      </c>
      <c r="H454" s="1">
        <v>437</v>
      </c>
      <c r="I454" s="1">
        <v>0</v>
      </c>
      <c r="J454" s="1">
        <v>0</v>
      </c>
      <c r="K454" s="1" t="s">
        <v>14</v>
      </c>
    </row>
    <row r="455" spans="1:11">
      <c r="A455" s="1" t="s">
        <v>11</v>
      </c>
      <c r="B455" s="1" t="s">
        <v>412</v>
      </c>
      <c r="C455" s="1" t="s">
        <v>1611</v>
      </c>
      <c r="D455" s="1" t="s">
        <v>1612</v>
      </c>
      <c r="E455" s="1" t="s">
        <v>1613</v>
      </c>
      <c r="F455" s="1" t="s">
        <v>1614</v>
      </c>
      <c r="G455" s="1">
        <v>126</v>
      </c>
      <c r="H455" s="1">
        <v>65</v>
      </c>
      <c r="I455" s="1">
        <v>0</v>
      </c>
      <c r="J455" s="1">
        <v>0</v>
      </c>
      <c r="K455" s="1" t="s">
        <v>14</v>
      </c>
    </row>
    <row r="456" spans="1:11">
      <c r="A456" s="1" t="s">
        <v>1149</v>
      </c>
      <c r="B456" s="1" t="s">
        <v>1549</v>
      </c>
      <c r="C456" s="1" t="s">
        <v>1615</v>
      </c>
      <c r="D456" s="1" t="s">
        <v>1616</v>
      </c>
      <c r="E456" s="1" t="s">
        <v>1617</v>
      </c>
      <c r="F456" s="1" t="s">
        <v>1618</v>
      </c>
      <c r="G456" s="1">
        <v>455</v>
      </c>
      <c r="H456" s="1">
        <v>343</v>
      </c>
      <c r="I456" s="1">
        <v>0</v>
      </c>
      <c r="J456" s="1">
        <v>0</v>
      </c>
      <c r="K456" s="1" t="s">
        <v>14</v>
      </c>
    </row>
    <row r="457" spans="1:11">
      <c r="A457" s="1" t="s">
        <v>1149</v>
      </c>
      <c r="B457" s="1" t="s">
        <v>1549</v>
      </c>
      <c r="C457" s="1" t="s">
        <v>1619</v>
      </c>
      <c r="D457" s="1" t="s">
        <v>1620</v>
      </c>
      <c r="E457" s="1" t="s">
        <v>128</v>
      </c>
      <c r="F457" s="1" t="s">
        <v>128</v>
      </c>
      <c r="G457" s="1">
        <v>497</v>
      </c>
      <c r="H457" s="1">
        <v>0</v>
      </c>
      <c r="I457" s="1">
        <v>0</v>
      </c>
      <c r="J457" s="1">
        <v>0</v>
      </c>
      <c r="K457" s="1" t="s">
        <v>129</v>
      </c>
    </row>
    <row r="458" spans="1:11">
      <c r="A458" s="1" t="s">
        <v>1149</v>
      </c>
      <c r="B458" s="1" t="s">
        <v>1549</v>
      </c>
      <c r="C458" s="1" t="s">
        <v>1621</v>
      </c>
      <c r="D458" s="1" t="s">
        <v>1622</v>
      </c>
      <c r="E458" s="1" t="s">
        <v>1623</v>
      </c>
      <c r="F458" s="1" t="s">
        <v>1624</v>
      </c>
      <c r="G458" s="1">
        <v>448</v>
      </c>
      <c r="H458" s="1">
        <v>318</v>
      </c>
      <c r="I458" s="1">
        <v>0</v>
      </c>
      <c r="J458" s="1">
        <v>0</v>
      </c>
      <c r="K458" s="1" t="s">
        <v>14</v>
      </c>
    </row>
    <row r="459" spans="1:11">
      <c r="A459" s="1" t="s">
        <v>1149</v>
      </c>
      <c r="B459" s="1" t="s">
        <v>1549</v>
      </c>
      <c r="C459" s="1" t="s">
        <v>1625</v>
      </c>
      <c r="D459" s="1" t="s">
        <v>1626</v>
      </c>
      <c r="E459" s="1" t="s">
        <v>128</v>
      </c>
      <c r="F459" s="1" t="s">
        <v>128</v>
      </c>
      <c r="G459" s="1">
        <v>448</v>
      </c>
      <c r="H459" s="1">
        <v>0</v>
      </c>
      <c r="I459" s="1">
        <v>0</v>
      </c>
      <c r="J459" s="1">
        <v>0</v>
      </c>
      <c r="K459" s="1" t="s">
        <v>129</v>
      </c>
    </row>
    <row r="460" spans="1:11">
      <c r="A460" s="1" t="s">
        <v>1149</v>
      </c>
      <c r="B460" s="1" t="s">
        <v>1549</v>
      </c>
      <c r="C460" s="1" t="s">
        <v>1627</v>
      </c>
      <c r="D460" s="1" t="s">
        <v>1628</v>
      </c>
      <c r="E460" s="1" t="s">
        <v>1629</v>
      </c>
      <c r="F460" s="1" t="s">
        <v>1630</v>
      </c>
      <c r="G460" s="1">
        <v>420</v>
      </c>
      <c r="H460" s="1">
        <v>301</v>
      </c>
      <c r="I460" s="1">
        <v>0</v>
      </c>
      <c r="J460" s="1">
        <v>0</v>
      </c>
      <c r="K460" s="1" t="s">
        <v>14</v>
      </c>
    </row>
    <row r="461" spans="1:11">
      <c r="A461" s="1" t="s">
        <v>1149</v>
      </c>
      <c r="B461" s="1" t="s">
        <v>1549</v>
      </c>
      <c r="C461" s="1" t="s">
        <v>1631</v>
      </c>
      <c r="D461" s="1" t="s">
        <v>1632</v>
      </c>
      <c r="E461" s="1" t="s">
        <v>1633</v>
      </c>
      <c r="F461" s="1" t="s">
        <v>1634</v>
      </c>
      <c r="G461" s="1">
        <v>420</v>
      </c>
      <c r="H461" s="1">
        <v>298</v>
      </c>
      <c r="I461" s="1">
        <v>0</v>
      </c>
      <c r="J461" s="1">
        <v>0</v>
      </c>
      <c r="K461" s="1" t="s">
        <v>14</v>
      </c>
    </row>
    <row r="462" spans="1:11">
      <c r="A462" s="1" t="s">
        <v>1149</v>
      </c>
      <c r="B462" s="1" t="s">
        <v>1549</v>
      </c>
      <c r="C462" s="1" t="s">
        <v>1635</v>
      </c>
      <c r="D462" s="1" t="s">
        <v>1636</v>
      </c>
      <c r="E462" s="1" t="s">
        <v>1637</v>
      </c>
      <c r="F462" s="1" t="s">
        <v>1638</v>
      </c>
      <c r="G462" s="1">
        <v>420</v>
      </c>
      <c r="H462" s="1">
        <v>296</v>
      </c>
      <c r="I462" s="1">
        <v>0</v>
      </c>
      <c r="J462" s="1">
        <v>0</v>
      </c>
      <c r="K462" s="1" t="s">
        <v>14</v>
      </c>
    </row>
    <row r="463" spans="1:11">
      <c r="A463" s="1" t="s">
        <v>1149</v>
      </c>
      <c r="B463" s="1" t="s">
        <v>1549</v>
      </c>
      <c r="C463" s="1" t="s">
        <v>1639</v>
      </c>
      <c r="D463" s="1" t="s">
        <v>1640</v>
      </c>
      <c r="E463" s="1" t="s">
        <v>128</v>
      </c>
      <c r="F463" s="1" t="s">
        <v>128</v>
      </c>
      <c r="G463" s="1">
        <v>413</v>
      </c>
      <c r="H463" s="1">
        <v>0</v>
      </c>
      <c r="I463" s="1">
        <v>0</v>
      </c>
      <c r="J463" s="1">
        <v>0</v>
      </c>
      <c r="K463" s="1" t="s">
        <v>129</v>
      </c>
    </row>
    <row r="464" spans="1:11">
      <c r="A464" s="1" t="s">
        <v>1149</v>
      </c>
      <c r="B464" s="1" t="s">
        <v>1549</v>
      </c>
      <c r="C464" s="1" t="s">
        <v>1641</v>
      </c>
      <c r="D464" s="1" t="s">
        <v>1642</v>
      </c>
      <c r="E464" s="1" t="s">
        <v>1643</v>
      </c>
      <c r="F464" s="1" t="s">
        <v>1644</v>
      </c>
      <c r="G464" s="1">
        <v>413</v>
      </c>
      <c r="H464" s="1">
        <v>289</v>
      </c>
      <c r="I464" s="1">
        <v>0</v>
      </c>
      <c r="J464" s="1">
        <v>0</v>
      </c>
      <c r="K464" s="1" t="s">
        <v>14</v>
      </c>
    </row>
    <row r="465" spans="1:11">
      <c r="A465" s="1" t="s">
        <v>1149</v>
      </c>
      <c r="B465" s="1" t="s">
        <v>1549</v>
      </c>
      <c r="C465" s="1" t="s">
        <v>1645</v>
      </c>
      <c r="D465" s="1" t="s">
        <v>1646</v>
      </c>
      <c r="E465" s="1" t="s">
        <v>1647</v>
      </c>
      <c r="F465" s="1" t="s">
        <v>1648</v>
      </c>
      <c r="G465" s="1">
        <v>406</v>
      </c>
      <c r="H465" s="1">
        <v>283</v>
      </c>
      <c r="I465" s="1">
        <v>0</v>
      </c>
      <c r="J465" s="1">
        <v>0</v>
      </c>
      <c r="K465" s="1" t="s">
        <v>14</v>
      </c>
    </row>
    <row r="466" spans="1:11">
      <c r="A466" s="1" t="s">
        <v>11</v>
      </c>
      <c r="B466" s="1" t="s">
        <v>412</v>
      </c>
      <c r="C466" s="1" t="s">
        <v>1649</v>
      </c>
      <c r="D466" s="1" t="s">
        <v>1650</v>
      </c>
      <c r="E466" s="1" t="s">
        <v>1651</v>
      </c>
      <c r="F466" s="1" t="s">
        <v>1652</v>
      </c>
      <c r="G466" s="1">
        <v>70</v>
      </c>
      <c r="H466" s="1">
        <v>59</v>
      </c>
      <c r="I466" s="1">
        <v>0</v>
      </c>
      <c r="J466" s="1">
        <v>0</v>
      </c>
      <c r="K466" s="1" t="s">
        <v>14</v>
      </c>
    </row>
    <row r="467" spans="1:11">
      <c r="A467" s="1" t="s">
        <v>1149</v>
      </c>
      <c r="B467" s="1" t="s">
        <v>1549</v>
      </c>
      <c r="C467" s="1" t="s">
        <v>1653</v>
      </c>
      <c r="D467" s="1" t="s">
        <v>1654</v>
      </c>
      <c r="E467" s="1" t="s">
        <v>1655</v>
      </c>
      <c r="F467" s="1" t="s">
        <v>1656</v>
      </c>
      <c r="G467" s="1">
        <v>385</v>
      </c>
      <c r="H467" s="1">
        <v>268</v>
      </c>
      <c r="I467" s="1">
        <v>0</v>
      </c>
      <c r="J467" s="1">
        <v>0</v>
      </c>
      <c r="K467" s="1" t="s">
        <v>14</v>
      </c>
    </row>
    <row r="468" spans="1:11">
      <c r="A468" s="1" t="s">
        <v>1149</v>
      </c>
      <c r="B468" s="1" t="s">
        <v>1549</v>
      </c>
      <c r="C468" s="1" t="s">
        <v>1657</v>
      </c>
      <c r="D468" s="1" t="s">
        <v>1658</v>
      </c>
      <c r="E468" s="1" t="s">
        <v>128</v>
      </c>
      <c r="F468" s="1" t="s">
        <v>128</v>
      </c>
      <c r="G468" s="1">
        <v>385</v>
      </c>
      <c r="H468" s="1">
        <v>0</v>
      </c>
      <c r="I468" s="1">
        <v>0</v>
      </c>
      <c r="J468" s="1">
        <v>0</v>
      </c>
      <c r="K468" s="1" t="s">
        <v>129</v>
      </c>
    </row>
    <row r="469" spans="1:11">
      <c r="A469" s="1" t="s">
        <v>1149</v>
      </c>
      <c r="B469" s="1" t="s">
        <v>1549</v>
      </c>
      <c r="C469" s="1" t="s">
        <v>1659</v>
      </c>
      <c r="D469" s="1" t="s">
        <v>1660</v>
      </c>
      <c r="E469" s="1" t="s">
        <v>128</v>
      </c>
      <c r="F469" s="1" t="s">
        <v>128</v>
      </c>
      <c r="G469" s="1">
        <v>343</v>
      </c>
      <c r="H469" s="1">
        <v>0</v>
      </c>
      <c r="I469" s="1">
        <v>0</v>
      </c>
      <c r="J469" s="1">
        <v>0</v>
      </c>
      <c r="K469" s="1" t="s">
        <v>129</v>
      </c>
    </row>
    <row r="470" spans="1:11">
      <c r="A470" s="1" t="s">
        <v>1149</v>
      </c>
      <c r="B470" s="1" t="s">
        <v>1549</v>
      </c>
      <c r="C470" s="1" t="s">
        <v>1661</v>
      </c>
      <c r="D470" s="1" t="s">
        <v>1662</v>
      </c>
      <c r="E470" s="1" t="s">
        <v>1663</v>
      </c>
      <c r="F470" s="1" t="s">
        <v>1664</v>
      </c>
      <c r="G470" s="1">
        <v>329</v>
      </c>
      <c r="H470" s="1">
        <v>229</v>
      </c>
      <c r="I470" s="1">
        <v>0</v>
      </c>
      <c r="J470" s="1">
        <v>0</v>
      </c>
      <c r="K470" s="1" t="s">
        <v>14</v>
      </c>
    </row>
    <row r="471" spans="1:11">
      <c r="A471" s="1" t="s">
        <v>1149</v>
      </c>
      <c r="B471" s="1" t="s">
        <v>1549</v>
      </c>
      <c r="C471" s="1" t="s">
        <v>1665</v>
      </c>
      <c r="D471" s="1" t="s">
        <v>1666</v>
      </c>
      <c r="E471" s="1" t="s">
        <v>1667</v>
      </c>
      <c r="F471" s="1" t="s">
        <v>1668</v>
      </c>
      <c r="G471" s="1">
        <v>329</v>
      </c>
      <c r="H471" s="1">
        <v>227</v>
      </c>
      <c r="I471" s="1">
        <v>0</v>
      </c>
      <c r="J471" s="1">
        <v>0</v>
      </c>
      <c r="K471" s="1" t="s">
        <v>14</v>
      </c>
    </row>
    <row r="472" spans="1:11">
      <c r="A472" s="1" t="s">
        <v>1149</v>
      </c>
      <c r="B472" s="1" t="s">
        <v>1549</v>
      </c>
      <c r="C472" s="1" t="s">
        <v>1669</v>
      </c>
      <c r="D472" s="1" t="s">
        <v>1670</v>
      </c>
      <c r="E472" s="1" t="s">
        <v>1671</v>
      </c>
      <c r="F472" s="1" t="s">
        <v>1672</v>
      </c>
      <c r="G472" s="1">
        <v>322</v>
      </c>
      <c r="H472" s="1">
        <v>219</v>
      </c>
      <c r="I472" s="1">
        <v>0</v>
      </c>
      <c r="J472" s="1">
        <v>0</v>
      </c>
      <c r="K472" s="1" t="s">
        <v>14</v>
      </c>
    </row>
    <row r="473" spans="1:11">
      <c r="A473" s="1" t="s">
        <v>1149</v>
      </c>
      <c r="B473" s="1" t="s">
        <v>1549</v>
      </c>
      <c r="C473" s="1" t="s">
        <v>1673</v>
      </c>
      <c r="D473" s="1" t="s">
        <v>1674</v>
      </c>
      <c r="E473" s="1" t="s">
        <v>1675</v>
      </c>
      <c r="F473" s="1" t="s">
        <v>1676</v>
      </c>
      <c r="G473" s="1">
        <v>315</v>
      </c>
      <c r="H473" s="1">
        <v>215</v>
      </c>
      <c r="I473" s="1">
        <v>0</v>
      </c>
      <c r="J473" s="1">
        <v>0</v>
      </c>
      <c r="K473" s="1" t="s">
        <v>14</v>
      </c>
    </row>
    <row r="474" spans="1:11">
      <c r="A474" s="1" t="s">
        <v>1149</v>
      </c>
      <c r="B474" s="1" t="s">
        <v>1549</v>
      </c>
      <c r="C474" s="1" t="s">
        <v>1677</v>
      </c>
      <c r="D474" s="1" t="s">
        <v>1678</v>
      </c>
      <c r="E474" s="1" t="s">
        <v>128</v>
      </c>
      <c r="F474" s="1" t="s">
        <v>128</v>
      </c>
      <c r="G474" s="1">
        <v>315</v>
      </c>
      <c r="H474" s="1">
        <v>0</v>
      </c>
      <c r="I474" s="1">
        <v>0</v>
      </c>
      <c r="J474" s="1">
        <v>0</v>
      </c>
      <c r="K474" s="1" t="s">
        <v>129</v>
      </c>
    </row>
    <row r="475" spans="1:11">
      <c r="A475" s="1" t="s">
        <v>1149</v>
      </c>
      <c r="B475" s="1" t="s">
        <v>1549</v>
      </c>
      <c r="C475" s="1" t="s">
        <v>1679</v>
      </c>
      <c r="D475" s="1" t="s">
        <v>1680</v>
      </c>
      <c r="E475" s="1" t="s">
        <v>1681</v>
      </c>
      <c r="F475" s="1" t="s">
        <v>1682</v>
      </c>
      <c r="G475" s="1">
        <v>301</v>
      </c>
      <c r="H475" s="1">
        <v>207</v>
      </c>
      <c r="I475" s="1">
        <v>0</v>
      </c>
      <c r="J475" s="1">
        <v>0</v>
      </c>
      <c r="K475" s="1" t="s">
        <v>14</v>
      </c>
    </row>
    <row r="476" spans="1:11">
      <c r="A476" s="1" t="s">
        <v>1149</v>
      </c>
      <c r="B476" s="1" t="s">
        <v>1549</v>
      </c>
      <c r="C476" s="1" t="s">
        <v>1683</v>
      </c>
      <c r="D476" s="1" t="s">
        <v>1684</v>
      </c>
      <c r="E476" s="1" t="s">
        <v>1685</v>
      </c>
      <c r="F476" s="1" t="s">
        <v>1686</v>
      </c>
      <c r="G476" s="1">
        <v>301</v>
      </c>
      <c r="H476" s="1">
        <v>206</v>
      </c>
      <c r="I476" s="1">
        <v>0</v>
      </c>
      <c r="J476" s="1">
        <v>0</v>
      </c>
      <c r="K476" s="1" t="s">
        <v>14</v>
      </c>
    </row>
    <row r="477" spans="1:11">
      <c r="A477" s="1" t="s">
        <v>11</v>
      </c>
      <c r="B477" s="1" t="s">
        <v>412</v>
      </c>
      <c r="C477" s="1" t="s">
        <v>1687</v>
      </c>
      <c r="D477" s="1" t="s">
        <v>1688</v>
      </c>
      <c r="E477" s="1" t="s">
        <v>1689</v>
      </c>
      <c r="F477" s="1" t="s">
        <v>1690</v>
      </c>
      <c r="G477" s="1">
        <v>91</v>
      </c>
      <c r="H477" s="1">
        <v>59</v>
      </c>
      <c r="I477" s="1">
        <v>0</v>
      </c>
      <c r="J477" s="1">
        <v>0</v>
      </c>
      <c r="K477" s="1" t="s">
        <v>14</v>
      </c>
    </row>
    <row r="478" spans="1:11">
      <c r="A478" s="1" t="s">
        <v>1149</v>
      </c>
      <c r="B478" s="1" t="s">
        <v>1549</v>
      </c>
      <c r="C478" s="1" t="s">
        <v>1691</v>
      </c>
      <c r="D478" s="1" t="s">
        <v>1692</v>
      </c>
      <c r="E478" s="1" t="s">
        <v>1693</v>
      </c>
      <c r="F478" s="1" t="s">
        <v>1694</v>
      </c>
      <c r="G478" s="1">
        <v>294</v>
      </c>
      <c r="H478" s="1">
        <v>201</v>
      </c>
      <c r="I478" s="1">
        <v>0</v>
      </c>
      <c r="J478" s="1">
        <v>0</v>
      </c>
      <c r="K478" s="1" t="s">
        <v>14</v>
      </c>
    </row>
    <row r="479" spans="1:11">
      <c r="A479" s="1" t="s">
        <v>1149</v>
      </c>
      <c r="B479" s="1" t="s">
        <v>1549</v>
      </c>
      <c r="C479" s="1" t="s">
        <v>1695</v>
      </c>
      <c r="D479" s="1" t="s">
        <v>1696</v>
      </c>
      <c r="E479" s="1" t="s">
        <v>1697</v>
      </c>
      <c r="F479" s="1" t="s">
        <v>1698</v>
      </c>
      <c r="G479" s="1">
        <v>287</v>
      </c>
      <c r="H479" s="1">
        <v>193</v>
      </c>
      <c r="I479" s="1">
        <v>0</v>
      </c>
      <c r="J479" s="1">
        <v>0</v>
      </c>
      <c r="K479" s="1" t="s">
        <v>14</v>
      </c>
    </row>
    <row r="480" spans="1:11">
      <c r="A480" s="1" t="s">
        <v>1149</v>
      </c>
      <c r="B480" s="1" t="s">
        <v>1549</v>
      </c>
      <c r="C480" s="1" t="s">
        <v>1699</v>
      </c>
      <c r="D480" s="1" t="s">
        <v>1700</v>
      </c>
      <c r="E480" s="1" t="s">
        <v>128</v>
      </c>
      <c r="F480" s="1" t="s">
        <v>128</v>
      </c>
      <c r="G480" s="1">
        <v>280</v>
      </c>
      <c r="H480" s="1">
        <v>0</v>
      </c>
      <c r="I480" s="1">
        <v>0</v>
      </c>
      <c r="J480" s="1">
        <v>0</v>
      </c>
      <c r="K480" s="1" t="s">
        <v>129</v>
      </c>
    </row>
    <row r="481" spans="1:11">
      <c r="A481" s="1" t="s">
        <v>1149</v>
      </c>
      <c r="B481" s="1" t="s">
        <v>1549</v>
      </c>
      <c r="C481" s="1" t="s">
        <v>1701</v>
      </c>
      <c r="D481" s="1" t="s">
        <v>1702</v>
      </c>
      <c r="E481" s="1" t="s">
        <v>128</v>
      </c>
      <c r="F481" s="1" t="s">
        <v>128</v>
      </c>
      <c r="G481" s="1">
        <v>301</v>
      </c>
      <c r="H481" s="1">
        <v>0</v>
      </c>
      <c r="I481" s="1">
        <v>0</v>
      </c>
      <c r="J481" s="1">
        <v>0</v>
      </c>
      <c r="K481" s="1" t="s">
        <v>129</v>
      </c>
    </row>
    <row r="482" spans="1:11">
      <c r="A482" s="1" t="s">
        <v>1149</v>
      </c>
      <c r="B482" s="1" t="s">
        <v>1549</v>
      </c>
      <c r="C482" s="1" t="s">
        <v>1703</v>
      </c>
      <c r="D482" s="1" t="s">
        <v>1704</v>
      </c>
      <c r="E482" s="1" t="s">
        <v>1705</v>
      </c>
      <c r="F482" s="1" t="s">
        <v>1706</v>
      </c>
      <c r="G482" s="1">
        <v>294</v>
      </c>
      <c r="H482" s="1">
        <v>184</v>
      </c>
      <c r="I482" s="1">
        <v>0</v>
      </c>
      <c r="J482" s="1">
        <v>0</v>
      </c>
      <c r="K482" s="1" t="s">
        <v>14</v>
      </c>
    </row>
    <row r="483" spans="1:11">
      <c r="A483" s="1" t="s">
        <v>1149</v>
      </c>
      <c r="B483" s="1" t="s">
        <v>1549</v>
      </c>
      <c r="C483" s="1" t="s">
        <v>1707</v>
      </c>
      <c r="D483" s="1" t="s">
        <v>1708</v>
      </c>
      <c r="E483" s="1" t="s">
        <v>1709</v>
      </c>
      <c r="F483" s="1" t="s">
        <v>1710</v>
      </c>
      <c r="G483" s="1">
        <v>294</v>
      </c>
      <c r="H483" s="1">
        <v>184</v>
      </c>
      <c r="I483" s="1">
        <v>0</v>
      </c>
      <c r="J483" s="1">
        <v>0</v>
      </c>
      <c r="K483" s="1" t="s">
        <v>14</v>
      </c>
    </row>
    <row r="484" spans="1:11">
      <c r="A484" s="1" t="s">
        <v>1149</v>
      </c>
      <c r="B484" s="1" t="s">
        <v>1549</v>
      </c>
      <c r="C484" s="1" t="s">
        <v>1711</v>
      </c>
      <c r="D484" s="1" t="s">
        <v>1712</v>
      </c>
      <c r="E484" s="1" t="s">
        <v>1713</v>
      </c>
      <c r="F484" s="1" t="s">
        <v>1714</v>
      </c>
      <c r="G484" s="1">
        <v>273</v>
      </c>
      <c r="H484" s="1">
        <v>176</v>
      </c>
      <c r="I484" s="1">
        <v>0</v>
      </c>
      <c r="J484" s="1">
        <v>0</v>
      </c>
      <c r="K484" s="1" t="s">
        <v>14</v>
      </c>
    </row>
    <row r="485" spans="1:11">
      <c r="A485" s="1" t="s">
        <v>1149</v>
      </c>
      <c r="B485" s="1" t="s">
        <v>1549</v>
      </c>
      <c r="C485" s="1" t="s">
        <v>1715</v>
      </c>
      <c r="D485" s="1" t="s">
        <v>1716</v>
      </c>
      <c r="E485" s="1" t="s">
        <v>1717</v>
      </c>
      <c r="F485" s="1" t="s">
        <v>1718</v>
      </c>
      <c r="G485" s="1">
        <v>273</v>
      </c>
      <c r="H485" s="1">
        <v>171</v>
      </c>
      <c r="I485" s="1">
        <v>0</v>
      </c>
      <c r="J485" s="1">
        <v>0</v>
      </c>
      <c r="K485" s="1" t="s">
        <v>14</v>
      </c>
    </row>
    <row r="486" spans="1:11">
      <c r="A486" s="1" t="s">
        <v>1149</v>
      </c>
      <c r="B486" s="1" t="s">
        <v>1549</v>
      </c>
      <c r="C486" s="1" t="s">
        <v>1719</v>
      </c>
      <c r="D486" s="1" t="s">
        <v>1720</v>
      </c>
      <c r="E486" s="1" t="s">
        <v>1721</v>
      </c>
      <c r="F486" s="1" t="s">
        <v>1722</v>
      </c>
      <c r="G486" s="1">
        <v>238</v>
      </c>
      <c r="H486" s="1">
        <v>170</v>
      </c>
      <c r="I486" s="1">
        <v>0</v>
      </c>
      <c r="J486" s="1">
        <v>0</v>
      </c>
      <c r="K486" s="1" t="s">
        <v>14</v>
      </c>
    </row>
    <row r="487" spans="1:11">
      <c r="A487" s="1" t="s">
        <v>1149</v>
      </c>
      <c r="B487" s="1" t="s">
        <v>1549</v>
      </c>
      <c r="C487" s="1" t="s">
        <v>1723</v>
      </c>
      <c r="D487" s="1" t="s">
        <v>1724</v>
      </c>
      <c r="E487" s="1" t="s">
        <v>128</v>
      </c>
      <c r="F487" s="1" t="s">
        <v>128</v>
      </c>
      <c r="G487" s="1">
        <v>266</v>
      </c>
      <c r="H487" s="1">
        <v>0</v>
      </c>
      <c r="I487" s="1">
        <v>0</v>
      </c>
      <c r="J487" s="1">
        <v>0</v>
      </c>
      <c r="K487" s="1" t="s">
        <v>129</v>
      </c>
    </row>
    <row r="488" spans="1:11">
      <c r="A488" s="1" t="s">
        <v>11</v>
      </c>
      <c r="B488" s="1" t="s">
        <v>412</v>
      </c>
      <c r="C488" s="1" t="s">
        <v>1725</v>
      </c>
      <c r="D488" s="1" t="s">
        <v>1726</v>
      </c>
      <c r="E488" s="1" t="s">
        <v>1727</v>
      </c>
      <c r="F488" s="1" t="s">
        <v>1728</v>
      </c>
      <c r="G488" s="1">
        <v>98</v>
      </c>
      <c r="H488" s="1">
        <v>58</v>
      </c>
      <c r="I488" s="1">
        <v>0</v>
      </c>
      <c r="J488" s="1">
        <v>0</v>
      </c>
      <c r="K488" s="1" t="s">
        <v>14</v>
      </c>
    </row>
    <row r="489" spans="1:11">
      <c r="A489" s="1" t="s">
        <v>1149</v>
      </c>
      <c r="B489" s="1" t="s">
        <v>1549</v>
      </c>
      <c r="C489" s="1" t="s">
        <v>1729</v>
      </c>
      <c r="D489" s="1" t="s">
        <v>1730</v>
      </c>
      <c r="E489" s="1" t="s">
        <v>1731</v>
      </c>
      <c r="F489" s="1" t="s">
        <v>1732</v>
      </c>
      <c r="G489" s="1">
        <v>252</v>
      </c>
      <c r="H489" s="1">
        <v>336</v>
      </c>
      <c r="I489" s="1">
        <v>0</v>
      </c>
      <c r="J489" s="1">
        <v>0</v>
      </c>
      <c r="K489" s="1" t="s">
        <v>14</v>
      </c>
    </row>
    <row r="490" spans="1:11">
      <c r="A490" s="1" t="s">
        <v>1149</v>
      </c>
      <c r="B490" s="1" t="s">
        <v>1549</v>
      </c>
      <c r="C490" s="1" t="s">
        <v>1733</v>
      </c>
      <c r="D490" s="1" t="s">
        <v>1734</v>
      </c>
      <c r="E490" s="1" t="s">
        <v>1735</v>
      </c>
      <c r="F490" s="1" t="s">
        <v>1736</v>
      </c>
      <c r="G490" s="1">
        <v>245</v>
      </c>
      <c r="H490" s="1">
        <v>162</v>
      </c>
      <c r="I490" s="1">
        <v>0</v>
      </c>
      <c r="J490" s="1">
        <v>0</v>
      </c>
      <c r="K490" s="1" t="s">
        <v>14</v>
      </c>
    </row>
    <row r="491" spans="1:11">
      <c r="A491" s="1" t="s">
        <v>1149</v>
      </c>
      <c r="B491" s="1" t="s">
        <v>1549</v>
      </c>
      <c r="C491" s="1" t="s">
        <v>1737</v>
      </c>
      <c r="D491" s="1" t="s">
        <v>1738</v>
      </c>
      <c r="E491" s="1" t="s">
        <v>1739</v>
      </c>
      <c r="F491" s="1" t="s">
        <v>1740</v>
      </c>
      <c r="G491" s="1">
        <v>238</v>
      </c>
      <c r="H491" s="1">
        <v>158</v>
      </c>
      <c r="I491" s="1">
        <v>0</v>
      </c>
      <c r="J491" s="1">
        <v>0</v>
      </c>
      <c r="K491" s="1" t="s">
        <v>14</v>
      </c>
    </row>
    <row r="492" spans="1:11">
      <c r="A492" s="1" t="s">
        <v>1149</v>
      </c>
      <c r="B492" s="1" t="s">
        <v>1549</v>
      </c>
      <c r="C492" s="1" t="s">
        <v>1741</v>
      </c>
      <c r="D492" s="1" t="s">
        <v>1742</v>
      </c>
      <c r="E492" s="1" t="s">
        <v>1743</v>
      </c>
      <c r="F492" s="1" t="s">
        <v>1744</v>
      </c>
      <c r="G492" s="1">
        <v>231</v>
      </c>
      <c r="H492" s="1">
        <v>152</v>
      </c>
      <c r="I492" s="1">
        <v>0</v>
      </c>
      <c r="J492" s="1">
        <v>0</v>
      </c>
      <c r="K492" s="1" t="s">
        <v>14</v>
      </c>
    </row>
    <row r="493" spans="1:11">
      <c r="A493" s="1" t="s">
        <v>1149</v>
      </c>
      <c r="B493" s="1" t="s">
        <v>1549</v>
      </c>
      <c r="C493" s="1" t="s">
        <v>1745</v>
      </c>
      <c r="D493" s="1" t="s">
        <v>1746</v>
      </c>
      <c r="E493" s="1" t="s">
        <v>1747</v>
      </c>
      <c r="F493" s="1" t="s">
        <v>1748</v>
      </c>
      <c r="G493" s="1">
        <v>224</v>
      </c>
      <c r="H493" s="1">
        <v>143</v>
      </c>
      <c r="I493" s="1">
        <v>0</v>
      </c>
      <c r="J493" s="1">
        <v>0</v>
      </c>
      <c r="K493" s="1" t="s">
        <v>31</v>
      </c>
    </row>
    <row r="494" spans="1:11">
      <c r="A494" s="1" t="s">
        <v>1149</v>
      </c>
      <c r="B494" s="1" t="s">
        <v>1549</v>
      </c>
      <c r="C494" s="1" t="s">
        <v>1749</v>
      </c>
      <c r="D494" s="1" t="s">
        <v>1750</v>
      </c>
      <c r="E494" s="1" t="s">
        <v>1751</v>
      </c>
      <c r="F494" s="1" t="s">
        <v>1752</v>
      </c>
      <c r="G494" s="1">
        <v>210</v>
      </c>
      <c r="H494" s="1">
        <v>133</v>
      </c>
      <c r="I494" s="1">
        <v>0</v>
      </c>
      <c r="J494" s="1">
        <v>0</v>
      </c>
      <c r="K494" s="1" t="s">
        <v>14</v>
      </c>
    </row>
    <row r="495" spans="1:11">
      <c r="A495" s="1" t="s">
        <v>1149</v>
      </c>
      <c r="B495" s="1" t="s">
        <v>1549</v>
      </c>
      <c r="C495" s="1" t="s">
        <v>1753</v>
      </c>
      <c r="D495" s="1" t="s">
        <v>1754</v>
      </c>
      <c r="E495" s="1" t="s">
        <v>1755</v>
      </c>
      <c r="F495" s="1" t="s">
        <v>1756</v>
      </c>
      <c r="G495" s="1">
        <v>203</v>
      </c>
      <c r="H495" s="1">
        <v>131</v>
      </c>
      <c r="I495" s="1">
        <v>0</v>
      </c>
      <c r="J495" s="1">
        <v>0</v>
      </c>
      <c r="K495" s="1" t="s">
        <v>14</v>
      </c>
    </row>
    <row r="496" spans="1:11">
      <c r="A496" s="1" t="s">
        <v>1149</v>
      </c>
      <c r="B496" s="1" t="s">
        <v>1549</v>
      </c>
      <c r="C496" s="1" t="s">
        <v>1757</v>
      </c>
      <c r="D496" s="1" t="s">
        <v>1758</v>
      </c>
      <c r="E496" s="1" t="s">
        <v>1759</v>
      </c>
      <c r="F496" s="1" t="s">
        <v>1760</v>
      </c>
      <c r="G496" s="1">
        <v>189</v>
      </c>
      <c r="H496" s="1">
        <v>127</v>
      </c>
      <c r="I496" s="1">
        <v>0</v>
      </c>
      <c r="J496" s="1">
        <v>0</v>
      </c>
      <c r="K496" s="1" t="s">
        <v>14</v>
      </c>
    </row>
    <row r="497" spans="1:11">
      <c r="A497" s="1" t="s">
        <v>1149</v>
      </c>
      <c r="B497" s="1" t="s">
        <v>1549</v>
      </c>
      <c r="C497" s="1" t="s">
        <v>1761</v>
      </c>
      <c r="D497" s="1" t="s">
        <v>1762</v>
      </c>
      <c r="E497" s="1" t="s">
        <v>1763</v>
      </c>
      <c r="F497" s="1" t="s">
        <v>1764</v>
      </c>
      <c r="G497" s="1">
        <v>182</v>
      </c>
      <c r="H497" s="1">
        <v>126</v>
      </c>
      <c r="I497" s="1">
        <v>0</v>
      </c>
      <c r="J497" s="1">
        <v>0</v>
      </c>
      <c r="K497" s="1" t="s">
        <v>14</v>
      </c>
    </row>
    <row r="498" spans="1:11">
      <c r="A498" s="1" t="s">
        <v>1149</v>
      </c>
      <c r="B498" s="1" t="s">
        <v>1549</v>
      </c>
      <c r="C498" s="1" t="s">
        <v>1765</v>
      </c>
      <c r="D498" s="1" t="s">
        <v>1766</v>
      </c>
      <c r="E498" s="1" t="s">
        <v>1767</v>
      </c>
      <c r="F498" s="1" t="s">
        <v>1768</v>
      </c>
      <c r="G498" s="1">
        <v>182</v>
      </c>
      <c r="H498" s="1">
        <v>126</v>
      </c>
      <c r="I498" s="1">
        <v>0</v>
      </c>
      <c r="J498" s="1">
        <v>0</v>
      </c>
      <c r="K498" s="1" t="s">
        <v>14</v>
      </c>
    </row>
    <row r="499" spans="1:11">
      <c r="A499" s="1" t="s">
        <v>11</v>
      </c>
      <c r="B499" s="1" t="s">
        <v>412</v>
      </c>
      <c r="C499" s="1" t="s">
        <v>1769</v>
      </c>
      <c r="D499" s="1" t="s">
        <v>1770</v>
      </c>
      <c r="E499" s="1" t="s">
        <v>1771</v>
      </c>
      <c r="F499" s="1" t="s">
        <v>1772</v>
      </c>
      <c r="G499" s="1">
        <v>42</v>
      </c>
      <c r="H499" s="1">
        <v>22</v>
      </c>
      <c r="I499" s="1">
        <v>0</v>
      </c>
      <c r="J499" s="1">
        <v>0</v>
      </c>
      <c r="K499" s="1" t="s">
        <v>14</v>
      </c>
    </row>
    <row r="500" spans="1:11">
      <c r="A500" s="1" t="s">
        <v>1149</v>
      </c>
      <c r="B500" s="1" t="s">
        <v>1549</v>
      </c>
      <c r="C500" s="1" t="s">
        <v>1773</v>
      </c>
      <c r="D500" s="1" t="s">
        <v>1774</v>
      </c>
      <c r="E500" s="1" t="s">
        <v>1775</v>
      </c>
      <c r="F500" s="1" t="s">
        <v>1776</v>
      </c>
      <c r="G500" s="1">
        <v>196</v>
      </c>
      <c r="H500" s="1">
        <v>123</v>
      </c>
      <c r="I500" s="1">
        <v>0</v>
      </c>
      <c r="J500" s="1">
        <v>0</v>
      </c>
      <c r="K500" s="1" t="s">
        <v>14</v>
      </c>
    </row>
    <row r="501" spans="1:11">
      <c r="A501" s="1" t="s">
        <v>1149</v>
      </c>
      <c r="B501" s="1" t="s">
        <v>1549</v>
      </c>
      <c r="C501" s="1" t="s">
        <v>1777</v>
      </c>
      <c r="D501" s="1" t="s">
        <v>1778</v>
      </c>
      <c r="E501" s="1" t="s">
        <v>1779</v>
      </c>
      <c r="F501" s="1" t="s">
        <v>1780</v>
      </c>
      <c r="G501" s="1">
        <v>196</v>
      </c>
      <c r="H501" s="1">
        <v>123</v>
      </c>
      <c r="I501" s="1">
        <v>0</v>
      </c>
      <c r="J501" s="1">
        <v>0</v>
      </c>
      <c r="K501" s="1" t="s">
        <v>14</v>
      </c>
    </row>
    <row r="502" spans="1:11">
      <c r="A502" s="1" t="s">
        <v>1149</v>
      </c>
      <c r="B502" s="1" t="s">
        <v>1549</v>
      </c>
      <c r="C502" s="1" t="s">
        <v>1781</v>
      </c>
      <c r="D502" s="1" t="s">
        <v>1782</v>
      </c>
      <c r="E502" s="1" t="s">
        <v>1783</v>
      </c>
      <c r="F502" s="1" t="s">
        <v>1784</v>
      </c>
      <c r="G502" s="1">
        <v>189</v>
      </c>
      <c r="H502" s="1">
        <v>121</v>
      </c>
      <c r="I502" s="1">
        <v>0</v>
      </c>
      <c r="J502" s="1">
        <v>0</v>
      </c>
      <c r="K502" s="1" t="s">
        <v>14</v>
      </c>
    </row>
    <row r="503" spans="1:11">
      <c r="A503" s="1" t="s">
        <v>1149</v>
      </c>
      <c r="B503" s="1" t="s">
        <v>1549</v>
      </c>
      <c r="C503" s="1" t="s">
        <v>1785</v>
      </c>
      <c r="D503" s="1" t="s">
        <v>1786</v>
      </c>
      <c r="E503" s="1" t="s">
        <v>1787</v>
      </c>
      <c r="F503" s="1" t="s">
        <v>1788</v>
      </c>
      <c r="G503" s="1">
        <v>189</v>
      </c>
      <c r="H503" s="1">
        <v>116</v>
      </c>
      <c r="I503" s="1">
        <v>0</v>
      </c>
      <c r="J503" s="1">
        <v>0</v>
      </c>
      <c r="K503" s="1" t="s">
        <v>14</v>
      </c>
    </row>
    <row r="504" spans="1:11">
      <c r="A504" s="1" t="s">
        <v>1149</v>
      </c>
      <c r="B504" s="1" t="s">
        <v>1549</v>
      </c>
      <c r="C504" s="1" t="s">
        <v>1789</v>
      </c>
      <c r="D504" s="1" t="s">
        <v>1790</v>
      </c>
      <c r="E504" s="1" t="s">
        <v>1791</v>
      </c>
      <c r="F504" s="1" t="s">
        <v>1792</v>
      </c>
      <c r="G504" s="1">
        <v>189</v>
      </c>
      <c r="H504" s="1">
        <v>115</v>
      </c>
      <c r="I504" s="1">
        <v>0</v>
      </c>
      <c r="J504" s="1">
        <v>0</v>
      </c>
      <c r="K504" s="1" t="s">
        <v>14</v>
      </c>
    </row>
    <row r="505" spans="1:11">
      <c r="A505" s="1" t="s">
        <v>1149</v>
      </c>
      <c r="B505" s="1" t="s">
        <v>1549</v>
      </c>
      <c r="C505" s="1" t="s">
        <v>1793</v>
      </c>
      <c r="D505" s="1" t="s">
        <v>1794</v>
      </c>
      <c r="E505" s="1" t="s">
        <v>128</v>
      </c>
      <c r="F505" s="1" t="s">
        <v>128</v>
      </c>
      <c r="G505" s="1">
        <v>168</v>
      </c>
      <c r="H505" s="1">
        <v>0</v>
      </c>
      <c r="I505" s="1">
        <v>0</v>
      </c>
      <c r="J505" s="1">
        <v>0</v>
      </c>
      <c r="K505" s="1" t="s">
        <v>129</v>
      </c>
    </row>
    <row r="506" spans="1:11">
      <c r="A506" s="1" t="s">
        <v>1149</v>
      </c>
      <c r="B506" s="1" t="s">
        <v>1549</v>
      </c>
      <c r="C506" s="1" t="s">
        <v>1795</v>
      </c>
      <c r="D506" s="1" t="s">
        <v>1796</v>
      </c>
      <c r="E506" s="1" t="s">
        <v>128</v>
      </c>
      <c r="F506" s="1" t="s">
        <v>128</v>
      </c>
      <c r="G506" s="1">
        <v>182</v>
      </c>
      <c r="H506" s="1">
        <v>0</v>
      </c>
      <c r="I506" s="1">
        <v>0</v>
      </c>
      <c r="J506" s="1">
        <v>0</v>
      </c>
      <c r="K506" s="1" t="s">
        <v>129</v>
      </c>
    </row>
    <row r="507" spans="1:11">
      <c r="A507" s="1" t="s">
        <v>1149</v>
      </c>
      <c r="B507" s="1" t="s">
        <v>1549</v>
      </c>
      <c r="C507" s="1" t="s">
        <v>1797</v>
      </c>
      <c r="D507" s="1" t="s">
        <v>1798</v>
      </c>
      <c r="E507" s="1" t="s">
        <v>1799</v>
      </c>
      <c r="F507" s="1" t="s">
        <v>1800</v>
      </c>
      <c r="G507" s="1">
        <v>175</v>
      </c>
      <c r="H507" s="1">
        <v>113</v>
      </c>
      <c r="I507" s="1">
        <v>0</v>
      </c>
      <c r="J507" s="1">
        <v>0</v>
      </c>
      <c r="K507" s="1" t="s">
        <v>14</v>
      </c>
    </row>
    <row r="508" spans="1:11">
      <c r="A508" s="1" t="s">
        <v>1149</v>
      </c>
      <c r="B508" s="1" t="s">
        <v>1549</v>
      </c>
      <c r="C508" s="1" t="s">
        <v>1801</v>
      </c>
      <c r="D508" s="1" t="s">
        <v>1802</v>
      </c>
      <c r="E508" s="1" t="s">
        <v>1803</v>
      </c>
      <c r="F508" s="1" t="s">
        <v>1804</v>
      </c>
      <c r="G508" s="1">
        <v>196</v>
      </c>
      <c r="H508" s="1">
        <v>111</v>
      </c>
      <c r="I508" s="1">
        <v>0</v>
      </c>
      <c r="J508" s="1">
        <v>0</v>
      </c>
      <c r="K508" s="1" t="s">
        <v>14</v>
      </c>
    </row>
    <row r="509" spans="1:11">
      <c r="A509" s="1" t="s">
        <v>1149</v>
      </c>
      <c r="B509" s="1" t="s">
        <v>1549</v>
      </c>
      <c r="C509" s="1" t="s">
        <v>1805</v>
      </c>
      <c r="D509" s="1" t="s">
        <v>1806</v>
      </c>
      <c r="E509" s="1" t="s">
        <v>1807</v>
      </c>
      <c r="F509" s="1" t="s">
        <v>1808</v>
      </c>
      <c r="G509" s="1">
        <v>189</v>
      </c>
      <c r="H509" s="1">
        <v>107</v>
      </c>
      <c r="I509" s="1">
        <v>0</v>
      </c>
      <c r="J509" s="1">
        <v>0</v>
      </c>
      <c r="K509" s="1" t="s">
        <v>14</v>
      </c>
    </row>
    <row r="510" spans="1:11">
      <c r="A510" s="1" t="s">
        <v>1149</v>
      </c>
      <c r="B510" s="1" t="s">
        <v>1549</v>
      </c>
      <c r="C510" s="1" t="s">
        <v>1809</v>
      </c>
      <c r="D510" s="1" t="s">
        <v>1810</v>
      </c>
      <c r="E510" s="1" t="s">
        <v>1811</v>
      </c>
      <c r="F510" s="1" t="s">
        <v>1812</v>
      </c>
      <c r="G510" s="1">
        <v>175</v>
      </c>
      <c r="H510" s="1">
        <v>105</v>
      </c>
      <c r="I510" s="1">
        <v>0</v>
      </c>
      <c r="J510" s="1">
        <v>0</v>
      </c>
      <c r="K510" s="1" t="s">
        <v>14</v>
      </c>
    </row>
    <row r="511" spans="1:11">
      <c r="A511" s="1" t="s">
        <v>1149</v>
      </c>
      <c r="B511" s="1" t="s">
        <v>1549</v>
      </c>
      <c r="C511" s="1" t="s">
        <v>1813</v>
      </c>
      <c r="D511" s="1" t="s">
        <v>1814</v>
      </c>
      <c r="E511" s="1" t="s">
        <v>1815</v>
      </c>
      <c r="F511" s="1" t="s">
        <v>1816</v>
      </c>
      <c r="G511" s="1">
        <v>161</v>
      </c>
      <c r="H511" s="1">
        <v>100</v>
      </c>
      <c r="I511" s="1">
        <v>0</v>
      </c>
      <c r="J511" s="1">
        <v>0</v>
      </c>
      <c r="K511" s="1" t="s">
        <v>14</v>
      </c>
    </row>
    <row r="512" spans="1:11">
      <c r="A512" s="1" t="s">
        <v>1149</v>
      </c>
      <c r="B512" s="1" t="s">
        <v>1549</v>
      </c>
      <c r="C512" s="1" t="s">
        <v>1817</v>
      </c>
      <c r="D512" s="1" t="s">
        <v>1818</v>
      </c>
      <c r="E512" s="1" t="s">
        <v>1819</v>
      </c>
      <c r="F512" s="1" t="s">
        <v>1820</v>
      </c>
      <c r="G512" s="1">
        <v>161</v>
      </c>
      <c r="H512" s="1">
        <v>98</v>
      </c>
      <c r="I512" s="1">
        <v>0</v>
      </c>
      <c r="J512" s="1">
        <v>0</v>
      </c>
      <c r="K512" s="1" t="s">
        <v>14</v>
      </c>
    </row>
    <row r="513" spans="1:11">
      <c r="A513" s="1" t="s">
        <v>1149</v>
      </c>
      <c r="B513" s="1" t="s">
        <v>1549</v>
      </c>
      <c r="C513" s="1" t="s">
        <v>1821</v>
      </c>
      <c r="D513" s="1" t="s">
        <v>1822</v>
      </c>
      <c r="E513" s="1" t="s">
        <v>128</v>
      </c>
      <c r="F513" s="1" t="s">
        <v>128</v>
      </c>
      <c r="G513" s="1">
        <v>154</v>
      </c>
      <c r="H513" s="1">
        <v>0</v>
      </c>
      <c r="I513" s="1">
        <v>0</v>
      </c>
      <c r="J513" s="1">
        <v>0</v>
      </c>
      <c r="K513" s="1" t="s">
        <v>129</v>
      </c>
    </row>
    <row r="514" spans="1:11">
      <c r="A514" s="1" t="s">
        <v>1149</v>
      </c>
      <c r="B514" s="1" t="s">
        <v>1549</v>
      </c>
      <c r="C514" s="1" t="s">
        <v>1823</v>
      </c>
      <c r="D514" s="1" t="s">
        <v>1824</v>
      </c>
      <c r="E514" s="1" t="s">
        <v>1823</v>
      </c>
      <c r="F514" s="1" t="s">
        <v>1825</v>
      </c>
      <c r="G514" s="1">
        <v>154</v>
      </c>
      <c r="H514" s="1">
        <v>91</v>
      </c>
      <c r="I514" s="1">
        <v>0</v>
      </c>
      <c r="J514" s="1">
        <v>0</v>
      </c>
      <c r="K514" s="1" t="s">
        <v>14</v>
      </c>
    </row>
    <row r="515" spans="1:11">
      <c r="A515" s="1" t="s">
        <v>1149</v>
      </c>
      <c r="B515" s="1" t="s">
        <v>1549</v>
      </c>
      <c r="C515" s="1" t="s">
        <v>1826</v>
      </c>
      <c r="D515" s="1" t="s">
        <v>1827</v>
      </c>
      <c r="E515" s="1" t="s">
        <v>1828</v>
      </c>
      <c r="F515" s="1" t="s">
        <v>1829</v>
      </c>
      <c r="G515" s="1">
        <v>133</v>
      </c>
      <c r="H515" s="1">
        <v>74</v>
      </c>
      <c r="I515" s="1">
        <v>0</v>
      </c>
      <c r="J515" s="1">
        <v>0</v>
      </c>
      <c r="K515" s="1" t="s">
        <v>14</v>
      </c>
    </row>
    <row r="516" spans="1:11">
      <c r="A516" s="1" t="s">
        <v>1149</v>
      </c>
      <c r="B516" s="1" t="s">
        <v>1549</v>
      </c>
      <c r="C516" s="1" t="s">
        <v>1830</v>
      </c>
      <c r="D516" s="1" t="s">
        <v>1831</v>
      </c>
      <c r="E516" s="1" t="s">
        <v>1832</v>
      </c>
      <c r="F516" s="1" t="s">
        <v>1833</v>
      </c>
      <c r="G516" s="1">
        <v>126</v>
      </c>
      <c r="H516" s="1">
        <v>73</v>
      </c>
      <c r="I516" s="1">
        <v>0</v>
      </c>
      <c r="J516" s="1">
        <v>0</v>
      </c>
      <c r="K516" s="1" t="s">
        <v>14</v>
      </c>
    </row>
    <row r="517" spans="1:11">
      <c r="A517" s="1" t="s">
        <v>1149</v>
      </c>
      <c r="B517" s="1" t="s">
        <v>1549</v>
      </c>
      <c r="C517" s="1" t="s">
        <v>1834</v>
      </c>
      <c r="D517" s="1" t="s">
        <v>1835</v>
      </c>
      <c r="E517" s="1" t="s">
        <v>1836</v>
      </c>
      <c r="F517" s="1" t="s">
        <v>1837</v>
      </c>
      <c r="G517" s="1">
        <v>126</v>
      </c>
      <c r="H517" s="1">
        <v>73</v>
      </c>
      <c r="I517" s="1">
        <v>0</v>
      </c>
      <c r="J517" s="1">
        <v>0</v>
      </c>
      <c r="K517" s="1" t="s">
        <v>14</v>
      </c>
    </row>
    <row r="518" spans="1:11">
      <c r="A518" s="1" t="s">
        <v>1149</v>
      </c>
      <c r="B518" s="1" t="s">
        <v>1549</v>
      </c>
      <c r="C518" s="1" t="s">
        <v>1838</v>
      </c>
      <c r="D518" s="1" t="s">
        <v>1839</v>
      </c>
      <c r="E518" s="1" t="s">
        <v>1840</v>
      </c>
      <c r="F518" s="1" t="s">
        <v>1841</v>
      </c>
      <c r="G518" s="1">
        <v>119</v>
      </c>
      <c r="H518" s="1">
        <v>72</v>
      </c>
      <c r="I518" s="1">
        <v>0</v>
      </c>
      <c r="J518" s="1">
        <v>0</v>
      </c>
      <c r="K518" s="1" t="s">
        <v>14</v>
      </c>
    </row>
    <row r="519" spans="1:11">
      <c r="A519" s="1" t="s">
        <v>1149</v>
      </c>
      <c r="B519" s="1" t="s">
        <v>1549</v>
      </c>
      <c r="C519" s="1" t="s">
        <v>1842</v>
      </c>
      <c r="D519" s="1" t="s">
        <v>1843</v>
      </c>
      <c r="E519" s="1" t="s">
        <v>1844</v>
      </c>
      <c r="F519" s="1" t="s">
        <v>1845</v>
      </c>
      <c r="G519" s="1">
        <v>112</v>
      </c>
      <c r="H519" s="1">
        <v>64</v>
      </c>
      <c r="I519" s="1">
        <v>0</v>
      </c>
      <c r="J519" s="1">
        <v>0</v>
      </c>
      <c r="K519" s="1" t="s">
        <v>14</v>
      </c>
    </row>
    <row r="520" spans="1:11">
      <c r="A520" s="1" t="s">
        <v>1149</v>
      </c>
      <c r="B520" s="1" t="s">
        <v>1549</v>
      </c>
      <c r="C520" s="1" t="s">
        <v>1846</v>
      </c>
      <c r="D520" s="1" t="s">
        <v>1847</v>
      </c>
      <c r="E520" s="1" t="s">
        <v>1848</v>
      </c>
      <c r="F520" s="1" t="s">
        <v>1849</v>
      </c>
      <c r="G520" s="1">
        <v>112</v>
      </c>
      <c r="H520" s="1">
        <v>63</v>
      </c>
      <c r="I520" s="1">
        <v>0</v>
      </c>
      <c r="J520" s="1">
        <v>0</v>
      </c>
      <c r="K520" s="1" t="s">
        <v>14</v>
      </c>
    </row>
    <row r="521" spans="1:11">
      <c r="A521" s="1" t="s">
        <v>1149</v>
      </c>
      <c r="B521" s="1" t="s">
        <v>1549</v>
      </c>
      <c r="C521" s="1" t="s">
        <v>1850</v>
      </c>
      <c r="D521" s="1" t="s">
        <v>1851</v>
      </c>
      <c r="E521" s="1" t="s">
        <v>1852</v>
      </c>
      <c r="F521" s="1" t="s">
        <v>1853</v>
      </c>
      <c r="G521" s="1">
        <v>105</v>
      </c>
      <c r="H521" s="1">
        <v>62</v>
      </c>
      <c r="I521" s="1">
        <v>0</v>
      </c>
      <c r="J521" s="1">
        <v>0</v>
      </c>
      <c r="K521" s="1" t="s">
        <v>14</v>
      </c>
    </row>
    <row r="522" spans="1:11">
      <c r="A522" s="1" t="s">
        <v>1149</v>
      </c>
      <c r="B522" s="1" t="s">
        <v>1549</v>
      </c>
      <c r="C522" s="1" t="s">
        <v>1854</v>
      </c>
      <c r="D522" s="1" t="s">
        <v>1855</v>
      </c>
      <c r="E522" s="1" t="s">
        <v>1856</v>
      </c>
      <c r="F522" s="1" t="s">
        <v>1857</v>
      </c>
      <c r="G522" s="1">
        <v>98</v>
      </c>
      <c r="H522" s="1">
        <v>58</v>
      </c>
      <c r="I522" s="1">
        <v>0</v>
      </c>
      <c r="J522" s="1">
        <v>0</v>
      </c>
      <c r="K522" s="1" t="s">
        <v>14</v>
      </c>
    </row>
    <row r="523" spans="1:11">
      <c r="A523" s="1" t="s">
        <v>1149</v>
      </c>
      <c r="B523" s="1" t="s">
        <v>1549</v>
      </c>
      <c r="C523" s="1" t="s">
        <v>1858</v>
      </c>
      <c r="D523" s="1" t="s">
        <v>1859</v>
      </c>
      <c r="E523" s="1" t="s">
        <v>1860</v>
      </c>
      <c r="F523" s="1" t="s">
        <v>1861</v>
      </c>
      <c r="G523" s="1">
        <v>105</v>
      </c>
      <c r="H523" s="1">
        <v>56</v>
      </c>
      <c r="I523" s="1">
        <v>0</v>
      </c>
      <c r="J523" s="1">
        <v>0</v>
      </c>
      <c r="K523" s="1" t="s">
        <v>14</v>
      </c>
    </row>
    <row r="524" spans="1:11">
      <c r="A524" s="1" t="s">
        <v>1149</v>
      </c>
      <c r="B524" s="1" t="s">
        <v>1549</v>
      </c>
      <c r="C524" s="1" t="s">
        <v>1862</v>
      </c>
      <c r="D524" s="1" t="s">
        <v>1863</v>
      </c>
      <c r="E524" s="1" t="s">
        <v>1864</v>
      </c>
      <c r="F524" s="1" t="s">
        <v>1865</v>
      </c>
      <c r="G524" s="1">
        <v>98</v>
      </c>
      <c r="H524" s="1">
        <v>58</v>
      </c>
      <c r="I524" s="1">
        <v>0</v>
      </c>
      <c r="J524" s="1">
        <v>0</v>
      </c>
      <c r="K524" s="1" t="s">
        <v>14</v>
      </c>
    </row>
    <row r="525" spans="1:11">
      <c r="A525" s="1" t="s">
        <v>1149</v>
      </c>
      <c r="B525" s="1" t="s">
        <v>1549</v>
      </c>
      <c r="C525" s="1" t="s">
        <v>1866</v>
      </c>
      <c r="D525" s="1" t="s">
        <v>1867</v>
      </c>
      <c r="E525" s="1" t="s">
        <v>1866</v>
      </c>
      <c r="F525" s="1" t="s">
        <v>1868</v>
      </c>
      <c r="G525" s="1">
        <v>91</v>
      </c>
      <c r="H525" s="1">
        <v>4</v>
      </c>
      <c r="I525" s="1">
        <v>0</v>
      </c>
      <c r="J525" s="1">
        <v>0</v>
      </c>
      <c r="K525" s="1" t="s">
        <v>14</v>
      </c>
    </row>
    <row r="526" spans="1:11">
      <c r="A526" s="1" t="s">
        <v>1149</v>
      </c>
      <c r="B526" s="1" t="s">
        <v>1549</v>
      </c>
      <c r="C526" s="1" t="s">
        <v>1869</v>
      </c>
      <c r="D526" s="1" t="s">
        <v>1870</v>
      </c>
      <c r="E526" s="1" t="s">
        <v>1871</v>
      </c>
      <c r="F526" s="1" t="s">
        <v>1872</v>
      </c>
      <c r="G526" s="1">
        <v>84</v>
      </c>
      <c r="H526" s="1">
        <v>52</v>
      </c>
      <c r="I526" s="1">
        <v>0</v>
      </c>
      <c r="J526" s="1">
        <v>0</v>
      </c>
      <c r="K526" s="1" t="s">
        <v>14</v>
      </c>
    </row>
    <row r="527" spans="1:11">
      <c r="A527" s="1" t="s">
        <v>1149</v>
      </c>
      <c r="B527" s="1" t="s">
        <v>1549</v>
      </c>
      <c r="C527" s="1" t="s">
        <v>1873</v>
      </c>
      <c r="D527" s="1" t="s">
        <v>1874</v>
      </c>
      <c r="E527" s="1" t="s">
        <v>1875</v>
      </c>
      <c r="F527" s="1" t="s">
        <v>1876</v>
      </c>
      <c r="G527" s="1">
        <v>91</v>
      </c>
      <c r="H527" s="1">
        <v>79</v>
      </c>
      <c r="I527" s="1">
        <v>0</v>
      </c>
      <c r="J527" s="1">
        <v>0</v>
      </c>
      <c r="K527" s="1" t="s">
        <v>14</v>
      </c>
    </row>
    <row r="528" spans="1:11">
      <c r="A528" s="1" t="s">
        <v>1149</v>
      </c>
      <c r="B528" s="1" t="s">
        <v>1549</v>
      </c>
      <c r="C528" s="1" t="s">
        <v>1877</v>
      </c>
      <c r="D528" s="1" t="s">
        <v>1878</v>
      </c>
      <c r="E528" s="1" t="s">
        <v>128</v>
      </c>
      <c r="F528" s="1" t="s">
        <v>128</v>
      </c>
      <c r="G528" s="1">
        <v>77</v>
      </c>
      <c r="H528" s="1">
        <v>0</v>
      </c>
      <c r="I528" s="1">
        <v>0</v>
      </c>
      <c r="J528" s="1">
        <v>0</v>
      </c>
      <c r="K528" s="1" t="s">
        <v>129</v>
      </c>
    </row>
    <row r="529" spans="1:11">
      <c r="A529" s="1" t="s">
        <v>1149</v>
      </c>
      <c r="B529" s="1" t="s">
        <v>1549</v>
      </c>
      <c r="C529" s="1" t="s">
        <v>1879</v>
      </c>
      <c r="D529" s="1" t="s">
        <v>1880</v>
      </c>
      <c r="E529" s="1" t="s">
        <v>1881</v>
      </c>
      <c r="F529" s="1" t="s">
        <v>1882</v>
      </c>
      <c r="G529" s="1">
        <v>49</v>
      </c>
      <c r="H529" s="1">
        <v>35</v>
      </c>
      <c r="I529" s="1">
        <v>0</v>
      </c>
      <c r="J529" s="1">
        <v>0</v>
      </c>
      <c r="K529" s="1" t="s">
        <v>14</v>
      </c>
    </row>
    <row r="530" spans="1:11">
      <c r="A530" s="1" t="s">
        <v>1149</v>
      </c>
      <c r="B530" s="1" t="s">
        <v>1549</v>
      </c>
      <c r="C530" s="1" t="s">
        <v>1883</v>
      </c>
      <c r="D530" s="1" t="s">
        <v>1884</v>
      </c>
      <c r="E530" s="1" t="s">
        <v>1885</v>
      </c>
      <c r="F530" s="1" t="s">
        <v>1886</v>
      </c>
      <c r="G530" s="1">
        <v>42</v>
      </c>
      <c r="H530" s="1">
        <v>29</v>
      </c>
      <c r="I530" s="1">
        <v>0</v>
      </c>
      <c r="J530" s="1">
        <v>0</v>
      </c>
      <c r="K530" s="1" t="s">
        <v>14</v>
      </c>
    </row>
    <row r="531" spans="1:11">
      <c r="A531" s="1" t="s">
        <v>1149</v>
      </c>
      <c r="B531" s="1" t="s">
        <v>1549</v>
      </c>
      <c r="C531" s="1" t="s">
        <v>1887</v>
      </c>
      <c r="D531" s="1" t="s">
        <v>1888</v>
      </c>
      <c r="E531" s="1" t="s">
        <v>1889</v>
      </c>
      <c r="F531" s="1" t="s">
        <v>1890</v>
      </c>
      <c r="G531" s="1">
        <v>42</v>
      </c>
      <c r="H531" s="1">
        <v>29</v>
      </c>
      <c r="I531" s="1">
        <v>0</v>
      </c>
      <c r="J531" s="1">
        <v>0</v>
      </c>
      <c r="K531" s="1" t="s">
        <v>14</v>
      </c>
    </row>
    <row r="532" spans="1:11">
      <c r="A532" s="1" t="s">
        <v>1149</v>
      </c>
      <c r="B532" s="1" t="s">
        <v>1549</v>
      </c>
      <c r="C532" s="1" t="s">
        <v>398</v>
      </c>
      <c r="D532" s="1" t="s">
        <v>399</v>
      </c>
      <c r="E532" s="1" t="s">
        <v>398</v>
      </c>
      <c r="F532" s="1" t="s">
        <v>1891</v>
      </c>
      <c r="G532" s="1">
        <v>420</v>
      </c>
      <c r="H532" s="1">
        <v>16</v>
      </c>
      <c r="I532" s="1">
        <v>0</v>
      </c>
      <c r="J532" s="1">
        <v>0</v>
      </c>
      <c r="K532" s="1" t="s">
        <v>31</v>
      </c>
    </row>
    <row r="533" spans="1:11">
      <c r="A533" s="1" t="s">
        <v>1149</v>
      </c>
      <c r="B533" s="1" t="s">
        <v>1549</v>
      </c>
      <c r="C533" s="1" t="s">
        <v>1892</v>
      </c>
      <c r="D533" s="1" t="s">
        <v>1893</v>
      </c>
      <c r="E533" s="1" t="s">
        <v>128</v>
      </c>
      <c r="F533" s="1" t="s">
        <v>128</v>
      </c>
      <c r="G533" s="1">
        <v>28</v>
      </c>
      <c r="H533" s="1">
        <v>0</v>
      </c>
      <c r="I533" s="1">
        <v>0</v>
      </c>
      <c r="J533" s="1">
        <v>0</v>
      </c>
      <c r="K533" s="1" t="s">
        <v>129</v>
      </c>
    </row>
    <row r="534" spans="1:11">
      <c r="A534" s="1" t="s">
        <v>1149</v>
      </c>
      <c r="B534" s="1" t="s">
        <v>1549</v>
      </c>
      <c r="C534" s="1" t="s">
        <v>1894</v>
      </c>
      <c r="D534" s="1" t="s">
        <v>1895</v>
      </c>
      <c r="E534" s="1" t="s">
        <v>128</v>
      </c>
      <c r="F534" s="1" t="s">
        <v>128</v>
      </c>
      <c r="G534" s="1">
        <v>21</v>
      </c>
      <c r="H534" s="1">
        <v>0</v>
      </c>
      <c r="I534" s="1">
        <v>0</v>
      </c>
      <c r="J534" s="1">
        <v>0</v>
      </c>
      <c r="K534" s="1" t="s">
        <v>129</v>
      </c>
    </row>
    <row r="535" spans="1:11">
      <c r="A535" s="1" t="s">
        <v>1149</v>
      </c>
      <c r="B535" s="1" t="s">
        <v>1549</v>
      </c>
      <c r="C535" s="1" t="s">
        <v>1896</v>
      </c>
      <c r="D535" s="1" t="s">
        <v>1897</v>
      </c>
      <c r="E535" s="1" t="s">
        <v>128</v>
      </c>
      <c r="F535" s="1" t="s">
        <v>128</v>
      </c>
      <c r="G535" s="1">
        <v>175</v>
      </c>
      <c r="H535" s="1">
        <v>0</v>
      </c>
      <c r="I535" s="1">
        <v>0</v>
      </c>
      <c r="J535" s="1">
        <v>0</v>
      </c>
      <c r="K535" s="1" t="s">
        <v>129</v>
      </c>
    </row>
    <row r="536" spans="1:11">
      <c r="A536" s="1" t="s">
        <v>1149</v>
      </c>
      <c r="B536" s="1" t="s">
        <v>1898</v>
      </c>
      <c r="C536" s="1" t="s">
        <v>1899</v>
      </c>
      <c r="D536" s="1" t="s">
        <v>1900</v>
      </c>
      <c r="E536" s="1" t="s">
        <v>1901</v>
      </c>
      <c r="F536" s="1" t="s">
        <v>1902</v>
      </c>
      <c r="G536" s="1">
        <v>854</v>
      </c>
      <c r="H536" s="1">
        <v>624</v>
      </c>
      <c r="I536" s="1">
        <v>0</v>
      </c>
      <c r="J536" s="1">
        <v>0</v>
      </c>
      <c r="K536" s="1" t="s">
        <v>14</v>
      </c>
    </row>
    <row r="537" spans="1:11">
      <c r="A537" s="1" t="s">
        <v>1149</v>
      </c>
      <c r="B537" s="1" t="s">
        <v>1898</v>
      </c>
      <c r="C537" s="1" t="s">
        <v>1903</v>
      </c>
      <c r="D537" s="1" t="s">
        <v>1904</v>
      </c>
      <c r="E537" s="1" t="s">
        <v>1905</v>
      </c>
      <c r="F537" s="1" t="s">
        <v>1906</v>
      </c>
      <c r="G537" s="1">
        <v>553</v>
      </c>
      <c r="H537" s="1">
        <v>387</v>
      </c>
      <c r="I537" s="1">
        <v>0</v>
      </c>
      <c r="J537" s="1">
        <v>0</v>
      </c>
      <c r="K537" s="1" t="s">
        <v>14</v>
      </c>
    </row>
    <row r="538" spans="1:11">
      <c r="A538" s="1" t="s">
        <v>1149</v>
      </c>
      <c r="B538" s="1" t="s">
        <v>1898</v>
      </c>
      <c r="C538" s="1" t="s">
        <v>1907</v>
      </c>
      <c r="D538" s="1" t="s">
        <v>1908</v>
      </c>
      <c r="E538" s="1" t="s">
        <v>1907</v>
      </c>
      <c r="F538" s="1" t="s">
        <v>1909</v>
      </c>
      <c r="G538" s="1">
        <v>497</v>
      </c>
      <c r="H538" s="1">
        <v>357</v>
      </c>
      <c r="I538" s="1">
        <v>0</v>
      </c>
      <c r="J538" s="1">
        <v>0</v>
      </c>
      <c r="K538" s="1" t="s">
        <v>14</v>
      </c>
    </row>
    <row r="539" spans="1:11">
      <c r="A539" s="1" t="s">
        <v>1149</v>
      </c>
      <c r="B539" s="1" t="s">
        <v>1898</v>
      </c>
      <c r="C539" s="1" t="s">
        <v>1910</v>
      </c>
      <c r="D539" s="1" t="s">
        <v>1911</v>
      </c>
      <c r="E539" s="1" t="s">
        <v>1912</v>
      </c>
      <c r="F539" s="1" t="s">
        <v>1913</v>
      </c>
      <c r="G539" s="1">
        <v>476</v>
      </c>
      <c r="H539" s="1">
        <v>336</v>
      </c>
      <c r="I539" s="1">
        <v>0</v>
      </c>
      <c r="J539" s="1">
        <v>0</v>
      </c>
      <c r="K539" s="1" t="s">
        <v>14</v>
      </c>
    </row>
    <row r="540" spans="1:11">
      <c r="A540" s="1" t="s">
        <v>1149</v>
      </c>
      <c r="B540" s="1" t="s">
        <v>1898</v>
      </c>
      <c r="C540" s="1" t="s">
        <v>252</v>
      </c>
      <c r="D540" s="1" t="s">
        <v>253</v>
      </c>
      <c r="E540" s="1" t="s">
        <v>254</v>
      </c>
      <c r="F540" s="1" t="s">
        <v>1914</v>
      </c>
      <c r="G540" s="1">
        <v>210</v>
      </c>
      <c r="H540" s="1">
        <v>334</v>
      </c>
      <c r="I540" s="1">
        <v>0</v>
      </c>
      <c r="J540" s="1">
        <v>0</v>
      </c>
      <c r="K540" s="1" t="s">
        <v>31</v>
      </c>
    </row>
    <row r="541" spans="1:11">
      <c r="A541" s="1" t="s">
        <v>1149</v>
      </c>
      <c r="B541" s="1" t="s">
        <v>1898</v>
      </c>
      <c r="C541" s="1" t="s">
        <v>1915</v>
      </c>
      <c r="D541" s="1" t="s">
        <v>1916</v>
      </c>
      <c r="E541" s="1" t="s">
        <v>1005</v>
      </c>
      <c r="F541" s="1" t="s">
        <v>1917</v>
      </c>
      <c r="G541" s="1">
        <v>462</v>
      </c>
      <c r="H541" s="1">
        <v>332</v>
      </c>
      <c r="I541" s="1">
        <v>0</v>
      </c>
      <c r="J541" s="1">
        <v>0</v>
      </c>
      <c r="K541" s="1" t="s">
        <v>14</v>
      </c>
    </row>
    <row r="542" spans="1:11">
      <c r="A542" s="1" t="s">
        <v>11</v>
      </c>
      <c r="B542" s="1" t="s">
        <v>11</v>
      </c>
      <c r="C542" s="1" t="s">
        <v>1918</v>
      </c>
      <c r="D542" s="1" t="s">
        <v>1919</v>
      </c>
      <c r="E542" s="1" t="s">
        <v>1920</v>
      </c>
      <c r="F542" s="1" t="s">
        <v>1921</v>
      </c>
      <c r="G542" s="1">
        <v>672</v>
      </c>
      <c r="H542" s="1">
        <v>417</v>
      </c>
      <c r="I542" s="1">
        <v>0</v>
      </c>
      <c r="J542" s="1">
        <v>0</v>
      </c>
      <c r="K542" s="1" t="s">
        <v>14</v>
      </c>
    </row>
    <row r="543" spans="1:11">
      <c r="A543" s="1" t="s">
        <v>1149</v>
      </c>
      <c r="B543" s="1" t="s">
        <v>1898</v>
      </c>
      <c r="C543" s="1" t="s">
        <v>1922</v>
      </c>
      <c r="D543" s="1" t="s">
        <v>1923</v>
      </c>
      <c r="E543" s="1" t="s">
        <v>1922</v>
      </c>
      <c r="F543" s="1" t="s">
        <v>1924</v>
      </c>
      <c r="G543" s="1">
        <v>455</v>
      </c>
      <c r="H543" s="1">
        <v>326</v>
      </c>
      <c r="I543" s="1">
        <v>0</v>
      </c>
      <c r="J543" s="1">
        <v>0</v>
      </c>
      <c r="K543" s="1" t="s">
        <v>14</v>
      </c>
    </row>
    <row r="544" spans="1:11">
      <c r="A544" s="1" t="s">
        <v>1149</v>
      </c>
      <c r="B544" s="1" t="s">
        <v>1898</v>
      </c>
      <c r="C544" s="1" t="s">
        <v>1925</v>
      </c>
      <c r="D544" s="1" t="s">
        <v>1926</v>
      </c>
      <c r="E544" s="1" t="s">
        <v>1927</v>
      </c>
      <c r="F544" s="1" t="s">
        <v>1928</v>
      </c>
      <c r="G544" s="1">
        <v>448</v>
      </c>
      <c r="H544" s="1">
        <v>321</v>
      </c>
      <c r="I544" s="1">
        <v>0</v>
      </c>
      <c r="J544" s="1">
        <v>0</v>
      </c>
      <c r="K544" s="1" t="s">
        <v>14</v>
      </c>
    </row>
    <row r="545" spans="1:11">
      <c r="A545" s="1" t="s">
        <v>1149</v>
      </c>
      <c r="B545" s="1" t="s">
        <v>1898</v>
      </c>
      <c r="C545" s="1" t="s">
        <v>1898</v>
      </c>
      <c r="D545" s="1" t="s">
        <v>1929</v>
      </c>
      <c r="E545" s="1" t="s">
        <v>1898</v>
      </c>
      <c r="F545" s="1" t="s">
        <v>1930</v>
      </c>
      <c r="G545" s="1">
        <v>413</v>
      </c>
      <c r="H545" s="1">
        <v>293</v>
      </c>
      <c r="I545" s="1">
        <v>0</v>
      </c>
      <c r="J545" s="1">
        <v>0</v>
      </c>
      <c r="K545" s="1" t="s">
        <v>14</v>
      </c>
    </row>
    <row r="546" spans="1:11">
      <c r="A546" s="1" t="s">
        <v>1149</v>
      </c>
      <c r="B546" s="1" t="s">
        <v>1898</v>
      </c>
      <c r="C546" s="1" t="s">
        <v>1931</v>
      </c>
      <c r="D546" s="1" t="s">
        <v>1932</v>
      </c>
      <c r="E546" s="1" t="s">
        <v>1933</v>
      </c>
      <c r="F546" s="1" t="s">
        <v>1934</v>
      </c>
      <c r="G546" s="1">
        <v>399</v>
      </c>
      <c r="H546" s="1">
        <v>283</v>
      </c>
      <c r="I546" s="1">
        <v>0</v>
      </c>
      <c r="J546" s="1">
        <v>0</v>
      </c>
      <c r="K546" s="1" t="s">
        <v>14</v>
      </c>
    </row>
    <row r="547" spans="1:11">
      <c r="A547" s="1" t="s">
        <v>1149</v>
      </c>
      <c r="B547" s="1" t="s">
        <v>1898</v>
      </c>
      <c r="C547" s="1" t="s">
        <v>1935</v>
      </c>
      <c r="D547" s="1" t="s">
        <v>1936</v>
      </c>
      <c r="E547" s="1" t="s">
        <v>128</v>
      </c>
      <c r="F547" s="1" t="s">
        <v>128</v>
      </c>
      <c r="G547" s="1">
        <v>385</v>
      </c>
      <c r="H547" s="1">
        <v>0</v>
      </c>
      <c r="I547" s="1">
        <v>0</v>
      </c>
      <c r="J547" s="1">
        <v>0</v>
      </c>
      <c r="K547" s="1" t="s">
        <v>129</v>
      </c>
    </row>
    <row r="548" spans="1:11">
      <c r="A548" s="1" t="s">
        <v>1149</v>
      </c>
      <c r="B548" s="1" t="s">
        <v>1898</v>
      </c>
      <c r="C548" s="1" t="s">
        <v>1937</v>
      </c>
      <c r="D548" s="1" t="s">
        <v>1938</v>
      </c>
      <c r="E548" s="1" t="s">
        <v>1939</v>
      </c>
      <c r="F548" s="1" t="s">
        <v>1940</v>
      </c>
      <c r="G548" s="1">
        <v>378</v>
      </c>
      <c r="H548" s="1">
        <v>267</v>
      </c>
      <c r="I548" s="1">
        <v>0</v>
      </c>
      <c r="J548" s="1">
        <v>0</v>
      </c>
      <c r="K548" s="1" t="s">
        <v>14</v>
      </c>
    </row>
    <row r="549" spans="1:11">
      <c r="A549" s="1" t="s">
        <v>1149</v>
      </c>
      <c r="B549" s="1" t="s">
        <v>1898</v>
      </c>
      <c r="C549" s="1" t="s">
        <v>1941</v>
      </c>
      <c r="D549" s="1" t="s">
        <v>1942</v>
      </c>
      <c r="E549" s="1" t="s">
        <v>1943</v>
      </c>
      <c r="F549" s="1" t="s">
        <v>1944</v>
      </c>
      <c r="G549" s="1">
        <v>427</v>
      </c>
      <c r="H549" s="1">
        <v>249</v>
      </c>
      <c r="I549" s="1">
        <v>0</v>
      </c>
      <c r="J549" s="1">
        <v>0</v>
      </c>
      <c r="K549" s="1" t="s">
        <v>14</v>
      </c>
    </row>
    <row r="550" spans="1:11">
      <c r="A550" s="1" t="s">
        <v>1149</v>
      </c>
      <c r="B550" s="1" t="s">
        <v>1898</v>
      </c>
      <c r="C550" s="1" t="s">
        <v>1945</v>
      </c>
      <c r="D550" s="1" t="s">
        <v>1946</v>
      </c>
      <c r="E550" s="1" t="s">
        <v>1947</v>
      </c>
      <c r="F550" s="1" t="s">
        <v>1948</v>
      </c>
      <c r="G550" s="1">
        <v>357</v>
      </c>
      <c r="H550" s="1">
        <v>246</v>
      </c>
      <c r="I550" s="1">
        <v>0</v>
      </c>
      <c r="J550" s="1">
        <v>0</v>
      </c>
      <c r="K550" s="1" t="s">
        <v>14</v>
      </c>
    </row>
    <row r="551" spans="1:11">
      <c r="A551" s="1" t="s">
        <v>1149</v>
      </c>
      <c r="B551" s="1" t="s">
        <v>1898</v>
      </c>
      <c r="C551" s="1" t="s">
        <v>1949</v>
      </c>
      <c r="D551" s="1" t="s">
        <v>1950</v>
      </c>
      <c r="E551" s="1" t="s">
        <v>1951</v>
      </c>
      <c r="F551" s="1" t="s">
        <v>1952</v>
      </c>
      <c r="G551" s="1">
        <v>343</v>
      </c>
      <c r="H551" s="1">
        <v>240</v>
      </c>
      <c r="I551" s="1">
        <v>0</v>
      </c>
      <c r="J551" s="1">
        <v>0</v>
      </c>
      <c r="K551" s="1" t="s">
        <v>14</v>
      </c>
    </row>
    <row r="552" spans="1:11">
      <c r="A552" s="1" t="s">
        <v>1149</v>
      </c>
      <c r="B552" s="1" t="s">
        <v>1898</v>
      </c>
      <c r="C552" s="1" t="s">
        <v>1953</v>
      </c>
      <c r="D552" s="1" t="s">
        <v>1954</v>
      </c>
      <c r="E552" s="1" t="s">
        <v>1955</v>
      </c>
      <c r="F552" s="1" t="s">
        <v>1956</v>
      </c>
      <c r="G552" s="1">
        <v>189</v>
      </c>
      <c r="H552" s="1">
        <v>236</v>
      </c>
      <c r="I552" s="1">
        <v>0</v>
      </c>
      <c r="J552" s="1">
        <v>0</v>
      </c>
      <c r="K552" s="1" t="s">
        <v>14</v>
      </c>
    </row>
    <row r="553" spans="1:11">
      <c r="A553" s="1" t="s">
        <v>1149</v>
      </c>
      <c r="B553" s="1" t="s">
        <v>1898</v>
      </c>
      <c r="C553" s="1" t="s">
        <v>1957</v>
      </c>
      <c r="D553" s="1" t="s">
        <v>1958</v>
      </c>
      <c r="E553" s="1" t="s">
        <v>1959</v>
      </c>
      <c r="F553" s="1" t="s">
        <v>1960</v>
      </c>
      <c r="G553" s="1">
        <v>322</v>
      </c>
      <c r="H553" s="1">
        <v>226</v>
      </c>
      <c r="I553" s="1">
        <v>0</v>
      </c>
      <c r="J553" s="1">
        <v>0</v>
      </c>
      <c r="K553" s="1" t="s">
        <v>14</v>
      </c>
    </row>
    <row r="554" spans="1:11">
      <c r="A554" s="1" t="s">
        <v>1149</v>
      </c>
      <c r="B554" s="1" t="s">
        <v>1898</v>
      </c>
      <c r="C554" s="1" t="s">
        <v>1961</v>
      </c>
      <c r="D554" s="1" t="s">
        <v>1962</v>
      </c>
      <c r="E554" s="1" t="s">
        <v>1963</v>
      </c>
      <c r="F554" s="1" t="s">
        <v>1964</v>
      </c>
      <c r="G554" s="1">
        <v>322</v>
      </c>
      <c r="H554" s="1">
        <v>224</v>
      </c>
      <c r="I554" s="1">
        <v>0</v>
      </c>
      <c r="J554" s="1">
        <v>0</v>
      </c>
      <c r="K554" s="1" t="s">
        <v>14</v>
      </c>
    </row>
    <row r="555" spans="1:11">
      <c r="A555" s="1" t="s">
        <v>1149</v>
      </c>
      <c r="B555" s="1" t="s">
        <v>1898</v>
      </c>
      <c r="C555" s="1" t="s">
        <v>1965</v>
      </c>
      <c r="D555" s="1" t="s">
        <v>1966</v>
      </c>
      <c r="E555" s="1" t="s">
        <v>1967</v>
      </c>
      <c r="F555" s="1" t="s">
        <v>1968</v>
      </c>
      <c r="G555" s="1">
        <v>308</v>
      </c>
      <c r="H555" s="1">
        <v>212</v>
      </c>
      <c r="I555" s="1">
        <v>0</v>
      </c>
      <c r="J555" s="1">
        <v>0</v>
      </c>
      <c r="K555" s="1" t="s">
        <v>14</v>
      </c>
    </row>
    <row r="556" spans="1:11">
      <c r="A556" s="1" t="s">
        <v>1149</v>
      </c>
      <c r="B556" s="1" t="s">
        <v>1898</v>
      </c>
      <c r="C556" s="1" t="s">
        <v>1969</v>
      </c>
      <c r="D556" s="1" t="s">
        <v>1970</v>
      </c>
      <c r="E556" s="1" t="s">
        <v>1971</v>
      </c>
      <c r="F556" s="1" t="s">
        <v>1972</v>
      </c>
      <c r="G556" s="1">
        <v>308</v>
      </c>
      <c r="H556" s="1">
        <v>211</v>
      </c>
      <c r="I556" s="1">
        <v>0</v>
      </c>
      <c r="J556" s="1">
        <v>0</v>
      </c>
      <c r="K556" s="1" t="s">
        <v>14</v>
      </c>
    </row>
    <row r="557" spans="1:11">
      <c r="A557" s="1" t="s">
        <v>1149</v>
      </c>
      <c r="B557" s="1" t="s">
        <v>1898</v>
      </c>
      <c r="C557" s="1" t="s">
        <v>1973</v>
      </c>
      <c r="D557" s="1" t="s">
        <v>1974</v>
      </c>
      <c r="E557" s="1" t="s">
        <v>128</v>
      </c>
      <c r="F557" s="1" t="s">
        <v>128</v>
      </c>
      <c r="G557" s="1">
        <v>301</v>
      </c>
      <c r="H557" s="1">
        <v>0</v>
      </c>
      <c r="I557" s="1">
        <v>0</v>
      </c>
      <c r="J557" s="1">
        <v>0</v>
      </c>
      <c r="K557" s="1" t="s">
        <v>129</v>
      </c>
    </row>
    <row r="558" spans="1:11">
      <c r="A558" s="1" t="s">
        <v>1149</v>
      </c>
      <c r="B558" s="1" t="s">
        <v>1898</v>
      </c>
      <c r="C558" s="1" t="s">
        <v>1975</v>
      </c>
      <c r="D558" s="1" t="s">
        <v>1976</v>
      </c>
      <c r="E558" s="1" t="s">
        <v>1026</v>
      </c>
      <c r="F558" s="1" t="s">
        <v>1977</v>
      </c>
      <c r="G558" s="1">
        <v>294</v>
      </c>
      <c r="H558" s="1">
        <v>197</v>
      </c>
      <c r="I558" s="1">
        <v>0</v>
      </c>
      <c r="J558" s="1">
        <v>0</v>
      </c>
      <c r="K558" s="1" t="s">
        <v>14</v>
      </c>
    </row>
    <row r="559" spans="1:11">
      <c r="A559" s="1" t="s">
        <v>1149</v>
      </c>
      <c r="B559" s="1" t="s">
        <v>1898</v>
      </c>
      <c r="C559" s="1" t="s">
        <v>1978</v>
      </c>
      <c r="D559" s="1" t="s">
        <v>1979</v>
      </c>
      <c r="E559" s="1" t="s">
        <v>1980</v>
      </c>
      <c r="F559" s="1" t="s">
        <v>1981</v>
      </c>
      <c r="G559" s="1">
        <v>266</v>
      </c>
      <c r="H559" s="1">
        <v>180</v>
      </c>
      <c r="I559" s="1">
        <v>0</v>
      </c>
      <c r="J559" s="1">
        <v>0</v>
      </c>
      <c r="K559" s="1" t="s">
        <v>14</v>
      </c>
    </row>
    <row r="560" spans="1:11">
      <c r="A560" s="1" t="s">
        <v>1149</v>
      </c>
      <c r="B560" s="1" t="s">
        <v>1898</v>
      </c>
      <c r="C560" s="1" t="s">
        <v>1982</v>
      </c>
      <c r="D560" s="1" t="s">
        <v>1983</v>
      </c>
      <c r="E560" s="1" t="s">
        <v>1984</v>
      </c>
      <c r="F560" s="1" t="s">
        <v>1985</v>
      </c>
      <c r="G560" s="1">
        <v>259</v>
      </c>
      <c r="H560" s="1">
        <v>176</v>
      </c>
      <c r="I560" s="1">
        <v>0</v>
      </c>
      <c r="J560" s="1">
        <v>0</v>
      </c>
      <c r="K560" s="1" t="s">
        <v>14</v>
      </c>
    </row>
    <row r="561" spans="1:11">
      <c r="A561" s="1" t="s">
        <v>1149</v>
      </c>
      <c r="B561" s="1" t="s">
        <v>1898</v>
      </c>
      <c r="C561" s="1" t="s">
        <v>1986</v>
      </c>
      <c r="D561" s="1" t="s">
        <v>1987</v>
      </c>
      <c r="E561" s="1" t="s">
        <v>128</v>
      </c>
      <c r="F561" s="1" t="s">
        <v>128</v>
      </c>
      <c r="G561" s="1">
        <v>259</v>
      </c>
      <c r="H561" s="1">
        <v>0</v>
      </c>
      <c r="I561" s="1">
        <v>0</v>
      </c>
      <c r="J561" s="1">
        <v>0</v>
      </c>
      <c r="K561" s="1" t="s">
        <v>129</v>
      </c>
    </row>
    <row r="562" spans="1:11">
      <c r="A562" s="1" t="s">
        <v>1149</v>
      </c>
      <c r="B562" s="1" t="s">
        <v>1898</v>
      </c>
      <c r="C562" s="1" t="s">
        <v>1988</v>
      </c>
      <c r="D562" s="1" t="s">
        <v>1989</v>
      </c>
      <c r="E562" s="1" t="s">
        <v>1990</v>
      </c>
      <c r="F562" s="1" t="s">
        <v>1991</v>
      </c>
      <c r="G562" s="1">
        <v>252</v>
      </c>
      <c r="H562" s="1">
        <v>169</v>
      </c>
      <c r="I562" s="1">
        <v>0</v>
      </c>
      <c r="J562" s="1">
        <v>0</v>
      </c>
      <c r="K562" s="1" t="s">
        <v>14</v>
      </c>
    </row>
    <row r="563" spans="1:11">
      <c r="A563" s="1" t="s">
        <v>1149</v>
      </c>
      <c r="B563" s="1" t="s">
        <v>1898</v>
      </c>
      <c r="C563" s="1" t="s">
        <v>1992</v>
      </c>
      <c r="D563" s="1" t="s">
        <v>1993</v>
      </c>
      <c r="E563" s="1" t="s">
        <v>1994</v>
      </c>
      <c r="F563" s="1" t="s">
        <v>1995</v>
      </c>
      <c r="G563" s="1">
        <v>245</v>
      </c>
      <c r="H563" s="1">
        <v>165</v>
      </c>
      <c r="I563" s="1">
        <v>0</v>
      </c>
      <c r="J563" s="1">
        <v>0</v>
      </c>
      <c r="K563" s="1" t="s">
        <v>14</v>
      </c>
    </row>
    <row r="564" spans="1:11">
      <c r="A564" s="1" t="s">
        <v>1149</v>
      </c>
      <c r="B564" s="1" t="s">
        <v>1898</v>
      </c>
      <c r="C564" s="1" t="s">
        <v>1996</v>
      </c>
      <c r="D564" s="1" t="s">
        <v>1997</v>
      </c>
      <c r="E564" s="1" t="s">
        <v>1998</v>
      </c>
      <c r="F564" s="1" t="s">
        <v>1999</v>
      </c>
      <c r="G564" s="1">
        <v>238</v>
      </c>
      <c r="H564" s="1">
        <v>160</v>
      </c>
      <c r="I564" s="1">
        <v>0</v>
      </c>
      <c r="J564" s="1">
        <v>0</v>
      </c>
      <c r="K564" s="1" t="s">
        <v>14</v>
      </c>
    </row>
    <row r="565" spans="1:11">
      <c r="A565" s="1" t="s">
        <v>1149</v>
      </c>
      <c r="B565" s="1" t="s">
        <v>1898</v>
      </c>
      <c r="C565" s="1" t="s">
        <v>2000</v>
      </c>
      <c r="D565" s="1" t="s">
        <v>2001</v>
      </c>
      <c r="E565" s="1" t="s">
        <v>2002</v>
      </c>
      <c r="F565" s="1" t="s">
        <v>2003</v>
      </c>
      <c r="G565" s="1">
        <v>238</v>
      </c>
      <c r="H565" s="1">
        <v>159</v>
      </c>
      <c r="I565" s="1">
        <v>0</v>
      </c>
      <c r="J565" s="1">
        <v>0</v>
      </c>
      <c r="K565" s="1" t="s">
        <v>14</v>
      </c>
    </row>
    <row r="566" spans="1:11">
      <c r="A566" s="1" t="s">
        <v>1149</v>
      </c>
      <c r="B566" s="1" t="s">
        <v>1898</v>
      </c>
      <c r="C566" s="1" t="s">
        <v>2004</v>
      </c>
      <c r="D566" s="1" t="s">
        <v>2005</v>
      </c>
      <c r="E566" s="1" t="s">
        <v>2006</v>
      </c>
      <c r="F566" s="1" t="s">
        <v>2007</v>
      </c>
      <c r="G566" s="1">
        <v>224</v>
      </c>
      <c r="H566" s="1">
        <v>147</v>
      </c>
      <c r="I566" s="1">
        <v>0</v>
      </c>
      <c r="J566" s="1">
        <v>0</v>
      </c>
      <c r="K566" s="1" t="s">
        <v>14</v>
      </c>
    </row>
    <row r="567" spans="1:11">
      <c r="A567" s="1" t="s">
        <v>1149</v>
      </c>
      <c r="B567" s="1" t="s">
        <v>1898</v>
      </c>
      <c r="C567" s="1" t="s">
        <v>2008</v>
      </c>
      <c r="D567" s="1" t="s">
        <v>2009</v>
      </c>
      <c r="E567" s="1" t="s">
        <v>2010</v>
      </c>
      <c r="F567" s="1" t="s">
        <v>2011</v>
      </c>
      <c r="G567" s="1">
        <v>273</v>
      </c>
      <c r="H567" s="1">
        <v>146</v>
      </c>
      <c r="I567" s="1">
        <v>0</v>
      </c>
      <c r="J567" s="1">
        <v>0</v>
      </c>
      <c r="K567" s="1" t="s">
        <v>14</v>
      </c>
    </row>
    <row r="568" spans="1:11">
      <c r="A568" s="1" t="s">
        <v>1149</v>
      </c>
      <c r="B568" s="1" t="s">
        <v>1898</v>
      </c>
      <c r="C568" s="1" t="s">
        <v>2012</v>
      </c>
      <c r="D568" s="1" t="s">
        <v>2013</v>
      </c>
      <c r="E568" s="1" t="s">
        <v>128</v>
      </c>
      <c r="F568" s="1" t="s">
        <v>128</v>
      </c>
      <c r="G568" s="1">
        <v>189</v>
      </c>
      <c r="H568" s="1">
        <v>0</v>
      </c>
      <c r="I568" s="1">
        <v>0</v>
      </c>
      <c r="J568" s="1">
        <v>0</v>
      </c>
      <c r="K568" s="1" t="s">
        <v>129</v>
      </c>
    </row>
    <row r="569" spans="1:11">
      <c r="A569" s="1" t="s">
        <v>1149</v>
      </c>
      <c r="B569" s="1" t="s">
        <v>1898</v>
      </c>
      <c r="C569" s="1" t="s">
        <v>2014</v>
      </c>
      <c r="D569" s="1" t="s">
        <v>2015</v>
      </c>
      <c r="E569" s="1" t="s">
        <v>2016</v>
      </c>
      <c r="F569" s="1" t="s">
        <v>2017</v>
      </c>
      <c r="G569" s="1">
        <v>189</v>
      </c>
      <c r="H569" s="1">
        <v>141</v>
      </c>
      <c r="I569" s="1">
        <v>0</v>
      </c>
      <c r="J569" s="1">
        <v>0</v>
      </c>
      <c r="K569" s="1" t="s">
        <v>14</v>
      </c>
    </row>
    <row r="570" spans="1:11">
      <c r="A570" s="1" t="s">
        <v>1149</v>
      </c>
      <c r="B570" s="1" t="s">
        <v>1898</v>
      </c>
      <c r="C570" s="1" t="s">
        <v>2018</v>
      </c>
      <c r="D570" s="1" t="s">
        <v>2019</v>
      </c>
      <c r="E570" s="1" t="s">
        <v>2020</v>
      </c>
      <c r="F570" s="1" t="s">
        <v>2021</v>
      </c>
      <c r="G570" s="1">
        <v>287</v>
      </c>
      <c r="H570" s="1">
        <v>137</v>
      </c>
      <c r="I570" s="1">
        <v>0</v>
      </c>
      <c r="J570" s="1">
        <v>0</v>
      </c>
      <c r="K570" s="1" t="s">
        <v>14</v>
      </c>
    </row>
    <row r="571" spans="1:11">
      <c r="A571" s="1" t="s">
        <v>1149</v>
      </c>
      <c r="B571" s="1" t="s">
        <v>1898</v>
      </c>
      <c r="C571" s="1" t="s">
        <v>2022</v>
      </c>
      <c r="D571" s="1" t="s">
        <v>2023</v>
      </c>
      <c r="E571" s="1" t="s">
        <v>2024</v>
      </c>
      <c r="F571" s="1" t="s">
        <v>2025</v>
      </c>
      <c r="G571" s="1">
        <v>252</v>
      </c>
      <c r="H571" s="1">
        <v>137</v>
      </c>
      <c r="I571" s="1">
        <v>0</v>
      </c>
      <c r="J571" s="1">
        <v>0</v>
      </c>
      <c r="K571" s="1" t="s">
        <v>14</v>
      </c>
    </row>
    <row r="572" spans="1:11">
      <c r="A572" s="1" t="s">
        <v>1149</v>
      </c>
      <c r="B572" s="1" t="s">
        <v>1898</v>
      </c>
      <c r="C572" s="1" t="s">
        <v>2026</v>
      </c>
      <c r="D572" s="1" t="s">
        <v>2027</v>
      </c>
      <c r="E572" s="1" t="s">
        <v>2028</v>
      </c>
      <c r="F572" s="1" t="s">
        <v>2029</v>
      </c>
      <c r="G572" s="1">
        <v>175</v>
      </c>
      <c r="H572" s="1">
        <v>133</v>
      </c>
      <c r="I572" s="1">
        <v>0</v>
      </c>
      <c r="J572" s="1">
        <v>0</v>
      </c>
      <c r="K572" s="1" t="s">
        <v>14</v>
      </c>
    </row>
    <row r="573" spans="1:11">
      <c r="A573" s="1" t="s">
        <v>1149</v>
      </c>
      <c r="B573" s="1" t="s">
        <v>1898</v>
      </c>
      <c r="C573" s="1" t="s">
        <v>2030</v>
      </c>
      <c r="D573" s="1" t="s">
        <v>2031</v>
      </c>
      <c r="E573" s="1" t="s">
        <v>2032</v>
      </c>
      <c r="F573" s="1" t="s">
        <v>2033</v>
      </c>
      <c r="G573" s="1">
        <v>189</v>
      </c>
      <c r="H573" s="1">
        <v>126</v>
      </c>
      <c r="I573" s="1">
        <v>0</v>
      </c>
      <c r="J573" s="1">
        <v>0</v>
      </c>
      <c r="K573" s="1" t="s">
        <v>14</v>
      </c>
    </row>
    <row r="574" spans="1:11">
      <c r="A574" s="1" t="s">
        <v>1149</v>
      </c>
      <c r="B574" s="1" t="s">
        <v>1898</v>
      </c>
      <c r="C574" s="1" t="s">
        <v>2034</v>
      </c>
      <c r="D574" s="1" t="s">
        <v>2035</v>
      </c>
      <c r="E574" s="1" t="s">
        <v>2036</v>
      </c>
      <c r="F574" s="1" t="s">
        <v>2037</v>
      </c>
      <c r="G574" s="1">
        <v>182</v>
      </c>
      <c r="H574" s="1">
        <v>123</v>
      </c>
      <c r="I574" s="1">
        <v>0</v>
      </c>
      <c r="J574" s="1">
        <v>0</v>
      </c>
      <c r="K574" s="1" t="s">
        <v>14</v>
      </c>
    </row>
    <row r="575" spans="1:11">
      <c r="A575" s="1" t="s">
        <v>1149</v>
      </c>
      <c r="B575" s="1" t="s">
        <v>1898</v>
      </c>
      <c r="C575" s="1" t="s">
        <v>2038</v>
      </c>
      <c r="D575" s="1" t="s">
        <v>2039</v>
      </c>
      <c r="E575" s="1" t="s">
        <v>2040</v>
      </c>
      <c r="F575" s="1" t="s">
        <v>2041</v>
      </c>
      <c r="G575" s="1">
        <v>161</v>
      </c>
      <c r="H575" s="1">
        <v>111</v>
      </c>
      <c r="I575" s="1">
        <v>0</v>
      </c>
      <c r="J575" s="1">
        <v>0</v>
      </c>
      <c r="K575" s="1" t="s">
        <v>14</v>
      </c>
    </row>
    <row r="576" spans="1:11">
      <c r="A576" s="1" t="s">
        <v>1149</v>
      </c>
      <c r="B576" s="1" t="s">
        <v>1898</v>
      </c>
      <c r="C576" s="1" t="s">
        <v>2042</v>
      </c>
      <c r="D576" s="1" t="s">
        <v>2043</v>
      </c>
      <c r="E576" s="1" t="s">
        <v>2044</v>
      </c>
      <c r="F576" s="1" t="s">
        <v>2045</v>
      </c>
      <c r="G576" s="1">
        <v>161</v>
      </c>
      <c r="H576" s="1">
        <v>109</v>
      </c>
      <c r="I576" s="1">
        <v>0</v>
      </c>
      <c r="J576" s="1">
        <v>0</v>
      </c>
      <c r="K576" s="1" t="s">
        <v>14</v>
      </c>
    </row>
    <row r="577" spans="1:11">
      <c r="A577" s="1" t="s">
        <v>1149</v>
      </c>
      <c r="B577" s="1" t="s">
        <v>1898</v>
      </c>
      <c r="C577" s="1" t="s">
        <v>2046</v>
      </c>
      <c r="D577" s="1" t="s">
        <v>2047</v>
      </c>
      <c r="E577" s="1" t="s">
        <v>2048</v>
      </c>
      <c r="F577" s="1" t="s">
        <v>2049</v>
      </c>
      <c r="G577" s="1">
        <v>182</v>
      </c>
      <c r="H577" s="1">
        <v>108</v>
      </c>
      <c r="I577" s="1">
        <v>0</v>
      </c>
      <c r="J577" s="1">
        <v>0</v>
      </c>
      <c r="K577" s="1" t="s">
        <v>14</v>
      </c>
    </row>
    <row r="578" spans="1:11">
      <c r="A578" s="1" t="s">
        <v>1149</v>
      </c>
      <c r="B578" s="1" t="s">
        <v>1898</v>
      </c>
      <c r="C578" s="1" t="s">
        <v>2050</v>
      </c>
      <c r="D578" s="1" t="s">
        <v>2051</v>
      </c>
      <c r="E578" s="1" t="s">
        <v>2052</v>
      </c>
      <c r="F578" s="1" t="s">
        <v>2053</v>
      </c>
      <c r="G578" s="1">
        <v>182</v>
      </c>
      <c r="H578" s="1">
        <v>79</v>
      </c>
      <c r="I578" s="1">
        <v>0</v>
      </c>
      <c r="J578" s="1">
        <v>0</v>
      </c>
      <c r="K578" s="1" t="s">
        <v>14</v>
      </c>
    </row>
    <row r="579" spans="1:11">
      <c r="A579" s="1" t="s">
        <v>1149</v>
      </c>
      <c r="B579" s="1" t="s">
        <v>1898</v>
      </c>
      <c r="C579" s="1" t="s">
        <v>2054</v>
      </c>
      <c r="D579" s="1" t="s">
        <v>2055</v>
      </c>
      <c r="E579" s="1" t="s">
        <v>2056</v>
      </c>
      <c r="F579" s="1" t="s">
        <v>2057</v>
      </c>
      <c r="G579" s="1">
        <v>182</v>
      </c>
      <c r="H579" s="1">
        <v>107</v>
      </c>
      <c r="I579" s="1">
        <v>0</v>
      </c>
      <c r="J579" s="1">
        <v>0</v>
      </c>
      <c r="K579" s="1" t="s">
        <v>14</v>
      </c>
    </row>
    <row r="580" spans="1:11">
      <c r="A580" s="1" t="s">
        <v>1149</v>
      </c>
      <c r="B580" s="1" t="s">
        <v>1898</v>
      </c>
      <c r="C580" s="1" t="s">
        <v>2058</v>
      </c>
      <c r="D580" s="1" t="s">
        <v>2059</v>
      </c>
      <c r="E580" s="1" t="s">
        <v>2060</v>
      </c>
      <c r="F580" s="1" t="s">
        <v>2061</v>
      </c>
      <c r="G580" s="1">
        <v>182</v>
      </c>
      <c r="H580" s="1">
        <v>102</v>
      </c>
      <c r="I580" s="1">
        <v>0</v>
      </c>
      <c r="J580" s="1">
        <v>0</v>
      </c>
      <c r="K580" s="1" t="s">
        <v>14</v>
      </c>
    </row>
    <row r="581" spans="1:11">
      <c r="A581" s="1" t="s">
        <v>1149</v>
      </c>
      <c r="B581" s="1" t="s">
        <v>1898</v>
      </c>
      <c r="C581" s="1" t="s">
        <v>2062</v>
      </c>
      <c r="D581" s="1" t="s">
        <v>2063</v>
      </c>
      <c r="E581" s="1" t="s">
        <v>128</v>
      </c>
      <c r="F581" s="1" t="s">
        <v>128</v>
      </c>
      <c r="G581" s="1">
        <v>203</v>
      </c>
      <c r="H581" s="1">
        <v>0</v>
      </c>
      <c r="I581" s="1">
        <v>0</v>
      </c>
      <c r="J581" s="1">
        <v>0</v>
      </c>
      <c r="K581" s="1" t="s">
        <v>129</v>
      </c>
    </row>
    <row r="582" spans="1:11">
      <c r="A582" s="1" t="s">
        <v>1149</v>
      </c>
      <c r="B582" s="1" t="s">
        <v>1898</v>
      </c>
      <c r="C582" s="1" t="s">
        <v>2064</v>
      </c>
      <c r="D582" s="1" t="s">
        <v>2065</v>
      </c>
      <c r="E582" s="1" t="s">
        <v>128</v>
      </c>
      <c r="F582" s="1" t="s">
        <v>128</v>
      </c>
      <c r="G582" s="1">
        <v>189</v>
      </c>
      <c r="H582" s="1">
        <v>0</v>
      </c>
      <c r="I582" s="1">
        <v>0</v>
      </c>
      <c r="J582" s="1">
        <v>0</v>
      </c>
      <c r="K582" s="1" t="s">
        <v>129</v>
      </c>
    </row>
    <row r="583" spans="1:11">
      <c r="A583" s="1" t="s">
        <v>1149</v>
      </c>
      <c r="B583" s="1" t="s">
        <v>1898</v>
      </c>
      <c r="C583" s="1" t="s">
        <v>2066</v>
      </c>
      <c r="D583" s="1" t="s">
        <v>2067</v>
      </c>
      <c r="E583" s="1" t="s">
        <v>2068</v>
      </c>
      <c r="F583" s="1" t="s">
        <v>2069</v>
      </c>
      <c r="G583" s="1">
        <v>203</v>
      </c>
      <c r="H583" s="1">
        <v>101</v>
      </c>
      <c r="I583" s="1">
        <v>0</v>
      </c>
      <c r="J583" s="1">
        <v>0</v>
      </c>
      <c r="K583" s="1" t="s">
        <v>14</v>
      </c>
    </row>
    <row r="584" spans="1:11">
      <c r="A584" s="1" t="s">
        <v>1149</v>
      </c>
      <c r="B584" s="1" t="s">
        <v>1898</v>
      </c>
      <c r="C584" s="1" t="s">
        <v>2070</v>
      </c>
      <c r="D584" s="1" t="s">
        <v>2071</v>
      </c>
      <c r="E584" s="1" t="s">
        <v>2072</v>
      </c>
      <c r="F584" s="1" t="s">
        <v>2073</v>
      </c>
      <c r="G584" s="1">
        <v>182</v>
      </c>
      <c r="H584" s="1">
        <v>99</v>
      </c>
      <c r="I584" s="1">
        <v>0</v>
      </c>
      <c r="J584" s="1">
        <v>0</v>
      </c>
      <c r="K584" s="1" t="s">
        <v>14</v>
      </c>
    </row>
    <row r="585" spans="1:11">
      <c r="A585" s="1" t="s">
        <v>1149</v>
      </c>
      <c r="B585" s="1" t="s">
        <v>1898</v>
      </c>
      <c r="C585" s="1" t="s">
        <v>2074</v>
      </c>
      <c r="D585" s="1" t="s">
        <v>2075</v>
      </c>
      <c r="E585" s="1" t="s">
        <v>2076</v>
      </c>
      <c r="F585" s="1" t="s">
        <v>2077</v>
      </c>
      <c r="G585" s="1">
        <v>175</v>
      </c>
      <c r="H585" s="1">
        <v>97</v>
      </c>
      <c r="I585" s="1">
        <v>0</v>
      </c>
      <c r="J585" s="1">
        <v>0</v>
      </c>
      <c r="K585" s="1" t="s">
        <v>14</v>
      </c>
    </row>
    <row r="586" spans="1:11">
      <c r="A586" s="1" t="s">
        <v>1149</v>
      </c>
      <c r="B586" s="1" t="s">
        <v>1898</v>
      </c>
      <c r="C586" s="1" t="s">
        <v>2078</v>
      </c>
      <c r="D586" s="1" t="s">
        <v>2079</v>
      </c>
      <c r="E586" s="1" t="s">
        <v>2080</v>
      </c>
      <c r="F586" s="1" t="s">
        <v>2081</v>
      </c>
      <c r="G586" s="1">
        <v>119</v>
      </c>
      <c r="H586" s="1">
        <v>95</v>
      </c>
      <c r="I586" s="1">
        <v>0</v>
      </c>
      <c r="J586" s="1">
        <v>0</v>
      </c>
      <c r="K586" s="1" t="s">
        <v>14</v>
      </c>
    </row>
    <row r="587" spans="1:11">
      <c r="A587" s="1" t="s">
        <v>1149</v>
      </c>
      <c r="B587" s="1" t="s">
        <v>1898</v>
      </c>
      <c r="C587" s="1" t="s">
        <v>2082</v>
      </c>
      <c r="D587" s="1" t="s">
        <v>2083</v>
      </c>
      <c r="E587" s="1" t="s">
        <v>2084</v>
      </c>
      <c r="F587" s="1" t="s">
        <v>2085</v>
      </c>
      <c r="G587" s="1">
        <v>147</v>
      </c>
      <c r="H587" s="1">
        <v>89</v>
      </c>
      <c r="I587" s="1">
        <v>0</v>
      </c>
      <c r="J587" s="1">
        <v>0</v>
      </c>
      <c r="K587" s="1" t="s">
        <v>14</v>
      </c>
    </row>
    <row r="588" spans="1:11">
      <c r="A588" s="1" t="s">
        <v>1149</v>
      </c>
      <c r="B588" s="1" t="s">
        <v>1898</v>
      </c>
      <c r="C588" s="1" t="s">
        <v>2086</v>
      </c>
      <c r="D588" s="1" t="s">
        <v>2087</v>
      </c>
      <c r="E588" s="1" t="s">
        <v>2088</v>
      </c>
      <c r="F588" s="1" t="s">
        <v>2089</v>
      </c>
      <c r="G588" s="1">
        <v>147</v>
      </c>
      <c r="H588" s="1">
        <v>86</v>
      </c>
      <c r="I588" s="1">
        <v>0</v>
      </c>
      <c r="J588" s="1">
        <v>0</v>
      </c>
      <c r="K588" s="1" t="s">
        <v>14</v>
      </c>
    </row>
    <row r="589" spans="1:11">
      <c r="A589" s="1" t="s">
        <v>1149</v>
      </c>
      <c r="B589" s="1" t="s">
        <v>1898</v>
      </c>
      <c r="C589" s="1" t="s">
        <v>2090</v>
      </c>
      <c r="D589" s="1" t="s">
        <v>2091</v>
      </c>
      <c r="E589" s="1" t="s">
        <v>2092</v>
      </c>
      <c r="F589" s="1" t="s">
        <v>2093</v>
      </c>
      <c r="G589" s="1">
        <v>147</v>
      </c>
      <c r="H589" s="1">
        <v>85</v>
      </c>
      <c r="I589" s="1">
        <v>0</v>
      </c>
      <c r="J589" s="1">
        <v>0</v>
      </c>
      <c r="K589" s="1" t="s">
        <v>14</v>
      </c>
    </row>
    <row r="590" spans="1:11">
      <c r="A590" s="1" t="s">
        <v>1149</v>
      </c>
      <c r="B590" s="1" t="s">
        <v>1898</v>
      </c>
      <c r="C590" s="1" t="s">
        <v>2094</v>
      </c>
      <c r="D590" s="1" t="s">
        <v>2095</v>
      </c>
      <c r="E590" s="1" t="s">
        <v>128</v>
      </c>
      <c r="F590" s="1" t="s">
        <v>128</v>
      </c>
      <c r="G590" s="1">
        <v>140</v>
      </c>
      <c r="H590" s="1">
        <v>0</v>
      </c>
      <c r="I590" s="1">
        <v>0</v>
      </c>
      <c r="J590" s="1">
        <v>0</v>
      </c>
      <c r="K590" s="1" t="s">
        <v>129</v>
      </c>
    </row>
    <row r="591" spans="1:11">
      <c r="A591" s="1" t="s">
        <v>1149</v>
      </c>
      <c r="B591" s="1" t="s">
        <v>1898</v>
      </c>
      <c r="C591" s="1" t="s">
        <v>2096</v>
      </c>
      <c r="D591" s="1" t="s">
        <v>2097</v>
      </c>
      <c r="E591" s="1" t="s">
        <v>128</v>
      </c>
      <c r="F591" s="1" t="s">
        <v>128</v>
      </c>
      <c r="G591" s="1">
        <v>182</v>
      </c>
      <c r="H591" s="1">
        <v>0</v>
      </c>
      <c r="I591" s="1">
        <v>0</v>
      </c>
      <c r="J591" s="1">
        <v>0</v>
      </c>
      <c r="K591" s="1" t="s">
        <v>129</v>
      </c>
    </row>
    <row r="592" spans="1:11">
      <c r="A592" s="1" t="s">
        <v>1149</v>
      </c>
      <c r="B592" s="1" t="s">
        <v>1898</v>
      </c>
      <c r="C592" s="1" t="s">
        <v>2098</v>
      </c>
      <c r="D592" s="1" t="s">
        <v>2099</v>
      </c>
      <c r="E592" s="1" t="s">
        <v>2100</v>
      </c>
      <c r="F592" s="1" t="s">
        <v>2101</v>
      </c>
      <c r="G592" s="1">
        <v>112</v>
      </c>
      <c r="H592" s="1">
        <v>76</v>
      </c>
      <c r="I592" s="1">
        <v>0</v>
      </c>
      <c r="J592" s="1">
        <v>0</v>
      </c>
      <c r="K592" s="1" t="s">
        <v>14</v>
      </c>
    </row>
    <row r="593" spans="1:11">
      <c r="A593" s="1" t="s">
        <v>1149</v>
      </c>
      <c r="B593" s="1" t="s">
        <v>1898</v>
      </c>
      <c r="C593" s="1" t="s">
        <v>2102</v>
      </c>
      <c r="D593" s="1" t="s">
        <v>2103</v>
      </c>
      <c r="E593" s="1" t="s">
        <v>2104</v>
      </c>
      <c r="F593" s="1" t="s">
        <v>2105</v>
      </c>
      <c r="G593" s="1">
        <v>105</v>
      </c>
      <c r="H593" s="1">
        <v>75</v>
      </c>
      <c r="I593" s="1">
        <v>0</v>
      </c>
      <c r="J593" s="1">
        <v>0</v>
      </c>
      <c r="K593" s="1" t="s">
        <v>14</v>
      </c>
    </row>
    <row r="594" spans="1:11">
      <c r="A594" s="1" t="s">
        <v>1149</v>
      </c>
      <c r="B594" s="1" t="s">
        <v>1898</v>
      </c>
      <c r="C594" s="1" t="s">
        <v>2106</v>
      </c>
      <c r="D594" s="1" t="s">
        <v>2107</v>
      </c>
      <c r="E594" s="1" t="s">
        <v>2108</v>
      </c>
      <c r="F594" s="1" t="s">
        <v>2109</v>
      </c>
      <c r="G594" s="1">
        <v>133</v>
      </c>
      <c r="H594" s="1">
        <v>75</v>
      </c>
      <c r="I594" s="1">
        <v>0</v>
      </c>
      <c r="J594" s="1">
        <v>0</v>
      </c>
      <c r="K594" s="1" t="s">
        <v>14</v>
      </c>
    </row>
    <row r="595" spans="1:11">
      <c r="A595" s="1" t="s">
        <v>1149</v>
      </c>
      <c r="B595" s="1" t="s">
        <v>1898</v>
      </c>
      <c r="C595" s="1" t="s">
        <v>2110</v>
      </c>
      <c r="D595" s="1" t="s">
        <v>2111</v>
      </c>
      <c r="E595" s="1" t="s">
        <v>2112</v>
      </c>
      <c r="F595" s="1" t="s">
        <v>2113</v>
      </c>
      <c r="G595" s="1">
        <v>154</v>
      </c>
      <c r="H595" s="1">
        <v>74</v>
      </c>
      <c r="I595" s="1">
        <v>0</v>
      </c>
      <c r="J595" s="1">
        <v>0</v>
      </c>
      <c r="K595" s="1" t="s">
        <v>14</v>
      </c>
    </row>
    <row r="596" spans="1:11">
      <c r="A596" s="1" t="s">
        <v>1149</v>
      </c>
      <c r="B596" s="1" t="s">
        <v>1898</v>
      </c>
      <c r="C596" s="1" t="s">
        <v>2114</v>
      </c>
      <c r="D596" s="1" t="s">
        <v>2115</v>
      </c>
      <c r="E596" s="1" t="s">
        <v>2116</v>
      </c>
      <c r="F596" s="1" t="s">
        <v>2117</v>
      </c>
      <c r="G596" s="1">
        <v>126</v>
      </c>
      <c r="H596" s="1">
        <v>71</v>
      </c>
      <c r="I596" s="1">
        <v>0</v>
      </c>
      <c r="J596" s="1">
        <v>0</v>
      </c>
      <c r="K596" s="1" t="s">
        <v>14</v>
      </c>
    </row>
    <row r="597" spans="1:11">
      <c r="A597" s="1" t="s">
        <v>1149</v>
      </c>
      <c r="B597" s="1" t="s">
        <v>1898</v>
      </c>
      <c r="C597" s="1" t="s">
        <v>2118</v>
      </c>
      <c r="D597" s="1" t="s">
        <v>2119</v>
      </c>
      <c r="E597" s="1" t="s">
        <v>128</v>
      </c>
      <c r="F597" s="1" t="s">
        <v>128</v>
      </c>
      <c r="G597" s="1">
        <v>175</v>
      </c>
      <c r="H597" s="1">
        <v>0</v>
      </c>
      <c r="I597" s="1">
        <v>0</v>
      </c>
      <c r="J597" s="1">
        <v>0</v>
      </c>
      <c r="K597" s="1" t="s">
        <v>129</v>
      </c>
    </row>
    <row r="598" spans="1:11">
      <c r="A598" s="1" t="s">
        <v>1149</v>
      </c>
      <c r="B598" s="1" t="s">
        <v>1898</v>
      </c>
      <c r="C598" s="1" t="s">
        <v>2120</v>
      </c>
      <c r="D598" s="1" t="s">
        <v>2121</v>
      </c>
      <c r="E598" s="1" t="s">
        <v>2122</v>
      </c>
      <c r="F598" s="1" t="s">
        <v>2123</v>
      </c>
      <c r="G598" s="1">
        <v>168</v>
      </c>
      <c r="H598" s="1">
        <v>69</v>
      </c>
      <c r="I598" s="1">
        <v>0</v>
      </c>
      <c r="J598" s="1">
        <v>0</v>
      </c>
      <c r="K598" s="1" t="s">
        <v>14</v>
      </c>
    </row>
    <row r="599" spans="1:11">
      <c r="A599" s="1" t="s">
        <v>1149</v>
      </c>
      <c r="B599" s="1" t="s">
        <v>1898</v>
      </c>
      <c r="C599" s="1" t="s">
        <v>2124</v>
      </c>
      <c r="D599" s="1" t="s">
        <v>2125</v>
      </c>
      <c r="E599" s="1" t="s">
        <v>2126</v>
      </c>
      <c r="F599" s="1" t="s">
        <v>2127</v>
      </c>
      <c r="G599" s="1">
        <v>168</v>
      </c>
      <c r="H599" s="1">
        <v>69</v>
      </c>
      <c r="I599" s="1">
        <v>0</v>
      </c>
      <c r="J599" s="1">
        <v>0</v>
      </c>
      <c r="K599" s="1" t="s">
        <v>14</v>
      </c>
    </row>
    <row r="600" spans="1:11">
      <c r="A600" s="1" t="s">
        <v>1149</v>
      </c>
      <c r="B600" s="1" t="s">
        <v>1898</v>
      </c>
      <c r="C600" s="1" t="s">
        <v>2128</v>
      </c>
      <c r="D600" s="1" t="s">
        <v>2129</v>
      </c>
      <c r="E600" s="1" t="s">
        <v>2130</v>
      </c>
      <c r="F600" s="1" t="s">
        <v>2131</v>
      </c>
      <c r="G600" s="1">
        <v>168</v>
      </c>
      <c r="H600" s="1">
        <v>69</v>
      </c>
      <c r="I600" s="1">
        <v>0</v>
      </c>
      <c r="J600" s="1">
        <v>0</v>
      </c>
      <c r="K600" s="1" t="s">
        <v>14</v>
      </c>
    </row>
    <row r="601" spans="1:11">
      <c r="A601" s="1" t="s">
        <v>1149</v>
      </c>
      <c r="B601" s="1" t="s">
        <v>1898</v>
      </c>
      <c r="C601" s="1" t="s">
        <v>2132</v>
      </c>
      <c r="D601" s="1" t="s">
        <v>2133</v>
      </c>
      <c r="E601" s="1" t="s">
        <v>1398</v>
      </c>
      <c r="F601" s="1" t="s">
        <v>2134</v>
      </c>
      <c r="G601" s="1">
        <v>112</v>
      </c>
      <c r="H601" s="1">
        <v>64</v>
      </c>
      <c r="I601" s="1">
        <v>0</v>
      </c>
      <c r="J601" s="1">
        <v>0</v>
      </c>
      <c r="K601" s="1" t="s">
        <v>14</v>
      </c>
    </row>
    <row r="602" spans="1:11">
      <c r="A602" s="1" t="s">
        <v>1149</v>
      </c>
      <c r="B602" s="1" t="s">
        <v>1898</v>
      </c>
      <c r="C602" s="1" t="s">
        <v>2135</v>
      </c>
      <c r="D602" s="1" t="s">
        <v>2136</v>
      </c>
      <c r="E602" s="1" t="s">
        <v>2137</v>
      </c>
      <c r="F602" s="1" t="s">
        <v>2138</v>
      </c>
      <c r="G602" s="1">
        <v>112</v>
      </c>
      <c r="H602" s="1">
        <v>63</v>
      </c>
      <c r="I602" s="1">
        <v>0</v>
      </c>
      <c r="J602" s="1">
        <v>0</v>
      </c>
      <c r="K602" s="1" t="s">
        <v>14</v>
      </c>
    </row>
    <row r="603" spans="1:11">
      <c r="A603" s="1" t="s">
        <v>1149</v>
      </c>
      <c r="B603" s="1" t="s">
        <v>1898</v>
      </c>
      <c r="C603" s="1" t="s">
        <v>2139</v>
      </c>
      <c r="D603" s="1" t="s">
        <v>2140</v>
      </c>
      <c r="E603" s="1" t="s">
        <v>2141</v>
      </c>
      <c r="F603" s="1" t="s">
        <v>2142</v>
      </c>
      <c r="G603" s="1">
        <v>105</v>
      </c>
      <c r="H603" s="1">
        <v>61</v>
      </c>
      <c r="I603" s="1">
        <v>0</v>
      </c>
      <c r="J603" s="1">
        <v>0</v>
      </c>
      <c r="K603" s="1" t="s">
        <v>14</v>
      </c>
    </row>
    <row r="604" spans="1:11">
      <c r="A604" s="1" t="s">
        <v>1149</v>
      </c>
      <c r="B604" s="1" t="s">
        <v>1898</v>
      </c>
      <c r="C604" s="1" t="s">
        <v>2143</v>
      </c>
      <c r="D604" s="1" t="s">
        <v>2144</v>
      </c>
      <c r="E604" s="1" t="s">
        <v>2145</v>
      </c>
      <c r="F604" s="1" t="s">
        <v>2146</v>
      </c>
      <c r="G604" s="1">
        <v>98</v>
      </c>
      <c r="H604" s="1">
        <v>60</v>
      </c>
      <c r="I604" s="1">
        <v>0</v>
      </c>
      <c r="J604" s="1">
        <v>0</v>
      </c>
      <c r="K604" s="1" t="s">
        <v>14</v>
      </c>
    </row>
    <row r="605" spans="1:11">
      <c r="A605" s="1" t="s">
        <v>1149</v>
      </c>
      <c r="B605" s="1" t="s">
        <v>1898</v>
      </c>
      <c r="C605" s="1" t="s">
        <v>2147</v>
      </c>
      <c r="D605" s="1" t="s">
        <v>2148</v>
      </c>
      <c r="E605" s="1" t="s">
        <v>2149</v>
      </c>
      <c r="F605" s="1" t="s">
        <v>2150</v>
      </c>
      <c r="G605" s="1">
        <v>91</v>
      </c>
      <c r="H605" s="1">
        <v>58</v>
      </c>
      <c r="I605" s="1">
        <v>0</v>
      </c>
      <c r="J605" s="1">
        <v>0</v>
      </c>
      <c r="K605" s="1" t="s">
        <v>14</v>
      </c>
    </row>
    <row r="606" spans="1:11">
      <c r="A606" s="1" t="s">
        <v>1149</v>
      </c>
      <c r="B606" s="1" t="s">
        <v>1898</v>
      </c>
      <c r="C606" s="1" t="s">
        <v>398</v>
      </c>
      <c r="D606" s="1" t="s">
        <v>399</v>
      </c>
      <c r="E606" s="1" t="s">
        <v>398</v>
      </c>
      <c r="F606" s="1" t="s">
        <v>2151</v>
      </c>
      <c r="G606" s="1">
        <v>420</v>
      </c>
      <c r="H606" s="1">
        <v>56</v>
      </c>
      <c r="I606" s="1">
        <v>0</v>
      </c>
      <c r="J606" s="1">
        <v>0</v>
      </c>
      <c r="K606" s="1" t="s">
        <v>31</v>
      </c>
    </row>
    <row r="607" spans="1:11">
      <c r="A607" s="1" t="s">
        <v>1149</v>
      </c>
      <c r="B607" s="1" t="s">
        <v>1898</v>
      </c>
      <c r="C607" s="1" t="s">
        <v>2152</v>
      </c>
      <c r="D607" s="1" t="s">
        <v>2153</v>
      </c>
      <c r="E607" s="1" t="s">
        <v>2154</v>
      </c>
      <c r="F607" s="1" t="s">
        <v>2155</v>
      </c>
      <c r="G607" s="1">
        <v>168</v>
      </c>
      <c r="H607" s="1">
        <v>56</v>
      </c>
      <c r="I607" s="1">
        <v>0</v>
      </c>
      <c r="J607" s="1">
        <v>0</v>
      </c>
      <c r="K607" s="1" t="s">
        <v>14</v>
      </c>
    </row>
    <row r="608" spans="1:11">
      <c r="A608" s="1" t="s">
        <v>1149</v>
      </c>
      <c r="B608" s="1" t="s">
        <v>1898</v>
      </c>
      <c r="C608" s="1" t="s">
        <v>2156</v>
      </c>
      <c r="D608" s="1" t="s">
        <v>2157</v>
      </c>
      <c r="E608" s="1" t="s">
        <v>2158</v>
      </c>
      <c r="F608" s="1" t="s">
        <v>2159</v>
      </c>
      <c r="G608" s="1">
        <v>168</v>
      </c>
      <c r="H608" s="1">
        <v>56</v>
      </c>
      <c r="I608" s="1">
        <v>0</v>
      </c>
      <c r="J608" s="1">
        <v>0</v>
      </c>
      <c r="K608" s="1" t="s">
        <v>14</v>
      </c>
    </row>
    <row r="609" spans="1:11">
      <c r="A609" s="1" t="s">
        <v>1149</v>
      </c>
      <c r="B609" s="1" t="s">
        <v>1898</v>
      </c>
      <c r="C609" s="1" t="s">
        <v>2160</v>
      </c>
      <c r="D609" s="1" t="s">
        <v>2161</v>
      </c>
      <c r="E609" s="1" t="s">
        <v>2162</v>
      </c>
      <c r="F609" s="1" t="s">
        <v>2163</v>
      </c>
      <c r="G609" s="1">
        <v>56</v>
      </c>
      <c r="H609" s="1">
        <v>52</v>
      </c>
      <c r="I609" s="1">
        <v>0</v>
      </c>
      <c r="J609" s="1">
        <v>0</v>
      </c>
      <c r="K609" s="1" t="s">
        <v>14</v>
      </c>
    </row>
    <row r="610" spans="1:11">
      <c r="A610" s="1" t="s">
        <v>1149</v>
      </c>
      <c r="B610" s="1" t="s">
        <v>1898</v>
      </c>
      <c r="C610" s="1" t="s">
        <v>2164</v>
      </c>
      <c r="D610" s="1" t="s">
        <v>2165</v>
      </c>
      <c r="E610" s="1" t="s">
        <v>2166</v>
      </c>
      <c r="F610" s="1" t="s">
        <v>2167</v>
      </c>
      <c r="G610" s="1">
        <v>91</v>
      </c>
      <c r="H610" s="1">
        <v>50</v>
      </c>
      <c r="I610" s="1">
        <v>0</v>
      </c>
      <c r="J610" s="1">
        <v>0</v>
      </c>
      <c r="K610" s="1" t="s">
        <v>14</v>
      </c>
    </row>
    <row r="611" spans="1:11">
      <c r="A611" s="1" t="s">
        <v>1149</v>
      </c>
      <c r="B611" s="1" t="s">
        <v>1898</v>
      </c>
      <c r="C611" s="1" t="s">
        <v>2168</v>
      </c>
      <c r="D611" s="1" t="s">
        <v>2169</v>
      </c>
      <c r="E611" s="1" t="s">
        <v>2170</v>
      </c>
      <c r="F611" s="1" t="s">
        <v>2171</v>
      </c>
      <c r="G611" s="1">
        <v>98</v>
      </c>
      <c r="H611" s="1">
        <v>49</v>
      </c>
      <c r="I611" s="1">
        <v>0</v>
      </c>
      <c r="J611" s="1">
        <v>0</v>
      </c>
      <c r="K611" s="1" t="s">
        <v>14</v>
      </c>
    </row>
    <row r="612" spans="1:11">
      <c r="A612" s="1" t="s">
        <v>1149</v>
      </c>
      <c r="B612" s="1" t="s">
        <v>1898</v>
      </c>
      <c r="C612" s="1" t="s">
        <v>2172</v>
      </c>
      <c r="D612" s="1" t="s">
        <v>2173</v>
      </c>
      <c r="E612" s="1" t="s">
        <v>2174</v>
      </c>
      <c r="F612" s="1" t="s">
        <v>2175</v>
      </c>
      <c r="G612" s="1">
        <v>91</v>
      </c>
      <c r="H612" s="1">
        <v>47</v>
      </c>
      <c r="I612" s="1">
        <v>0</v>
      </c>
      <c r="J612" s="1">
        <v>0</v>
      </c>
      <c r="K612" s="1" t="s">
        <v>14</v>
      </c>
    </row>
    <row r="613" spans="1:11">
      <c r="A613" s="1" t="s">
        <v>1149</v>
      </c>
      <c r="B613" s="1" t="s">
        <v>1898</v>
      </c>
      <c r="C613" s="1" t="s">
        <v>2176</v>
      </c>
      <c r="D613" s="1" t="s">
        <v>2177</v>
      </c>
      <c r="E613" s="1" t="s">
        <v>2178</v>
      </c>
      <c r="F613" s="1" t="s">
        <v>2179</v>
      </c>
      <c r="G613" s="1">
        <v>84</v>
      </c>
      <c r="H613" s="1">
        <v>46</v>
      </c>
      <c r="I613" s="1">
        <v>0</v>
      </c>
      <c r="J613" s="1">
        <v>0</v>
      </c>
      <c r="K613" s="1" t="s">
        <v>14</v>
      </c>
    </row>
    <row r="614" spans="1:11">
      <c r="A614" s="1" t="s">
        <v>1149</v>
      </c>
      <c r="B614" s="1" t="s">
        <v>1898</v>
      </c>
      <c r="C614" s="1" t="s">
        <v>2180</v>
      </c>
      <c r="D614" s="1" t="s">
        <v>2181</v>
      </c>
      <c r="E614" s="1" t="s">
        <v>2182</v>
      </c>
      <c r="F614" s="1" t="s">
        <v>2183</v>
      </c>
      <c r="G614" s="1">
        <v>84</v>
      </c>
      <c r="H614" s="1">
        <v>45</v>
      </c>
      <c r="I614" s="1">
        <v>0</v>
      </c>
      <c r="J614" s="1">
        <v>0</v>
      </c>
      <c r="K614" s="1" t="s">
        <v>14</v>
      </c>
    </row>
    <row r="615" spans="1:11">
      <c r="A615" s="1" t="s">
        <v>1149</v>
      </c>
      <c r="B615" s="1" t="s">
        <v>1898</v>
      </c>
      <c r="C615" s="1" t="s">
        <v>2184</v>
      </c>
      <c r="D615" s="1" t="s">
        <v>2185</v>
      </c>
      <c r="E615" s="1" t="s">
        <v>2186</v>
      </c>
      <c r="F615" s="1" t="s">
        <v>2187</v>
      </c>
      <c r="G615" s="1">
        <v>77</v>
      </c>
      <c r="H615" s="1">
        <v>41</v>
      </c>
      <c r="I615" s="1">
        <v>0</v>
      </c>
      <c r="J615" s="1">
        <v>0</v>
      </c>
      <c r="K615" s="1" t="s">
        <v>14</v>
      </c>
    </row>
    <row r="616" spans="1:11">
      <c r="A616" s="1" t="s">
        <v>1149</v>
      </c>
      <c r="B616" s="1" t="s">
        <v>1898</v>
      </c>
      <c r="C616" s="1" t="s">
        <v>2188</v>
      </c>
      <c r="D616" s="1" t="s">
        <v>2189</v>
      </c>
      <c r="E616" s="1" t="s">
        <v>2190</v>
      </c>
      <c r="F616" s="1" t="s">
        <v>2191</v>
      </c>
      <c r="G616" s="1">
        <v>63</v>
      </c>
      <c r="H616" s="1">
        <v>38</v>
      </c>
      <c r="I616" s="1">
        <v>0</v>
      </c>
      <c r="J616" s="1">
        <v>0</v>
      </c>
      <c r="K616" s="1" t="s">
        <v>14</v>
      </c>
    </row>
    <row r="617" spans="1:11">
      <c r="A617" s="1" t="s">
        <v>1149</v>
      </c>
      <c r="B617" s="1" t="s">
        <v>1898</v>
      </c>
      <c r="C617" s="1" t="s">
        <v>2192</v>
      </c>
      <c r="D617" s="1" t="s">
        <v>2193</v>
      </c>
      <c r="E617" s="1" t="s">
        <v>2194</v>
      </c>
      <c r="F617" s="1" t="s">
        <v>2195</v>
      </c>
      <c r="G617" s="1">
        <v>56</v>
      </c>
      <c r="H617" s="1">
        <v>35</v>
      </c>
      <c r="I617" s="1">
        <v>0</v>
      </c>
      <c r="J617" s="1">
        <v>0</v>
      </c>
      <c r="K617" s="1" t="s">
        <v>14</v>
      </c>
    </row>
    <row r="618" spans="1:11">
      <c r="A618" s="1" t="s">
        <v>1149</v>
      </c>
      <c r="B618" s="1" t="s">
        <v>1898</v>
      </c>
      <c r="C618" s="1" t="s">
        <v>2196</v>
      </c>
      <c r="D618" s="1" t="s">
        <v>2197</v>
      </c>
      <c r="E618" s="1" t="s">
        <v>2198</v>
      </c>
      <c r="F618" s="1" t="s">
        <v>2199</v>
      </c>
      <c r="G618" s="1">
        <v>56</v>
      </c>
      <c r="H618" s="1">
        <v>35</v>
      </c>
      <c r="I618" s="1">
        <v>0</v>
      </c>
      <c r="J618" s="1">
        <v>0</v>
      </c>
      <c r="K618" s="1" t="s">
        <v>14</v>
      </c>
    </row>
    <row r="619" spans="1:11">
      <c r="A619" s="1" t="s">
        <v>1149</v>
      </c>
      <c r="B619" s="1" t="s">
        <v>1898</v>
      </c>
      <c r="C619" s="1" t="s">
        <v>2200</v>
      </c>
      <c r="D619" s="1" t="s">
        <v>2201</v>
      </c>
      <c r="E619" s="1" t="s">
        <v>2202</v>
      </c>
      <c r="F619" s="1" t="s">
        <v>2203</v>
      </c>
      <c r="G619" s="1">
        <v>91</v>
      </c>
      <c r="H619" s="1">
        <v>33</v>
      </c>
      <c r="I619" s="1">
        <v>0</v>
      </c>
      <c r="J619" s="1">
        <v>0</v>
      </c>
      <c r="K619" s="1" t="s">
        <v>14</v>
      </c>
    </row>
    <row r="620" spans="1:11">
      <c r="A620" s="1" t="s">
        <v>1149</v>
      </c>
      <c r="B620" s="1" t="s">
        <v>1898</v>
      </c>
      <c r="C620" s="1" t="s">
        <v>2204</v>
      </c>
      <c r="D620" s="1" t="s">
        <v>2205</v>
      </c>
      <c r="E620" s="1" t="s">
        <v>2206</v>
      </c>
      <c r="F620" s="1" t="s">
        <v>2207</v>
      </c>
      <c r="G620" s="1">
        <v>84</v>
      </c>
      <c r="H620" s="1">
        <v>31</v>
      </c>
      <c r="I620" s="1">
        <v>0</v>
      </c>
      <c r="J620" s="1">
        <v>0</v>
      </c>
      <c r="K620" s="1" t="s">
        <v>14</v>
      </c>
    </row>
    <row r="621" spans="1:11">
      <c r="A621" s="1" t="s">
        <v>1149</v>
      </c>
      <c r="B621" s="1" t="s">
        <v>1898</v>
      </c>
      <c r="C621" s="1" t="s">
        <v>2208</v>
      </c>
      <c r="D621" s="1" t="s">
        <v>2209</v>
      </c>
      <c r="E621" s="1" t="s">
        <v>2208</v>
      </c>
      <c r="F621" s="1" t="s">
        <v>2210</v>
      </c>
      <c r="G621" s="1">
        <v>56</v>
      </c>
      <c r="H621" s="1">
        <v>31</v>
      </c>
      <c r="I621" s="1">
        <v>0</v>
      </c>
      <c r="J621" s="1">
        <v>0</v>
      </c>
      <c r="K621" s="1" t="s">
        <v>14</v>
      </c>
    </row>
    <row r="622" spans="1:11">
      <c r="A622" s="1" t="s">
        <v>1149</v>
      </c>
      <c r="B622" s="1" t="s">
        <v>1898</v>
      </c>
      <c r="C622" s="1" t="s">
        <v>2211</v>
      </c>
      <c r="D622" s="1" t="s">
        <v>2212</v>
      </c>
      <c r="E622" s="1" t="s">
        <v>2213</v>
      </c>
      <c r="F622" s="1" t="s">
        <v>2214</v>
      </c>
      <c r="G622" s="1">
        <v>28</v>
      </c>
      <c r="H622" s="1">
        <v>28</v>
      </c>
      <c r="I622" s="1">
        <v>0</v>
      </c>
      <c r="J622" s="1">
        <v>0</v>
      </c>
      <c r="K622" s="1" t="s">
        <v>14</v>
      </c>
    </row>
    <row r="623" spans="1:11">
      <c r="A623" s="1" t="s">
        <v>1149</v>
      </c>
      <c r="B623" s="1" t="s">
        <v>1898</v>
      </c>
      <c r="C623" s="1" t="s">
        <v>2215</v>
      </c>
      <c r="D623" s="1" t="s">
        <v>2216</v>
      </c>
      <c r="E623" s="1" t="s">
        <v>2217</v>
      </c>
      <c r="F623" s="1" t="s">
        <v>2218</v>
      </c>
      <c r="G623" s="1">
        <v>70</v>
      </c>
      <c r="H623" s="1">
        <v>27</v>
      </c>
      <c r="I623" s="1">
        <v>0</v>
      </c>
      <c r="J623" s="1">
        <v>0</v>
      </c>
      <c r="K623" s="1" t="s">
        <v>14</v>
      </c>
    </row>
    <row r="624" spans="1:11">
      <c r="A624" s="1" t="s">
        <v>1149</v>
      </c>
      <c r="B624" s="1" t="s">
        <v>1898</v>
      </c>
      <c r="C624" s="1" t="s">
        <v>2219</v>
      </c>
      <c r="D624" s="1" t="s">
        <v>2220</v>
      </c>
      <c r="E624" s="1" t="s">
        <v>2221</v>
      </c>
      <c r="F624" s="1" t="s">
        <v>2222</v>
      </c>
      <c r="G624" s="1">
        <v>70</v>
      </c>
      <c r="H624" s="1">
        <v>27</v>
      </c>
      <c r="I624" s="1">
        <v>0</v>
      </c>
      <c r="J624" s="1">
        <v>0</v>
      </c>
      <c r="K624" s="1" t="s">
        <v>14</v>
      </c>
    </row>
    <row r="625" spans="1:11">
      <c r="A625" s="1" t="s">
        <v>1149</v>
      </c>
      <c r="B625" s="1" t="s">
        <v>1898</v>
      </c>
      <c r="C625" s="1" t="s">
        <v>2223</v>
      </c>
      <c r="D625" s="1" t="s">
        <v>2224</v>
      </c>
      <c r="E625" s="1" t="s">
        <v>128</v>
      </c>
      <c r="F625" s="1" t="s">
        <v>128</v>
      </c>
      <c r="G625" s="1">
        <v>70</v>
      </c>
      <c r="H625" s="1">
        <v>0</v>
      </c>
      <c r="I625" s="1">
        <v>0</v>
      </c>
      <c r="J625" s="1">
        <v>0</v>
      </c>
      <c r="K625" s="1" t="s">
        <v>129</v>
      </c>
    </row>
    <row r="626" spans="1:11">
      <c r="A626" s="1" t="s">
        <v>1149</v>
      </c>
      <c r="B626" s="1" t="s">
        <v>1898</v>
      </c>
      <c r="C626" s="1" t="s">
        <v>2225</v>
      </c>
      <c r="D626" s="1" t="s">
        <v>2226</v>
      </c>
      <c r="E626" s="1" t="s">
        <v>2227</v>
      </c>
      <c r="F626" s="1" t="s">
        <v>2228</v>
      </c>
      <c r="G626" s="1">
        <v>63</v>
      </c>
      <c r="H626" s="1">
        <v>17</v>
      </c>
      <c r="I626" s="1">
        <v>0</v>
      </c>
      <c r="J626" s="1">
        <v>0</v>
      </c>
      <c r="K626" s="1" t="s">
        <v>14</v>
      </c>
    </row>
    <row r="627" spans="1:11">
      <c r="A627" s="1" t="s">
        <v>1149</v>
      </c>
      <c r="B627" s="1" t="s">
        <v>1898</v>
      </c>
      <c r="C627" s="1" t="s">
        <v>2229</v>
      </c>
      <c r="D627" s="1" t="s">
        <v>2230</v>
      </c>
      <c r="E627" s="1" t="s">
        <v>2231</v>
      </c>
      <c r="F627" s="1" t="s">
        <v>2232</v>
      </c>
      <c r="G627" s="1">
        <v>77</v>
      </c>
      <c r="H627" s="1">
        <v>16</v>
      </c>
      <c r="I627" s="1">
        <v>0</v>
      </c>
      <c r="J627" s="1">
        <v>0</v>
      </c>
      <c r="K627" s="1" t="s">
        <v>14</v>
      </c>
    </row>
    <row r="628" spans="1:11">
      <c r="A628" s="1" t="s">
        <v>1149</v>
      </c>
      <c r="B628" s="1" t="s">
        <v>1898</v>
      </c>
      <c r="C628" s="1" t="s">
        <v>2233</v>
      </c>
      <c r="D628" s="1" t="s">
        <v>2234</v>
      </c>
      <c r="E628" s="1" t="s">
        <v>2235</v>
      </c>
      <c r="F628" s="1" t="s">
        <v>2236</v>
      </c>
      <c r="G628" s="1">
        <v>56</v>
      </c>
      <c r="H628" s="1">
        <v>14</v>
      </c>
      <c r="I628" s="1">
        <v>0</v>
      </c>
      <c r="J628" s="1">
        <v>0</v>
      </c>
      <c r="K628" s="1" t="s">
        <v>14</v>
      </c>
    </row>
    <row r="629" spans="1:11">
      <c r="A629" s="1" t="s">
        <v>1149</v>
      </c>
      <c r="B629" s="1" t="s">
        <v>1898</v>
      </c>
      <c r="C629" s="1" t="s">
        <v>2237</v>
      </c>
      <c r="D629" s="1" t="s">
        <v>2238</v>
      </c>
      <c r="E629" s="1" t="s">
        <v>2239</v>
      </c>
      <c r="F629" s="1" t="s">
        <v>2240</v>
      </c>
      <c r="G629" s="1">
        <v>63</v>
      </c>
      <c r="H629" s="1">
        <v>12</v>
      </c>
      <c r="I629" s="1">
        <v>0</v>
      </c>
      <c r="J629" s="1">
        <v>0</v>
      </c>
      <c r="K629" s="1" t="s">
        <v>14</v>
      </c>
    </row>
    <row r="630" spans="1:11">
      <c r="A630" s="1" t="s">
        <v>1149</v>
      </c>
      <c r="B630" s="1" t="s">
        <v>1898</v>
      </c>
      <c r="C630" s="1" t="s">
        <v>2241</v>
      </c>
      <c r="D630" s="1" t="s">
        <v>2242</v>
      </c>
      <c r="E630" s="1" t="s">
        <v>2241</v>
      </c>
      <c r="F630" s="1" t="s">
        <v>2243</v>
      </c>
      <c r="G630" s="1">
        <v>21</v>
      </c>
      <c r="H630" s="1">
        <v>10</v>
      </c>
      <c r="I630" s="1">
        <v>0</v>
      </c>
      <c r="J630" s="1">
        <v>0</v>
      </c>
      <c r="K630" s="1" t="s">
        <v>14</v>
      </c>
    </row>
    <row r="631" spans="1:11">
      <c r="A631" s="1" t="s">
        <v>1149</v>
      </c>
      <c r="B631" s="1" t="s">
        <v>1898</v>
      </c>
      <c r="C631" s="1" t="s">
        <v>2244</v>
      </c>
      <c r="D631" s="1" t="s">
        <v>2245</v>
      </c>
      <c r="E631" s="1" t="s">
        <v>2246</v>
      </c>
      <c r="F631" s="1" t="s">
        <v>2247</v>
      </c>
      <c r="G631" s="1">
        <v>14</v>
      </c>
      <c r="H631" s="1">
        <v>5</v>
      </c>
      <c r="I631" s="1">
        <v>0</v>
      </c>
      <c r="J631" s="1">
        <v>0</v>
      </c>
      <c r="K631" s="1" t="s">
        <v>14</v>
      </c>
    </row>
    <row r="632" spans="1:11">
      <c r="A632" s="1" t="s">
        <v>1149</v>
      </c>
      <c r="B632" s="1" t="s">
        <v>1898</v>
      </c>
      <c r="C632" s="1" t="s">
        <v>2248</v>
      </c>
      <c r="D632" s="1" t="s">
        <v>2249</v>
      </c>
      <c r="E632" s="1" t="s">
        <v>128</v>
      </c>
      <c r="F632" s="1" t="s">
        <v>128</v>
      </c>
      <c r="G632" s="1">
        <v>7</v>
      </c>
      <c r="H632" s="1">
        <v>0</v>
      </c>
      <c r="I632" s="1">
        <v>0</v>
      </c>
      <c r="J632" s="1">
        <v>0</v>
      </c>
      <c r="K632" s="1" t="s">
        <v>129</v>
      </c>
    </row>
    <row r="633" spans="1:11">
      <c r="A633" s="1" t="s">
        <v>1149</v>
      </c>
      <c r="B633" s="1" t="s">
        <v>1898</v>
      </c>
      <c r="C633" s="1" t="s">
        <v>2250</v>
      </c>
      <c r="D633" s="1" t="s">
        <v>2251</v>
      </c>
      <c r="E633" s="1" t="s">
        <v>128</v>
      </c>
      <c r="F633" s="1" t="s">
        <v>128</v>
      </c>
      <c r="G633" s="1">
        <v>0</v>
      </c>
      <c r="H633" s="1">
        <v>0</v>
      </c>
      <c r="I633" s="1">
        <v>0</v>
      </c>
      <c r="J633" s="1">
        <v>0</v>
      </c>
      <c r="K633" s="1" t="s">
        <v>129</v>
      </c>
    </row>
    <row r="634" spans="1:11">
      <c r="A634" s="1" t="s">
        <v>1149</v>
      </c>
      <c r="B634" s="1" t="s">
        <v>1898</v>
      </c>
      <c r="C634" s="1" t="s">
        <v>2252</v>
      </c>
      <c r="D634" s="1" t="s">
        <v>2253</v>
      </c>
      <c r="E634" s="1" t="s">
        <v>128</v>
      </c>
      <c r="F634" s="1" t="s">
        <v>128</v>
      </c>
      <c r="G634" s="1">
        <v>35</v>
      </c>
      <c r="H634" s="1">
        <v>0</v>
      </c>
      <c r="I634" s="1">
        <v>0</v>
      </c>
      <c r="J634" s="1">
        <v>0</v>
      </c>
      <c r="K634" s="1" t="s">
        <v>129</v>
      </c>
    </row>
    <row r="635" spans="1:11">
      <c r="A635" s="1" t="s">
        <v>1149</v>
      </c>
      <c r="B635" s="1" t="s">
        <v>1898</v>
      </c>
      <c r="C635" s="1" t="s">
        <v>2254</v>
      </c>
      <c r="D635" s="1" t="s">
        <v>2255</v>
      </c>
      <c r="E635" s="1" t="s">
        <v>128</v>
      </c>
      <c r="F635" s="1" t="s">
        <v>128</v>
      </c>
      <c r="G635" s="1">
        <v>154</v>
      </c>
      <c r="H635" s="1">
        <v>0</v>
      </c>
      <c r="I635" s="1">
        <v>0</v>
      </c>
      <c r="J635" s="1">
        <v>0</v>
      </c>
      <c r="K635" s="1" t="s">
        <v>129</v>
      </c>
    </row>
    <row r="636" spans="1:11">
      <c r="A636" s="1" t="s">
        <v>1149</v>
      </c>
      <c r="B636" s="1" t="s">
        <v>1149</v>
      </c>
      <c r="C636" s="1" t="s">
        <v>1149</v>
      </c>
      <c r="D636" s="1" t="s">
        <v>2256</v>
      </c>
      <c r="E636" s="1" t="s">
        <v>1149</v>
      </c>
      <c r="F636" s="1" t="s">
        <v>2257</v>
      </c>
      <c r="G636" s="1">
        <v>5922</v>
      </c>
      <c r="H636" s="1">
        <v>4289</v>
      </c>
      <c r="I636" s="1">
        <v>0</v>
      </c>
      <c r="J636" s="1">
        <v>0</v>
      </c>
      <c r="K636" s="1" t="s">
        <v>14</v>
      </c>
    </row>
    <row r="637" spans="1:11">
      <c r="A637" s="1" t="s">
        <v>1149</v>
      </c>
      <c r="B637" s="1" t="s">
        <v>1149</v>
      </c>
      <c r="C637" s="1" t="s">
        <v>2258</v>
      </c>
      <c r="D637" s="1" t="s">
        <v>2259</v>
      </c>
      <c r="E637" s="1" t="s">
        <v>2260</v>
      </c>
      <c r="F637" s="1" t="s">
        <v>2261</v>
      </c>
      <c r="G637" s="1">
        <v>812</v>
      </c>
      <c r="H637" s="1">
        <v>575</v>
      </c>
      <c r="I637" s="1">
        <v>0</v>
      </c>
      <c r="J637" s="1">
        <v>0</v>
      </c>
      <c r="K637" s="1" t="s">
        <v>14</v>
      </c>
    </row>
    <row r="638" spans="1:11">
      <c r="A638" s="1" t="s">
        <v>1149</v>
      </c>
      <c r="B638" s="1" t="s">
        <v>1149</v>
      </c>
      <c r="C638" s="1" t="s">
        <v>2262</v>
      </c>
      <c r="D638" s="1" t="s">
        <v>2263</v>
      </c>
      <c r="E638" s="1" t="s">
        <v>2264</v>
      </c>
      <c r="F638" s="1" t="s">
        <v>2265</v>
      </c>
      <c r="G638" s="1">
        <v>679</v>
      </c>
      <c r="H638" s="1">
        <v>496</v>
      </c>
      <c r="I638" s="1">
        <v>0</v>
      </c>
      <c r="J638" s="1">
        <v>0</v>
      </c>
      <c r="K638" s="1" t="s">
        <v>14</v>
      </c>
    </row>
    <row r="639" spans="1:11">
      <c r="A639" s="1" t="s">
        <v>1149</v>
      </c>
      <c r="B639" s="1" t="s">
        <v>1149</v>
      </c>
      <c r="C639" s="1" t="s">
        <v>2266</v>
      </c>
      <c r="D639" s="1" t="s">
        <v>2267</v>
      </c>
      <c r="E639" s="1" t="s">
        <v>2268</v>
      </c>
      <c r="F639" s="1" t="s">
        <v>2269</v>
      </c>
      <c r="G639" s="1">
        <v>644</v>
      </c>
      <c r="H639" s="1">
        <v>465</v>
      </c>
      <c r="I639" s="1">
        <v>0</v>
      </c>
      <c r="J639" s="1">
        <v>0</v>
      </c>
      <c r="K639" s="1" t="s">
        <v>14</v>
      </c>
    </row>
    <row r="640" spans="1:11">
      <c r="A640" s="1" t="s">
        <v>11</v>
      </c>
      <c r="B640" s="1" t="s">
        <v>11</v>
      </c>
      <c r="C640" s="1" t="s">
        <v>2270</v>
      </c>
      <c r="D640" s="1" t="s">
        <v>2271</v>
      </c>
      <c r="E640" s="1" t="s">
        <v>2272</v>
      </c>
      <c r="F640" s="1" t="s">
        <v>2273</v>
      </c>
      <c r="G640" s="1">
        <v>665</v>
      </c>
      <c r="H640" s="1">
        <v>412</v>
      </c>
      <c r="I640" s="1">
        <v>0</v>
      </c>
      <c r="J640" s="1">
        <v>0</v>
      </c>
      <c r="K640" s="1" t="s">
        <v>14</v>
      </c>
    </row>
    <row r="641" spans="1:11">
      <c r="A641" s="1" t="s">
        <v>1149</v>
      </c>
      <c r="B641" s="1" t="s">
        <v>1149</v>
      </c>
      <c r="C641" s="1" t="s">
        <v>2274</v>
      </c>
      <c r="D641" s="1" t="s">
        <v>2275</v>
      </c>
      <c r="E641" s="1" t="s">
        <v>2276</v>
      </c>
      <c r="F641" s="1" t="s">
        <v>2277</v>
      </c>
      <c r="G641" s="1">
        <v>350</v>
      </c>
      <c r="H641" s="1">
        <v>380</v>
      </c>
      <c r="I641" s="1">
        <v>0</v>
      </c>
      <c r="J641" s="1">
        <v>0</v>
      </c>
      <c r="K641" s="1" t="s">
        <v>14</v>
      </c>
    </row>
    <row r="642" spans="1:11">
      <c r="A642" s="1" t="s">
        <v>1149</v>
      </c>
      <c r="B642" s="1" t="s">
        <v>1149</v>
      </c>
      <c r="C642" s="1" t="s">
        <v>2278</v>
      </c>
      <c r="D642" s="1" t="s">
        <v>2279</v>
      </c>
      <c r="E642" s="1" t="s">
        <v>102</v>
      </c>
      <c r="F642" s="1" t="s">
        <v>2280</v>
      </c>
      <c r="G642" s="1">
        <v>525</v>
      </c>
      <c r="H642" s="1">
        <v>293</v>
      </c>
      <c r="I642" s="1">
        <v>0</v>
      </c>
      <c r="J642" s="1">
        <v>0</v>
      </c>
      <c r="K642" s="1" t="s">
        <v>14</v>
      </c>
    </row>
    <row r="643" spans="1:11">
      <c r="A643" s="1" t="s">
        <v>1149</v>
      </c>
      <c r="B643" s="1" t="s">
        <v>1149</v>
      </c>
      <c r="C643" s="1" t="s">
        <v>2281</v>
      </c>
      <c r="D643" s="1" t="s">
        <v>2282</v>
      </c>
      <c r="E643" s="1" t="s">
        <v>2283</v>
      </c>
      <c r="F643" s="1" t="s">
        <v>2284</v>
      </c>
      <c r="G643" s="1">
        <v>406</v>
      </c>
      <c r="H643" s="1">
        <v>283</v>
      </c>
      <c r="I643" s="1">
        <v>0</v>
      </c>
      <c r="J643" s="1">
        <v>0</v>
      </c>
      <c r="K643" s="1" t="s">
        <v>14</v>
      </c>
    </row>
    <row r="644" spans="1:11">
      <c r="A644" s="1" t="s">
        <v>1149</v>
      </c>
      <c r="B644" s="1" t="s">
        <v>1149</v>
      </c>
      <c r="C644" s="1" t="s">
        <v>2285</v>
      </c>
      <c r="D644" s="1" t="s">
        <v>2286</v>
      </c>
      <c r="E644" s="1" t="s">
        <v>2287</v>
      </c>
      <c r="F644" s="1" t="s">
        <v>2288</v>
      </c>
      <c r="G644" s="1">
        <v>378</v>
      </c>
      <c r="H644" s="1">
        <v>260</v>
      </c>
      <c r="I644" s="1">
        <v>0</v>
      </c>
      <c r="J644" s="1">
        <v>0</v>
      </c>
      <c r="K644" s="1" t="s">
        <v>14</v>
      </c>
    </row>
    <row r="645" spans="1:11">
      <c r="A645" s="1" t="s">
        <v>1149</v>
      </c>
      <c r="B645" s="1" t="s">
        <v>1149</v>
      </c>
      <c r="C645" s="1" t="s">
        <v>2289</v>
      </c>
      <c r="D645" s="1" t="s">
        <v>2290</v>
      </c>
      <c r="E645" s="1" t="s">
        <v>2291</v>
      </c>
      <c r="F645" s="1" t="s">
        <v>2292</v>
      </c>
      <c r="G645" s="1">
        <v>357</v>
      </c>
      <c r="H645" s="1">
        <v>246</v>
      </c>
      <c r="I645" s="1">
        <v>0</v>
      </c>
      <c r="J645" s="1">
        <v>0</v>
      </c>
      <c r="K645" s="1" t="s">
        <v>14</v>
      </c>
    </row>
    <row r="646" spans="1:11">
      <c r="A646" s="1" t="s">
        <v>1149</v>
      </c>
      <c r="B646" s="1" t="s">
        <v>1149</v>
      </c>
      <c r="C646" s="1" t="s">
        <v>2293</v>
      </c>
      <c r="D646" s="1" t="s">
        <v>2294</v>
      </c>
      <c r="E646" s="1" t="s">
        <v>2295</v>
      </c>
      <c r="F646" s="1" t="s">
        <v>2296</v>
      </c>
      <c r="G646" s="1">
        <v>343</v>
      </c>
      <c r="H646" s="1">
        <v>236</v>
      </c>
      <c r="I646" s="1">
        <v>0</v>
      </c>
      <c r="J646" s="1">
        <v>0</v>
      </c>
      <c r="K646" s="1" t="s">
        <v>14</v>
      </c>
    </row>
    <row r="647" spans="1:11">
      <c r="A647" s="1" t="s">
        <v>1149</v>
      </c>
      <c r="B647" s="1" t="s">
        <v>1149</v>
      </c>
      <c r="C647" s="1" t="s">
        <v>2297</v>
      </c>
      <c r="D647" s="1" t="s">
        <v>2298</v>
      </c>
      <c r="E647" s="1" t="s">
        <v>2299</v>
      </c>
      <c r="F647" s="1" t="s">
        <v>2300</v>
      </c>
      <c r="G647" s="1">
        <v>336</v>
      </c>
      <c r="H647" s="1">
        <v>231</v>
      </c>
      <c r="I647" s="1">
        <v>0</v>
      </c>
      <c r="J647" s="1">
        <v>0</v>
      </c>
      <c r="K647" s="1" t="s">
        <v>14</v>
      </c>
    </row>
    <row r="648" spans="1:11">
      <c r="A648" s="1" t="s">
        <v>1149</v>
      </c>
      <c r="B648" s="1" t="s">
        <v>1149</v>
      </c>
      <c r="C648" s="1" t="s">
        <v>2301</v>
      </c>
      <c r="D648" s="1" t="s">
        <v>2302</v>
      </c>
      <c r="E648" s="1" t="s">
        <v>2303</v>
      </c>
      <c r="F648" s="1" t="s">
        <v>2304</v>
      </c>
      <c r="G648" s="1">
        <v>322</v>
      </c>
      <c r="H648" s="1">
        <v>221</v>
      </c>
      <c r="I648" s="1">
        <v>0</v>
      </c>
      <c r="J648" s="1">
        <v>0</v>
      </c>
      <c r="K648" s="1" t="s">
        <v>14</v>
      </c>
    </row>
    <row r="649" spans="1:11">
      <c r="A649" s="1" t="s">
        <v>1149</v>
      </c>
      <c r="B649" s="1" t="s">
        <v>1149</v>
      </c>
      <c r="C649" s="1" t="s">
        <v>2305</v>
      </c>
      <c r="D649" s="1" t="s">
        <v>2306</v>
      </c>
      <c r="E649" s="1" t="s">
        <v>2305</v>
      </c>
      <c r="F649" s="1" t="s">
        <v>2307</v>
      </c>
      <c r="G649" s="1">
        <v>280</v>
      </c>
      <c r="H649" s="1">
        <v>187</v>
      </c>
      <c r="I649" s="1">
        <v>0</v>
      </c>
      <c r="J649" s="1">
        <v>0</v>
      </c>
      <c r="K649" s="1" t="s">
        <v>14</v>
      </c>
    </row>
    <row r="650" spans="1:11">
      <c r="A650" s="1" t="s">
        <v>1149</v>
      </c>
      <c r="B650" s="1" t="s">
        <v>1149</v>
      </c>
      <c r="C650" s="1" t="s">
        <v>2308</v>
      </c>
      <c r="D650" s="1" t="s">
        <v>2309</v>
      </c>
      <c r="E650" s="1" t="s">
        <v>128</v>
      </c>
      <c r="F650" s="1" t="s">
        <v>128</v>
      </c>
      <c r="G650" s="1">
        <v>266</v>
      </c>
      <c r="H650" s="1">
        <v>0</v>
      </c>
      <c r="I650" s="1">
        <v>0</v>
      </c>
      <c r="J650" s="1">
        <v>0</v>
      </c>
      <c r="K650" s="1" t="s">
        <v>129</v>
      </c>
    </row>
    <row r="651" spans="1:11">
      <c r="A651" s="1" t="s">
        <v>1149</v>
      </c>
      <c r="B651" s="1" t="s">
        <v>1149</v>
      </c>
      <c r="C651" s="1" t="s">
        <v>2310</v>
      </c>
      <c r="D651" s="1" t="s">
        <v>2311</v>
      </c>
      <c r="E651" s="1" t="s">
        <v>128</v>
      </c>
      <c r="F651" s="1" t="s">
        <v>128</v>
      </c>
      <c r="G651" s="1">
        <v>252</v>
      </c>
      <c r="H651" s="1">
        <v>0</v>
      </c>
      <c r="I651" s="1">
        <v>0</v>
      </c>
      <c r="J651" s="1">
        <v>0</v>
      </c>
      <c r="K651" s="1" t="s">
        <v>129</v>
      </c>
    </row>
    <row r="652" spans="1:11">
      <c r="A652" s="1" t="s">
        <v>1149</v>
      </c>
      <c r="B652" s="1" t="s">
        <v>1149</v>
      </c>
      <c r="C652" s="1" t="s">
        <v>2312</v>
      </c>
      <c r="D652" s="1" t="s">
        <v>2313</v>
      </c>
      <c r="E652" s="1" t="s">
        <v>2314</v>
      </c>
      <c r="F652" s="1" t="s">
        <v>2315</v>
      </c>
      <c r="G652" s="1">
        <v>252</v>
      </c>
      <c r="H652" s="1">
        <v>173</v>
      </c>
      <c r="I652" s="1">
        <v>0</v>
      </c>
      <c r="J652" s="1">
        <v>0</v>
      </c>
      <c r="K652" s="1" t="s">
        <v>14</v>
      </c>
    </row>
    <row r="653" spans="1:11">
      <c r="A653" s="1" t="s">
        <v>1149</v>
      </c>
      <c r="B653" s="1" t="s">
        <v>1149</v>
      </c>
      <c r="C653" s="1" t="s">
        <v>2316</v>
      </c>
      <c r="D653" s="1" t="s">
        <v>2317</v>
      </c>
      <c r="E653" s="1" t="s">
        <v>2318</v>
      </c>
      <c r="F653" s="1" t="s">
        <v>2319</v>
      </c>
      <c r="G653" s="1">
        <v>224</v>
      </c>
      <c r="H653" s="1">
        <v>146</v>
      </c>
      <c r="I653" s="1">
        <v>0</v>
      </c>
      <c r="J653" s="1">
        <v>0</v>
      </c>
      <c r="K653" s="1" t="s">
        <v>14</v>
      </c>
    </row>
    <row r="654" spans="1:11">
      <c r="A654" s="1" t="s">
        <v>1149</v>
      </c>
      <c r="B654" s="1" t="s">
        <v>1149</v>
      </c>
      <c r="C654" s="1" t="s">
        <v>2320</v>
      </c>
      <c r="D654" s="1" t="s">
        <v>2321</v>
      </c>
      <c r="E654" s="1" t="s">
        <v>2322</v>
      </c>
      <c r="F654" s="1" t="s">
        <v>2323</v>
      </c>
      <c r="G654" s="1">
        <v>210</v>
      </c>
      <c r="H654" s="1">
        <v>137</v>
      </c>
      <c r="I654" s="1">
        <v>0</v>
      </c>
      <c r="J654" s="1">
        <v>0</v>
      </c>
      <c r="K654" s="1" t="s">
        <v>14</v>
      </c>
    </row>
    <row r="655" spans="1:11">
      <c r="A655" s="1" t="s">
        <v>1149</v>
      </c>
      <c r="B655" s="1" t="s">
        <v>1149</v>
      </c>
      <c r="C655" s="1" t="s">
        <v>2324</v>
      </c>
      <c r="D655" s="1" t="s">
        <v>2325</v>
      </c>
      <c r="E655" s="1" t="s">
        <v>2326</v>
      </c>
      <c r="F655" s="1" t="s">
        <v>2327</v>
      </c>
      <c r="G655" s="1">
        <v>203</v>
      </c>
      <c r="H655" s="1">
        <v>132</v>
      </c>
      <c r="I655" s="1">
        <v>0</v>
      </c>
      <c r="J655" s="1">
        <v>0</v>
      </c>
      <c r="K655" s="1" t="s">
        <v>14</v>
      </c>
    </row>
    <row r="656" spans="1:11">
      <c r="A656" s="1" t="s">
        <v>1149</v>
      </c>
      <c r="B656" s="1" t="s">
        <v>1149</v>
      </c>
      <c r="C656" s="1" t="s">
        <v>2328</v>
      </c>
      <c r="D656" s="1" t="s">
        <v>2329</v>
      </c>
      <c r="E656" s="1" t="s">
        <v>128</v>
      </c>
      <c r="F656" s="1" t="s">
        <v>128</v>
      </c>
      <c r="G656" s="1">
        <v>154</v>
      </c>
      <c r="H656" s="1">
        <v>0</v>
      </c>
      <c r="I656" s="1">
        <v>0</v>
      </c>
      <c r="J656" s="1">
        <v>0</v>
      </c>
      <c r="K656" s="1" t="s">
        <v>129</v>
      </c>
    </row>
    <row r="657" spans="1:11">
      <c r="A657" s="1" t="s">
        <v>1149</v>
      </c>
      <c r="B657" s="1" t="s">
        <v>1149</v>
      </c>
      <c r="C657" s="1" t="s">
        <v>2330</v>
      </c>
      <c r="D657" s="1" t="s">
        <v>2331</v>
      </c>
      <c r="E657" s="1" t="s">
        <v>2332</v>
      </c>
      <c r="F657" s="1" t="s">
        <v>2333</v>
      </c>
      <c r="G657" s="1">
        <v>175</v>
      </c>
      <c r="H657" s="1">
        <v>107</v>
      </c>
      <c r="I657" s="1">
        <v>0</v>
      </c>
      <c r="J657" s="1">
        <v>0</v>
      </c>
      <c r="K657" s="1" t="s">
        <v>14</v>
      </c>
    </row>
    <row r="658" spans="1:11">
      <c r="A658" s="1" t="s">
        <v>1149</v>
      </c>
      <c r="B658" s="1" t="s">
        <v>1149</v>
      </c>
      <c r="C658" s="1" t="s">
        <v>1611</v>
      </c>
      <c r="D658" s="1" t="s">
        <v>2334</v>
      </c>
      <c r="E658" s="1" t="s">
        <v>128</v>
      </c>
      <c r="F658" s="1" t="s">
        <v>128</v>
      </c>
      <c r="G658" s="1">
        <v>126</v>
      </c>
      <c r="H658" s="1">
        <v>0</v>
      </c>
      <c r="I658" s="1">
        <v>0</v>
      </c>
      <c r="J658" s="1">
        <v>0</v>
      </c>
      <c r="K658" s="1" t="s">
        <v>129</v>
      </c>
    </row>
    <row r="659" spans="1:11">
      <c r="A659" s="1" t="s">
        <v>1149</v>
      </c>
      <c r="B659" s="1" t="s">
        <v>1149</v>
      </c>
      <c r="C659" s="1" t="s">
        <v>2335</v>
      </c>
      <c r="D659" s="1" t="s">
        <v>2336</v>
      </c>
      <c r="E659" s="1" t="s">
        <v>2337</v>
      </c>
      <c r="F659" s="1" t="s">
        <v>2338</v>
      </c>
      <c r="G659" s="1">
        <v>161</v>
      </c>
      <c r="H659" s="1">
        <v>101</v>
      </c>
      <c r="I659" s="1">
        <v>0</v>
      </c>
      <c r="J659" s="1">
        <v>0</v>
      </c>
      <c r="K659" s="1" t="s">
        <v>14</v>
      </c>
    </row>
    <row r="660" spans="1:11">
      <c r="A660" s="1" t="s">
        <v>1149</v>
      </c>
      <c r="B660" s="1" t="s">
        <v>1149</v>
      </c>
      <c r="C660" s="1" t="s">
        <v>2339</v>
      </c>
      <c r="D660" s="1" t="s">
        <v>2340</v>
      </c>
      <c r="E660" s="1" t="s">
        <v>128</v>
      </c>
      <c r="F660" s="1" t="s">
        <v>128</v>
      </c>
      <c r="G660" s="1">
        <v>161</v>
      </c>
      <c r="H660" s="1">
        <v>0</v>
      </c>
      <c r="I660" s="1">
        <v>0</v>
      </c>
      <c r="J660" s="1">
        <v>0</v>
      </c>
      <c r="K660" s="1" t="s">
        <v>129</v>
      </c>
    </row>
    <row r="661" spans="1:11">
      <c r="A661" s="1" t="s">
        <v>1149</v>
      </c>
      <c r="B661" s="1" t="s">
        <v>1149</v>
      </c>
      <c r="C661" s="1" t="s">
        <v>2341</v>
      </c>
      <c r="D661" s="1" t="s">
        <v>2342</v>
      </c>
      <c r="E661" s="1" t="s">
        <v>2341</v>
      </c>
      <c r="F661" s="1" t="s">
        <v>2343</v>
      </c>
      <c r="G661" s="1">
        <v>161</v>
      </c>
      <c r="H661" s="1">
        <v>96</v>
      </c>
      <c r="I661" s="1">
        <v>0</v>
      </c>
      <c r="J661" s="1">
        <v>0</v>
      </c>
      <c r="K661" s="1" t="s">
        <v>14</v>
      </c>
    </row>
    <row r="662" spans="1:11">
      <c r="A662" s="1" t="s">
        <v>1149</v>
      </c>
      <c r="B662" s="1" t="s">
        <v>1149</v>
      </c>
      <c r="C662" s="1" t="s">
        <v>2344</v>
      </c>
      <c r="D662" s="1" t="s">
        <v>2345</v>
      </c>
      <c r="E662" s="1" t="s">
        <v>2346</v>
      </c>
      <c r="F662" s="1" t="s">
        <v>2347</v>
      </c>
      <c r="G662" s="1">
        <v>154</v>
      </c>
      <c r="H662" s="1">
        <v>93</v>
      </c>
      <c r="I662" s="1">
        <v>0</v>
      </c>
      <c r="J662" s="1">
        <v>0</v>
      </c>
      <c r="K662" s="1" t="s">
        <v>14</v>
      </c>
    </row>
    <row r="663" spans="1:11">
      <c r="A663" s="1" t="s">
        <v>1149</v>
      </c>
      <c r="B663" s="1" t="s">
        <v>1149</v>
      </c>
      <c r="C663" s="1" t="s">
        <v>2348</v>
      </c>
      <c r="D663" s="1" t="s">
        <v>2349</v>
      </c>
      <c r="E663" s="1" t="s">
        <v>2350</v>
      </c>
      <c r="F663" s="1" t="s">
        <v>2351</v>
      </c>
      <c r="G663" s="1">
        <v>140</v>
      </c>
      <c r="H663" s="1">
        <v>87</v>
      </c>
      <c r="I663" s="1">
        <v>0</v>
      </c>
      <c r="J663" s="1">
        <v>0</v>
      </c>
      <c r="K663" s="1" t="s">
        <v>14</v>
      </c>
    </row>
    <row r="664" spans="1:11">
      <c r="A664" s="1" t="s">
        <v>1149</v>
      </c>
      <c r="B664" s="1" t="s">
        <v>1149</v>
      </c>
      <c r="C664" s="1" t="s">
        <v>2352</v>
      </c>
      <c r="D664" s="1" t="s">
        <v>2353</v>
      </c>
      <c r="E664" s="1" t="s">
        <v>2354</v>
      </c>
      <c r="F664" s="1" t="s">
        <v>2355</v>
      </c>
      <c r="G664" s="1">
        <v>112</v>
      </c>
      <c r="H664" s="1">
        <v>76</v>
      </c>
      <c r="I664" s="1">
        <v>0</v>
      </c>
      <c r="J664" s="1">
        <v>0</v>
      </c>
      <c r="K664" s="1" t="s">
        <v>14</v>
      </c>
    </row>
    <row r="665" spans="1:11">
      <c r="A665" s="1" t="s">
        <v>1149</v>
      </c>
      <c r="B665" s="1" t="s">
        <v>1149</v>
      </c>
      <c r="C665" s="1" t="s">
        <v>2356</v>
      </c>
      <c r="D665" s="1" t="s">
        <v>2357</v>
      </c>
      <c r="E665" s="1" t="s">
        <v>2358</v>
      </c>
      <c r="F665" s="1" t="s">
        <v>2359</v>
      </c>
      <c r="G665" s="1">
        <v>112</v>
      </c>
      <c r="H665" s="1">
        <v>75</v>
      </c>
      <c r="I665" s="1">
        <v>0</v>
      </c>
      <c r="J665" s="1">
        <v>0</v>
      </c>
      <c r="K665" s="1" t="s">
        <v>14</v>
      </c>
    </row>
    <row r="666" spans="1:11">
      <c r="A666" s="1" t="s">
        <v>1149</v>
      </c>
      <c r="B666" s="1" t="s">
        <v>1149</v>
      </c>
      <c r="C666" s="1" t="s">
        <v>2360</v>
      </c>
      <c r="D666" s="1" t="s">
        <v>2361</v>
      </c>
      <c r="E666" s="1" t="s">
        <v>2362</v>
      </c>
      <c r="F666" s="1" t="s">
        <v>2363</v>
      </c>
      <c r="G666" s="1">
        <v>119</v>
      </c>
      <c r="H666" s="1">
        <v>67</v>
      </c>
      <c r="I666" s="1">
        <v>0</v>
      </c>
      <c r="J666" s="1">
        <v>0</v>
      </c>
      <c r="K666" s="1" t="s">
        <v>14</v>
      </c>
    </row>
    <row r="667" spans="1:11">
      <c r="A667" s="1" t="s">
        <v>1149</v>
      </c>
      <c r="B667" s="1" t="s">
        <v>1149</v>
      </c>
      <c r="C667" s="1" t="s">
        <v>2364</v>
      </c>
      <c r="D667" s="1" t="s">
        <v>2365</v>
      </c>
      <c r="E667" s="1" t="s">
        <v>2366</v>
      </c>
      <c r="F667" s="1" t="s">
        <v>2367</v>
      </c>
      <c r="G667" s="1">
        <v>105</v>
      </c>
      <c r="H667" s="1">
        <v>59</v>
      </c>
      <c r="I667" s="1">
        <v>0</v>
      </c>
      <c r="J667" s="1">
        <v>0</v>
      </c>
      <c r="K667" s="1" t="s">
        <v>14</v>
      </c>
    </row>
    <row r="668" spans="1:11">
      <c r="A668" s="1" t="s">
        <v>1149</v>
      </c>
      <c r="B668" s="1" t="s">
        <v>1149</v>
      </c>
      <c r="C668" s="1" t="s">
        <v>2368</v>
      </c>
      <c r="D668" s="1" t="s">
        <v>2369</v>
      </c>
      <c r="E668" s="1" t="s">
        <v>2370</v>
      </c>
      <c r="F668" s="1" t="s">
        <v>2371</v>
      </c>
      <c r="G668" s="1">
        <v>70</v>
      </c>
      <c r="H668" s="1">
        <v>44</v>
      </c>
      <c r="I668" s="1">
        <v>0</v>
      </c>
      <c r="J668" s="1">
        <v>0</v>
      </c>
      <c r="K668" s="1" t="s">
        <v>14</v>
      </c>
    </row>
    <row r="669" spans="1:11">
      <c r="A669" s="1" t="s">
        <v>1149</v>
      </c>
      <c r="B669" s="1" t="s">
        <v>1149</v>
      </c>
      <c r="C669" s="1" t="s">
        <v>2372</v>
      </c>
      <c r="D669" s="1" t="s">
        <v>2373</v>
      </c>
      <c r="E669" s="1" t="s">
        <v>2374</v>
      </c>
      <c r="F669" s="1" t="s">
        <v>2375</v>
      </c>
      <c r="G669" s="1">
        <v>63</v>
      </c>
      <c r="H669" s="1">
        <v>38</v>
      </c>
      <c r="I669" s="1">
        <v>0</v>
      </c>
      <c r="J669" s="1">
        <v>0</v>
      </c>
      <c r="K669" s="1" t="s">
        <v>14</v>
      </c>
    </row>
    <row r="670" spans="1:11">
      <c r="A670" s="1" t="s">
        <v>1149</v>
      </c>
      <c r="B670" s="1" t="s">
        <v>1149</v>
      </c>
      <c r="C670" s="1" t="s">
        <v>2376</v>
      </c>
      <c r="D670" s="1" t="s">
        <v>2377</v>
      </c>
      <c r="E670" s="1" t="s">
        <v>2378</v>
      </c>
      <c r="F670" s="1" t="s">
        <v>2379</v>
      </c>
      <c r="G670" s="1">
        <v>49</v>
      </c>
      <c r="H670" s="1">
        <v>34</v>
      </c>
      <c r="I670" s="1">
        <v>0</v>
      </c>
      <c r="J670" s="1">
        <v>0</v>
      </c>
      <c r="K670" s="1" t="s">
        <v>14</v>
      </c>
    </row>
    <row r="671" spans="1:11">
      <c r="A671" s="1" t="s">
        <v>1149</v>
      </c>
      <c r="B671" s="1" t="s">
        <v>1149</v>
      </c>
      <c r="C671" s="1" t="s">
        <v>2380</v>
      </c>
      <c r="D671" s="1" t="s">
        <v>2381</v>
      </c>
      <c r="E671" s="1" t="s">
        <v>2382</v>
      </c>
      <c r="F671" s="1" t="s">
        <v>2383</v>
      </c>
      <c r="G671" s="1">
        <v>35</v>
      </c>
      <c r="H671" s="1">
        <v>23</v>
      </c>
      <c r="I671" s="1">
        <v>0</v>
      </c>
      <c r="J671" s="1">
        <v>0</v>
      </c>
      <c r="K671" s="1" t="s">
        <v>14</v>
      </c>
    </row>
    <row r="672" spans="1:11">
      <c r="A672" s="1" t="s">
        <v>1149</v>
      </c>
      <c r="B672" s="1" t="s">
        <v>1149</v>
      </c>
      <c r="C672" s="1" t="s">
        <v>2384</v>
      </c>
      <c r="D672" s="1" t="s">
        <v>2385</v>
      </c>
      <c r="E672" s="1" t="s">
        <v>2386</v>
      </c>
      <c r="F672" s="1" t="s">
        <v>2387</v>
      </c>
      <c r="G672" s="1">
        <v>28</v>
      </c>
      <c r="H672" s="1">
        <v>16</v>
      </c>
      <c r="I672" s="1">
        <v>0</v>
      </c>
      <c r="J672" s="1">
        <v>0</v>
      </c>
      <c r="K672" s="1" t="s">
        <v>14</v>
      </c>
    </row>
    <row r="673" spans="1:11">
      <c r="A673" s="1" t="s">
        <v>1149</v>
      </c>
      <c r="B673" s="1" t="s">
        <v>1149</v>
      </c>
      <c r="C673" s="1" t="s">
        <v>2388</v>
      </c>
      <c r="D673" s="1" t="s">
        <v>2389</v>
      </c>
      <c r="E673" s="1" t="s">
        <v>2390</v>
      </c>
      <c r="F673" s="1" t="s">
        <v>2391</v>
      </c>
      <c r="G673" s="1">
        <v>28</v>
      </c>
      <c r="H673" s="1">
        <v>16</v>
      </c>
      <c r="I673" s="1">
        <v>0</v>
      </c>
      <c r="J673" s="1">
        <v>0</v>
      </c>
      <c r="K673" s="1" t="s">
        <v>14</v>
      </c>
    </row>
    <row r="674" spans="1:11">
      <c r="A674" s="1" t="s">
        <v>1149</v>
      </c>
      <c r="B674" s="1" t="s">
        <v>1149</v>
      </c>
      <c r="C674" s="1" t="s">
        <v>2392</v>
      </c>
      <c r="D674" s="1" t="s">
        <v>2393</v>
      </c>
      <c r="E674" s="1" t="s">
        <v>2394</v>
      </c>
      <c r="F674" s="1" t="s">
        <v>2395</v>
      </c>
      <c r="G674" s="1">
        <v>21</v>
      </c>
      <c r="H674" s="1">
        <v>10</v>
      </c>
      <c r="I674" s="1">
        <v>0</v>
      </c>
      <c r="J674" s="1">
        <v>0</v>
      </c>
      <c r="K674" s="1" t="s">
        <v>14</v>
      </c>
    </row>
    <row r="675" spans="1:11">
      <c r="A675" s="1" t="s">
        <v>1149</v>
      </c>
      <c r="B675" s="1" t="s">
        <v>1149</v>
      </c>
      <c r="C675" s="1" t="s">
        <v>2396</v>
      </c>
      <c r="D675" s="1" t="s">
        <v>2397</v>
      </c>
      <c r="E675" s="1" t="s">
        <v>128</v>
      </c>
      <c r="F675" s="1" t="s">
        <v>128</v>
      </c>
      <c r="G675" s="1">
        <v>0</v>
      </c>
      <c r="H675" s="1">
        <v>0</v>
      </c>
      <c r="I675" s="1">
        <v>0</v>
      </c>
      <c r="J675" s="1">
        <v>0</v>
      </c>
      <c r="K675" s="1" t="s">
        <v>129</v>
      </c>
    </row>
    <row r="676" spans="1:11">
      <c r="A676" s="1" t="s">
        <v>1149</v>
      </c>
      <c r="B676" s="1" t="s">
        <v>2398</v>
      </c>
      <c r="C676" s="1" t="s">
        <v>2399</v>
      </c>
      <c r="D676" s="1" t="s">
        <v>2400</v>
      </c>
      <c r="E676" s="1" t="s">
        <v>2401</v>
      </c>
      <c r="F676" s="1" t="s">
        <v>2402</v>
      </c>
      <c r="G676" s="1">
        <v>770</v>
      </c>
      <c r="H676" s="1">
        <v>33</v>
      </c>
      <c r="I676" s="1">
        <v>0</v>
      </c>
      <c r="J676" s="1">
        <v>0</v>
      </c>
      <c r="K676" s="1" t="s">
        <v>14</v>
      </c>
    </row>
    <row r="677" spans="1:11">
      <c r="A677" s="1" t="s">
        <v>1149</v>
      </c>
      <c r="B677" s="1" t="s">
        <v>2398</v>
      </c>
      <c r="C677" s="1" t="s">
        <v>2403</v>
      </c>
      <c r="D677" s="1" t="s">
        <v>2404</v>
      </c>
      <c r="E677" s="1" t="s">
        <v>2405</v>
      </c>
      <c r="F677" s="1" t="s">
        <v>2406</v>
      </c>
      <c r="G677" s="1">
        <v>749</v>
      </c>
      <c r="H677" s="1">
        <v>409</v>
      </c>
      <c r="I677" s="1">
        <v>0</v>
      </c>
      <c r="J677" s="1">
        <v>0</v>
      </c>
      <c r="K677" s="1" t="s">
        <v>14</v>
      </c>
    </row>
    <row r="678" spans="1:11">
      <c r="A678" s="1" t="s">
        <v>1149</v>
      </c>
      <c r="B678" s="1" t="s">
        <v>2398</v>
      </c>
      <c r="C678" s="1" t="s">
        <v>2407</v>
      </c>
      <c r="D678" s="1" t="s">
        <v>2408</v>
      </c>
      <c r="E678" s="1" t="s">
        <v>128</v>
      </c>
      <c r="F678" s="1" t="s">
        <v>128</v>
      </c>
      <c r="G678" s="1">
        <v>350</v>
      </c>
      <c r="H678" s="1">
        <v>0</v>
      </c>
      <c r="I678" s="1">
        <v>0</v>
      </c>
      <c r="J678" s="1">
        <v>0</v>
      </c>
      <c r="K678" s="1" t="s">
        <v>129</v>
      </c>
    </row>
    <row r="679" spans="1:11">
      <c r="A679" s="1" t="s">
        <v>1149</v>
      </c>
      <c r="B679" s="1" t="s">
        <v>2398</v>
      </c>
      <c r="C679" s="1" t="s">
        <v>2398</v>
      </c>
      <c r="D679" s="1" t="s">
        <v>2409</v>
      </c>
      <c r="E679" s="1" t="s">
        <v>2398</v>
      </c>
      <c r="F679" s="1" t="s">
        <v>2410</v>
      </c>
      <c r="G679" s="1">
        <v>784</v>
      </c>
      <c r="H679" s="1">
        <v>367</v>
      </c>
      <c r="I679" s="1">
        <v>0</v>
      </c>
      <c r="J679" s="1">
        <v>0</v>
      </c>
      <c r="K679" s="1" t="s">
        <v>14</v>
      </c>
    </row>
    <row r="680" spans="1:11">
      <c r="A680" s="1" t="s">
        <v>1149</v>
      </c>
      <c r="B680" s="1" t="s">
        <v>2398</v>
      </c>
      <c r="C680" s="1" t="s">
        <v>2411</v>
      </c>
      <c r="D680" s="1" t="s">
        <v>2412</v>
      </c>
      <c r="E680" s="1" t="s">
        <v>2413</v>
      </c>
      <c r="F680" s="1" t="s">
        <v>2414</v>
      </c>
      <c r="G680" s="1">
        <v>273</v>
      </c>
      <c r="H680" s="1">
        <v>51</v>
      </c>
      <c r="I680" s="1">
        <v>0</v>
      </c>
      <c r="J680" s="1">
        <v>0</v>
      </c>
      <c r="K680" s="1" t="s">
        <v>14</v>
      </c>
    </row>
    <row r="681" spans="1:11">
      <c r="A681" s="1" t="s">
        <v>1149</v>
      </c>
      <c r="B681" s="1" t="s">
        <v>2398</v>
      </c>
      <c r="C681" s="1" t="s">
        <v>2415</v>
      </c>
      <c r="D681" s="1" t="s">
        <v>2416</v>
      </c>
      <c r="E681" s="1" t="s">
        <v>2417</v>
      </c>
      <c r="F681" s="1" t="s">
        <v>2418</v>
      </c>
      <c r="G681" s="1">
        <v>861</v>
      </c>
      <c r="H681" s="1">
        <v>401</v>
      </c>
      <c r="I681" s="1">
        <v>0</v>
      </c>
      <c r="J681" s="1">
        <v>0</v>
      </c>
      <c r="K681" s="1" t="s">
        <v>14</v>
      </c>
    </row>
    <row r="682" spans="1:11">
      <c r="A682" s="1" t="s">
        <v>1149</v>
      </c>
      <c r="B682" s="1" t="s">
        <v>2398</v>
      </c>
      <c r="C682" s="1" t="s">
        <v>2419</v>
      </c>
      <c r="D682" s="1" t="s">
        <v>2420</v>
      </c>
      <c r="E682" s="1" t="s">
        <v>2421</v>
      </c>
      <c r="F682" s="1" t="s">
        <v>2422</v>
      </c>
      <c r="G682" s="1">
        <v>504</v>
      </c>
      <c r="H682" s="1">
        <v>287</v>
      </c>
      <c r="I682" s="1">
        <v>0</v>
      </c>
      <c r="J682" s="1">
        <v>0</v>
      </c>
      <c r="K682" s="1" t="s">
        <v>14</v>
      </c>
    </row>
    <row r="683" spans="1:11">
      <c r="A683" s="1" t="s">
        <v>1149</v>
      </c>
      <c r="B683" s="1" t="s">
        <v>2398</v>
      </c>
      <c r="C683" s="1" t="s">
        <v>2423</v>
      </c>
      <c r="D683" s="1" t="s">
        <v>2424</v>
      </c>
      <c r="E683" s="1" t="s">
        <v>128</v>
      </c>
      <c r="F683" s="1" t="s">
        <v>128</v>
      </c>
      <c r="G683" s="1">
        <v>399</v>
      </c>
      <c r="H683" s="1">
        <v>0</v>
      </c>
      <c r="I683" s="1">
        <v>0</v>
      </c>
      <c r="J683" s="1">
        <v>0</v>
      </c>
      <c r="K683" s="1" t="s">
        <v>129</v>
      </c>
    </row>
    <row r="684" spans="1:11">
      <c r="A684" s="1" t="s">
        <v>1149</v>
      </c>
      <c r="B684" s="1" t="s">
        <v>2398</v>
      </c>
      <c r="C684" s="1" t="s">
        <v>2425</v>
      </c>
      <c r="D684" s="1" t="s">
        <v>2426</v>
      </c>
      <c r="E684" s="1" t="s">
        <v>2427</v>
      </c>
      <c r="F684" s="1" t="s">
        <v>2428</v>
      </c>
      <c r="G684" s="1">
        <v>259</v>
      </c>
      <c r="H684" s="1">
        <v>121</v>
      </c>
      <c r="I684" s="1">
        <v>0</v>
      </c>
      <c r="J684" s="1">
        <v>0</v>
      </c>
      <c r="K684" s="1" t="s">
        <v>14</v>
      </c>
    </row>
    <row r="685" spans="1:11">
      <c r="A685" s="1" t="s">
        <v>1149</v>
      </c>
      <c r="B685" s="1" t="s">
        <v>2398</v>
      </c>
      <c r="C685" s="1" t="s">
        <v>2429</v>
      </c>
      <c r="D685" s="1" t="s">
        <v>2430</v>
      </c>
      <c r="E685" s="1" t="s">
        <v>128</v>
      </c>
      <c r="F685" s="1" t="s">
        <v>128</v>
      </c>
      <c r="G685" s="1">
        <v>483</v>
      </c>
      <c r="H685" s="1">
        <v>0</v>
      </c>
      <c r="I685" s="1">
        <v>0</v>
      </c>
      <c r="J685" s="1">
        <v>0</v>
      </c>
      <c r="K685" s="1" t="s">
        <v>129</v>
      </c>
    </row>
    <row r="686" spans="1:11">
      <c r="A686" s="1" t="s">
        <v>1149</v>
      </c>
      <c r="B686" s="1" t="s">
        <v>2398</v>
      </c>
      <c r="C686" s="1" t="s">
        <v>2431</v>
      </c>
      <c r="D686" s="1" t="s">
        <v>2432</v>
      </c>
      <c r="E686" s="1" t="s">
        <v>2433</v>
      </c>
      <c r="F686" s="1" t="s">
        <v>2434</v>
      </c>
      <c r="G686" s="1">
        <v>245</v>
      </c>
      <c r="H686" s="1">
        <v>125</v>
      </c>
      <c r="I686" s="1">
        <v>0</v>
      </c>
      <c r="J686" s="1">
        <v>0</v>
      </c>
      <c r="K686" s="1" t="s">
        <v>14</v>
      </c>
    </row>
    <row r="687" spans="1:11">
      <c r="A687" s="1" t="s">
        <v>1149</v>
      </c>
      <c r="B687" s="1" t="s">
        <v>2398</v>
      </c>
      <c r="C687" s="1" t="s">
        <v>2435</v>
      </c>
      <c r="D687" s="1" t="s">
        <v>2436</v>
      </c>
      <c r="E687" s="1" t="s">
        <v>2437</v>
      </c>
      <c r="F687" s="1" t="s">
        <v>2438</v>
      </c>
      <c r="G687" s="1">
        <v>791</v>
      </c>
      <c r="H687" s="1">
        <v>540</v>
      </c>
      <c r="I687" s="1">
        <v>0</v>
      </c>
      <c r="J687" s="1">
        <v>0</v>
      </c>
      <c r="K687" s="1" t="s">
        <v>14</v>
      </c>
    </row>
    <row r="688" spans="1:11">
      <c r="A688" s="1" t="s">
        <v>1149</v>
      </c>
      <c r="B688" s="1" t="s">
        <v>2398</v>
      </c>
      <c r="C688" s="1" t="s">
        <v>2439</v>
      </c>
      <c r="D688" s="1" t="s">
        <v>2440</v>
      </c>
      <c r="E688" s="1" t="s">
        <v>2441</v>
      </c>
      <c r="F688" s="1" t="s">
        <v>2442</v>
      </c>
      <c r="G688" s="1">
        <v>217</v>
      </c>
      <c r="H688" s="1">
        <v>57</v>
      </c>
      <c r="I688" s="1">
        <v>0</v>
      </c>
      <c r="J688" s="1">
        <v>0</v>
      </c>
      <c r="K688" s="1" t="s">
        <v>14</v>
      </c>
    </row>
    <row r="689" spans="1:11">
      <c r="A689" s="1" t="s">
        <v>1149</v>
      </c>
      <c r="B689" s="1" t="s">
        <v>2398</v>
      </c>
      <c r="C689" s="1" t="s">
        <v>2443</v>
      </c>
      <c r="D689" s="1" t="s">
        <v>2444</v>
      </c>
      <c r="E689" s="1" t="s">
        <v>2445</v>
      </c>
      <c r="F689" s="1" t="s">
        <v>2446</v>
      </c>
      <c r="G689" s="1">
        <v>294</v>
      </c>
      <c r="H689" s="1">
        <v>202</v>
      </c>
      <c r="I689" s="1">
        <v>0</v>
      </c>
      <c r="J689" s="1">
        <v>0</v>
      </c>
      <c r="K689" s="1" t="s">
        <v>14</v>
      </c>
    </row>
    <row r="690" spans="1:11">
      <c r="A690" s="1" t="s">
        <v>1149</v>
      </c>
      <c r="B690" s="1" t="s">
        <v>2398</v>
      </c>
      <c r="C690" s="1" t="s">
        <v>2447</v>
      </c>
      <c r="D690" s="1" t="s">
        <v>2448</v>
      </c>
      <c r="E690" s="1" t="s">
        <v>2449</v>
      </c>
      <c r="F690" s="1" t="s">
        <v>2450</v>
      </c>
      <c r="G690" s="1">
        <v>392</v>
      </c>
      <c r="H690" s="1">
        <v>278</v>
      </c>
      <c r="I690" s="1">
        <v>0</v>
      </c>
      <c r="J690" s="1">
        <v>0</v>
      </c>
      <c r="K690" s="1" t="s">
        <v>14</v>
      </c>
    </row>
    <row r="691" spans="1:11">
      <c r="A691" s="1" t="s">
        <v>1149</v>
      </c>
      <c r="B691" s="1" t="s">
        <v>2398</v>
      </c>
      <c r="C691" s="1" t="s">
        <v>2451</v>
      </c>
      <c r="D691" s="1" t="s">
        <v>2452</v>
      </c>
      <c r="E691" s="1" t="s">
        <v>2453</v>
      </c>
      <c r="F691" s="1" t="s">
        <v>2454</v>
      </c>
      <c r="G691" s="1">
        <v>301</v>
      </c>
      <c r="H691" s="1">
        <v>177</v>
      </c>
      <c r="I691" s="1">
        <v>0</v>
      </c>
      <c r="J691" s="1">
        <v>0</v>
      </c>
      <c r="K691" s="1" t="s">
        <v>14</v>
      </c>
    </row>
    <row r="692" spans="1:11">
      <c r="A692" s="1" t="s">
        <v>1149</v>
      </c>
      <c r="B692" s="1" t="s">
        <v>2398</v>
      </c>
      <c r="C692" s="1" t="s">
        <v>2455</v>
      </c>
      <c r="D692" s="1" t="s">
        <v>2456</v>
      </c>
      <c r="E692" s="1" t="s">
        <v>2457</v>
      </c>
      <c r="F692" s="1" t="s">
        <v>2458</v>
      </c>
      <c r="G692" s="1">
        <v>154</v>
      </c>
      <c r="H692" s="1">
        <v>121</v>
      </c>
      <c r="I692" s="1">
        <v>0</v>
      </c>
      <c r="J692" s="1">
        <v>0</v>
      </c>
      <c r="K692" s="1" t="s">
        <v>14</v>
      </c>
    </row>
    <row r="693" spans="1:11">
      <c r="A693" s="1" t="s">
        <v>1149</v>
      </c>
      <c r="B693" s="1" t="s">
        <v>2398</v>
      </c>
      <c r="C693" s="1" t="s">
        <v>2459</v>
      </c>
      <c r="D693" s="1" t="s">
        <v>2460</v>
      </c>
      <c r="E693" s="1" t="s">
        <v>2461</v>
      </c>
      <c r="F693" s="1" t="s">
        <v>2462</v>
      </c>
      <c r="G693" s="1">
        <v>301</v>
      </c>
      <c r="H693" s="1">
        <v>186</v>
      </c>
      <c r="I693" s="1">
        <v>0</v>
      </c>
      <c r="J693" s="1">
        <v>0</v>
      </c>
      <c r="K693" s="1" t="s">
        <v>14</v>
      </c>
    </row>
    <row r="694" spans="1:11">
      <c r="A694" s="1" t="s">
        <v>1149</v>
      </c>
      <c r="B694" s="1" t="s">
        <v>2398</v>
      </c>
      <c r="C694" s="1" t="s">
        <v>2463</v>
      </c>
      <c r="D694" s="1" t="s">
        <v>2464</v>
      </c>
      <c r="E694" s="1" t="s">
        <v>2465</v>
      </c>
      <c r="F694" s="1" t="s">
        <v>2466</v>
      </c>
      <c r="G694" s="1">
        <v>301</v>
      </c>
      <c r="H694" s="1">
        <v>155</v>
      </c>
      <c r="I694" s="1">
        <v>0</v>
      </c>
      <c r="J694" s="1">
        <v>0</v>
      </c>
      <c r="K694" s="1" t="s">
        <v>14</v>
      </c>
    </row>
    <row r="695" spans="1:11">
      <c r="A695" s="1" t="s">
        <v>1149</v>
      </c>
      <c r="B695" s="1" t="s">
        <v>2398</v>
      </c>
      <c r="C695" s="1" t="s">
        <v>278</v>
      </c>
      <c r="D695" s="1" t="s">
        <v>279</v>
      </c>
      <c r="E695" s="1" t="s">
        <v>2467</v>
      </c>
      <c r="F695" s="1" t="s">
        <v>2468</v>
      </c>
      <c r="G695" s="1">
        <v>175</v>
      </c>
      <c r="H695" s="1">
        <v>110</v>
      </c>
      <c r="I695" s="1">
        <v>0</v>
      </c>
      <c r="J695" s="1">
        <v>0</v>
      </c>
      <c r="K695" s="1" t="s">
        <v>14</v>
      </c>
    </row>
    <row r="696" spans="1:11">
      <c r="A696" s="1" t="s">
        <v>1149</v>
      </c>
      <c r="B696" s="1" t="s">
        <v>2398</v>
      </c>
      <c r="C696" s="1" t="s">
        <v>2469</v>
      </c>
      <c r="D696" s="1" t="s">
        <v>2470</v>
      </c>
      <c r="E696" s="1" t="s">
        <v>2471</v>
      </c>
      <c r="F696" s="1" t="s">
        <v>2472</v>
      </c>
      <c r="G696" s="1">
        <v>238</v>
      </c>
      <c r="H696" s="1">
        <v>44</v>
      </c>
      <c r="I696" s="1">
        <v>0</v>
      </c>
      <c r="J696" s="1">
        <v>0</v>
      </c>
      <c r="K696" s="1" t="s">
        <v>14</v>
      </c>
    </row>
    <row r="697" spans="1:11">
      <c r="A697" s="1" t="s">
        <v>1149</v>
      </c>
      <c r="B697" s="1" t="s">
        <v>2398</v>
      </c>
      <c r="C697" s="1" t="s">
        <v>2473</v>
      </c>
      <c r="D697" s="1" t="s">
        <v>2474</v>
      </c>
      <c r="E697" s="1" t="s">
        <v>2475</v>
      </c>
      <c r="F697" s="1" t="s">
        <v>2476</v>
      </c>
      <c r="G697" s="1">
        <v>224</v>
      </c>
      <c r="H697" s="1">
        <v>124</v>
      </c>
      <c r="I697" s="1">
        <v>0</v>
      </c>
      <c r="J697" s="1">
        <v>0</v>
      </c>
      <c r="K697" s="1" t="s">
        <v>14</v>
      </c>
    </row>
    <row r="698" spans="1:11">
      <c r="A698" s="1" t="s">
        <v>1149</v>
      </c>
      <c r="B698" s="1" t="s">
        <v>2398</v>
      </c>
      <c r="C698" s="1" t="s">
        <v>2477</v>
      </c>
      <c r="D698" s="1" t="s">
        <v>2478</v>
      </c>
      <c r="E698" s="1" t="s">
        <v>128</v>
      </c>
      <c r="F698" s="1" t="s">
        <v>128</v>
      </c>
      <c r="G698" s="1">
        <v>154</v>
      </c>
      <c r="H698" s="1">
        <v>0</v>
      </c>
      <c r="I698" s="1">
        <v>0</v>
      </c>
      <c r="J698" s="1">
        <v>0</v>
      </c>
      <c r="K698" s="1" t="s">
        <v>129</v>
      </c>
    </row>
    <row r="699" spans="1:11">
      <c r="A699" s="1" t="s">
        <v>1149</v>
      </c>
      <c r="B699" s="1" t="s">
        <v>2398</v>
      </c>
      <c r="C699" s="1" t="s">
        <v>2479</v>
      </c>
      <c r="D699" s="1" t="s">
        <v>2480</v>
      </c>
      <c r="E699" s="1" t="s">
        <v>2481</v>
      </c>
      <c r="F699" s="1" t="s">
        <v>2482</v>
      </c>
      <c r="G699" s="1">
        <v>182</v>
      </c>
      <c r="H699" s="1">
        <v>106</v>
      </c>
      <c r="I699" s="1">
        <v>0</v>
      </c>
      <c r="J699" s="1">
        <v>0</v>
      </c>
      <c r="K699" s="1" t="s">
        <v>14</v>
      </c>
    </row>
    <row r="700" spans="1:11">
      <c r="A700" s="1" t="s">
        <v>1149</v>
      </c>
      <c r="B700" s="1" t="s">
        <v>2398</v>
      </c>
      <c r="C700" s="1" t="s">
        <v>2483</v>
      </c>
      <c r="D700" s="1" t="s">
        <v>2484</v>
      </c>
      <c r="E700" s="1" t="s">
        <v>2485</v>
      </c>
      <c r="F700" s="1" t="s">
        <v>2486</v>
      </c>
      <c r="G700" s="1">
        <v>126</v>
      </c>
      <c r="H700" s="1">
        <v>34</v>
      </c>
      <c r="I700" s="1">
        <v>0</v>
      </c>
      <c r="J700" s="1">
        <v>0</v>
      </c>
      <c r="K700" s="1" t="s">
        <v>14</v>
      </c>
    </row>
    <row r="701" spans="1:11">
      <c r="A701" s="1" t="s">
        <v>1149</v>
      </c>
      <c r="B701" s="1" t="s">
        <v>2398</v>
      </c>
      <c r="C701" s="1" t="s">
        <v>2487</v>
      </c>
      <c r="D701" s="1" t="s">
        <v>2488</v>
      </c>
      <c r="E701" s="1" t="s">
        <v>2489</v>
      </c>
      <c r="F701" s="1" t="s">
        <v>2490</v>
      </c>
      <c r="G701" s="1">
        <v>112</v>
      </c>
      <c r="H701" s="1">
        <v>40</v>
      </c>
      <c r="I701" s="1">
        <v>0</v>
      </c>
      <c r="J701" s="1">
        <v>0</v>
      </c>
      <c r="K701" s="1" t="s">
        <v>14</v>
      </c>
    </row>
    <row r="702" spans="1:11">
      <c r="A702" s="1" t="s">
        <v>1149</v>
      </c>
      <c r="B702" s="1" t="s">
        <v>2398</v>
      </c>
      <c r="C702" s="1" t="s">
        <v>2491</v>
      </c>
      <c r="D702" s="1" t="s">
        <v>2492</v>
      </c>
      <c r="E702" s="1" t="s">
        <v>1858</v>
      </c>
      <c r="F702" s="1" t="s">
        <v>2493</v>
      </c>
      <c r="G702" s="1">
        <v>399</v>
      </c>
      <c r="H702" s="1">
        <v>274</v>
      </c>
      <c r="I702" s="1">
        <v>0</v>
      </c>
      <c r="J702" s="1">
        <v>0</v>
      </c>
      <c r="K702" s="1" t="s">
        <v>14</v>
      </c>
    </row>
    <row r="703" spans="1:11">
      <c r="A703" s="1" t="s">
        <v>1149</v>
      </c>
      <c r="B703" s="1" t="s">
        <v>2398</v>
      </c>
      <c r="C703" s="1" t="s">
        <v>2494</v>
      </c>
      <c r="D703" s="1" t="s">
        <v>2495</v>
      </c>
      <c r="E703" s="1" t="s">
        <v>2496</v>
      </c>
      <c r="F703" s="1" t="s">
        <v>2497</v>
      </c>
      <c r="G703" s="1">
        <v>119</v>
      </c>
      <c r="H703" s="1">
        <v>231</v>
      </c>
      <c r="I703" s="1">
        <v>0</v>
      </c>
      <c r="J703" s="1">
        <v>0</v>
      </c>
      <c r="K703" s="1" t="s">
        <v>14</v>
      </c>
    </row>
    <row r="704" spans="1:11">
      <c r="A704" s="1" t="s">
        <v>1149</v>
      </c>
      <c r="B704" s="1" t="s">
        <v>2398</v>
      </c>
      <c r="C704" s="1" t="s">
        <v>2498</v>
      </c>
      <c r="D704" s="1" t="s">
        <v>2499</v>
      </c>
      <c r="E704" s="1" t="s">
        <v>2500</v>
      </c>
      <c r="F704" s="1" t="s">
        <v>2501</v>
      </c>
      <c r="G704" s="1">
        <v>154</v>
      </c>
      <c r="H704" s="1">
        <v>52</v>
      </c>
      <c r="I704" s="1">
        <v>0</v>
      </c>
      <c r="J704" s="1">
        <v>0</v>
      </c>
      <c r="K704" s="1" t="s">
        <v>14</v>
      </c>
    </row>
    <row r="705" spans="1:11">
      <c r="A705" s="1" t="s">
        <v>1149</v>
      </c>
      <c r="B705" s="1" t="s">
        <v>2398</v>
      </c>
      <c r="C705" s="1" t="s">
        <v>2502</v>
      </c>
      <c r="D705" s="1" t="s">
        <v>2503</v>
      </c>
      <c r="E705" s="1" t="s">
        <v>2504</v>
      </c>
      <c r="F705" s="1" t="s">
        <v>2428</v>
      </c>
      <c r="G705" s="1">
        <v>126</v>
      </c>
      <c r="H705" s="1">
        <v>104</v>
      </c>
      <c r="I705" s="1">
        <v>0</v>
      </c>
      <c r="J705" s="1">
        <v>0</v>
      </c>
      <c r="K705" s="1" t="s">
        <v>14</v>
      </c>
    </row>
    <row r="706" spans="1:11">
      <c r="A706" s="1" t="s">
        <v>1149</v>
      </c>
      <c r="B706" s="1" t="s">
        <v>2398</v>
      </c>
      <c r="C706" s="1" t="s">
        <v>2505</v>
      </c>
      <c r="D706" s="1" t="s">
        <v>2506</v>
      </c>
      <c r="E706" s="1" t="s">
        <v>2507</v>
      </c>
      <c r="F706" s="1" t="s">
        <v>2508</v>
      </c>
      <c r="G706" s="1">
        <v>280</v>
      </c>
      <c r="H706" s="1">
        <v>83</v>
      </c>
      <c r="I706" s="1">
        <v>0</v>
      </c>
      <c r="J706" s="1">
        <v>0</v>
      </c>
      <c r="K706" s="1" t="s">
        <v>14</v>
      </c>
    </row>
    <row r="707" spans="1:11">
      <c r="A707" s="1" t="s">
        <v>1149</v>
      </c>
      <c r="B707" s="1" t="s">
        <v>2398</v>
      </c>
      <c r="C707" s="1" t="s">
        <v>2509</v>
      </c>
      <c r="D707" s="1" t="s">
        <v>2510</v>
      </c>
      <c r="E707" s="1" t="s">
        <v>2511</v>
      </c>
      <c r="F707" s="1" t="s">
        <v>2512</v>
      </c>
      <c r="G707" s="1">
        <v>378</v>
      </c>
      <c r="H707" s="1">
        <v>82</v>
      </c>
      <c r="I707" s="1">
        <v>0</v>
      </c>
      <c r="J707" s="1">
        <v>0</v>
      </c>
      <c r="K707" s="1" t="s">
        <v>14</v>
      </c>
    </row>
    <row r="708" spans="1:11">
      <c r="A708" s="1" t="s">
        <v>1149</v>
      </c>
      <c r="B708" s="1" t="s">
        <v>2398</v>
      </c>
      <c r="C708" s="1" t="s">
        <v>2513</v>
      </c>
      <c r="D708" s="1" t="s">
        <v>2514</v>
      </c>
      <c r="E708" s="1" t="s">
        <v>2515</v>
      </c>
      <c r="F708" s="1" t="s">
        <v>2516</v>
      </c>
      <c r="G708" s="1">
        <v>98</v>
      </c>
      <c r="H708" s="1">
        <v>86</v>
      </c>
      <c r="I708" s="1">
        <v>0</v>
      </c>
      <c r="J708" s="1">
        <v>0</v>
      </c>
      <c r="K708" s="1" t="s">
        <v>14</v>
      </c>
    </row>
    <row r="709" spans="1:11">
      <c r="A709" s="1" t="s">
        <v>1149</v>
      </c>
      <c r="B709" s="1" t="s">
        <v>2398</v>
      </c>
      <c r="C709" s="1" t="s">
        <v>2517</v>
      </c>
      <c r="D709" s="1" t="s">
        <v>2518</v>
      </c>
      <c r="E709" s="1" t="s">
        <v>2519</v>
      </c>
      <c r="F709" s="1" t="s">
        <v>2520</v>
      </c>
      <c r="G709" s="1">
        <v>147</v>
      </c>
      <c r="H709" s="1">
        <v>74</v>
      </c>
      <c r="I709" s="1">
        <v>0</v>
      </c>
      <c r="J709" s="1">
        <v>0</v>
      </c>
      <c r="K709" s="1" t="s">
        <v>14</v>
      </c>
    </row>
    <row r="710" spans="1:11">
      <c r="A710" s="1" t="s">
        <v>1149</v>
      </c>
      <c r="B710" s="1" t="s">
        <v>2398</v>
      </c>
      <c r="C710" s="1" t="s">
        <v>2521</v>
      </c>
      <c r="D710" s="1" t="s">
        <v>2522</v>
      </c>
      <c r="E710" s="1" t="s">
        <v>2523</v>
      </c>
      <c r="F710" s="1" t="s">
        <v>2524</v>
      </c>
      <c r="G710" s="1">
        <v>336</v>
      </c>
      <c r="H710" s="1">
        <v>68</v>
      </c>
      <c r="I710" s="1">
        <v>0</v>
      </c>
      <c r="J710" s="1">
        <v>0</v>
      </c>
      <c r="K710" s="1" t="s">
        <v>14</v>
      </c>
    </row>
    <row r="711" spans="1:11">
      <c r="A711" s="1" t="s">
        <v>1149</v>
      </c>
      <c r="B711" s="1" t="s">
        <v>2398</v>
      </c>
      <c r="C711" s="1" t="s">
        <v>2525</v>
      </c>
      <c r="D711" s="1" t="s">
        <v>2526</v>
      </c>
      <c r="E711" s="1" t="s">
        <v>2527</v>
      </c>
      <c r="F711" s="1" t="s">
        <v>2528</v>
      </c>
      <c r="G711" s="1">
        <v>105</v>
      </c>
      <c r="H711" s="1">
        <v>65</v>
      </c>
      <c r="I711" s="1">
        <v>0</v>
      </c>
      <c r="J711" s="1">
        <v>0</v>
      </c>
      <c r="K711" s="1" t="s">
        <v>14</v>
      </c>
    </row>
    <row r="712" spans="1:11">
      <c r="A712" s="1" t="s">
        <v>1149</v>
      </c>
      <c r="B712" s="1" t="s">
        <v>2398</v>
      </c>
      <c r="C712" s="1" t="s">
        <v>2529</v>
      </c>
      <c r="D712" s="1" t="s">
        <v>2530</v>
      </c>
      <c r="E712" s="1" t="s">
        <v>2531</v>
      </c>
      <c r="F712" s="1" t="s">
        <v>2532</v>
      </c>
      <c r="G712" s="1">
        <v>441</v>
      </c>
      <c r="H712" s="1">
        <v>276</v>
      </c>
      <c r="I712" s="1">
        <v>0</v>
      </c>
      <c r="J712" s="1">
        <v>0</v>
      </c>
      <c r="K712" s="1" t="s">
        <v>14</v>
      </c>
    </row>
    <row r="713" spans="1:11">
      <c r="A713" s="1" t="s">
        <v>1149</v>
      </c>
      <c r="B713" s="1" t="s">
        <v>2398</v>
      </c>
      <c r="C713" s="1" t="s">
        <v>2533</v>
      </c>
      <c r="D713" s="1" t="s">
        <v>2534</v>
      </c>
      <c r="E713" s="1" t="s">
        <v>2535</v>
      </c>
      <c r="F713" s="1" t="s">
        <v>2536</v>
      </c>
      <c r="G713" s="1">
        <v>112</v>
      </c>
      <c r="H713" s="1">
        <v>115</v>
      </c>
      <c r="I713" s="1">
        <v>0</v>
      </c>
      <c r="J713" s="1">
        <v>0</v>
      </c>
      <c r="K713" s="1" t="s">
        <v>14</v>
      </c>
    </row>
    <row r="714" spans="1:11">
      <c r="A714" s="1" t="s">
        <v>1149</v>
      </c>
      <c r="B714" s="1" t="s">
        <v>2398</v>
      </c>
      <c r="C714" s="1" t="s">
        <v>2537</v>
      </c>
      <c r="D714" s="1" t="s">
        <v>2538</v>
      </c>
      <c r="E714" s="1" t="s">
        <v>128</v>
      </c>
      <c r="F714" s="1" t="s">
        <v>128</v>
      </c>
      <c r="G714" s="1">
        <v>98</v>
      </c>
      <c r="H714" s="1">
        <v>0</v>
      </c>
      <c r="I714" s="1">
        <v>0</v>
      </c>
      <c r="J714" s="1">
        <v>0</v>
      </c>
      <c r="K714" s="1" t="s">
        <v>129</v>
      </c>
    </row>
    <row r="715" spans="1:11">
      <c r="A715" s="1" t="s">
        <v>1149</v>
      </c>
      <c r="B715" s="1" t="s">
        <v>2398</v>
      </c>
      <c r="C715" s="1" t="s">
        <v>2539</v>
      </c>
      <c r="D715" s="1" t="s">
        <v>2540</v>
      </c>
      <c r="E715" s="1" t="s">
        <v>2541</v>
      </c>
      <c r="F715" s="1" t="s">
        <v>2542</v>
      </c>
      <c r="G715" s="1">
        <v>119</v>
      </c>
      <c r="H715" s="1">
        <v>75</v>
      </c>
      <c r="I715" s="1">
        <v>0</v>
      </c>
      <c r="J715" s="1">
        <v>0</v>
      </c>
      <c r="K715" s="1" t="s">
        <v>14</v>
      </c>
    </row>
    <row r="716" spans="1:11">
      <c r="A716" s="1" t="s">
        <v>1149</v>
      </c>
      <c r="B716" s="1" t="s">
        <v>2398</v>
      </c>
      <c r="C716" s="1" t="s">
        <v>2543</v>
      </c>
      <c r="D716" s="1" t="s">
        <v>2544</v>
      </c>
      <c r="E716" s="1" t="s">
        <v>128</v>
      </c>
      <c r="F716" s="1" t="s">
        <v>128</v>
      </c>
      <c r="G716" s="1">
        <v>392</v>
      </c>
      <c r="H716" s="1">
        <v>0</v>
      </c>
      <c r="I716" s="1">
        <v>0</v>
      </c>
      <c r="J716" s="1">
        <v>0</v>
      </c>
      <c r="K716" s="1" t="s">
        <v>129</v>
      </c>
    </row>
    <row r="717" spans="1:11">
      <c r="A717" s="1" t="s">
        <v>1149</v>
      </c>
      <c r="B717" s="1" t="s">
        <v>2398</v>
      </c>
      <c r="C717" s="1" t="s">
        <v>2545</v>
      </c>
      <c r="D717" s="1" t="s">
        <v>2546</v>
      </c>
      <c r="E717" s="1" t="s">
        <v>2547</v>
      </c>
      <c r="F717" s="1" t="s">
        <v>2548</v>
      </c>
      <c r="G717" s="1">
        <v>112</v>
      </c>
      <c r="H717" s="1">
        <v>55</v>
      </c>
      <c r="I717" s="1">
        <v>0</v>
      </c>
      <c r="J717" s="1">
        <v>0</v>
      </c>
      <c r="K717" s="1" t="s">
        <v>14</v>
      </c>
    </row>
    <row r="718" spans="1:11">
      <c r="A718" s="1" t="s">
        <v>1149</v>
      </c>
      <c r="B718" s="1" t="s">
        <v>2398</v>
      </c>
      <c r="C718" s="1" t="s">
        <v>2549</v>
      </c>
      <c r="D718" s="1" t="s">
        <v>2550</v>
      </c>
      <c r="E718" s="1" t="s">
        <v>128</v>
      </c>
      <c r="F718" s="1" t="s">
        <v>128</v>
      </c>
      <c r="G718" s="1">
        <v>70</v>
      </c>
      <c r="H718" s="1">
        <v>0</v>
      </c>
      <c r="I718" s="1">
        <v>0</v>
      </c>
      <c r="J718" s="1">
        <v>0</v>
      </c>
      <c r="K718" s="1" t="s">
        <v>129</v>
      </c>
    </row>
    <row r="719" spans="1:11">
      <c r="A719" s="1" t="s">
        <v>1149</v>
      </c>
      <c r="B719" s="1" t="s">
        <v>2398</v>
      </c>
      <c r="C719" s="1" t="s">
        <v>2551</v>
      </c>
      <c r="D719" s="1" t="s">
        <v>2552</v>
      </c>
      <c r="E719" s="1" t="s">
        <v>2553</v>
      </c>
      <c r="F719" s="1" t="s">
        <v>2554</v>
      </c>
      <c r="G719" s="1">
        <v>42</v>
      </c>
      <c r="H719" s="1">
        <v>48</v>
      </c>
      <c r="I719" s="1">
        <v>0</v>
      </c>
      <c r="J719" s="1">
        <v>0</v>
      </c>
      <c r="K719" s="1" t="s">
        <v>14</v>
      </c>
    </row>
    <row r="720" spans="1:11">
      <c r="A720" s="1" t="s">
        <v>1149</v>
      </c>
      <c r="B720" s="1" t="s">
        <v>2398</v>
      </c>
      <c r="C720" s="1" t="s">
        <v>2555</v>
      </c>
      <c r="D720" s="1" t="s">
        <v>2556</v>
      </c>
      <c r="E720" s="1" t="s">
        <v>2557</v>
      </c>
      <c r="F720" s="1" t="s">
        <v>2558</v>
      </c>
      <c r="G720" s="1">
        <v>84</v>
      </c>
      <c r="H720" s="1">
        <v>32</v>
      </c>
      <c r="I720" s="1">
        <v>0</v>
      </c>
      <c r="J720" s="1">
        <v>0</v>
      </c>
      <c r="K720" s="1" t="s">
        <v>14</v>
      </c>
    </row>
    <row r="721" spans="1:11">
      <c r="A721" s="1" t="s">
        <v>1149</v>
      </c>
      <c r="B721" s="1" t="s">
        <v>2398</v>
      </c>
      <c r="C721" s="1" t="s">
        <v>2559</v>
      </c>
      <c r="D721" s="1" t="s">
        <v>2560</v>
      </c>
      <c r="E721" s="1" t="s">
        <v>2561</v>
      </c>
      <c r="F721" s="1" t="s">
        <v>2562</v>
      </c>
      <c r="G721" s="1">
        <v>112</v>
      </c>
      <c r="H721" s="1">
        <v>39</v>
      </c>
      <c r="I721" s="1">
        <v>0</v>
      </c>
      <c r="J721" s="1">
        <v>0</v>
      </c>
      <c r="K721" s="1" t="s">
        <v>14</v>
      </c>
    </row>
    <row r="722" spans="1:11">
      <c r="A722" s="1" t="s">
        <v>1149</v>
      </c>
      <c r="B722" s="1" t="s">
        <v>2398</v>
      </c>
      <c r="C722" s="1" t="s">
        <v>2563</v>
      </c>
      <c r="D722" s="1" t="s">
        <v>2564</v>
      </c>
      <c r="E722" s="1" t="s">
        <v>2565</v>
      </c>
      <c r="F722" s="1" t="s">
        <v>2566</v>
      </c>
      <c r="G722" s="1">
        <v>63</v>
      </c>
      <c r="H722" s="1">
        <v>26</v>
      </c>
      <c r="I722" s="1">
        <v>0</v>
      </c>
      <c r="J722" s="1">
        <v>0</v>
      </c>
      <c r="K722" s="1" t="s">
        <v>14</v>
      </c>
    </row>
    <row r="723" spans="1:11">
      <c r="A723" s="1" t="s">
        <v>1149</v>
      </c>
      <c r="B723" s="1" t="s">
        <v>2398</v>
      </c>
      <c r="C723" s="1" t="s">
        <v>2567</v>
      </c>
      <c r="D723" s="1" t="s">
        <v>2568</v>
      </c>
      <c r="E723" s="1" t="s">
        <v>128</v>
      </c>
      <c r="F723" s="1" t="s">
        <v>128</v>
      </c>
      <c r="G723" s="1">
        <v>77</v>
      </c>
      <c r="H723" s="1">
        <v>0</v>
      </c>
      <c r="I723" s="1">
        <v>0</v>
      </c>
      <c r="J723" s="1">
        <v>0</v>
      </c>
      <c r="K723" s="1" t="s">
        <v>129</v>
      </c>
    </row>
    <row r="724" spans="1:11">
      <c r="A724" s="1" t="s">
        <v>1149</v>
      </c>
      <c r="B724" s="1" t="s">
        <v>2398</v>
      </c>
      <c r="C724" s="1" t="s">
        <v>2569</v>
      </c>
      <c r="D724" s="1" t="s">
        <v>2570</v>
      </c>
      <c r="E724" s="1" t="s">
        <v>2571</v>
      </c>
      <c r="F724" s="1" t="s">
        <v>2572</v>
      </c>
      <c r="G724" s="1">
        <v>63</v>
      </c>
      <c r="H724" s="1">
        <v>26</v>
      </c>
      <c r="I724" s="1">
        <v>0</v>
      </c>
      <c r="J724" s="1">
        <v>0</v>
      </c>
      <c r="K724" s="1" t="s">
        <v>14</v>
      </c>
    </row>
    <row r="725" spans="1:11">
      <c r="A725" s="1" t="s">
        <v>11</v>
      </c>
      <c r="B725" s="1" t="s">
        <v>19</v>
      </c>
      <c r="C725" s="1" t="s">
        <v>2573</v>
      </c>
      <c r="D725" s="1" t="s">
        <v>2574</v>
      </c>
      <c r="E725" s="1" t="s">
        <v>19</v>
      </c>
      <c r="F725" s="1" t="s">
        <v>2575</v>
      </c>
      <c r="G725" s="1">
        <v>3164</v>
      </c>
      <c r="H725" s="1">
        <v>1956</v>
      </c>
      <c r="I725" s="1">
        <v>0</v>
      </c>
      <c r="J725" s="1">
        <v>0</v>
      </c>
      <c r="K725" s="1" t="s">
        <v>14</v>
      </c>
    </row>
    <row r="726" spans="1:11">
      <c r="A726" s="1" t="s">
        <v>1149</v>
      </c>
      <c r="B726" s="1" t="s">
        <v>2398</v>
      </c>
      <c r="C726" s="1" t="s">
        <v>2576</v>
      </c>
      <c r="D726" s="1" t="s">
        <v>2577</v>
      </c>
      <c r="E726" s="1" t="s">
        <v>2578</v>
      </c>
      <c r="F726" s="1" t="s">
        <v>2579</v>
      </c>
      <c r="G726" s="1">
        <v>35</v>
      </c>
      <c r="H726" s="1">
        <v>41</v>
      </c>
      <c r="I726" s="1">
        <v>0</v>
      </c>
      <c r="J726" s="1">
        <v>0</v>
      </c>
      <c r="K726" s="1" t="s">
        <v>14</v>
      </c>
    </row>
    <row r="727" spans="1:11">
      <c r="A727" s="1" t="s">
        <v>1149</v>
      </c>
      <c r="B727" s="1" t="s">
        <v>2398</v>
      </c>
      <c r="C727" s="1" t="s">
        <v>2580</v>
      </c>
      <c r="D727" s="1" t="s">
        <v>2581</v>
      </c>
      <c r="E727" s="1" t="s">
        <v>2582</v>
      </c>
      <c r="F727" s="1" t="s">
        <v>2583</v>
      </c>
      <c r="G727" s="1">
        <v>385</v>
      </c>
      <c r="H727" s="1">
        <v>160</v>
      </c>
      <c r="I727" s="1">
        <v>0</v>
      </c>
      <c r="J727" s="1">
        <v>0</v>
      </c>
      <c r="K727" s="1" t="s">
        <v>14</v>
      </c>
    </row>
    <row r="728" spans="1:11">
      <c r="A728" s="1" t="s">
        <v>1149</v>
      </c>
      <c r="B728" s="1" t="s">
        <v>2398</v>
      </c>
      <c r="C728" s="1" t="s">
        <v>2584</v>
      </c>
      <c r="D728" s="1" t="s">
        <v>2585</v>
      </c>
      <c r="E728" s="1" t="s">
        <v>2586</v>
      </c>
      <c r="F728" s="1" t="s">
        <v>2587</v>
      </c>
      <c r="G728" s="1">
        <v>525</v>
      </c>
      <c r="H728" s="1">
        <v>289</v>
      </c>
      <c r="I728" s="1">
        <v>0</v>
      </c>
      <c r="J728" s="1">
        <v>0</v>
      </c>
      <c r="K728" s="1" t="s">
        <v>14</v>
      </c>
    </row>
    <row r="729" spans="1:11">
      <c r="A729" s="1" t="s">
        <v>1149</v>
      </c>
      <c r="B729" s="1" t="s">
        <v>2398</v>
      </c>
      <c r="C729" s="1" t="s">
        <v>2588</v>
      </c>
      <c r="D729" s="1" t="s">
        <v>2589</v>
      </c>
      <c r="E729" s="1" t="s">
        <v>128</v>
      </c>
      <c r="F729" s="1" t="s">
        <v>128</v>
      </c>
      <c r="G729" s="1">
        <v>203</v>
      </c>
      <c r="H729" s="1">
        <v>0</v>
      </c>
      <c r="I729" s="1">
        <v>0</v>
      </c>
      <c r="J729" s="1">
        <v>0</v>
      </c>
      <c r="K729" s="1" t="s">
        <v>129</v>
      </c>
    </row>
    <row r="730" spans="1:11">
      <c r="A730" s="1" t="s">
        <v>1149</v>
      </c>
      <c r="B730" s="1" t="s">
        <v>2398</v>
      </c>
      <c r="C730" s="1" t="s">
        <v>2590</v>
      </c>
      <c r="D730" s="1" t="s">
        <v>2591</v>
      </c>
      <c r="E730" s="1" t="s">
        <v>2592</v>
      </c>
      <c r="F730" s="1" t="s">
        <v>2593</v>
      </c>
      <c r="G730" s="1">
        <v>98</v>
      </c>
      <c r="H730" s="1">
        <v>85</v>
      </c>
      <c r="I730" s="1">
        <v>0</v>
      </c>
      <c r="J730" s="1">
        <v>0</v>
      </c>
      <c r="K730" s="1" t="s">
        <v>14</v>
      </c>
    </row>
    <row r="731" spans="1:11">
      <c r="A731" s="1" t="s">
        <v>1149</v>
      </c>
      <c r="B731" s="1" t="s">
        <v>2398</v>
      </c>
      <c r="C731" s="1" t="s">
        <v>2594</v>
      </c>
      <c r="D731" s="1" t="s">
        <v>2595</v>
      </c>
      <c r="E731" s="1" t="s">
        <v>2596</v>
      </c>
      <c r="F731" s="1" t="s">
        <v>2597</v>
      </c>
      <c r="G731" s="1">
        <v>84</v>
      </c>
      <c r="H731" s="1">
        <v>38</v>
      </c>
      <c r="I731" s="1">
        <v>0</v>
      </c>
      <c r="J731" s="1">
        <v>0</v>
      </c>
      <c r="K731" s="1" t="s">
        <v>14</v>
      </c>
    </row>
    <row r="732" spans="1:11">
      <c r="A732" s="1" t="s">
        <v>1149</v>
      </c>
      <c r="B732" s="1" t="s">
        <v>2398</v>
      </c>
      <c r="C732" s="1" t="s">
        <v>2598</v>
      </c>
      <c r="D732" s="1" t="s">
        <v>2599</v>
      </c>
      <c r="E732" s="1" t="s">
        <v>2600</v>
      </c>
      <c r="F732" s="1" t="s">
        <v>2601</v>
      </c>
      <c r="G732" s="1">
        <v>56</v>
      </c>
      <c r="H732" s="1">
        <v>28</v>
      </c>
      <c r="I732" s="1">
        <v>0</v>
      </c>
      <c r="J732" s="1">
        <v>0</v>
      </c>
      <c r="K732" s="1" t="s">
        <v>14</v>
      </c>
    </row>
    <row r="733" spans="1:11">
      <c r="A733" s="1" t="s">
        <v>1149</v>
      </c>
      <c r="B733" s="1" t="s">
        <v>2398</v>
      </c>
      <c r="C733" s="1" t="s">
        <v>2602</v>
      </c>
      <c r="D733" s="1" t="s">
        <v>2603</v>
      </c>
      <c r="E733" s="1" t="s">
        <v>2604</v>
      </c>
      <c r="F733" s="1" t="s">
        <v>2605</v>
      </c>
      <c r="G733" s="1">
        <v>448</v>
      </c>
      <c r="H733" s="1">
        <v>307</v>
      </c>
      <c r="I733" s="1">
        <v>0</v>
      </c>
      <c r="J733" s="1">
        <v>0</v>
      </c>
      <c r="K733" s="1" t="s">
        <v>14</v>
      </c>
    </row>
    <row r="734" spans="1:11">
      <c r="A734" s="1" t="s">
        <v>1149</v>
      </c>
      <c r="B734" s="1" t="s">
        <v>2398</v>
      </c>
      <c r="C734" s="1" t="s">
        <v>2606</v>
      </c>
      <c r="D734" s="1" t="s">
        <v>2607</v>
      </c>
      <c r="E734" s="1" t="s">
        <v>2608</v>
      </c>
      <c r="F734" s="1" t="s">
        <v>2609</v>
      </c>
      <c r="G734" s="1">
        <v>98</v>
      </c>
      <c r="H734" s="1">
        <v>34</v>
      </c>
      <c r="I734" s="1">
        <v>0</v>
      </c>
      <c r="J734" s="1">
        <v>0</v>
      </c>
      <c r="K734" s="1" t="s">
        <v>14</v>
      </c>
    </row>
    <row r="735" spans="1:11">
      <c r="A735" s="1" t="s">
        <v>1149</v>
      </c>
      <c r="B735" s="1" t="s">
        <v>2398</v>
      </c>
      <c r="C735" s="1" t="s">
        <v>2610</v>
      </c>
      <c r="D735" s="1" t="s">
        <v>2611</v>
      </c>
      <c r="E735" s="1" t="s">
        <v>128</v>
      </c>
      <c r="F735" s="1" t="s">
        <v>128</v>
      </c>
      <c r="G735" s="1">
        <v>126</v>
      </c>
      <c r="H735" s="1">
        <v>0</v>
      </c>
      <c r="I735" s="1">
        <v>0</v>
      </c>
      <c r="J735" s="1">
        <v>0</v>
      </c>
      <c r="K735" s="1" t="s">
        <v>129</v>
      </c>
    </row>
    <row r="736" spans="1:11">
      <c r="A736" s="1" t="s">
        <v>11</v>
      </c>
      <c r="B736" s="1" t="s">
        <v>11</v>
      </c>
      <c r="C736" s="1" t="s">
        <v>2612</v>
      </c>
      <c r="D736" s="1" t="s">
        <v>2613</v>
      </c>
      <c r="E736" s="1" t="s">
        <v>2612</v>
      </c>
      <c r="F736" s="1" t="s">
        <v>2614</v>
      </c>
      <c r="G736" s="1">
        <v>616</v>
      </c>
      <c r="H736" s="1">
        <v>383</v>
      </c>
      <c r="I736" s="1">
        <v>0</v>
      </c>
      <c r="J736" s="1">
        <v>0</v>
      </c>
      <c r="K736" s="1" t="s">
        <v>31</v>
      </c>
    </row>
    <row r="737" spans="1:11">
      <c r="A737" s="1" t="s">
        <v>11</v>
      </c>
      <c r="B737" s="1" t="s">
        <v>19</v>
      </c>
      <c r="C737" s="1" t="s">
        <v>1903</v>
      </c>
      <c r="D737" s="1" t="s">
        <v>2615</v>
      </c>
      <c r="E737" s="1" t="s">
        <v>2616</v>
      </c>
      <c r="F737" s="1" t="s">
        <v>2617</v>
      </c>
      <c r="G737" s="1">
        <v>553</v>
      </c>
      <c r="H737" s="1">
        <v>387</v>
      </c>
      <c r="I737" s="1">
        <v>0</v>
      </c>
      <c r="J737" s="1">
        <v>0</v>
      </c>
      <c r="K737" s="1" t="s">
        <v>14</v>
      </c>
    </row>
    <row r="738" spans="1:11">
      <c r="A738" s="1" t="s">
        <v>1149</v>
      </c>
      <c r="B738" s="1" t="s">
        <v>2398</v>
      </c>
      <c r="C738" s="1" t="s">
        <v>2618</v>
      </c>
      <c r="D738" s="1" t="s">
        <v>2619</v>
      </c>
      <c r="E738" s="1" t="s">
        <v>2620</v>
      </c>
      <c r="F738" s="1" t="s">
        <v>2621</v>
      </c>
      <c r="G738" s="1">
        <v>126</v>
      </c>
      <c r="H738" s="1">
        <v>26</v>
      </c>
      <c r="I738" s="1">
        <v>0</v>
      </c>
      <c r="J738" s="1">
        <v>0</v>
      </c>
      <c r="K738" s="1" t="s">
        <v>14</v>
      </c>
    </row>
    <row r="739" spans="1:11">
      <c r="A739" s="1" t="s">
        <v>1149</v>
      </c>
      <c r="B739" s="1" t="s">
        <v>2398</v>
      </c>
      <c r="C739" s="1" t="s">
        <v>2622</v>
      </c>
      <c r="D739" s="1" t="s">
        <v>2623</v>
      </c>
      <c r="E739" s="1" t="s">
        <v>2624</v>
      </c>
      <c r="F739" s="1" t="s">
        <v>2625</v>
      </c>
      <c r="G739" s="1">
        <v>77</v>
      </c>
      <c r="H739" s="1">
        <v>63</v>
      </c>
      <c r="I739" s="1">
        <v>0</v>
      </c>
      <c r="J739" s="1">
        <v>0</v>
      </c>
      <c r="K739" s="1" t="s">
        <v>14</v>
      </c>
    </row>
    <row r="740" spans="1:11">
      <c r="A740" s="1" t="s">
        <v>1149</v>
      </c>
      <c r="B740" s="1" t="s">
        <v>2398</v>
      </c>
      <c r="C740" s="1" t="s">
        <v>2626</v>
      </c>
      <c r="D740" s="1" t="s">
        <v>2627</v>
      </c>
      <c r="E740" s="1" t="s">
        <v>128</v>
      </c>
      <c r="F740" s="1" t="s">
        <v>128</v>
      </c>
      <c r="G740" s="1">
        <v>70</v>
      </c>
      <c r="H740" s="1">
        <v>0</v>
      </c>
      <c r="I740" s="1">
        <v>0</v>
      </c>
      <c r="J740" s="1">
        <v>0</v>
      </c>
      <c r="K740" s="1" t="s">
        <v>129</v>
      </c>
    </row>
    <row r="741" spans="1:11">
      <c r="A741" s="1" t="s">
        <v>1149</v>
      </c>
      <c r="B741" s="1" t="s">
        <v>2398</v>
      </c>
      <c r="C741" s="1" t="s">
        <v>2628</v>
      </c>
      <c r="D741" s="1" t="s">
        <v>2629</v>
      </c>
      <c r="E741" s="1" t="s">
        <v>2630</v>
      </c>
      <c r="F741" s="1" t="s">
        <v>2631</v>
      </c>
      <c r="G741" s="1">
        <v>42</v>
      </c>
      <c r="H741" s="1">
        <v>11</v>
      </c>
      <c r="I741" s="1">
        <v>0</v>
      </c>
      <c r="J741" s="1">
        <v>0</v>
      </c>
      <c r="K741" s="1" t="s">
        <v>14</v>
      </c>
    </row>
    <row r="742" spans="1:11">
      <c r="A742" s="1" t="s">
        <v>1149</v>
      </c>
      <c r="B742" s="1" t="s">
        <v>2398</v>
      </c>
      <c r="C742" s="1" t="s">
        <v>2632</v>
      </c>
      <c r="D742" s="1" t="s">
        <v>2633</v>
      </c>
      <c r="E742" s="1" t="s">
        <v>2634</v>
      </c>
      <c r="F742" s="1" t="s">
        <v>2635</v>
      </c>
      <c r="G742" s="1">
        <v>49</v>
      </c>
      <c r="H742" s="1">
        <v>187</v>
      </c>
      <c r="I742" s="1">
        <v>0</v>
      </c>
      <c r="J742" s="1">
        <v>0</v>
      </c>
      <c r="K742" s="1" t="s">
        <v>14</v>
      </c>
    </row>
    <row r="743" spans="1:11">
      <c r="A743" s="1" t="s">
        <v>1149</v>
      </c>
      <c r="B743" s="1" t="s">
        <v>2398</v>
      </c>
      <c r="C743" s="1" t="s">
        <v>2636</v>
      </c>
      <c r="D743" s="1" t="s">
        <v>2637</v>
      </c>
      <c r="E743" s="1" t="s">
        <v>2638</v>
      </c>
      <c r="F743" s="1" t="s">
        <v>2639</v>
      </c>
      <c r="G743" s="1">
        <v>133</v>
      </c>
      <c r="H743" s="1">
        <v>161</v>
      </c>
      <c r="I743" s="1">
        <v>0</v>
      </c>
      <c r="J743" s="1">
        <v>0</v>
      </c>
      <c r="K743" s="1" t="s">
        <v>14</v>
      </c>
    </row>
    <row r="744" spans="1:11">
      <c r="A744" s="1" t="s">
        <v>1149</v>
      </c>
      <c r="B744" s="1" t="s">
        <v>2398</v>
      </c>
      <c r="C744" s="1" t="s">
        <v>2640</v>
      </c>
      <c r="D744" s="1" t="s">
        <v>2641</v>
      </c>
      <c r="E744" s="1" t="s">
        <v>1001</v>
      </c>
      <c r="F744" s="1" t="s">
        <v>2642</v>
      </c>
      <c r="G744" s="1">
        <v>105</v>
      </c>
      <c r="H744" s="1">
        <v>4</v>
      </c>
      <c r="I744" s="1">
        <v>0</v>
      </c>
      <c r="J744" s="1">
        <v>0</v>
      </c>
      <c r="K744" s="1" t="s">
        <v>14</v>
      </c>
    </row>
    <row r="745" spans="1:11">
      <c r="A745" s="1" t="s">
        <v>11</v>
      </c>
      <c r="B745" s="1" t="s">
        <v>19</v>
      </c>
      <c r="C745" s="1" t="s">
        <v>2643</v>
      </c>
      <c r="D745" s="1" t="s">
        <v>2644</v>
      </c>
      <c r="E745" s="1" t="s">
        <v>2645</v>
      </c>
      <c r="F745" s="1" t="s">
        <v>2646</v>
      </c>
      <c r="G745" s="1">
        <v>623</v>
      </c>
      <c r="H745" s="1">
        <v>384</v>
      </c>
      <c r="I745" s="1">
        <v>0</v>
      </c>
      <c r="J745" s="1">
        <v>0</v>
      </c>
      <c r="K745" s="1" t="s">
        <v>14</v>
      </c>
    </row>
    <row r="746" spans="1:11">
      <c r="A746" s="1" t="s">
        <v>11</v>
      </c>
      <c r="B746" s="1" t="s">
        <v>19</v>
      </c>
      <c r="C746" s="1" t="s">
        <v>2647</v>
      </c>
      <c r="D746" s="1" t="s">
        <v>2648</v>
      </c>
      <c r="E746" s="1" t="s">
        <v>2649</v>
      </c>
      <c r="F746" s="1" t="s">
        <v>2650</v>
      </c>
      <c r="G746" s="1">
        <v>567</v>
      </c>
      <c r="H746" s="1">
        <v>351</v>
      </c>
      <c r="I746" s="1">
        <v>0</v>
      </c>
      <c r="J746" s="1">
        <v>0</v>
      </c>
      <c r="K746" s="1" t="s">
        <v>14</v>
      </c>
    </row>
    <row r="747" spans="1:11">
      <c r="A747" s="1" t="s">
        <v>1149</v>
      </c>
      <c r="B747" s="1" t="s">
        <v>1150</v>
      </c>
      <c r="C747" s="1" t="s">
        <v>1150</v>
      </c>
      <c r="D747" s="1" t="s">
        <v>2651</v>
      </c>
      <c r="E747" s="1" t="s">
        <v>1150</v>
      </c>
      <c r="F747" s="1" t="s">
        <v>2652</v>
      </c>
      <c r="G747" s="1">
        <v>1288</v>
      </c>
      <c r="H747" s="1">
        <v>798</v>
      </c>
      <c r="I747" s="1">
        <v>0</v>
      </c>
      <c r="J747" s="1">
        <v>0</v>
      </c>
      <c r="K747" s="1" t="s">
        <v>14</v>
      </c>
    </row>
    <row r="748" spans="1:11">
      <c r="A748" s="1" t="s">
        <v>1149</v>
      </c>
      <c r="B748" s="1" t="s">
        <v>1150</v>
      </c>
      <c r="C748" s="1" t="s">
        <v>2653</v>
      </c>
      <c r="D748" s="1" t="s">
        <v>2654</v>
      </c>
      <c r="E748" s="1" t="s">
        <v>2653</v>
      </c>
      <c r="F748" s="1" t="s">
        <v>2655</v>
      </c>
      <c r="G748" s="1">
        <v>1183</v>
      </c>
      <c r="H748" s="1">
        <v>732</v>
      </c>
      <c r="I748" s="1">
        <v>0</v>
      </c>
      <c r="J748" s="1">
        <v>0</v>
      </c>
      <c r="K748" s="1" t="s">
        <v>31</v>
      </c>
    </row>
    <row r="749" spans="1:11">
      <c r="A749" s="1" t="s">
        <v>1149</v>
      </c>
      <c r="B749" s="1" t="s">
        <v>1150</v>
      </c>
      <c r="C749" s="1" t="s">
        <v>2656</v>
      </c>
      <c r="D749" s="1" t="s">
        <v>2657</v>
      </c>
      <c r="E749" s="1" t="s">
        <v>2658</v>
      </c>
      <c r="F749" s="1" t="s">
        <v>2659</v>
      </c>
      <c r="G749" s="1">
        <v>714</v>
      </c>
      <c r="H749" s="1">
        <v>440</v>
      </c>
      <c r="I749" s="1">
        <v>0</v>
      </c>
      <c r="J749" s="1">
        <v>0</v>
      </c>
      <c r="K749" s="1" t="s">
        <v>14</v>
      </c>
    </row>
    <row r="750" spans="1:11">
      <c r="A750" s="1" t="s">
        <v>1149</v>
      </c>
      <c r="B750" s="1" t="s">
        <v>1150</v>
      </c>
      <c r="C750" s="1" t="s">
        <v>2660</v>
      </c>
      <c r="D750" s="1" t="s">
        <v>2661</v>
      </c>
      <c r="E750" s="1" t="s">
        <v>2662</v>
      </c>
      <c r="F750" s="1" t="s">
        <v>2663</v>
      </c>
      <c r="G750" s="1">
        <v>672</v>
      </c>
      <c r="H750" s="1">
        <v>417</v>
      </c>
      <c r="I750" s="1">
        <v>0</v>
      </c>
      <c r="J750" s="1">
        <v>0</v>
      </c>
      <c r="K750" s="1" t="s">
        <v>14</v>
      </c>
    </row>
    <row r="751" spans="1:11">
      <c r="A751" s="1" t="s">
        <v>11</v>
      </c>
      <c r="B751" s="1" t="s">
        <v>19</v>
      </c>
      <c r="C751" s="1" t="s">
        <v>2664</v>
      </c>
      <c r="D751" s="1" t="s">
        <v>2665</v>
      </c>
      <c r="E751" s="1" t="s">
        <v>2666</v>
      </c>
      <c r="F751" s="1" t="s">
        <v>2667</v>
      </c>
      <c r="G751" s="1">
        <v>525</v>
      </c>
      <c r="H751" s="1">
        <v>326</v>
      </c>
      <c r="I751" s="1">
        <v>0</v>
      </c>
      <c r="J751" s="1">
        <v>0</v>
      </c>
      <c r="K751" s="1" t="s">
        <v>14</v>
      </c>
    </row>
    <row r="752" spans="1:11">
      <c r="A752" s="1" t="s">
        <v>1149</v>
      </c>
      <c r="B752" s="1" t="s">
        <v>1150</v>
      </c>
      <c r="C752" s="1" t="s">
        <v>2668</v>
      </c>
      <c r="D752" s="1" t="s">
        <v>2669</v>
      </c>
      <c r="E752" s="1" t="s">
        <v>2670</v>
      </c>
      <c r="F752" s="1" t="s">
        <v>2671</v>
      </c>
      <c r="G752" s="1">
        <v>616</v>
      </c>
      <c r="H752" s="1">
        <v>81</v>
      </c>
      <c r="I752" s="1">
        <v>0</v>
      </c>
      <c r="J752" s="1">
        <v>0</v>
      </c>
      <c r="K752" s="1" t="s">
        <v>14</v>
      </c>
    </row>
    <row r="753" spans="1:11">
      <c r="A753" s="1" t="s">
        <v>1149</v>
      </c>
      <c r="B753" s="1" t="s">
        <v>1150</v>
      </c>
      <c r="C753" s="1" t="s">
        <v>2672</v>
      </c>
      <c r="D753" s="1" t="s">
        <v>2673</v>
      </c>
      <c r="E753" s="1" t="s">
        <v>2674</v>
      </c>
      <c r="F753" s="1" t="s">
        <v>2675</v>
      </c>
      <c r="G753" s="1">
        <v>497</v>
      </c>
      <c r="H753" s="1">
        <v>306</v>
      </c>
      <c r="I753" s="1">
        <v>0</v>
      </c>
      <c r="J753" s="1">
        <v>0</v>
      </c>
      <c r="K753" s="1" t="s">
        <v>14</v>
      </c>
    </row>
    <row r="754" spans="1:11">
      <c r="A754" s="1" t="s">
        <v>1149</v>
      </c>
      <c r="B754" s="1" t="s">
        <v>1150</v>
      </c>
      <c r="C754" s="1" t="s">
        <v>2676</v>
      </c>
      <c r="D754" s="1" t="s">
        <v>2677</v>
      </c>
      <c r="E754" s="1" t="s">
        <v>2678</v>
      </c>
      <c r="F754" s="1" t="s">
        <v>2679</v>
      </c>
      <c r="G754" s="1">
        <v>490</v>
      </c>
      <c r="H754" s="1">
        <v>302</v>
      </c>
      <c r="I754" s="1">
        <v>0</v>
      </c>
      <c r="J754" s="1">
        <v>0</v>
      </c>
      <c r="K754" s="1" t="s">
        <v>14</v>
      </c>
    </row>
    <row r="755" spans="1:11">
      <c r="A755" s="1" t="s">
        <v>1347</v>
      </c>
      <c r="B755" s="1" t="s">
        <v>1392</v>
      </c>
      <c r="C755" s="1" t="s">
        <v>2680</v>
      </c>
      <c r="D755" s="1" t="s">
        <v>2681</v>
      </c>
      <c r="E755" s="1" t="s">
        <v>2682</v>
      </c>
      <c r="F755" s="1" t="s">
        <v>2683</v>
      </c>
      <c r="G755" s="1">
        <v>105</v>
      </c>
      <c r="H755" s="1">
        <v>67</v>
      </c>
      <c r="I755" s="1">
        <v>0</v>
      </c>
      <c r="J755" s="1">
        <v>0</v>
      </c>
      <c r="K755" s="1" t="s">
        <v>14</v>
      </c>
    </row>
    <row r="756" spans="1:11">
      <c r="A756" s="1" t="s">
        <v>1347</v>
      </c>
      <c r="B756" s="1" t="s">
        <v>1392</v>
      </c>
      <c r="C756" s="1" t="s">
        <v>2684</v>
      </c>
      <c r="D756" s="1" t="s">
        <v>2685</v>
      </c>
      <c r="E756" s="1" t="s">
        <v>2686</v>
      </c>
      <c r="F756" s="1" t="s">
        <v>2687</v>
      </c>
      <c r="G756" s="1">
        <v>91</v>
      </c>
      <c r="H756" s="1">
        <v>56</v>
      </c>
      <c r="I756" s="1">
        <v>0</v>
      </c>
      <c r="J756" s="1">
        <v>0</v>
      </c>
      <c r="K756" s="1" t="s">
        <v>14</v>
      </c>
    </row>
    <row r="757" spans="1:11">
      <c r="A757" s="1" t="s">
        <v>1347</v>
      </c>
      <c r="B757" s="1" t="s">
        <v>1392</v>
      </c>
      <c r="C757" s="1" t="s">
        <v>2688</v>
      </c>
      <c r="D757" s="1" t="s">
        <v>2689</v>
      </c>
      <c r="E757" s="1" t="s">
        <v>128</v>
      </c>
      <c r="F757" s="1" t="s">
        <v>128</v>
      </c>
      <c r="G757" s="1">
        <v>84</v>
      </c>
      <c r="H757" s="1">
        <v>0</v>
      </c>
      <c r="I757" s="1">
        <v>0</v>
      </c>
      <c r="J757" s="1">
        <v>0</v>
      </c>
      <c r="K757" s="1" t="s">
        <v>129</v>
      </c>
    </row>
    <row r="758" spans="1:11">
      <c r="A758" s="1" t="s">
        <v>11</v>
      </c>
      <c r="B758" s="1" t="s">
        <v>19</v>
      </c>
      <c r="C758" s="1" t="s">
        <v>2690</v>
      </c>
      <c r="D758" s="1" t="s">
        <v>2691</v>
      </c>
      <c r="E758" s="1" t="s">
        <v>2692</v>
      </c>
      <c r="F758" s="1" t="s">
        <v>2693</v>
      </c>
      <c r="G758" s="1">
        <v>378</v>
      </c>
      <c r="H758" s="1">
        <v>232</v>
      </c>
      <c r="I758" s="1">
        <v>0</v>
      </c>
      <c r="J758" s="1">
        <v>0</v>
      </c>
      <c r="K758" s="1" t="s">
        <v>14</v>
      </c>
    </row>
    <row r="759" spans="1:11">
      <c r="A759" s="1" t="s">
        <v>1347</v>
      </c>
      <c r="B759" s="1" t="s">
        <v>1392</v>
      </c>
      <c r="C759" s="1" t="s">
        <v>2694</v>
      </c>
      <c r="D759" s="1" t="s">
        <v>2695</v>
      </c>
      <c r="E759" s="1" t="s">
        <v>128</v>
      </c>
      <c r="F759" s="1" t="s">
        <v>128</v>
      </c>
      <c r="G759" s="1">
        <v>49</v>
      </c>
      <c r="H759" s="1">
        <v>0</v>
      </c>
      <c r="I759" s="1">
        <v>0</v>
      </c>
      <c r="J759" s="1">
        <v>0</v>
      </c>
      <c r="K759" s="1" t="s">
        <v>129</v>
      </c>
    </row>
    <row r="760" spans="1:11">
      <c r="A760" s="1" t="s">
        <v>1347</v>
      </c>
      <c r="B760" s="1" t="s">
        <v>2696</v>
      </c>
      <c r="C760" s="1" t="s">
        <v>2697</v>
      </c>
      <c r="D760" s="1" t="s">
        <v>2698</v>
      </c>
      <c r="E760" s="1" t="s">
        <v>2696</v>
      </c>
      <c r="F760" s="1" t="s">
        <v>2699</v>
      </c>
      <c r="G760" s="1">
        <v>7896</v>
      </c>
      <c r="H760" s="1">
        <v>4883</v>
      </c>
      <c r="I760" s="1">
        <v>0</v>
      </c>
      <c r="J760" s="1">
        <v>0</v>
      </c>
      <c r="K760" s="1" t="s">
        <v>14</v>
      </c>
    </row>
    <row r="761" spans="1:11">
      <c r="A761" s="1" t="s">
        <v>1347</v>
      </c>
      <c r="B761" s="1" t="s">
        <v>2696</v>
      </c>
      <c r="C761" s="1" t="s">
        <v>2700</v>
      </c>
      <c r="D761" s="1" t="s">
        <v>2701</v>
      </c>
      <c r="E761" s="1" t="s">
        <v>2702</v>
      </c>
      <c r="F761" s="1" t="s">
        <v>2703</v>
      </c>
      <c r="G761" s="1">
        <v>812</v>
      </c>
      <c r="H761" s="1">
        <v>500</v>
      </c>
      <c r="I761" s="1">
        <v>0</v>
      </c>
      <c r="J761" s="1">
        <v>0</v>
      </c>
      <c r="K761" s="1" t="s">
        <v>14</v>
      </c>
    </row>
    <row r="762" spans="1:11">
      <c r="A762" s="1" t="s">
        <v>1347</v>
      </c>
      <c r="B762" s="1" t="s">
        <v>2704</v>
      </c>
      <c r="C762" s="1" t="s">
        <v>2705</v>
      </c>
      <c r="D762" s="1" t="s">
        <v>2706</v>
      </c>
      <c r="E762" s="1" t="s">
        <v>2707</v>
      </c>
      <c r="F762" s="1" t="s">
        <v>2708</v>
      </c>
      <c r="G762" s="1">
        <v>714</v>
      </c>
      <c r="H762" s="1">
        <v>440</v>
      </c>
      <c r="I762" s="1">
        <v>0</v>
      </c>
      <c r="J762" s="1">
        <v>0</v>
      </c>
      <c r="K762" s="1" t="s">
        <v>14</v>
      </c>
    </row>
    <row r="763" spans="1:11">
      <c r="A763" s="1" t="s">
        <v>1347</v>
      </c>
      <c r="B763" s="1" t="s">
        <v>2704</v>
      </c>
      <c r="C763" s="1" t="s">
        <v>2709</v>
      </c>
      <c r="D763" s="1" t="s">
        <v>2710</v>
      </c>
      <c r="E763" s="1" t="s">
        <v>128</v>
      </c>
      <c r="F763" s="1" t="s">
        <v>128</v>
      </c>
      <c r="G763" s="1">
        <v>532</v>
      </c>
      <c r="H763" s="1">
        <v>0</v>
      </c>
      <c r="I763" s="1">
        <v>0</v>
      </c>
      <c r="J763" s="1">
        <v>0</v>
      </c>
      <c r="K763" s="1" t="s">
        <v>129</v>
      </c>
    </row>
    <row r="764" spans="1:11">
      <c r="A764" s="1" t="s">
        <v>1347</v>
      </c>
      <c r="B764" s="1" t="s">
        <v>2704</v>
      </c>
      <c r="C764" s="1" t="s">
        <v>2711</v>
      </c>
      <c r="D764" s="1" t="s">
        <v>2712</v>
      </c>
      <c r="E764" s="1" t="s">
        <v>2711</v>
      </c>
      <c r="F764" s="1" t="s">
        <v>2708</v>
      </c>
      <c r="G764" s="1">
        <v>525</v>
      </c>
      <c r="H764" s="1">
        <v>326</v>
      </c>
      <c r="I764" s="1">
        <v>0</v>
      </c>
      <c r="J764" s="1">
        <v>0</v>
      </c>
      <c r="K764" s="1" t="s">
        <v>14</v>
      </c>
    </row>
    <row r="765" spans="1:11">
      <c r="A765" s="1" t="s">
        <v>1347</v>
      </c>
      <c r="B765" s="1" t="s">
        <v>2704</v>
      </c>
      <c r="C765" s="1" t="s">
        <v>2713</v>
      </c>
      <c r="D765" s="1" t="s">
        <v>2714</v>
      </c>
      <c r="E765" s="1" t="s">
        <v>2715</v>
      </c>
      <c r="F765" s="1" t="s">
        <v>2708</v>
      </c>
      <c r="G765" s="1">
        <v>490</v>
      </c>
      <c r="H765" s="1">
        <v>101</v>
      </c>
      <c r="I765" s="1">
        <v>0</v>
      </c>
      <c r="J765" s="1">
        <v>0</v>
      </c>
      <c r="K765" s="1" t="s">
        <v>14</v>
      </c>
    </row>
    <row r="766" spans="1:11">
      <c r="A766" s="1" t="s">
        <v>1347</v>
      </c>
      <c r="B766" s="1" t="s">
        <v>2704</v>
      </c>
      <c r="C766" s="1" t="s">
        <v>2716</v>
      </c>
      <c r="D766" s="1" t="s">
        <v>2717</v>
      </c>
      <c r="E766" s="1" t="s">
        <v>2718</v>
      </c>
      <c r="F766" s="1" t="s">
        <v>2708</v>
      </c>
      <c r="G766" s="1">
        <v>364</v>
      </c>
      <c r="H766" s="1">
        <v>223</v>
      </c>
      <c r="I766" s="1">
        <v>0</v>
      </c>
      <c r="J766" s="1">
        <v>0</v>
      </c>
      <c r="K766" s="1" t="s">
        <v>14</v>
      </c>
    </row>
    <row r="767" spans="1:11">
      <c r="A767" s="1" t="s">
        <v>1347</v>
      </c>
      <c r="B767" s="1" t="s">
        <v>2704</v>
      </c>
      <c r="C767" s="1" t="s">
        <v>2719</v>
      </c>
      <c r="D767" s="1" t="s">
        <v>2720</v>
      </c>
      <c r="E767" s="1" t="s">
        <v>2721</v>
      </c>
      <c r="F767" s="1" t="s">
        <v>2708</v>
      </c>
      <c r="G767" s="1">
        <v>343</v>
      </c>
      <c r="H767" s="1">
        <v>212</v>
      </c>
      <c r="I767" s="1">
        <v>0</v>
      </c>
      <c r="J767" s="1">
        <v>0</v>
      </c>
      <c r="K767" s="1" t="s">
        <v>14</v>
      </c>
    </row>
    <row r="768" spans="1:11">
      <c r="A768" s="1" t="s">
        <v>1347</v>
      </c>
      <c r="B768" s="1" t="s">
        <v>2704</v>
      </c>
      <c r="C768" s="1" t="s">
        <v>2722</v>
      </c>
      <c r="D768" s="1" t="s">
        <v>2723</v>
      </c>
      <c r="E768" s="1" t="s">
        <v>2724</v>
      </c>
      <c r="F768" s="1" t="s">
        <v>2708</v>
      </c>
      <c r="G768" s="1">
        <v>315</v>
      </c>
      <c r="H768" s="1">
        <v>198</v>
      </c>
      <c r="I768" s="1">
        <v>0</v>
      </c>
      <c r="J768" s="1">
        <v>0</v>
      </c>
      <c r="K768" s="1" t="s">
        <v>14</v>
      </c>
    </row>
    <row r="769" spans="1:11">
      <c r="A769" s="1" t="s">
        <v>11</v>
      </c>
      <c r="B769" s="1" t="s">
        <v>19</v>
      </c>
      <c r="C769" s="1" t="s">
        <v>2725</v>
      </c>
      <c r="D769" s="1" t="s">
        <v>2726</v>
      </c>
      <c r="E769" s="1" t="s">
        <v>2727</v>
      </c>
      <c r="F769" s="1" t="s">
        <v>2728</v>
      </c>
      <c r="G769" s="1">
        <v>378</v>
      </c>
      <c r="H769" s="1">
        <v>224</v>
      </c>
      <c r="I769" s="1">
        <v>0</v>
      </c>
      <c r="J769" s="1">
        <v>0</v>
      </c>
      <c r="K769" s="1" t="s">
        <v>14</v>
      </c>
    </row>
    <row r="770" spans="1:11">
      <c r="A770" s="1" t="s">
        <v>1347</v>
      </c>
      <c r="B770" s="1" t="s">
        <v>2704</v>
      </c>
      <c r="C770" s="1" t="s">
        <v>2729</v>
      </c>
      <c r="D770" s="1" t="s">
        <v>2730</v>
      </c>
      <c r="E770" s="1" t="s">
        <v>2729</v>
      </c>
      <c r="F770" s="1" t="s">
        <v>2708</v>
      </c>
      <c r="G770" s="1">
        <v>196</v>
      </c>
      <c r="H770" s="1">
        <v>122</v>
      </c>
      <c r="I770" s="1">
        <v>0</v>
      </c>
      <c r="J770" s="1">
        <v>0</v>
      </c>
      <c r="K770" s="1" t="s">
        <v>14</v>
      </c>
    </row>
    <row r="771" spans="1:11">
      <c r="A771" s="1" t="s">
        <v>1347</v>
      </c>
      <c r="B771" s="1" t="s">
        <v>2704</v>
      </c>
      <c r="C771" s="1" t="s">
        <v>2731</v>
      </c>
      <c r="D771" s="1" t="s">
        <v>2732</v>
      </c>
      <c r="E771" s="1" t="s">
        <v>2733</v>
      </c>
      <c r="F771" s="1" t="s">
        <v>2708</v>
      </c>
      <c r="G771" s="1">
        <v>154</v>
      </c>
      <c r="H771" s="1">
        <v>97</v>
      </c>
      <c r="I771" s="1">
        <v>0</v>
      </c>
      <c r="J771" s="1">
        <v>0</v>
      </c>
      <c r="K771" s="1" t="s">
        <v>14</v>
      </c>
    </row>
    <row r="772" spans="1:11">
      <c r="A772" s="1" t="s">
        <v>1347</v>
      </c>
      <c r="B772" s="1" t="s">
        <v>2704</v>
      </c>
      <c r="C772" s="1" t="s">
        <v>35</v>
      </c>
      <c r="D772" s="1" t="s">
        <v>36</v>
      </c>
      <c r="E772" s="1" t="s">
        <v>2734</v>
      </c>
      <c r="F772" s="1" t="s">
        <v>2708</v>
      </c>
      <c r="G772" s="1">
        <v>231</v>
      </c>
      <c r="H772" s="1">
        <v>119</v>
      </c>
      <c r="I772" s="1">
        <v>0</v>
      </c>
      <c r="J772" s="1">
        <v>0</v>
      </c>
      <c r="K772" s="1" t="s">
        <v>14</v>
      </c>
    </row>
    <row r="773" spans="1:11">
      <c r="A773" s="1" t="s">
        <v>1347</v>
      </c>
      <c r="B773" s="1" t="s">
        <v>2704</v>
      </c>
      <c r="C773" s="1" t="s">
        <v>2735</v>
      </c>
      <c r="D773" s="1" t="s">
        <v>2736</v>
      </c>
      <c r="E773" s="1" t="s">
        <v>2737</v>
      </c>
      <c r="F773" s="1" t="s">
        <v>2708</v>
      </c>
      <c r="G773" s="1">
        <v>140</v>
      </c>
      <c r="H773" s="1">
        <v>86</v>
      </c>
      <c r="I773" s="1">
        <v>0</v>
      </c>
      <c r="J773" s="1">
        <v>0</v>
      </c>
      <c r="K773" s="1" t="s">
        <v>14</v>
      </c>
    </row>
    <row r="774" spans="1:11">
      <c r="A774" s="1" t="s">
        <v>1347</v>
      </c>
      <c r="B774" s="1" t="s">
        <v>2704</v>
      </c>
      <c r="C774" s="1" t="s">
        <v>605</v>
      </c>
      <c r="D774" s="1" t="s">
        <v>606</v>
      </c>
      <c r="E774" s="1" t="s">
        <v>607</v>
      </c>
      <c r="F774" s="1" t="s">
        <v>2708</v>
      </c>
      <c r="G774" s="1">
        <v>294</v>
      </c>
      <c r="H774" s="1">
        <v>82</v>
      </c>
      <c r="I774" s="1">
        <v>0</v>
      </c>
      <c r="J774" s="1">
        <v>0</v>
      </c>
      <c r="K774" s="1" t="s">
        <v>31</v>
      </c>
    </row>
    <row r="775" spans="1:11">
      <c r="A775" s="1" t="s">
        <v>1347</v>
      </c>
      <c r="B775" s="1" t="s">
        <v>2704</v>
      </c>
      <c r="C775" s="1" t="s">
        <v>2738</v>
      </c>
      <c r="D775" s="1" t="s">
        <v>2739</v>
      </c>
      <c r="E775" s="1" t="s">
        <v>2740</v>
      </c>
      <c r="F775" s="1" t="s">
        <v>2708</v>
      </c>
      <c r="G775" s="1">
        <v>126</v>
      </c>
      <c r="H775" s="1">
        <v>77</v>
      </c>
      <c r="I775" s="1">
        <v>0</v>
      </c>
      <c r="J775" s="1">
        <v>0</v>
      </c>
      <c r="K775" s="1" t="s">
        <v>14</v>
      </c>
    </row>
    <row r="776" spans="1:11">
      <c r="A776" s="1" t="s">
        <v>1347</v>
      </c>
      <c r="B776" s="1" t="s">
        <v>2704</v>
      </c>
      <c r="C776" s="1" t="s">
        <v>2741</v>
      </c>
      <c r="D776" s="1" t="s">
        <v>2742</v>
      </c>
      <c r="E776" s="1" t="s">
        <v>2741</v>
      </c>
      <c r="F776" s="1" t="s">
        <v>2708</v>
      </c>
      <c r="G776" s="1">
        <v>112</v>
      </c>
      <c r="H776" s="1">
        <v>70</v>
      </c>
      <c r="I776" s="1">
        <v>0</v>
      </c>
      <c r="J776" s="1">
        <v>0</v>
      </c>
      <c r="K776" s="1" t="s">
        <v>14</v>
      </c>
    </row>
    <row r="777" spans="1:11">
      <c r="A777" s="1" t="s">
        <v>1347</v>
      </c>
      <c r="B777" s="1" t="s">
        <v>2704</v>
      </c>
      <c r="C777" s="1" t="s">
        <v>2743</v>
      </c>
      <c r="D777" s="1" t="s">
        <v>2744</v>
      </c>
      <c r="E777" s="1" t="s">
        <v>2745</v>
      </c>
      <c r="F777" s="1" t="s">
        <v>2708</v>
      </c>
      <c r="G777" s="1">
        <v>84</v>
      </c>
      <c r="H777" s="1">
        <v>53</v>
      </c>
      <c r="I777" s="1">
        <v>0</v>
      </c>
      <c r="J777" s="1">
        <v>0</v>
      </c>
      <c r="K777" s="1" t="s">
        <v>14</v>
      </c>
    </row>
    <row r="778" spans="1:11">
      <c r="A778" s="1" t="s">
        <v>1347</v>
      </c>
      <c r="B778" s="1" t="s">
        <v>2704</v>
      </c>
      <c r="C778" s="1" t="s">
        <v>2746</v>
      </c>
      <c r="D778" s="1" t="s">
        <v>2747</v>
      </c>
      <c r="E778" s="1" t="s">
        <v>2748</v>
      </c>
      <c r="F778" s="1" t="s">
        <v>2708</v>
      </c>
      <c r="G778" s="1">
        <v>63</v>
      </c>
      <c r="H778" s="1">
        <v>38</v>
      </c>
      <c r="I778" s="1">
        <v>0</v>
      </c>
      <c r="J778" s="1">
        <v>0</v>
      </c>
      <c r="K778" s="1" t="s">
        <v>14</v>
      </c>
    </row>
    <row r="779" spans="1:11">
      <c r="A779" s="1" t="s">
        <v>1347</v>
      </c>
      <c r="B779" s="1" t="s">
        <v>2704</v>
      </c>
      <c r="C779" s="1" t="s">
        <v>2749</v>
      </c>
      <c r="D779" s="1" t="s">
        <v>2750</v>
      </c>
      <c r="E779" s="1" t="s">
        <v>2749</v>
      </c>
      <c r="F779" s="1" t="s">
        <v>2708</v>
      </c>
      <c r="G779" s="1">
        <v>14</v>
      </c>
      <c r="H779" s="1">
        <v>385</v>
      </c>
      <c r="I779" s="1">
        <v>0</v>
      </c>
      <c r="J779" s="1">
        <v>0</v>
      </c>
      <c r="K779" s="1" t="s">
        <v>14</v>
      </c>
    </row>
    <row r="780" spans="1:11">
      <c r="A780" s="1" t="s">
        <v>11</v>
      </c>
      <c r="B780" s="1" t="s">
        <v>19</v>
      </c>
      <c r="C780" s="1" t="s">
        <v>2751</v>
      </c>
      <c r="D780" s="1" t="s">
        <v>2752</v>
      </c>
      <c r="E780" s="1" t="s">
        <v>2753</v>
      </c>
      <c r="F780" s="1" t="s">
        <v>2754</v>
      </c>
      <c r="G780" s="1">
        <v>364</v>
      </c>
      <c r="H780" s="1">
        <v>202</v>
      </c>
      <c r="I780" s="1">
        <v>0</v>
      </c>
      <c r="J780" s="1">
        <v>0</v>
      </c>
      <c r="K780" s="1" t="s">
        <v>14</v>
      </c>
    </row>
    <row r="781" spans="1:11">
      <c r="A781" s="1" t="s">
        <v>1347</v>
      </c>
      <c r="B781" s="1" t="s">
        <v>2704</v>
      </c>
      <c r="C781" s="1" t="s">
        <v>2755</v>
      </c>
      <c r="D781" s="1" t="s">
        <v>2756</v>
      </c>
      <c r="E781" s="1" t="s">
        <v>2755</v>
      </c>
      <c r="F781" s="1" t="s">
        <v>2708</v>
      </c>
      <c r="G781" s="1">
        <v>0</v>
      </c>
      <c r="H781" s="1">
        <v>137</v>
      </c>
      <c r="I781" s="1">
        <v>0</v>
      </c>
      <c r="J781" s="1">
        <v>0</v>
      </c>
      <c r="K781" s="1" t="s">
        <v>14</v>
      </c>
    </row>
    <row r="782" spans="1:11">
      <c r="A782" s="1" t="s">
        <v>1347</v>
      </c>
      <c r="B782" s="1" t="s">
        <v>2704</v>
      </c>
      <c r="C782" s="1" t="s">
        <v>2757</v>
      </c>
      <c r="D782" s="1" t="s">
        <v>2758</v>
      </c>
      <c r="E782" s="1" t="s">
        <v>128</v>
      </c>
      <c r="F782" s="1" t="s">
        <v>128</v>
      </c>
      <c r="G782" s="1">
        <v>0</v>
      </c>
      <c r="H782" s="1">
        <v>0</v>
      </c>
      <c r="I782" s="1">
        <v>0</v>
      </c>
      <c r="J782" s="1">
        <v>0</v>
      </c>
      <c r="K782" s="1" t="s">
        <v>129</v>
      </c>
    </row>
    <row r="783" spans="1:11">
      <c r="A783" s="1" t="s">
        <v>1347</v>
      </c>
      <c r="B783" s="1" t="s">
        <v>2704</v>
      </c>
      <c r="C783" s="1" t="s">
        <v>2759</v>
      </c>
      <c r="D783" s="1" t="s">
        <v>2760</v>
      </c>
      <c r="E783" s="1" t="s">
        <v>2761</v>
      </c>
      <c r="F783" s="1" t="s">
        <v>2708</v>
      </c>
      <c r="G783" s="1">
        <v>0</v>
      </c>
      <c r="H783" s="1">
        <v>327</v>
      </c>
      <c r="I783" s="1">
        <v>0</v>
      </c>
      <c r="J783" s="1">
        <v>0</v>
      </c>
      <c r="K783" s="1" t="s">
        <v>14</v>
      </c>
    </row>
    <row r="784" spans="1:11">
      <c r="A784" s="1" t="s">
        <v>1347</v>
      </c>
      <c r="B784" s="1" t="s">
        <v>2704</v>
      </c>
      <c r="C784" s="1" t="s">
        <v>2762</v>
      </c>
      <c r="D784" s="1" t="s">
        <v>2763</v>
      </c>
      <c r="E784" s="1" t="s">
        <v>2764</v>
      </c>
      <c r="F784" s="1" t="s">
        <v>2708</v>
      </c>
      <c r="G784" s="1">
        <v>0</v>
      </c>
      <c r="H784" s="1">
        <v>43</v>
      </c>
      <c r="I784" s="1">
        <v>0</v>
      </c>
      <c r="J784" s="1">
        <v>0</v>
      </c>
      <c r="K784" s="1" t="s">
        <v>14</v>
      </c>
    </row>
    <row r="785" spans="1:11">
      <c r="A785" s="1" t="s">
        <v>1347</v>
      </c>
      <c r="B785" s="1" t="s">
        <v>2704</v>
      </c>
      <c r="C785" s="1" t="s">
        <v>2765</v>
      </c>
      <c r="D785" s="1" t="s">
        <v>2766</v>
      </c>
      <c r="E785" s="1" t="s">
        <v>2767</v>
      </c>
      <c r="F785" s="1" t="s">
        <v>2708</v>
      </c>
      <c r="G785" s="1">
        <v>0</v>
      </c>
      <c r="H785" s="1">
        <v>8</v>
      </c>
      <c r="I785" s="1">
        <v>0</v>
      </c>
      <c r="J785" s="1">
        <v>0</v>
      </c>
      <c r="K785" s="1" t="s">
        <v>14</v>
      </c>
    </row>
    <row r="786" spans="1:11">
      <c r="A786" s="1" t="s">
        <v>1347</v>
      </c>
      <c r="B786" s="1" t="s">
        <v>2704</v>
      </c>
      <c r="C786" s="1" t="s">
        <v>2768</v>
      </c>
      <c r="D786" s="1" t="s">
        <v>2769</v>
      </c>
      <c r="E786" s="1" t="s">
        <v>128</v>
      </c>
      <c r="F786" s="1" t="s">
        <v>128</v>
      </c>
      <c r="G786" s="1">
        <v>0</v>
      </c>
      <c r="H786" s="1">
        <v>0</v>
      </c>
      <c r="I786" s="1">
        <v>0</v>
      </c>
      <c r="J786" s="1">
        <v>0</v>
      </c>
      <c r="K786" s="1" t="s">
        <v>129</v>
      </c>
    </row>
    <row r="787" spans="1:11">
      <c r="A787" s="1" t="s">
        <v>1347</v>
      </c>
      <c r="B787" s="1" t="s">
        <v>2704</v>
      </c>
      <c r="C787" s="1" t="s">
        <v>2770</v>
      </c>
      <c r="D787" s="1" t="s">
        <v>2771</v>
      </c>
      <c r="E787" s="1" t="s">
        <v>2772</v>
      </c>
      <c r="F787" s="1" t="s">
        <v>2708</v>
      </c>
      <c r="G787" s="1">
        <v>0</v>
      </c>
      <c r="H787" s="1">
        <v>196</v>
      </c>
      <c r="I787" s="1">
        <v>0</v>
      </c>
      <c r="J787" s="1">
        <v>0</v>
      </c>
      <c r="K787" s="1" t="s">
        <v>14</v>
      </c>
    </row>
    <row r="788" spans="1:11">
      <c r="A788" s="1" t="s">
        <v>1347</v>
      </c>
      <c r="B788" s="1" t="s">
        <v>2704</v>
      </c>
      <c r="C788" s="1" t="s">
        <v>2773</v>
      </c>
      <c r="D788" s="1" t="s">
        <v>2774</v>
      </c>
      <c r="E788" s="1" t="s">
        <v>2775</v>
      </c>
      <c r="F788" s="1" t="s">
        <v>2708</v>
      </c>
      <c r="G788" s="1">
        <v>0</v>
      </c>
      <c r="H788" s="1">
        <v>131</v>
      </c>
      <c r="I788" s="1">
        <v>0</v>
      </c>
      <c r="J788" s="1">
        <v>0</v>
      </c>
      <c r="K788" s="1" t="s">
        <v>14</v>
      </c>
    </row>
    <row r="789" spans="1:11">
      <c r="A789" s="1" t="s">
        <v>1347</v>
      </c>
      <c r="B789" s="1" t="s">
        <v>2704</v>
      </c>
      <c r="C789" s="1" t="s">
        <v>2776</v>
      </c>
      <c r="D789" s="1" t="s">
        <v>2777</v>
      </c>
      <c r="E789" s="1" t="s">
        <v>128</v>
      </c>
      <c r="F789" s="1" t="s">
        <v>128</v>
      </c>
      <c r="G789" s="1">
        <v>0</v>
      </c>
      <c r="H789" s="1">
        <v>0</v>
      </c>
      <c r="I789" s="1">
        <v>0</v>
      </c>
      <c r="J789" s="1">
        <v>0</v>
      </c>
      <c r="K789" s="1" t="s">
        <v>129</v>
      </c>
    </row>
    <row r="790" spans="1:11">
      <c r="A790" s="1" t="s">
        <v>2778</v>
      </c>
      <c r="B790" s="1" t="s">
        <v>2778</v>
      </c>
      <c r="C790" s="1" t="s">
        <v>2779</v>
      </c>
      <c r="D790" s="1" t="s">
        <v>2780</v>
      </c>
      <c r="E790" s="1" t="s">
        <v>2781</v>
      </c>
      <c r="F790" s="1" t="s">
        <v>2782</v>
      </c>
      <c r="G790" s="1">
        <v>1253</v>
      </c>
      <c r="H790" s="1">
        <v>817</v>
      </c>
      <c r="I790" s="1">
        <v>0</v>
      </c>
      <c r="J790" s="1">
        <v>0</v>
      </c>
      <c r="K790" s="1" t="s">
        <v>14</v>
      </c>
    </row>
    <row r="791" spans="1:11">
      <c r="A791" s="1" t="s">
        <v>11</v>
      </c>
      <c r="B791" s="1" t="s">
        <v>19</v>
      </c>
      <c r="C791" s="1" t="s">
        <v>2783</v>
      </c>
      <c r="D791" s="1" t="s">
        <v>2784</v>
      </c>
      <c r="E791" s="1" t="s">
        <v>2785</v>
      </c>
      <c r="F791" s="1" t="s">
        <v>2786</v>
      </c>
      <c r="G791" s="1">
        <v>329</v>
      </c>
      <c r="H791" s="1">
        <v>202</v>
      </c>
      <c r="I791" s="1">
        <v>0</v>
      </c>
      <c r="J791" s="1">
        <v>0</v>
      </c>
      <c r="K791" s="1" t="s">
        <v>14</v>
      </c>
    </row>
    <row r="792" spans="1:11">
      <c r="A792" s="1" t="s">
        <v>2778</v>
      </c>
      <c r="B792" s="1" t="s">
        <v>2778</v>
      </c>
      <c r="C792" s="1" t="s">
        <v>2787</v>
      </c>
      <c r="D792" s="1" t="s">
        <v>2788</v>
      </c>
      <c r="E792" s="1" t="s">
        <v>2789</v>
      </c>
      <c r="F792" s="1" t="s">
        <v>2790</v>
      </c>
      <c r="G792" s="1">
        <v>1085</v>
      </c>
      <c r="H792" s="1">
        <v>625</v>
      </c>
      <c r="I792" s="1">
        <v>0</v>
      </c>
      <c r="J792" s="1">
        <v>0</v>
      </c>
      <c r="K792" s="1" t="s">
        <v>14</v>
      </c>
    </row>
    <row r="793" spans="1:11">
      <c r="A793" s="1" t="s">
        <v>2778</v>
      </c>
      <c r="B793" s="1" t="s">
        <v>2778</v>
      </c>
      <c r="C793" s="1" t="s">
        <v>2778</v>
      </c>
      <c r="D793" s="1" t="s">
        <v>2791</v>
      </c>
      <c r="E793" s="1" t="s">
        <v>2778</v>
      </c>
      <c r="F793" s="1" t="s">
        <v>2792</v>
      </c>
      <c r="G793" s="1">
        <v>588</v>
      </c>
      <c r="H793" s="1">
        <v>446</v>
      </c>
      <c r="I793" s="1">
        <v>0</v>
      </c>
      <c r="J793" s="1">
        <v>0</v>
      </c>
      <c r="K793" s="1" t="s">
        <v>14</v>
      </c>
    </row>
    <row r="794" spans="1:11">
      <c r="A794" s="1" t="s">
        <v>2778</v>
      </c>
      <c r="B794" s="1" t="s">
        <v>2778</v>
      </c>
      <c r="C794" s="1" t="s">
        <v>2793</v>
      </c>
      <c r="D794" s="1" t="s">
        <v>2794</v>
      </c>
      <c r="E794" s="1" t="s">
        <v>2793</v>
      </c>
      <c r="F794" s="1" t="s">
        <v>2795</v>
      </c>
      <c r="G794" s="1">
        <v>364</v>
      </c>
      <c r="H794" s="1">
        <v>233</v>
      </c>
      <c r="I794" s="1">
        <v>0</v>
      </c>
      <c r="J794" s="1">
        <v>0</v>
      </c>
      <c r="K794" s="1" t="s">
        <v>14</v>
      </c>
    </row>
    <row r="795" spans="1:11">
      <c r="A795" s="1" t="s">
        <v>2778</v>
      </c>
      <c r="B795" s="1" t="s">
        <v>2778</v>
      </c>
      <c r="C795" s="1" t="s">
        <v>2796</v>
      </c>
      <c r="D795" s="1" t="s">
        <v>2797</v>
      </c>
      <c r="E795" s="1" t="s">
        <v>2798</v>
      </c>
      <c r="F795" s="1" t="s">
        <v>2799</v>
      </c>
      <c r="G795" s="1">
        <v>357</v>
      </c>
      <c r="H795" s="1">
        <v>201</v>
      </c>
      <c r="I795" s="1">
        <v>0</v>
      </c>
      <c r="J795" s="1">
        <v>0</v>
      </c>
      <c r="K795" s="1" t="s">
        <v>14</v>
      </c>
    </row>
    <row r="796" spans="1:11">
      <c r="A796" s="1" t="s">
        <v>2778</v>
      </c>
      <c r="B796" s="1" t="s">
        <v>2778</v>
      </c>
      <c r="C796" s="1" t="s">
        <v>2800</v>
      </c>
      <c r="D796" s="1" t="s">
        <v>2801</v>
      </c>
      <c r="E796" s="1" t="s">
        <v>2802</v>
      </c>
      <c r="F796" s="1" t="s">
        <v>2803</v>
      </c>
      <c r="G796" s="1">
        <v>322</v>
      </c>
      <c r="H796" s="1">
        <v>193</v>
      </c>
      <c r="I796" s="1">
        <v>0</v>
      </c>
      <c r="J796" s="1">
        <v>0</v>
      </c>
      <c r="K796" s="1" t="s">
        <v>14</v>
      </c>
    </row>
    <row r="797" spans="1:11">
      <c r="A797" s="1" t="s">
        <v>2778</v>
      </c>
      <c r="B797" s="1" t="s">
        <v>2778</v>
      </c>
      <c r="C797" s="1" t="s">
        <v>102</v>
      </c>
      <c r="D797" s="1" t="s">
        <v>103</v>
      </c>
      <c r="E797" s="1" t="s">
        <v>2804</v>
      </c>
      <c r="F797" s="1" t="s">
        <v>2805</v>
      </c>
      <c r="G797" s="1">
        <v>70</v>
      </c>
      <c r="H797" s="1">
        <v>182</v>
      </c>
      <c r="I797" s="1">
        <v>0</v>
      </c>
      <c r="J797" s="1">
        <v>0</v>
      </c>
      <c r="K797" s="1" t="s">
        <v>14</v>
      </c>
    </row>
    <row r="798" spans="1:11">
      <c r="A798" s="1" t="s">
        <v>2778</v>
      </c>
      <c r="B798" s="1" t="s">
        <v>2778</v>
      </c>
      <c r="C798" s="1" t="s">
        <v>2755</v>
      </c>
      <c r="D798" s="1" t="s">
        <v>2756</v>
      </c>
      <c r="E798" s="1" t="s">
        <v>2755</v>
      </c>
      <c r="F798" s="1" t="s">
        <v>2806</v>
      </c>
      <c r="G798" s="1">
        <v>0</v>
      </c>
      <c r="H798" s="1">
        <v>137</v>
      </c>
      <c r="I798" s="1">
        <v>0</v>
      </c>
      <c r="J798" s="1">
        <v>0</v>
      </c>
      <c r="K798" s="1" t="s">
        <v>14</v>
      </c>
    </row>
    <row r="799" spans="1:11">
      <c r="A799" s="1" t="s">
        <v>2778</v>
      </c>
      <c r="B799" s="1" t="s">
        <v>2778</v>
      </c>
      <c r="C799" s="1" t="s">
        <v>2807</v>
      </c>
      <c r="D799" s="1" t="s">
        <v>2808</v>
      </c>
      <c r="E799" s="1" t="s">
        <v>2809</v>
      </c>
      <c r="F799" s="1" t="s">
        <v>2810</v>
      </c>
      <c r="G799" s="1">
        <v>168</v>
      </c>
      <c r="H799" s="1">
        <v>116</v>
      </c>
      <c r="I799" s="1">
        <v>0</v>
      </c>
      <c r="J799" s="1">
        <v>0</v>
      </c>
      <c r="K799" s="1" t="s">
        <v>14</v>
      </c>
    </row>
    <row r="800" spans="1:11">
      <c r="A800" s="1" t="s">
        <v>2778</v>
      </c>
      <c r="B800" s="1" t="s">
        <v>2778</v>
      </c>
      <c r="C800" s="1" t="s">
        <v>2811</v>
      </c>
      <c r="D800" s="1" t="s">
        <v>2812</v>
      </c>
      <c r="E800" s="1" t="s">
        <v>2813</v>
      </c>
      <c r="F800" s="1" t="s">
        <v>2814</v>
      </c>
      <c r="G800" s="1">
        <v>196</v>
      </c>
      <c r="H800" s="1">
        <v>113</v>
      </c>
      <c r="I800" s="1">
        <v>0</v>
      </c>
      <c r="J800" s="1">
        <v>0</v>
      </c>
      <c r="K800" s="1" t="s">
        <v>14</v>
      </c>
    </row>
    <row r="801" spans="1:11">
      <c r="A801" s="1" t="s">
        <v>2778</v>
      </c>
      <c r="B801" s="1" t="s">
        <v>2778</v>
      </c>
      <c r="C801" s="1" t="s">
        <v>2815</v>
      </c>
      <c r="D801" s="1" t="s">
        <v>2816</v>
      </c>
      <c r="E801" s="1" t="s">
        <v>2815</v>
      </c>
      <c r="F801" s="1" t="s">
        <v>2817</v>
      </c>
      <c r="G801" s="1">
        <v>189</v>
      </c>
      <c r="H801" s="1">
        <v>107</v>
      </c>
      <c r="I801" s="1">
        <v>0</v>
      </c>
      <c r="J801" s="1">
        <v>0</v>
      </c>
      <c r="K801" s="1" t="s">
        <v>14</v>
      </c>
    </row>
    <row r="802" spans="1:11">
      <c r="A802" s="1" t="s">
        <v>11</v>
      </c>
      <c r="B802" s="1" t="s">
        <v>19</v>
      </c>
      <c r="C802" s="1" t="s">
        <v>2818</v>
      </c>
      <c r="D802" s="1" t="s">
        <v>2819</v>
      </c>
      <c r="E802" s="1" t="s">
        <v>2820</v>
      </c>
      <c r="F802" s="1" t="s">
        <v>2821</v>
      </c>
      <c r="G802" s="1">
        <v>329</v>
      </c>
      <c r="H802" s="1">
        <v>202</v>
      </c>
      <c r="I802" s="1">
        <v>0</v>
      </c>
      <c r="J802" s="1">
        <v>0</v>
      </c>
      <c r="K802" s="1" t="s">
        <v>14</v>
      </c>
    </row>
    <row r="803" spans="1:11">
      <c r="A803" s="1" t="s">
        <v>2778</v>
      </c>
      <c r="B803" s="1" t="s">
        <v>2778</v>
      </c>
      <c r="C803" s="1" t="s">
        <v>2822</v>
      </c>
      <c r="D803" s="1" t="s">
        <v>2823</v>
      </c>
      <c r="E803" s="1" t="s">
        <v>2824</v>
      </c>
      <c r="F803" s="1" t="s">
        <v>2825</v>
      </c>
      <c r="G803" s="1">
        <v>175</v>
      </c>
      <c r="H803" s="1">
        <v>98</v>
      </c>
      <c r="I803" s="1">
        <v>0</v>
      </c>
      <c r="J803" s="1">
        <v>0</v>
      </c>
      <c r="K803" s="1" t="s">
        <v>14</v>
      </c>
    </row>
    <row r="804" spans="1:11">
      <c r="A804" s="1" t="s">
        <v>2778</v>
      </c>
      <c r="B804" s="1" t="s">
        <v>2778</v>
      </c>
      <c r="C804" s="1" t="s">
        <v>2826</v>
      </c>
      <c r="D804" s="1" t="s">
        <v>2827</v>
      </c>
      <c r="E804" s="1" t="s">
        <v>128</v>
      </c>
      <c r="F804" s="1" t="s">
        <v>128</v>
      </c>
      <c r="G804" s="1">
        <v>196</v>
      </c>
      <c r="H804" s="1">
        <v>0</v>
      </c>
      <c r="I804" s="1">
        <v>0</v>
      </c>
      <c r="J804" s="1">
        <v>0</v>
      </c>
      <c r="K804" s="1" t="s">
        <v>129</v>
      </c>
    </row>
    <row r="805" spans="1:11">
      <c r="A805" s="1" t="s">
        <v>2778</v>
      </c>
      <c r="B805" s="1" t="s">
        <v>2778</v>
      </c>
      <c r="C805" s="1" t="s">
        <v>2828</v>
      </c>
      <c r="D805" s="1" t="s">
        <v>2829</v>
      </c>
      <c r="E805" s="1" t="s">
        <v>2830</v>
      </c>
      <c r="F805" s="1" t="s">
        <v>2831</v>
      </c>
      <c r="G805" s="1">
        <v>161</v>
      </c>
      <c r="H805" s="1">
        <v>77</v>
      </c>
      <c r="I805" s="1">
        <v>0</v>
      </c>
      <c r="J805" s="1">
        <v>0</v>
      </c>
      <c r="K805" s="1" t="s">
        <v>14</v>
      </c>
    </row>
    <row r="806" spans="1:11">
      <c r="A806" s="1" t="s">
        <v>2778</v>
      </c>
      <c r="B806" s="1" t="s">
        <v>2778</v>
      </c>
      <c r="C806" s="1" t="s">
        <v>83</v>
      </c>
      <c r="D806" s="1" t="s">
        <v>84</v>
      </c>
      <c r="E806" s="1" t="s">
        <v>2832</v>
      </c>
      <c r="F806" s="1" t="s">
        <v>2833</v>
      </c>
      <c r="G806" s="1">
        <v>91</v>
      </c>
      <c r="H806" s="1">
        <v>66</v>
      </c>
      <c r="I806" s="1">
        <v>0</v>
      </c>
      <c r="J806" s="1">
        <v>0</v>
      </c>
      <c r="K806" s="1" t="s">
        <v>14</v>
      </c>
    </row>
    <row r="807" spans="1:11">
      <c r="A807" s="1" t="s">
        <v>2778</v>
      </c>
      <c r="B807" s="1" t="s">
        <v>2778</v>
      </c>
      <c r="C807" s="1" t="s">
        <v>2834</v>
      </c>
      <c r="D807" s="1" t="s">
        <v>2835</v>
      </c>
      <c r="E807" s="1" t="s">
        <v>2836</v>
      </c>
      <c r="F807" s="1" t="s">
        <v>2837</v>
      </c>
      <c r="G807" s="1">
        <v>84</v>
      </c>
      <c r="H807" s="1">
        <v>61</v>
      </c>
      <c r="I807" s="1">
        <v>0</v>
      </c>
      <c r="J807" s="1">
        <v>0</v>
      </c>
      <c r="K807" s="1" t="s">
        <v>14</v>
      </c>
    </row>
    <row r="808" spans="1:11">
      <c r="A808" s="1" t="s">
        <v>2778</v>
      </c>
      <c r="B808" s="1" t="s">
        <v>2778</v>
      </c>
      <c r="C808" s="1" t="s">
        <v>1386</v>
      </c>
      <c r="D808" s="1" t="s">
        <v>2838</v>
      </c>
      <c r="E808" s="1" t="s">
        <v>1386</v>
      </c>
      <c r="F808" s="1" t="s">
        <v>2839</v>
      </c>
      <c r="G808" s="1">
        <v>98</v>
      </c>
      <c r="H808" s="1">
        <v>60</v>
      </c>
      <c r="I808" s="1">
        <v>0</v>
      </c>
      <c r="J808" s="1">
        <v>0</v>
      </c>
      <c r="K808" s="1" t="s">
        <v>14</v>
      </c>
    </row>
    <row r="809" spans="1:11">
      <c r="A809" s="1" t="s">
        <v>2778</v>
      </c>
      <c r="B809" s="1" t="s">
        <v>2778</v>
      </c>
      <c r="C809" s="1" t="s">
        <v>398</v>
      </c>
      <c r="D809" s="1" t="s">
        <v>399</v>
      </c>
      <c r="E809" s="1" t="s">
        <v>398</v>
      </c>
      <c r="F809" s="1" t="s">
        <v>2840</v>
      </c>
      <c r="G809" s="1">
        <v>420</v>
      </c>
      <c r="H809" s="1">
        <v>44</v>
      </c>
      <c r="I809" s="1">
        <v>0</v>
      </c>
      <c r="J809" s="1">
        <v>0</v>
      </c>
      <c r="K809" s="1" t="s">
        <v>31</v>
      </c>
    </row>
    <row r="810" spans="1:11">
      <c r="A810" s="1" t="s">
        <v>2778</v>
      </c>
      <c r="B810" s="1" t="s">
        <v>2778</v>
      </c>
      <c r="C810" s="1" t="s">
        <v>2841</v>
      </c>
      <c r="D810" s="1" t="s">
        <v>2842</v>
      </c>
      <c r="E810" s="1" t="s">
        <v>2843</v>
      </c>
      <c r="F810" s="1" t="s">
        <v>2844</v>
      </c>
      <c r="G810" s="1">
        <v>105</v>
      </c>
      <c r="H810" s="1">
        <v>44</v>
      </c>
      <c r="I810" s="1">
        <v>0</v>
      </c>
      <c r="J810" s="1">
        <v>0</v>
      </c>
      <c r="K810" s="1" t="s">
        <v>14</v>
      </c>
    </row>
    <row r="811" spans="1:11">
      <c r="A811" s="1" t="s">
        <v>2778</v>
      </c>
      <c r="B811" s="1" t="s">
        <v>2778</v>
      </c>
      <c r="C811" s="1" t="s">
        <v>256</v>
      </c>
      <c r="D811" s="1" t="s">
        <v>257</v>
      </c>
      <c r="E811" s="1" t="s">
        <v>258</v>
      </c>
      <c r="F811" s="1" t="s">
        <v>259</v>
      </c>
      <c r="G811" s="1">
        <v>210</v>
      </c>
      <c r="H811" s="1">
        <v>129</v>
      </c>
      <c r="I811" s="1">
        <v>0</v>
      </c>
      <c r="J811" s="1">
        <v>0</v>
      </c>
      <c r="K811" s="1" t="s">
        <v>260</v>
      </c>
    </row>
    <row r="812" spans="1:11">
      <c r="A812" s="1" t="s">
        <v>2778</v>
      </c>
      <c r="B812" s="1" t="s">
        <v>2778</v>
      </c>
      <c r="C812" s="1" t="s">
        <v>2845</v>
      </c>
      <c r="D812" s="1" t="s">
        <v>2846</v>
      </c>
      <c r="E812" s="1" t="s">
        <v>2847</v>
      </c>
      <c r="F812" s="1" t="s">
        <v>2848</v>
      </c>
      <c r="G812" s="1">
        <v>49</v>
      </c>
      <c r="H812" s="1">
        <v>34</v>
      </c>
      <c r="I812" s="1">
        <v>0</v>
      </c>
      <c r="J812" s="1">
        <v>0</v>
      </c>
      <c r="K812" s="1" t="s">
        <v>14</v>
      </c>
    </row>
    <row r="813" spans="1:11">
      <c r="A813" s="1" t="s">
        <v>11</v>
      </c>
      <c r="B813" s="1" t="s">
        <v>19</v>
      </c>
      <c r="C813" s="1" t="s">
        <v>2849</v>
      </c>
      <c r="D813" s="1" t="s">
        <v>2850</v>
      </c>
      <c r="E813" s="1" t="s">
        <v>128</v>
      </c>
      <c r="F813" s="1" t="s">
        <v>128</v>
      </c>
      <c r="G813" s="1">
        <v>329</v>
      </c>
      <c r="H813" s="1">
        <v>0</v>
      </c>
      <c r="I813" s="1">
        <v>0</v>
      </c>
      <c r="J813" s="1">
        <v>0</v>
      </c>
      <c r="K813" s="1" t="s">
        <v>129</v>
      </c>
    </row>
    <row r="814" spans="1:11">
      <c r="A814" s="1" t="s">
        <v>2778</v>
      </c>
      <c r="B814" s="1" t="s">
        <v>2778</v>
      </c>
      <c r="C814" s="1" t="s">
        <v>2851</v>
      </c>
      <c r="D814" s="1" t="s">
        <v>2852</v>
      </c>
      <c r="E814" s="1" t="s">
        <v>2853</v>
      </c>
      <c r="F814" s="1" t="s">
        <v>2854</v>
      </c>
      <c r="G814" s="1">
        <v>63</v>
      </c>
      <c r="H814" s="1">
        <v>25</v>
      </c>
      <c r="I814" s="1">
        <v>0</v>
      </c>
      <c r="J814" s="1">
        <v>0</v>
      </c>
      <c r="K814" s="1" t="s">
        <v>14</v>
      </c>
    </row>
    <row r="815" spans="1:11">
      <c r="A815" s="1" t="s">
        <v>2778</v>
      </c>
      <c r="B815" s="1" t="s">
        <v>2778</v>
      </c>
      <c r="C815" s="1" t="s">
        <v>2855</v>
      </c>
      <c r="D815" s="1" t="s">
        <v>2856</v>
      </c>
      <c r="E815" s="1" t="s">
        <v>128</v>
      </c>
      <c r="F815" s="1" t="s">
        <v>128</v>
      </c>
      <c r="G815" s="1">
        <v>175</v>
      </c>
      <c r="H815" s="1">
        <v>0</v>
      </c>
      <c r="I815" s="1">
        <v>0</v>
      </c>
      <c r="J815" s="1">
        <v>0</v>
      </c>
      <c r="K815" s="1" t="s">
        <v>129</v>
      </c>
    </row>
    <row r="816" spans="1:11">
      <c r="A816" s="1" t="s">
        <v>11</v>
      </c>
      <c r="B816" s="1" t="s">
        <v>19</v>
      </c>
      <c r="C816" s="1" t="s">
        <v>2857</v>
      </c>
      <c r="D816" s="1" t="s">
        <v>2858</v>
      </c>
      <c r="E816" s="1" t="s">
        <v>2859</v>
      </c>
      <c r="F816" s="1" t="s">
        <v>2860</v>
      </c>
      <c r="G816" s="1">
        <v>322</v>
      </c>
      <c r="H816" s="1">
        <v>182</v>
      </c>
      <c r="I816" s="1">
        <v>0</v>
      </c>
      <c r="J816" s="1">
        <v>0</v>
      </c>
      <c r="K816" s="1" t="s">
        <v>14</v>
      </c>
    </row>
    <row r="817" spans="1:11">
      <c r="A817" s="1" t="s">
        <v>2778</v>
      </c>
      <c r="B817" s="1" t="s">
        <v>2861</v>
      </c>
      <c r="C817" s="1" t="s">
        <v>2862</v>
      </c>
      <c r="D817" s="1" t="s">
        <v>2863</v>
      </c>
      <c r="E817" s="1" t="s">
        <v>2864</v>
      </c>
      <c r="F817" s="1" t="s">
        <v>2865</v>
      </c>
      <c r="G817" s="1">
        <v>917</v>
      </c>
      <c r="H817" s="1">
        <v>680</v>
      </c>
      <c r="I817" s="1">
        <v>0</v>
      </c>
      <c r="J817" s="1">
        <v>0</v>
      </c>
      <c r="K817" s="1" t="s">
        <v>14</v>
      </c>
    </row>
    <row r="818" spans="1:11">
      <c r="A818" s="1" t="s">
        <v>2778</v>
      </c>
      <c r="B818" s="1" t="s">
        <v>2861</v>
      </c>
      <c r="C818" s="1" t="s">
        <v>2866</v>
      </c>
      <c r="D818" s="1" t="s">
        <v>2867</v>
      </c>
      <c r="E818" s="1" t="s">
        <v>2868</v>
      </c>
      <c r="F818" s="1" t="s">
        <v>2869</v>
      </c>
      <c r="G818" s="1">
        <v>574</v>
      </c>
      <c r="H818" s="1">
        <v>414</v>
      </c>
      <c r="I818" s="1">
        <v>0</v>
      </c>
      <c r="J818" s="1">
        <v>0</v>
      </c>
      <c r="K818" s="1" t="s">
        <v>14</v>
      </c>
    </row>
    <row r="819" spans="1:11">
      <c r="A819" s="1" t="s">
        <v>2778</v>
      </c>
      <c r="B819" s="1" t="s">
        <v>2861</v>
      </c>
      <c r="C819" s="1" t="s">
        <v>2870</v>
      </c>
      <c r="D819" s="1" t="s">
        <v>2871</v>
      </c>
      <c r="E819" s="1" t="s">
        <v>2872</v>
      </c>
      <c r="F819" s="1" t="s">
        <v>2873</v>
      </c>
      <c r="G819" s="1">
        <v>511</v>
      </c>
      <c r="H819" s="1">
        <v>372</v>
      </c>
      <c r="I819" s="1">
        <v>0</v>
      </c>
      <c r="J819" s="1">
        <v>0</v>
      </c>
      <c r="K819" s="1" t="s">
        <v>14</v>
      </c>
    </row>
    <row r="820" spans="1:11">
      <c r="A820" s="1" t="s">
        <v>2778</v>
      </c>
      <c r="B820" s="1" t="s">
        <v>2861</v>
      </c>
      <c r="C820" s="1" t="s">
        <v>2874</v>
      </c>
      <c r="D820" s="1" t="s">
        <v>2875</v>
      </c>
      <c r="E820" s="1" t="s">
        <v>2876</v>
      </c>
      <c r="F820" s="1" t="s">
        <v>2877</v>
      </c>
      <c r="G820" s="1">
        <v>357</v>
      </c>
      <c r="H820" s="1">
        <v>249</v>
      </c>
      <c r="I820" s="1">
        <v>0</v>
      </c>
      <c r="J820" s="1">
        <v>0</v>
      </c>
      <c r="K820" s="1" t="s">
        <v>14</v>
      </c>
    </row>
    <row r="821" spans="1:11">
      <c r="A821" s="1" t="s">
        <v>2778</v>
      </c>
      <c r="B821" s="1" t="s">
        <v>2861</v>
      </c>
      <c r="C821" s="1" t="s">
        <v>2878</v>
      </c>
      <c r="D821" s="1" t="s">
        <v>2879</v>
      </c>
      <c r="E821" s="1" t="s">
        <v>2880</v>
      </c>
      <c r="F821" s="1" t="s">
        <v>2881</v>
      </c>
      <c r="G821" s="1">
        <v>287</v>
      </c>
      <c r="H821" s="1">
        <v>195</v>
      </c>
      <c r="I821" s="1">
        <v>0</v>
      </c>
      <c r="J821" s="1">
        <v>0</v>
      </c>
      <c r="K821" s="1" t="s">
        <v>14</v>
      </c>
    </row>
    <row r="822" spans="1:11">
      <c r="A822" s="1" t="s">
        <v>2778</v>
      </c>
      <c r="B822" s="1" t="s">
        <v>2861</v>
      </c>
      <c r="C822" s="1" t="s">
        <v>2882</v>
      </c>
      <c r="D822" s="1" t="s">
        <v>2883</v>
      </c>
      <c r="E822" s="1" t="s">
        <v>401</v>
      </c>
      <c r="F822" s="1" t="s">
        <v>2884</v>
      </c>
      <c r="G822" s="1">
        <v>154</v>
      </c>
      <c r="H822" s="1">
        <v>95</v>
      </c>
      <c r="I822" s="1">
        <v>0</v>
      </c>
      <c r="J822" s="1">
        <v>0</v>
      </c>
      <c r="K822" s="1" t="s">
        <v>14</v>
      </c>
    </row>
    <row r="823" spans="1:11">
      <c r="A823" s="1" t="s">
        <v>2778</v>
      </c>
      <c r="B823" s="1" t="s">
        <v>2861</v>
      </c>
      <c r="C823" s="1" t="s">
        <v>2885</v>
      </c>
      <c r="D823" s="1" t="s">
        <v>2886</v>
      </c>
      <c r="E823" s="1" t="s">
        <v>2887</v>
      </c>
      <c r="F823" s="1" t="s">
        <v>2888</v>
      </c>
      <c r="G823" s="1">
        <v>91</v>
      </c>
      <c r="H823" s="1">
        <v>70</v>
      </c>
      <c r="I823" s="1">
        <v>0</v>
      </c>
      <c r="J823" s="1">
        <v>0</v>
      </c>
      <c r="K823" s="1" t="s">
        <v>14</v>
      </c>
    </row>
    <row r="824" spans="1:11">
      <c r="A824" s="1" t="s">
        <v>2778</v>
      </c>
      <c r="B824" s="1" t="s">
        <v>2861</v>
      </c>
      <c r="C824" s="1" t="s">
        <v>2889</v>
      </c>
      <c r="D824" s="1" t="s">
        <v>2890</v>
      </c>
      <c r="E824" s="1" t="s">
        <v>2891</v>
      </c>
      <c r="F824" s="1" t="s">
        <v>2892</v>
      </c>
      <c r="G824" s="1">
        <v>91</v>
      </c>
      <c r="H824" s="1">
        <v>50</v>
      </c>
      <c r="I824" s="1">
        <v>0</v>
      </c>
      <c r="J824" s="1">
        <v>0</v>
      </c>
      <c r="K824" s="1" t="s">
        <v>14</v>
      </c>
    </row>
    <row r="825" spans="1:11">
      <c r="A825" s="1" t="s">
        <v>2778</v>
      </c>
      <c r="B825" s="1" t="s">
        <v>2861</v>
      </c>
      <c r="C825" s="1" t="s">
        <v>2893</v>
      </c>
      <c r="D825" s="1" t="s">
        <v>2894</v>
      </c>
      <c r="E825" s="1" t="s">
        <v>2895</v>
      </c>
      <c r="F825" s="1" t="s">
        <v>2896</v>
      </c>
      <c r="G825" s="1">
        <v>63</v>
      </c>
      <c r="H825" s="1">
        <v>34</v>
      </c>
      <c r="I825" s="1">
        <v>0</v>
      </c>
      <c r="J825" s="1">
        <v>0</v>
      </c>
      <c r="K825" s="1" t="s">
        <v>14</v>
      </c>
    </row>
    <row r="826" spans="1:11">
      <c r="A826" s="1" t="s">
        <v>11</v>
      </c>
      <c r="B826" s="1" t="s">
        <v>19</v>
      </c>
      <c r="C826" s="1" t="s">
        <v>2897</v>
      </c>
      <c r="D826" s="1" t="s">
        <v>2898</v>
      </c>
      <c r="E826" s="1" t="s">
        <v>2899</v>
      </c>
      <c r="F826" s="1" t="s">
        <v>2900</v>
      </c>
      <c r="G826" s="1">
        <v>294</v>
      </c>
      <c r="H826" s="1">
        <v>177</v>
      </c>
      <c r="I826" s="1">
        <v>0</v>
      </c>
      <c r="J826" s="1">
        <v>0</v>
      </c>
      <c r="K826" s="1" t="s">
        <v>14</v>
      </c>
    </row>
    <row r="827" spans="1:11">
      <c r="A827" s="1" t="s">
        <v>2778</v>
      </c>
      <c r="B827" s="1" t="s">
        <v>2901</v>
      </c>
      <c r="C827" s="1" t="s">
        <v>2902</v>
      </c>
      <c r="D827" s="1" t="s">
        <v>2903</v>
      </c>
      <c r="E827" s="1" t="s">
        <v>2901</v>
      </c>
      <c r="F827" s="1" t="s">
        <v>2904</v>
      </c>
      <c r="G827" s="1">
        <v>651</v>
      </c>
      <c r="H827" s="1">
        <v>371</v>
      </c>
      <c r="I827" s="1">
        <v>0</v>
      </c>
      <c r="J827" s="1">
        <v>0</v>
      </c>
      <c r="K827" s="1" t="s">
        <v>14</v>
      </c>
    </row>
    <row r="828" spans="1:11">
      <c r="A828" s="1" t="s">
        <v>2778</v>
      </c>
      <c r="B828" s="1" t="s">
        <v>2901</v>
      </c>
      <c r="C828" s="1" t="s">
        <v>2905</v>
      </c>
      <c r="D828" s="1" t="s">
        <v>2906</v>
      </c>
      <c r="E828" s="1" t="s">
        <v>2907</v>
      </c>
      <c r="F828" s="1" t="s">
        <v>2908</v>
      </c>
      <c r="G828" s="1">
        <v>525</v>
      </c>
      <c r="H828" s="1">
        <v>370</v>
      </c>
      <c r="I828" s="1">
        <v>0</v>
      </c>
      <c r="J828" s="1">
        <v>0</v>
      </c>
      <c r="K828" s="1" t="s">
        <v>14</v>
      </c>
    </row>
    <row r="829" spans="1:11">
      <c r="A829" s="1" t="s">
        <v>2778</v>
      </c>
      <c r="B829" s="1" t="s">
        <v>2901</v>
      </c>
      <c r="C829" s="1" t="s">
        <v>2909</v>
      </c>
      <c r="D829" s="1" t="s">
        <v>2910</v>
      </c>
      <c r="E829" s="1" t="s">
        <v>2911</v>
      </c>
      <c r="F829" s="1" t="s">
        <v>2912</v>
      </c>
      <c r="G829" s="1">
        <v>427</v>
      </c>
      <c r="H829" s="1">
        <v>299</v>
      </c>
      <c r="I829" s="1">
        <v>0</v>
      </c>
      <c r="J829" s="1">
        <v>0</v>
      </c>
      <c r="K829" s="1" t="s">
        <v>14</v>
      </c>
    </row>
    <row r="830" spans="1:11">
      <c r="A830" s="1" t="s">
        <v>2778</v>
      </c>
      <c r="B830" s="1" t="s">
        <v>2901</v>
      </c>
      <c r="C830" s="1" t="s">
        <v>2913</v>
      </c>
      <c r="D830" s="1" t="s">
        <v>2914</v>
      </c>
      <c r="E830" s="1" t="s">
        <v>2915</v>
      </c>
      <c r="F830" s="1" t="s">
        <v>2916</v>
      </c>
      <c r="G830" s="1">
        <v>350</v>
      </c>
      <c r="H830" s="1">
        <v>242</v>
      </c>
      <c r="I830" s="1">
        <v>0</v>
      </c>
      <c r="J830" s="1">
        <v>0</v>
      </c>
      <c r="K830" s="1" t="s">
        <v>14</v>
      </c>
    </row>
    <row r="831" spans="1:11">
      <c r="A831" s="1" t="s">
        <v>2778</v>
      </c>
      <c r="B831" s="1" t="s">
        <v>2901</v>
      </c>
      <c r="C831" s="1" t="s">
        <v>2917</v>
      </c>
      <c r="D831" s="1" t="s">
        <v>2918</v>
      </c>
      <c r="E831" s="1" t="s">
        <v>2919</v>
      </c>
      <c r="F831" s="1" t="s">
        <v>2920</v>
      </c>
      <c r="G831" s="1">
        <v>252</v>
      </c>
      <c r="H831" s="1">
        <v>162</v>
      </c>
      <c r="I831" s="1">
        <v>0</v>
      </c>
      <c r="J831" s="1">
        <v>0</v>
      </c>
      <c r="K831" s="1" t="s">
        <v>14</v>
      </c>
    </row>
    <row r="832" spans="1:11">
      <c r="A832" s="1" t="s">
        <v>2778</v>
      </c>
      <c r="B832" s="1" t="s">
        <v>2901</v>
      </c>
      <c r="C832" s="1" t="s">
        <v>2921</v>
      </c>
      <c r="D832" s="1" t="s">
        <v>2922</v>
      </c>
      <c r="E832" s="1" t="s">
        <v>2923</v>
      </c>
      <c r="F832" s="1" t="s">
        <v>2924</v>
      </c>
      <c r="G832" s="1">
        <v>175</v>
      </c>
      <c r="H832" s="1">
        <v>108</v>
      </c>
      <c r="I832" s="1">
        <v>0</v>
      </c>
      <c r="J832" s="1">
        <v>0</v>
      </c>
      <c r="K832" s="1" t="s">
        <v>14</v>
      </c>
    </row>
    <row r="833" spans="1:11">
      <c r="A833" s="1" t="s">
        <v>11</v>
      </c>
      <c r="B833" s="1" t="s">
        <v>19</v>
      </c>
      <c r="C833" s="1" t="s">
        <v>2925</v>
      </c>
      <c r="D833" s="1" t="s">
        <v>2926</v>
      </c>
      <c r="E833" s="1" t="s">
        <v>2927</v>
      </c>
      <c r="F833" s="1" t="s">
        <v>2928</v>
      </c>
      <c r="G833" s="1">
        <v>287</v>
      </c>
      <c r="H833" s="1">
        <v>160</v>
      </c>
      <c r="I833" s="1">
        <v>0</v>
      </c>
      <c r="J833" s="1">
        <v>0</v>
      </c>
      <c r="K833" s="1" t="s">
        <v>14</v>
      </c>
    </row>
    <row r="834" spans="1:11">
      <c r="A834" s="1" t="s">
        <v>2929</v>
      </c>
      <c r="B834" s="1" t="s">
        <v>2930</v>
      </c>
      <c r="C834" s="1" t="s">
        <v>2931</v>
      </c>
      <c r="D834" s="1" t="s">
        <v>2932</v>
      </c>
      <c r="E834" s="1" t="s">
        <v>2933</v>
      </c>
      <c r="F834" s="1" t="s">
        <v>2934</v>
      </c>
      <c r="G834" s="1">
        <v>210</v>
      </c>
      <c r="H834" s="1">
        <v>402</v>
      </c>
      <c r="I834" s="1">
        <v>0</v>
      </c>
      <c r="J834" s="1">
        <v>0</v>
      </c>
      <c r="K834" s="1" t="s">
        <v>14</v>
      </c>
    </row>
    <row r="835" spans="1:11">
      <c r="A835" s="1" t="s">
        <v>2929</v>
      </c>
      <c r="B835" s="1" t="s">
        <v>2930</v>
      </c>
      <c r="C835" s="1" t="s">
        <v>2935</v>
      </c>
      <c r="D835" s="1" t="s">
        <v>2936</v>
      </c>
      <c r="E835" s="1" t="s">
        <v>2937</v>
      </c>
      <c r="F835" s="1" t="s">
        <v>2938</v>
      </c>
      <c r="G835" s="1">
        <v>1008</v>
      </c>
      <c r="H835" s="1">
        <v>806</v>
      </c>
      <c r="I835" s="1">
        <v>0</v>
      </c>
      <c r="J835" s="1">
        <v>0</v>
      </c>
      <c r="K835" s="1" t="s">
        <v>14</v>
      </c>
    </row>
    <row r="836" spans="1:11">
      <c r="A836" s="1" t="s">
        <v>2929</v>
      </c>
      <c r="B836" s="1" t="s">
        <v>2930</v>
      </c>
      <c r="C836" s="1" t="s">
        <v>2939</v>
      </c>
      <c r="D836" s="1" t="s">
        <v>2940</v>
      </c>
      <c r="E836" s="1" t="s">
        <v>2930</v>
      </c>
      <c r="F836" s="1" t="s">
        <v>2941</v>
      </c>
      <c r="G836" s="1">
        <v>882</v>
      </c>
      <c r="H836" s="1">
        <v>640</v>
      </c>
      <c r="I836" s="1">
        <v>0</v>
      </c>
      <c r="J836" s="1">
        <v>0</v>
      </c>
      <c r="K836" s="1" t="s">
        <v>14</v>
      </c>
    </row>
    <row r="837" spans="1:11">
      <c r="A837" s="1" t="s">
        <v>2929</v>
      </c>
      <c r="B837" s="1" t="s">
        <v>2930</v>
      </c>
      <c r="C837" s="1" t="s">
        <v>2942</v>
      </c>
      <c r="D837" s="1" t="s">
        <v>2943</v>
      </c>
      <c r="E837" s="1" t="s">
        <v>2944</v>
      </c>
      <c r="F837" s="1" t="s">
        <v>2945</v>
      </c>
      <c r="G837" s="1">
        <v>672</v>
      </c>
      <c r="H837" s="1">
        <v>223</v>
      </c>
      <c r="I837" s="1">
        <v>0</v>
      </c>
      <c r="J837" s="1">
        <v>0</v>
      </c>
      <c r="K837" s="1" t="s">
        <v>14</v>
      </c>
    </row>
    <row r="838" spans="1:11">
      <c r="A838" s="1" t="s">
        <v>2929</v>
      </c>
      <c r="B838" s="1" t="s">
        <v>2930</v>
      </c>
      <c r="C838" s="1" t="s">
        <v>2946</v>
      </c>
      <c r="D838" s="1" t="s">
        <v>2947</v>
      </c>
      <c r="E838" s="1" t="s">
        <v>2948</v>
      </c>
      <c r="F838" s="1" t="s">
        <v>2949</v>
      </c>
      <c r="G838" s="1">
        <v>840</v>
      </c>
      <c r="H838" s="1">
        <v>687</v>
      </c>
      <c r="I838" s="1">
        <v>0</v>
      </c>
      <c r="J838" s="1">
        <v>0</v>
      </c>
      <c r="K838" s="1" t="s">
        <v>14</v>
      </c>
    </row>
    <row r="839" spans="1:11">
      <c r="A839" s="1" t="s">
        <v>2929</v>
      </c>
      <c r="B839" s="1" t="s">
        <v>2930</v>
      </c>
      <c r="C839" s="1" t="s">
        <v>2950</v>
      </c>
      <c r="D839" s="1" t="s">
        <v>2951</v>
      </c>
      <c r="E839" s="1" t="s">
        <v>2952</v>
      </c>
      <c r="F839" s="1" t="s">
        <v>2953</v>
      </c>
      <c r="G839" s="1">
        <v>420</v>
      </c>
      <c r="H839" s="1">
        <v>323</v>
      </c>
      <c r="I839" s="1">
        <v>0</v>
      </c>
      <c r="J839" s="1">
        <v>0</v>
      </c>
      <c r="K839" s="1" t="s">
        <v>14</v>
      </c>
    </row>
    <row r="840" spans="1:11">
      <c r="A840" s="1" t="s">
        <v>2929</v>
      </c>
      <c r="B840" s="1" t="s">
        <v>2930</v>
      </c>
      <c r="C840" s="1" t="s">
        <v>2954</v>
      </c>
      <c r="D840" s="1" t="s">
        <v>2955</v>
      </c>
      <c r="E840" s="1" t="s">
        <v>2956</v>
      </c>
      <c r="F840" s="1" t="s">
        <v>2957</v>
      </c>
      <c r="G840" s="1">
        <v>917</v>
      </c>
      <c r="H840" s="1">
        <v>485</v>
      </c>
      <c r="I840" s="1">
        <v>0</v>
      </c>
      <c r="J840" s="1">
        <v>0</v>
      </c>
      <c r="K840" s="1" t="s">
        <v>14</v>
      </c>
    </row>
    <row r="841" spans="1:11">
      <c r="A841" s="1" t="s">
        <v>2929</v>
      </c>
      <c r="B841" s="1" t="s">
        <v>2930</v>
      </c>
      <c r="C841" s="1" t="s">
        <v>2958</v>
      </c>
      <c r="D841" s="1" t="s">
        <v>2959</v>
      </c>
      <c r="E841" s="1" t="s">
        <v>2960</v>
      </c>
      <c r="F841" s="1" t="s">
        <v>2961</v>
      </c>
      <c r="G841" s="1">
        <v>189</v>
      </c>
      <c r="H841" s="1">
        <v>134</v>
      </c>
      <c r="I841" s="1">
        <v>0</v>
      </c>
      <c r="J841" s="1">
        <v>0</v>
      </c>
      <c r="K841" s="1" t="s">
        <v>14</v>
      </c>
    </row>
    <row r="842" spans="1:11">
      <c r="A842" s="1" t="s">
        <v>2929</v>
      </c>
      <c r="B842" s="1" t="s">
        <v>2930</v>
      </c>
      <c r="C842" s="1" t="s">
        <v>2962</v>
      </c>
      <c r="D842" s="1" t="s">
        <v>2963</v>
      </c>
      <c r="E842" s="1" t="s">
        <v>2964</v>
      </c>
      <c r="F842" s="1" t="s">
        <v>2965</v>
      </c>
      <c r="G842" s="1">
        <v>301</v>
      </c>
      <c r="H842" s="1">
        <v>51</v>
      </c>
      <c r="I842" s="1">
        <v>0</v>
      </c>
      <c r="J842" s="1">
        <v>0</v>
      </c>
      <c r="K842" s="1" t="s">
        <v>14</v>
      </c>
    </row>
    <row r="843" spans="1:11">
      <c r="A843" s="1" t="s">
        <v>2929</v>
      </c>
      <c r="B843" s="1" t="s">
        <v>2930</v>
      </c>
      <c r="C843" s="1" t="s">
        <v>2966</v>
      </c>
      <c r="D843" s="1" t="s">
        <v>2967</v>
      </c>
      <c r="E843" s="1" t="s">
        <v>2968</v>
      </c>
      <c r="F843" s="1" t="s">
        <v>2969</v>
      </c>
      <c r="G843" s="1">
        <v>140</v>
      </c>
      <c r="H843" s="1">
        <v>61</v>
      </c>
      <c r="I843" s="1">
        <v>0</v>
      </c>
      <c r="J843" s="1">
        <v>0</v>
      </c>
      <c r="K843" s="1" t="s">
        <v>14</v>
      </c>
    </row>
    <row r="844" spans="1:11">
      <c r="A844" s="1" t="s">
        <v>2929</v>
      </c>
      <c r="B844" s="1" t="s">
        <v>2930</v>
      </c>
      <c r="C844" s="1" t="s">
        <v>2970</v>
      </c>
      <c r="D844" s="1" t="s">
        <v>2971</v>
      </c>
      <c r="E844" s="1" t="s">
        <v>2968</v>
      </c>
      <c r="F844" s="1" t="s">
        <v>2969</v>
      </c>
      <c r="G844" s="1">
        <v>70</v>
      </c>
      <c r="H844" s="1">
        <v>61</v>
      </c>
      <c r="I844" s="1">
        <v>0</v>
      </c>
      <c r="J844" s="1">
        <v>0</v>
      </c>
      <c r="K844" s="1" t="s">
        <v>14</v>
      </c>
    </row>
    <row r="845" spans="1:11">
      <c r="A845" s="1" t="s">
        <v>2929</v>
      </c>
      <c r="B845" s="1" t="s">
        <v>2930</v>
      </c>
      <c r="C845" s="1" t="s">
        <v>2972</v>
      </c>
      <c r="D845" s="1" t="s">
        <v>2973</v>
      </c>
      <c r="E845" s="1" t="s">
        <v>2974</v>
      </c>
      <c r="F845" s="1" t="s">
        <v>2975</v>
      </c>
      <c r="G845" s="1">
        <v>140</v>
      </c>
      <c r="H845" s="1">
        <v>63</v>
      </c>
      <c r="I845" s="1">
        <v>0</v>
      </c>
      <c r="J845" s="1">
        <v>0</v>
      </c>
      <c r="K845" s="1" t="s">
        <v>14</v>
      </c>
    </row>
    <row r="846" spans="1:11">
      <c r="A846" s="1" t="s">
        <v>2929</v>
      </c>
      <c r="B846" s="1" t="s">
        <v>2930</v>
      </c>
      <c r="C846" s="1" t="s">
        <v>2976</v>
      </c>
      <c r="D846" s="1" t="s">
        <v>2977</v>
      </c>
      <c r="E846" s="1" t="s">
        <v>2978</v>
      </c>
      <c r="F846" s="1" t="s">
        <v>2979</v>
      </c>
      <c r="G846" s="1">
        <v>763</v>
      </c>
      <c r="H846" s="1">
        <v>294</v>
      </c>
      <c r="I846" s="1">
        <v>0</v>
      </c>
      <c r="J846" s="1">
        <v>0</v>
      </c>
      <c r="K846" s="1" t="s">
        <v>14</v>
      </c>
    </row>
    <row r="847" spans="1:11">
      <c r="A847" s="1" t="s">
        <v>2929</v>
      </c>
      <c r="B847" s="1" t="s">
        <v>2930</v>
      </c>
      <c r="C847" s="1" t="s">
        <v>2980</v>
      </c>
      <c r="D847" s="1" t="s">
        <v>2981</v>
      </c>
      <c r="E847" s="1" t="s">
        <v>333</v>
      </c>
      <c r="F847" s="1" t="s">
        <v>2982</v>
      </c>
      <c r="G847" s="1">
        <v>154</v>
      </c>
      <c r="H847" s="1">
        <v>86</v>
      </c>
      <c r="I847" s="1">
        <v>0</v>
      </c>
      <c r="J847" s="1">
        <v>0</v>
      </c>
      <c r="K847" s="1" t="s">
        <v>14</v>
      </c>
    </row>
    <row r="848" spans="1:11">
      <c r="A848" s="1" t="s">
        <v>2929</v>
      </c>
      <c r="B848" s="1" t="s">
        <v>2930</v>
      </c>
      <c r="C848" s="1" t="s">
        <v>2983</v>
      </c>
      <c r="D848" s="1" t="s">
        <v>2984</v>
      </c>
      <c r="E848" s="1" t="s">
        <v>1031</v>
      </c>
      <c r="F848" s="1" t="s">
        <v>2985</v>
      </c>
      <c r="G848" s="1">
        <v>882</v>
      </c>
      <c r="H848" s="1">
        <v>124</v>
      </c>
      <c r="I848" s="1">
        <v>0</v>
      </c>
      <c r="J848" s="1">
        <v>0</v>
      </c>
      <c r="K848" s="1" t="s">
        <v>14</v>
      </c>
    </row>
    <row r="849" spans="1:11">
      <c r="A849" s="1" t="s">
        <v>2929</v>
      </c>
      <c r="B849" s="1" t="s">
        <v>2930</v>
      </c>
      <c r="C849" s="1" t="s">
        <v>2986</v>
      </c>
      <c r="D849" s="1" t="s">
        <v>2987</v>
      </c>
      <c r="E849" s="1" t="s">
        <v>2988</v>
      </c>
      <c r="F849" s="1" t="s">
        <v>2989</v>
      </c>
      <c r="G849" s="1">
        <v>175</v>
      </c>
      <c r="H849" s="1">
        <v>165</v>
      </c>
      <c r="I849" s="1">
        <v>0</v>
      </c>
      <c r="J849" s="1">
        <v>0</v>
      </c>
      <c r="K849" s="1" t="s">
        <v>14</v>
      </c>
    </row>
    <row r="850" spans="1:11">
      <c r="A850" s="1" t="s">
        <v>2929</v>
      </c>
      <c r="B850" s="1" t="s">
        <v>2930</v>
      </c>
      <c r="C850" s="1" t="s">
        <v>2990</v>
      </c>
      <c r="D850" s="1" t="s">
        <v>2991</v>
      </c>
      <c r="E850" s="1" t="s">
        <v>2992</v>
      </c>
      <c r="F850" s="1" t="s">
        <v>2993</v>
      </c>
      <c r="G850" s="1">
        <v>693</v>
      </c>
      <c r="H850" s="1">
        <v>206</v>
      </c>
      <c r="I850" s="1">
        <v>0</v>
      </c>
      <c r="J850" s="1">
        <v>0</v>
      </c>
      <c r="K850" s="1" t="s">
        <v>14</v>
      </c>
    </row>
    <row r="851" spans="1:11">
      <c r="A851" s="1" t="s">
        <v>2929</v>
      </c>
      <c r="B851" s="1" t="s">
        <v>2930</v>
      </c>
      <c r="C851" s="1" t="s">
        <v>2994</v>
      </c>
      <c r="D851" s="1" t="s">
        <v>2995</v>
      </c>
      <c r="E851" s="1" t="s">
        <v>2996</v>
      </c>
      <c r="F851" s="1" t="s">
        <v>2997</v>
      </c>
      <c r="G851" s="1">
        <v>623</v>
      </c>
      <c r="H851" s="1">
        <v>204</v>
      </c>
      <c r="I851" s="1">
        <v>0</v>
      </c>
      <c r="J851" s="1">
        <v>0</v>
      </c>
      <c r="K851" s="1" t="s">
        <v>14</v>
      </c>
    </row>
    <row r="852" spans="1:11">
      <c r="A852" s="1" t="s">
        <v>2929</v>
      </c>
      <c r="B852" s="1" t="s">
        <v>2930</v>
      </c>
      <c r="C852" s="1" t="s">
        <v>2998</v>
      </c>
      <c r="D852" s="1" t="s">
        <v>2999</v>
      </c>
      <c r="E852" s="1" t="s">
        <v>3000</v>
      </c>
      <c r="F852" s="1" t="s">
        <v>3001</v>
      </c>
      <c r="G852" s="1">
        <v>588</v>
      </c>
      <c r="H852" s="1">
        <v>296</v>
      </c>
      <c r="I852" s="1">
        <v>0</v>
      </c>
      <c r="J852" s="1">
        <v>0</v>
      </c>
      <c r="K852" s="1" t="s">
        <v>14</v>
      </c>
    </row>
    <row r="853" spans="1:11">
      <c r="A853" s="1" t="s">
        <v>2929</v>
      </c>
      <c r="B853" s="1" t="s">
        <v>2930</v>
      </c>
      <c r="C853" s="1" t="s">
        <v>3002</v>
      </c>
      <c r="D853" s="1" t="s">
        <v>3003</v>
      </c>
      <c r="E853" s="1" t="s">
        <v>3004</v>
      </c>
      <c r="F853" s="1" t="s">
        <v>3005</v>
      </c>
      <c r="G853" s="1">
        <v>231</v>
      </c>
      <c r="H853" s="1">
        <v>132</v>
      </c>
      <c r="I853" s="1">
        <v>0</v>
      </c>
      <c r="J853" s="1">
        <v>0</v>
      </c>
      <c r="K853" s="1" t="s">
        <v>14</v>
      </c>
    </row>
    <row r="854" spans="1:11">
      <c r="A854" s="1" t="s">
        <v>2929</v>
      </c>
      <c r="B854" s="1" t="s">
        <v>2930</v>
      </c>
      <c r="C854" s="1" t="s">
        <v>3006</v>
      </c>
      <c r="D854" s="1" t="s">
        <v>3007</v>
      </c>
      <c r="E854" s="1" t="s">
        <v>3008</v>
      </c>
      <c r="F854" s="1" t="s">
        <v>3009</v>
      </c>
      <c r="G854" s="1">
        <v>637</v>
      </c>
      <c r="H854" s="1">
        <v>269</v>
      </c>
      <c r="I854" s="1">
        <v>0</v>
      </c>
      <c r="J854" s="1">
        <v>0</v>
      </c>
      <c r="K854" s="1" t="s">
        <v>14</v>
      </c>
    </row>
    <row r="855" spans="1:11">
      <c r="A855" s="1" t="s">
        <v>2929</v>
      </c>
      <c r="B855" s="1" t="s">
        <v>2930</v>
      </c>
      <c r="C855" s="1" t="s">
        <v>3010</v>
      </c>
      <c r="D855" s="1" t="s">
        <v>3011</v>
      </c>
      <c r="E855" s="1" t="s">
        <v>3012</v>
      </c>
      <c r="F855" s="1" t="s">
        <v>3013</v>
      </c>
      <c r="G855" s="1">
        <v>602</v>
      </c>
      <c r="H855" s="1">
        <v>99</v>
      </c>
      <c r="I855" s="1">
        <v>0</v>
      </c>
      <c r="J855" s="1">
        <v>0</v>
      </c>
      <c r="K855" s="1" t="s">
        <v>14</v>
      </c>
    </row>
    <row r="856" spans="1:11">
      <c r="A856" s="1" t="s">
        <v>2929</v>
      </c>
      <c r="B856" s="1" t="s">
        <v>2930</v>
      </c>
      <c r="C856" s="1" t="s">
        <v>3014</v>
      </c>
      <c r="D856" s="1" t="s">
        <v>3015</v>
      </c>
      <c r="E856" s="1" t="s">
        <v>3016</v>
      </c>
      <c r="F856" s="1" t="s">
        <v>3017</v>
      </c>
      <c r="G856" s="1">
        <v>525</v>
      </c>
      <c r="H856" s="1">
        <v>277</v>
      </c>
      <c r="I856" s="1">
        <v>0</v>
      </c>
      <c r="J856" s="1">
        <v>0</v>
      </c>
      <c r="K856" s="1" t="s">
        <v>14</v>
      </c>
    </row>
    <row r="857" spans="1:11">
      <c r="A857" s="1" t="s">
        <v>2929</v>
      </c>
      <c r="B857" s="1" t="s">
        <v>2930</v>
      </c>
      <c r="C857" s="1" t="s">
        <v>3018</v>
      </c>
      <c r="D857" s="1" t="s">
        <v>3019</v>
      </c>
      <c r="E857" s="1" t="s">
        <v>3020</v>
      </c>
      <c r="F857" s="1" t="s">
        <v>3021</v>
      </c>
      <c r="G857" s="1">
        <v>609</v>
      </c>
      <c r="H857" s="1">
        <v>360</v>
      </c>
      <c r="I857" s="1">
        <v>0</v>
      </c>
      <c r="J857" s="1">
        <v>0</v>
      </c>
      <c r="K857" s="1" t="s">
        <v>14</v>
      </c>
    </row>
    <row r="858" spans="1:11">
      <c r="A858" s="1" t="s">
        <v>2929</v>
      </c>
      <c r="B858" s="1" t="s">
        <v>2930</v>
      </c>
      <c r="C858" s="1" t="s">
        <v>3022</v>
      </c>
      <c r="D858" s="1" t="s">
        <v>3023</v>
      </c>
      <c r="E858" s="1" t="s">
        <v>3024</v>
      </c>
      <c r="F858" s="1" t="s">
        <v>3025</v>
      </c>
      <c r="G858" s="1">
        <v>770</v>
      </c>
      <c r="H858" s="1">
        <v>519</v>
      </c>
      <c r="I858" s="1">
        <v>0</v>
      </c>
      <c r="J858" s="1">
        <v>0</v>
      </c>
      <c r="K858" s="1" t="s">
        <v>14</v>
      </c>
    </row>
    <row r="859" spans="1:11">
      <c r="A859" s="1" t="s">
        <v>2929</v>
      </c>
      <c r="B859" s="1" t="s">
        <v>2930</v>
      </c>
      <c r="C859" s="1" t="s">
        <v>3026</v>
      </c>
      <c r="D859" s="1" t="s">
        <v>3027</v>
      </c>
      <c r="E859" s="1" t="s">
        <v>3028</v>
      </c>
      <c r="F859" s="1" t="s">
        <v>3029</v>
      </c>
      <c r="G859" s="1">
        <v>658</v>
      </c>
      <c r="H859" s="1">
        <v>328</v>
      </c>
      <c r="I859" s="1">
        <v>0</v>
      </c>
      <c r="J859" s="1">
        <v>0</v>
      </c>
      <c r="K859" s="1" t="s">
        <v>14</v>
      </c>
    </row>
    <row r="860" spans="1:11">
      <c r="A860" s="1" t="s">
        <v>2929</v>
      </c>
      <c r="B860" s="1" t="s">
        <v>2930</v>
      </c>
      <c r="C860" s="1" t="s">
        <v>3030</v>
      </c>
      <c r="D860" s="1" t="s">
        <v>3031</v>
      </c>
      <c r="E860" s="1" t="s">
        <v>3032</v>
      </c>
      <c r="F860" s="1" t="s">
        <v>3033</v>
      </c>
      <c r="G860" s="1">
        <v>357</v>
      </c>
      <c r="H860" s="1">
        <v>180</v>
      </c>
      <c r="I860" s="1">
        <v>0</v>
      </c>
      <c r="J860" s="1">
        <v>0</v>
      </c>
      <c r="K860" s="1" t="s">
        <v>14</v>
      </c>
    </row>
    <row r="861" spans="1:11">
      <c r="A861" s="1" t="s">
        <v>2929</v>
      </c>
      <c r="B861" s="1" t="s">
        <v>2930</v>
      </c>
      <c r="C861" s="1" t="s">
        <v>3034</v>
      </c>
      <c r="D861" s="1" t="s">
        <v>3035</v>
      </c>
      <c r="E861" s="1" t="s">
        <v>3036</v>
      </c>
      <c r="F861" s="1" t="s">
        <v>3037</v>
      </c>
      <c r="G861" s="1">
        <v>581</v>
      </c>
      <c r="H861" s="1">
        <v>330</v>
      </c>
      <c r="I861" s="1">
        <v>0</v>
      </c>
      <c r="J861" s="1">
        <v>0</v>
      </c>
      <c r="K861" s="1" t="s">
        <v>14</v>
      </c>
    </row>
    <row r="862" spans="1:11">
      <c r="A862" s="1" t="s">
        <v>2929</v>
      </c>
      <c r="B862" s="1" t="s">
        <v>3038</v>
      </c>
      <c r="C862" s="1" t="s">
        <v>3039</v>
      </c>
      <c r="D862" s="1" t="s">
        <v>3040</v>
      </c>
      <c r="E862" s="1" t="s">
        <v>128</v>
      </c>
      <c r="F862" s="1" t="s">
        <v>128</v>
      </c>
      <c r="G862" s="1">
        <v>385</v>
      </c>
      <c r="H862" s="1">
        <v>0</v>
      </c>
      <c r="I862" s="1">
        <v>0</v>
      </c>
      <c r="J862" s="1">
        <v>0</v>
      </c>
      <c r="K862" s="1" t="s">
        <v>129</v>
      </c>
    </row>
    <row r="863" spans="1:11">
      <c r="A863" s="1" t="s">
        <v>2929</v>
      </c>
      <c r="B863" s="1" t="s">
        <v>3038</v>
      </c>
      <c r="C863" s="1" t="s">
        <v>3041</v>
      </c>
      <c r="D863" s="1" t="s">
        <v>3042</v>
      </c>
      <c r="E863" s="1" t="s">
        <v>3038</v>
      </c>
      <c r="F863" s="1" t="s">
        <v>3043</v>
      </c>
      <c r="G863" s="1">
        <v>1218</v>
      </c>
      <c r="H863" s="1">
        <v>896</v>
      </c>
      <c r="I863" s="1">
        <v>0</v>
      </c>
      <c r="J863" s="1">
        <v>0</v>
      </c>
      <c r="K863" s="1" t="s">
        <v>14</v>
      </c>
    </row>
    <row r="864" spans="1:11">
      <c r="A864" s="1" t="s">
        <v>2929</v>
      </c>
      <c r="B864" s="1" t="s">
        <v>3038</v>
      </c>
      <c r="C864" s="1" t="s">
        <v>3044</v>
      </c>
      <c r="D864" s="1" t="s">
        <v>3045</v>
      </c>
      <c r="E864" s="1" t="s">
        <v>3046</v>
      </c>
      <c r="F864" s="1" t="s">
        <v>3047</v>
      </c>
      <c r="G864" s="1">
        <v>483</v>
      </c>
      <c r="H864" s="1">
        <v>269</v>
      </c>
      <c r="I864" s="1">
        <v>0</v>
      </c>
      <c r="J864" s="1">
        <v>0</v>
      </c>
      <c r="K864" s="1" t="s">
        <v>14</v>
      </c>
    </row>
    <row r="865" spans="1:11">
      <c r="A865" s="1" t="s">
        <v>2929</v>
      </c>
      <c r="B865" s="1" t="s">
        <v>3038</v>
      </c>
      <c r="C865" s="1" t="s">
        <v>3048</v>
      </c>
      <c r="D865" s="1" t="s">
        <v>3049</v>
      </c>
      <c r="E865" s="1" t="s">
        <v>3050</v>
      </c>
      <c r="F865" s="1" t="s">
        <v>3051</v>
      </c>
      <c r="G865" s="1">
        <v>1176</v>
      </c>
      <c r="H865" s="1">
        <v>826</v>
      </c>
      <c r="I865" s="1">
        <v>0</v>
      </c>
      <c r="J865" s="1">
        <v>0</v>
      </c>
      <c r="K865" s="1" t="s">
        <v>14</v>
      </c>
    </row>
    <row r="866" spans="1:11">
      <c r="A866" s="1" t="s">
        <v>2929</v>
      </c>
      <c r="B866" s="1" t="s">
        <v>3038</v>
      </c>
      <c r="C866" s="1" t="s">
        <v>3052</v>
      </c>
      <c r="D866" s="1" t="s">
        <v>3053</v>
      </c>
      <c r="E866" s="1" t="s">
        <v>3054</v>
      </c>
      <c r="F866" s="1" t="s">
        <v>3055</v>
      </c>
      <c r="G866" s="1">
        <v>588</v>
      </c>
      <c r="H866" s="1">
        <v>332</v>
      </c>
      <c r="I866" s="1">
        <v>0</v>
      </c>
      <c r="J866" s="1">
        <v>0</v>
      </c>
      <c r="K866" s="1" t="s">
        <v>14</v>
      </c>
    </row>
    <row r="867" spans="1:11">
      <c r="A867" s="1" t="s">
        <v>2929</v>
      </c>
      <c r="B867" s="1" t="s">
        <v>3038</v>
      </c>
      <c r="C867" s="1" t="s">
        <v>3056</v>
      </c>
      <c r="D867" s="1" t="s">
        <v>3057</v>
      </c>
      <c r="E867" s="1" t="s">
        <v>3058</v>
      </c>
      <c r="F867" s="1" t="s">
        <v>3059</v>
      </c>
      <c r="G867" s="1">
        <v>651</v>
      </c>
      <c r="H867" s="1">
        <v>15</v>
      </c>
      <c r="I867" s="1">
        <v>0</v>
      </c>
      <c r="J867" s="1">
        <v>0</v>
      </c>
      <c r="K867" s="1" t="s">
        <v>14</v>
      </c>
    </row>
    <row r="868" spans="1:11">
      <c r="A868" s="1" t="s">
        <v>2929</v>
      </c>
      <c r="B868" s="1" t="s">
        <v>3038</v>
      </c>
      <c r="C868" s="1" t="s">
        <v>3060</v>
      </c>
      <c r="D868" s="1" t="s">
        <v>3061</v>
      </c>
      <c r="E868" s="1" t="s">
        <v>3058</v>
      </c>
      <c r="F868" s="1" t="s">
        <v>3062</v>
      </c>
      <c r="G868" s="1">
        <v>595</v>
      </c>
      <c r="H868" s="1">
        <v>15</v>
      </c>
      <c r="I868" s="1">
        <v>0</v>
      </c>
      <c r="J868" s="1">
        <v>0</v>
      </c>
      <c r="K868" s="1" t="s">
        <v>14</v>
      </c>
    </row>
    <row r="869" spans="1:11">
      <c r="A869" s="1" t="s">
        <v>2929</v>
      </c>
      <c r="B869" s="1" t="s">
        <v>3038</v>
      </c>
      <c r="C869" s="1" t="s">
        <v>3063</v>
      </c>
      <c r="D869" s="1" t="s">
        <v>3064</v>
      </c>
      <c r="E869" s="1" t="s">
        <v>3065</v>
      </c>
      <c r="F869" s="1" t="s">
        <v>3066</v>
      </c>
      <c r="G869" s="1">
        <v>112</v>
      </c>
      <c r="H869" s="1">
        <v>110</v>
      </c>
      <c r="I869" s="1">
        <v>0</v>
      </c>
      <c r="J869" s="1">
        <v>0</v>
      </c>
      <c r="K869" s="1" t="s">
        <v>14</v>
      </c>
    </row>
    <row r="870" spans="1:11">
      <c r="A870" s="1" t="s">
        <v>2929</v>
      </c>
      <c r="B870" s="1" t="s">
        <v>3038</v>
      </c>
      <c r="C870" s="1" t="s">
        <v>3067</v>
      </c>
      <c r="D870" s="1" t="s">
        <v>3068</v>
      </c>
      <c r="E870" s="1" t="s">
        <v>3069</v>
      </c>
      <c r="F870" s="1" t="s">
        <v>3070</v>
      </c>
      <c r="G870" s="1">
        <v>581</v>
      </c>
      <c r="H870" s="1">
        <v>261</v>
      </c>
      <c r="I870" s="1">
        <v>0</v>
      </c>
      <c r="J870" s="1">
        <v>0</v>
      </c>
      <c r="K870" s="1" t="s">
        <v>14</v>
      </c>
    </row>
    <row r="871" spans="1:11">
      <c r="A871" s="1" t="s">
        <v>2929</v>
      </c>
      <c r="B871" s="1" t="s">
        <v>3038</v>
      </c>
      <c r="C871" s="1" t="s">
        <v>3071</v>
      </c>
      <c r="D871" s="1" t="s">
        <v>3072</v>
      </c>
      <c r="E871" s="1" t="s">
        <v>3073</v>
      </c>
      <c r="F871" s="1" t="s">
        <v>3074</v>
      </c>
      <c r="G871" s="1">
        <v>315</v>
      </c>
      <c r="H871" s="1">
        <v>195</v>
      </c>
      <c r="I871" s="1">
        <v>0</v>
      </c>
      <c r="J871" s="1">
        <v>0</v>
      </c>
      <c r="K871" s="1" t="s">
        <v>14</v>
      </c>
    </row>
    <row r="872" spans="1:11">
      <c r="A872" s="1" t="s">
        <v>2929</v>
      </c>
      <c r="B872" s="1" t="s">
        <v>3038</v>
      </c>
      <c r="C872" s="1" t="s">
        <v>3075</v>
      </c>
      <c r="D872" s="1" t="s">
        <v>3076</v>
      </c>
      <c r="E872" s="1" t="s">
        <v>3077</v>
      </c>
      <c r="F872" s="1" t="s">
        <v>3078</v>
      </c>
      <c r="G872" s="1">
        <v>1183</v>
      </c>
      <c r="H872" s="1">
        <v>683</v>
      </c>
      <c r="I872" s="1">
        <v>0</v>
      </c>
      <c r="J872" s="1">
        <v>0</v>
      </c>
      <c r="K872" s="1" t="s">
        <v>14</v>
      </c>
    </row>
    <row r="873" spans="1:11">
      <c r="A873" s="1" t="s">
        <v>2929</v>
      </c>
      <c r="B873" s="1" t="s">
        <v>3038</v>
      </c>
      <c r="C873" s="1" t="s">
        <v>3079</v>
      </c>
      <c r="D873" s="1" t="s">
        <v>3080</v>
      </c>
      <c r="E873" s="1" t="s">
        <v>1368</v>
      </c>
      <c r="F873" s="1" t="s">
        <v>3081</v>
      </c>
      <c r="G873" s="1">
        <v>434</v>
      </c>
      <c r="H873" s="1">
        <v>476</v>
      </c>
      <c r="I873" s="1">
        <v>0</v>
      </c>
      <c r="J873" s="1">
        <v>0</v>
      </c>
      <c r="K873" s="1" t="s">
        <v>14</v>
      </c>
    </row>
    <row r="874" spans="1:11">
      <c r="A874" s="1" t="s">
        <v>3082</v>
      </c>
      <c r="B874" s="1" t="s">
        <v>3083</v>
      </c>
      <c r="C874" s="1" t="s">
        <v>3084</v>
      </c>
      <c r="D874" s="1" t="s">
        <v>3085</v>
      </c>
      <c r="E874" s="1" t="s">
        <v>3086</v>
      </c>
      <c r="F874" s="1" t="s">
        <v>3087</v>
      </c>
      <c r="G874" s="1">
        <v>308</v>
      </c>
      <c r="H874" s="1">
        <v>177</v>
      </c>
      <c r="I874" s="1">
        <v>0</v>
      </c>
      <c r="J874" s="1">
        <v>0</v>
      </c>
      <c r="K874" s="1" t="s">
        <v>14</v>
      </c>
    </row>
    <row r="875" spans="1:11">
      <c r="A875" s="1" t="s">
        <v>3082</v>
      </c>
      <c r="B875" s="1" t="s">
        <v>3083</v>
      </c>
      <c r="C875" s="1" t="s">
        <v>3088</v>
      </c>
      <c r="D875" s="1" t="s">
        <v>3089</v>
      </c>
      <c r="E875" s="1" t="s">
        <v>3088</v>
      </c>
      <c r="F875" s="1" t="s">
        <v>3090</v>
      </c>
      <c r="G875" s="1">
        <v>70</v>
      </c>
      <c r="H875" s="1">
        <v>33</v>
      </c>
      <c r="I875" s="1">
        <v>0</v>
      </c>
      <c r="J875" s="1">
        <v>0</v>
      </c>
      <c r="K875" s="1" t="s">
        <v>14</v>
      </c>
    </row>
    <row r="876" spans="1:11">
      <c r="A876" s="1" t="s">
        <v>3082</v>
      </c>
      <c r="B876" s="1" t="s">
        <v>3083</v>
      </c>
      <c r="C876" s="1" t="s">
        <v>3091</v>
      </c>
      <c r="D876" s="1" t="s">
        <v>3092</v>
      </c>
      <c r="E876" s="1" t="s">
        <v>3093</v>
      </c>
      <c r="F876" s="1" t="s">
        <v>3094</v>
      </c>
      <c r="G876" s="1">
        <v>35</v>
      </c>
      <c r="H876" s="1">
        <v>30</v>
      </c>
      <c r="I876" s="1">
        <v>0</v>
      </c>
      <c r="J876" s="1">
        <v>0</v>
      </c>
      <c r="K876" s="1" t="s">
        <v>14</v>
      </c>
    </row>
    <row r="877" spans="1:11">
      <c r="A877" s="1" t="s">
        <v>3082</v>
      </c>
      <c r="B877" s="1" t="s">
        <v>3083</v>
      </c>
      <c r="C877" s="1" t="s">
        <v>3095</v>
      </c>
      <c r="D877" s="1" t="s">
        <v>3096</v>
      </c>
      <c r="E877" s="1" t="s">
        <v>3083</v>
      </c>
      <c r="F877" s="1" t="s">
        <v>3097</v>
      </c>
      <c r="G877" s="1">
        <v>1470</v>
      </c>
      <c r="H877" s="1">
        <v>1062</v>
      </c>
      <c r="I877" s="1">
        <v>0</v>
      </c>
      <c r="J877" s="1">
        <v>0</v>
      </c>
      <c r="K877" s="1" t="s">
        <v>14</v>
      </c>
    </row>
    <row r="878" spans="1:11">
      <c r="A878" s="1" t="s">
        <v>3082</v>
      </c>
      <c r="B878" s="1" t="s">
        <v>3083</v>
      </c>
      <c r="C878" s="1" t="s">
        <v>3098</v>
      </c>
      <c r="D878" s="1" t="s">
        <v>3099</v>
      </c>
      <c r="E878" s="1" t="s">
        <v>3100</v>
      </c>
      <c r="F878" s="1" t="s">
        <v>3101</v>
      </c>
      <c r="G878" s="1">
        <v>252</v>
      </c>
      <c r="H878" s="1">
        <v>152</v>
      </c>
      <c r="I878" s="1">
        <v>0</v>
      </c>
      <c r="J878" s="1">
        <v>0</v>
      </c>
      <c r="K878" s="1" t="s">
        <v>14</v>
      </c>
    </row>
    <row r="879" spans="1:11">
      <c r="A879" s="1" t="s">
        <v>3082</v>
      </c>
      <c r="B879" s="1" t="s">
        <v>3083</v>
      </c>
      <c r="C879" s="1" t="s">
        <v>3102</v>
      </c>
      <c r="D879" s="1" t="s">
        <v>3103</v>
      </c>
      <c r="E879" s="1" t="s">
        <v>3104</v>
      </c>
      <c r="F879" s="1" t="s">
        <v>3105</v>
      </c>
      <c r="G879" s="1">
        <v>14</v>
      </c>
      <c r="H879" s="1">
        <v>16</v>
      </c>
      <c r="I879" s="1">
        <v>0</v>
      </c>
      <c r="J879" s="1">
        <v>0</v>
      </c>
      <c r="K879" s="1" t="s">
        <v>14</v>
      </c>
    </row>
    <row r="880" spans="1:11">
      <c r="A880" s="1" t="s">
        <v>3082</v>
      </c>
      <c r="B880" s="1" t="s">
        <v>3083</v>
      </c>
      <c r="C880" s="1" t="s">
        <v>3106</v>
      </c>
      <c r="D880" s="1" t="s">
        <v>3107</v>
      </c>
      <c r="E880" s="1" t="s">
        <v>128</v>
      </c>
      <c r="F880" s="1" t="s">
        <v>128</v>
      </c>
      <c r="G880" s="1">
        <v>70</v>
      </c>
      <c r="H880" s="1">
        <v>0</v>
      </c>
      <c r="I880" s="1">
        <v>0</v>
      </c>
      <c r="J880" s="1">
        <v>0</v>
      </c>
      <c r="K880" s="1" t="s">
        <v>129</v>
      </c>
    </row>
    <row r="881" spans="1:11">
      <c r="A881" s="1" t="s">
        <v>3082</v>
      </c>
      <c r="B881" s="1" t="s">
        <v>3083</v>
      </c>
      <c r="C881" s="1" t="s">
        <v>3108</v>
      </c>
      <c r="D881" s="1" t="s">
        <v>3109</v>
      </c>
      <c r="E881" s="1" t="s">
        <v>3108</v>
      </c>
      <c r="F881" s="1" t="s">
        <v>3110</v>
      </c>
      <c r="G881" s="1">
        <v>70</v>
      </c>
      <c r="H881" s="1">
        <v>33</v>
      </c>
      <c r="I881" s="1">
        <v>0</v>
      </c>
      <c r="J881" s="1">
        <v>0</v>
      </c>
      <c r="K881" s="1" t="s">
        <v>14</v>
      </c>
    </row>
    <row r="882" spans="1:11">
      <c r="A882" s="1" t="s">
        <v>3082</v>
      </c>
      <c r="B882" s="1" t="s">
        <v>3083</v>
      </c>
      <c r="C882" s="1" t="s">
        <v>3111</v>
      </c>
      <c r="D882" s="1" t="s">
        <v>3112</v>
      </c>
      <c r="E882" s="1" t="s">
        <v>3113</v>
      </c>
      <c r="F882" s="1" t="s">
        <v>3114</v>
      </c>
      <c r="G882" s="1">
        <v>392</v>
      </c>
      <c r="H882" s="1">
        <v>196</v>
      </c>
      <c r="I882" s="1">
        <v>0</v>
      </c>
      <c r="J882" s="1">
        <v>0</v>
      </c>
      <c r="K882" s="1" t="s">
        <v>14</v>
      </c>
    </row>
    <row r="883" spans="1:11">
      <c r="A883" s="1" t="s">
        <v>3082</v>
      </c>
      <c r="B883" s="1" t="s">
        <v>3083</v>
      </c>
      <c r="C883" s="1" t="s">
        <v>3115</v>
      </c>
      <c r="D883" s="1" t="s">
        <v>3116</v>
      </c>
      <c r="E883" s="1" t="s">
        <v>3117</v>
      </c>
      <c r="F883" s="1" t="s">
        <v>3118</v>
      </c>
      <c r="G883" s="1">
        <v>441</v>
      </c>
      <c r="H883" s="1">
        <v>255</v>
      </c>
      <c r="I883" s="1">
        <v>0</v>
      </c>
      <c r="J883" s="1">
        <v>0</v>
      </c>
      <c r="K883" s="1" t="s">
        <v>14</v>
      </c>
    </row>
    <row r="884" spans="1:11">
      <c r="A884" s="1" t="s">
        <v>3082</v>
      </c>
      <c r="B884" s="1" t="s">
        <v>3083</v>
      </c>
      <c r="C884" s="1" t="s">
        <v>3119</v>
      </c>
      <c r="D884" s="1" t="s">
        <v>3120</v>
      </c>
      <c r="E884" s="1" t="s">
        <v>3121</v>
      </c>
      <c r="F884" s="1" t="s">
        <v>3122</v>
      </c>
      <c r="G884" s="1">
        <v>70</v>
      </c>
      <c r="H884" s="1">
        <v>59</v>
      </c>
      <c r="I884" s="1">
        <v>0</v>
      </c>
      <c r="J884" s="1">
        <v>0</v>
      </c>
      <c r="K884" s="1" t="s">
        <v>14</v>
      </c>
    </row>
    <row r="885" spans="1:11">
      <c r="A885" s="1" t="s">
        <v>3082</v>
      </c>
      <c r="B885" s="1" t="s">
        <v>3083</v>
      </c>
      <c r="C885" s="1" t="s">
        <v>3123</v>
      </c>
      <c r="D885" s="1" t="s">
        <v>3124</v>
      </c>
      <c r="E885" s="1" t="s">
        <v>128</v>
      </c>
      <c r="F885" s="1" t="s">
        <v>128</v>
      </c>
      <c r="G885" s="1">
        <v>98</v>
      </c>
      <c r="H885" s="1">
        <v>0</v>
      </c>
      <c r="I885" s="1">
        <v>0</v>
      </c>
      <c r="J885" s="1">
        <v>0</v>
      </c>
      <c r="K885" s="1" t="s">
        <v>129</v>
      </c>
    </row>
    <row r="886" spans="1:11">
      <c r="A886" s="1" t="s">
        <v>2929</v>
      </c>
      <c r="B886" s="1" t="s">
        <v>3125</v>
      </c>
      <c r="C886" s="1" t="s">
        <v>3126</v>
      </c>
      <c r="D886" s="1" t="s">
        <v>3127</v>
      </c>
      <c r="E886" s="1" t="s">
        <v>128</v>
      </c>
      <c r="F886" s="1" t="s">
        <v>128</v>
      </c>
      <c r="G886" s="1">
        <v>1610</v>
      </c>
      <c r="H886" s="1">
        <v>0</v>
      </c>
      <c r="I886" s="1">
        <v>0</v>
      </c>
      <c r="J886" s="1">
        <v>0</v>
      </c>
      <c r="K886" s="1" t="s">
        <v>129</v>
      </c>
    </row>
    <row r="887" spans="1:11">
      <c r="A887" s="1" t="s">
        <v>2929</v>
      </c>
      <c r="B887" s="1" t="s">
        <v>3125</v>
      </c>
      <c r="C887" s="1" t="s">
        <v>3128</v>
      </c>
      <c r="D887" s="1" t="s">
        <v>3129</v>
      </c>
      <c r="E887" s="1" t="s">
        <v>128</v>
      </c>
      <c r="F887" s="1" t="s">
        <v>128</v>
      </c>
      <c r="G887" s="1">
        <v>224</v>
      </c>
      <c r="H887" s="1">
        <v>0</v>
      </c>
      <c r="I887" s="1">
        <v>0</v>
      </c>
      <c r="J887" s="1">
        <v>0</v>
      </c>
      <c r="K887" s="1" t="s">
        <v>129</v>
      </c>
    </row>
    <row r="888" spans="1:11">
      <c r="A888" s="1" t="s">
        <v>2929</v>
      </c>
      <c r="B888" s="1" t="s">
        <v>3125</v>
      </c>
      <c r="C888" s="1" t="s">
        <v>3130</v>
      </c>
      <c r="D888" s="1" t="s">
        <v>3131</v>
      </c>
      <c r="E888" s="1" t="s">
        <v>3132</v>
      </c>
      <c r="F888" s="1" t="s">
        <v>3133</v>
      </c>
      <c r="G888" s="1">
        <v>511</v>
      </c>
      <c r="H888" s="1">
        <v>307</v>
      </c>
      <c r="I888" s="1">
        <v>0</v>
      </c>
      <c r="J888" s="1">
        <v>0</v>
      </c>
      <c r="K888" s="1" t="s">
        <v>14</v>
      </c>
    </row>
    <row r="889" spans="1:11">
      <c r="A889" s="1" t="s">
        <v>2929</v>
      </c>
      <c r="B889" s="1" t="s">
        <v>3125</v>
      </c>
      <c r="C889" s="1" t="s">
        <v>3134</v>
      </c>
      <c r="D889" s="1" t="s">
        <v>3135</v>
      </c>
      <c r="E889" s="1" t="s">
        <v>3136</v>
      </c>
      <c r="F889" s="1" t="s">
        <v>3137</v>
      </c>
      <c r="G889" s="1">
        <v>560</v>
      </c>
      <c r="H889" s="1">
        <v>130</v>
      </c>
      <c r="I889" s="1">
        <v>0</v>
      </c>
      <c r="J889" s="1">
        <v>0</v>
      </c>
      <c r="K889" s="1" t="s">
        <v>14</v>
      </c>
    </row>
    <row r="890" spans="1:11">
      <c r="A890" s="1" t="s">
        <v>2929</v>
      </c>
      <c r="B890" s="1" t="s">
        <v>3125</v>
      </c>
      <c r="C890" s="1" t="s">
        <v>3138</v>
      </c>
      <c r="D890" s="1" t="s">
        <v>3139</v>
      </c>
      <c r="E890" s="1" t="s">
        <v>3138</v>
      </c>
      <c r="F890" s="1" t="s">
        <v>3140</v>
      </c>
      <c r="G890" s="1">
        <v>196</v>
      </c>
      <c r="H890" s="1">
        <v>160</v>
      </c>
      <c r="I890" s="1">
        <v>0</v>
      </c>
      <c r="J890" s="1">
        <v>0</v>
      </c>
      <c r="K890" s="1" t="s">
        <v>14</v>
      </c>
    </row>
    <row r="891" spans="1:11">
      <c r="A891" s="1" t="s">
        <v>2929</v>
      </c>
      <c r="B891" s="1" t="s">
        <v>3125</v>
      </c>
      <c r="C891" s="1" t="s">
        <v>3141</v>
      </c>
      <c r="D891" s="1" t="s">
        <v>3142</v>
      </c>
      <c r="E891" s="1" t="s">
        <v>3143</v>
      </c>
      <c r="F891" s="1" t="s">
        <v>3144</v>
      </c>
      <c r="G891" s="1">
        <v>700</v>
      </c>
      <c r="H891" s="1">
        <v>459</v>
      </c>
      <c r="I891" s="1">
        <v>0</v>
      </c>
      <c r="J891" s="1">
        <v>0</v>
      </c>
      <c r="K891" s="1" t="s">
        <v>14</v>
      </c>
    </row>
    <row r="892" spans="1:11">
      <c r="A892" s="1" t="s">
        <v>2929</v>
      </c>
      <c r="B892" s="1" t="s">
        <v>3125</v>
      </c>
      <c r="C892" s="1" t="s">
        <v>3145</v>
      </c>
      <c r="D892" s="1" t="s">
        <v>3146</v>
      </c>
      <c r="E892" s="1" t="s">
        <v>3147</v>
      </c>
      <c r="F892" s="1" t="s">
        <v>3148</v>
      </c>
      <c r="G892" s="1">
        <v>630</v>
      </c>
      <c r="H892" s="1">
        <v>177</v>
      </c>
      <c r="I892" s="1">
        <v>0</v>
      </c>
      <c r="J892" s="1">
        <v>0</v>
      </c>
      <c r="K892" s="1" t="s">
        <v>14</v>
      </c>
    </row>
    <row r="893" spans="1:11">
      <c r="A893" s="1" t="s">
        <v>2929</v>
      </c>
      <c r="B893" s="1" t="s">
        <v>3125</v>
      </c>
      <c r="C893" s="1" t="s">
        <v>3149</v>
      </c>
      <c r="D893" s="1" t="s">
        <v>3150</v>
      </c>
      <c r="E893" s="1" t="s">
        <v>3151</v>
      </c>
      <c r="F893" s="1" t="s">
        <v>3152</v>
      </c>
      <c r="G893" s="1">
        <v>1638</v>
      </c>
      <c r="H893" s="1">
        <v>988</v>
      </c>
      <c r="I893" s="1">
        <v>0</v>
      </c>
      <c r="J893" s="1">
        <v>0</v>
      </c>
      <c r="K893" s="1" t="s">
        <v>14</v>
      </c>
    </row>
    <row r="894" spans="1:11">
      <c r="A894" s="1" t="s">
        <v>2929</v>
      </c>
      <c r="B894" s="1" t="s">
        <v>3125</v>
      </c>
      <c r="C894" s="1" t="s">
        <v>3153</v>
      </c>
      <c r="D894" s="1" t="s">
        <v>3154</v>
      </c>
      <c r="E894" s="1" t="s">
        <v>3155</v>
      </c>
      <c r="F894" s="1" t="s">
        <v>3156</v>
      </c>
      <c r="G894" s="1">
        <v>140</v>
      </c>
      <c r="H894" s="1">
        <v>115</v>
      </c>
      <c r="I894" s="1">
        <v>0</v>
      </c>
      <c r="J894" s="1">
        <v>0</v>
      </c>
      <c r="K894" s="1" t="s">
        <v>14</v>
      </c>
    </row>
    <row r="895" spans="1:11">
      <c r="A895" s="1" t="s">
        <v>2929</v>
      </c>
      <c r="B895" s="1" t="s">
        <v>3125</v>
      </c>
      <c r="C895" s="1" t="s">
        <v>3157</v>
      </c>
      <c r="D895" s="1" t="s">
        <v>3158</v>
      </c>
      <c r="E895" s="1" t="s">
        <v>128</v>
      </c>
      <c r="F895" s="1" t="s">
        <v>128</v>
      </c>
      <c r="G895" s="1">
        <v>700</v>
      </c>
      <c r="H895" s="1">
        <v>0</v>
      </c>
      <c r="I895" s="1">
        <v>0</v>
      </c>
      <c r="J895" s="1">
        <v>0</v>
      </c>
      <c r="K895" s="1" t="s">
        <v>129</v>
      </c>
    </row>
    <row r="896" spans="1:11">
      <c r="A896" s="1" t="s">
        <v>2929</v>
      </c>
      <c r="B896" s="1" t="s">
        <v>3125</v>
      </c>
      <c r="C896" s="1" t="s">
        <v>3159</v>
      </c>
      <c r="D896" s="1" t="s">
        <v>3160</v>
      </c>
      <c r="E896" s="1" t="s">
        <v>3161</v>
      </c>
      <c r="F896" s="1" t="s">
        <v>3162</v>
      </c>
      <c r="G896" s="1">
        <v>483</v>
      </c>
      <c r="H896" s="1">
        <v>250</v>
      </c>
      <c r="I896" s="1">
        <v>0</v>
      </c>
      <c r="J896" s="1">
        <v>0</v>
      </c>
      <c r="K896" s="1" t="s">
        <v>14</v>
      </c>
    </row>
    <row r="897" spans="1:11">
      <c r="A897" s="1" t="s">
        <v>2929</v>
      </c>
      <c r="B897" s="1" t="s">
        <v>3125</v>
      </c>
      <c r="C897" s="1" t="s">
        <v>3163</v>
      </c>
      <c r="D897" s="1" t="s">
        <v>3164</v>
      </c>
      <c r="E897" s="1" t="s">
        <v>128</v>
      </c>
      <c r="F897" s="1" t="s">
        <v>128</v>
      </c>
      <c r="G897" s="1">
        <v>210</v>
      </c>
      <c r="H897" s="1">
        <v>0</v>
      </c>
      <c r="I897" s="1">
        <v>0</v>
      </c>
      <c r="J897" s="1">
        <v>0</v>
      </c>
      <c r="K897" s="1" t="s">
        <v>129</v>
      </c>
    </row>
    <row r="898" spans="1:11">
      <c r="A898" s="1" t="s">
        <v>2929</v>
      </c>
      <c r="B898" s="1" t="s">
        <v>3125</v>
      </c>
      <c r="C898" s="1" t="s">
        <v>3165</v>
      </c>
      <c r="D898" s="1" t="s">
        <v>3166</v>
      </c>
      <c r="E898" s="1" t="s">
        <v>128</v>
      </c>
      <c r="F898" s="1" t="s">
        <v>128</v>
      </c>
      <c r="G898" s="1">
        <v>49</v>
      </c>
      <c r="H898" s="1">
        <v>0</v>
      </c>
      <c r="I898" s="1">
        <v>0</v>
      </c>
      <c r="J898" s="1">
        <v>0</v>
      </c>
      <c r="K898" s="1" t="s">
        <v>129</v>
      </c>
    </row>
    <row r="899" spans="1:11">
      <c r="A899" s="1" t="s">
        <v>2929</v>
      </c>
      <c r="B899" s="1" t="s">
        <v>3125</v>
      </c>
      <c r="C899" s="1" t="s">
        <v>3167</v>
      </c>
      <c r="D899" s="1" t="s">
        <v>3168</v>
      </c>
      <c r="E899" s="1" t="s">
        <v>128</v>
      </c>
      <c r="F899" s="1" t="s">
        <v>128</v>
      </c>
      <c r="G899" s="1">
        <v>560</v>
      </c>
      <c r="H899" s="1">
        <v>0</v>
      </c>
      <c r="I899" s="1">
        <v>0</v>
      </c>
      <c r="J899" s="1">
        <v>0</v>
      </c>
      <c r="K899" s="1" t="s">
        <v>129</v>
      </c>
    </row>
    <row r="900" spans="1:11">
      <c r="A900" s="1" t="s">
        <v>3169</v>
      </c>
      <c r="B900" s="1" t="s">
        <v>3170</v>
      </c>
      <c r="C900" s="1" t="s">
        <v>3171</v>
      </c>
      <c r="D900" s="1" t="s">
        <v>3172</v>
      </c>
      <c r="E900" s="1" t="s">
        <v>128</v>
      </c>
      <c r="F900" s="1" t="s">
        <v>128</v>
      </c>
      <c r="G900" s="1">
        <v>952</v>
      </c>
      <c r="H900" s="1">
        <v>0</v>
      </c>
      <c r="I900" s="1">
        <v>0</v>
      </c>
      <c r="J900" s="1">
        <v>0</v>
      </c>
      <c r="K900" s="1" t="s">
        <v>129</v>
      </c>
    </row>
    <row r="901" spans="1:11">
      <c r="A901" s="1" t="s">
        <v>2929</v>
      </c>
      <c r="B901" s="1" t="s">
        <v>3125</v>
      </c>
      <c r="C901" s="1" t="s">
        <v>3173</v>
      </c>
      <c r="D901" s="1" t="s">
        <v>3174</v>
      </c>
      <c r="E901" s="1" t="s">
        <v>128</v>
      </c>
      <c r="F901" s="1" t="s">
        <v>128</v>
      </c>
      <c r="G901" s="1">
        <v>560</v>
      </c>
      <c r="H901" s="1">
        <v>0</v>
      </c>
      <c r="I901" s="1">
        <v>0</v>
      </c>
      <c r="J901" s="1">
        <v>0</v>
      </c>
      <c r="K901" s="1" t="s">
        <v>129</v>
      </c>
    </row>
    <row r="902" spans="1:11">
      <c r="A902" s="1" t="s">
        <v>2929</v>
      </c>
      <c r="B902" s="1" t="s">
        <v>3125</v>
      </c>
      <c r="C902" s="1" t="s">
        <v>3175</v>
      </c>
      <c r="D902" s="1" t="s">
        <v>3176</v>
      </c>
      <c r="E902" s="1" t="s">
        <v>3177</v>
      </c>
      <c r="F902" s="1" t="s">
        <v>3178</v>
      </c>
      <c r="G902" s="1">
        <v>168</v>
      </c>
      <c r="H902" s="1">
        <v>66</v>
      </c>
      <c r="I902" s="1">
        <v>0</v>
      </c>
      <c r="J902" s="1">
        <v>0</v>
      </c>
      <c r="K902" s="1" t="s">
        <v>14</v>
      </c>
    </row>
    <row r="903" spans="1:11">
      <c r="A903" s="1" t="s">
        <v>2929</v>
      </c>
      <c r="B903" s="1" t="s">
        <v>3125</v>
      </c>
      <c r="C903" s="1" t="s">
        <v>3179</v>
      </c>
      <c r="D903" s="1" t="s">
        <v>3180</v>
      </c>
      <c r="E903" s="1" t="s">
        <v>3181</v>
      </c>
      <c r="F903" s="1" t="s">
        <v>3182</v>
      </c>
      <c r="G903" s="1">
        <v>154</v>
      </c>
      <c r="H903" s="1">
        <v>103</v>
      </c>
      <c r="I903" s="1">
        <v>0</v>
      </c>
      <c r="J903" s="1">
        <v>0</v>
      </c>
      <c r="K903" s="1" t="s">
        <v>14</v>
      </c>
    </row>
    <row r="904" spans="1:11">
      <c r="A904" s="1" t="s">
        <v>2929</v>
      </c>
      <c r="B904" s="1" t="s">
        <v>3125</v>
      </c>
      <c r="C904" s="1" t="s">
        <v>3183</v>
      </c>
      <c r="D904" s="1" t="s">
        <v>3184</v>
      </c>
      <c r="E904" s="1" t="s">
        <v>3185</v>
      </c>
      <c r="F904" s="1" t="s">
        <v>3186</v>
      </c>
      <c r="G904" s="1">
        <v>336</v>
      </c>
      <c r="H904" s="1">
        <v>76</v>
      </c>
      <c r="I904" s="1">
        <v>0</v>
      </c>
      <c r="J904" s="1">
        <v>0</v>
      </c>
      <c r="K904" s="1" t="s">
        <v>14</v>
      </c>
    </row>
    <row r="905" spans="1:11">
      <c r="A905" s="1" t="s">
        <v>2929</v>
      </c>
      <c r="B905" s="1" t="s">
        <v>3125</v>
      </c>
      <c r="C905" s="1" t="s">
        <v>3187</v>
      </c>
      <c r="D905" s="1" t="s">
        <v>3188</v>
      </c>
      <c r="E905" s="1" t="s">
        <v>3189</v>
      </c>
      <c r="F905" s="1" t="s">
        <v>3190</v>
      </c>
      <c r="G905" s="1">
        <v>119</v>
      </c>
      <c r="H905" s="1">
        <v>64</v>
      </c>
      <c r="I905" s="1">
        <v>0</v>
      </c>
      <c r="J905" s="1">
        <v>0</v>
      </c>
      <c r="K905" s="1" t="s">
        <v>14</v>
      </c>
    </row>
    <row r="906" spans="1:11">
      <c r="A906" s="1" t="s">
        <v>2929</v>
      </c>
      <c r="B906" s="1" t="s">
        <v>3125</v>
      </c>
      <c r="C906" s="1" t="s">
        <v>3191</v>
      </c>
      <c r="D906" s="1" t="s">
        <v>3192</v>
      </c>
      <c r="E906" s="1" t="s">
        <v>3193</v>
      </c>
      <c r="F906" s="1" t="s">
        <v>3194</v>
      </c>
      <c r="G906" s="1">
        <v>840</v>
      </c>
      <c r="H906" s="1">
        <v>802</v>
      </c>
      <c r="I906" s="1">
        <v>0</v>
      </c>
      <c r="J906" s="1">
        <v>0</v>
      </c>
      <c r="K906" s="1" t="s">
        <v>14</v>
      </c>
    </row>
    <row r="907" spans="1:11">
      <c r="A907" s="1" t="s">
        <v>2929</v>
      </c>
      <c r="B907" s="1" t="s">
        <v>3125</v>
      </c>
      <c r="C907" s="1" t="s">
        <v>3195</v>
      </c>
      <c r="D907" s="1" t="s">
        <v>3196</v>
      </c>
      <c r="E907" s="1" t="s">
        <v>3197</v>
      </c>
      <c r="F907" s="1" t="s">
        <v>3198</v>
      </c>
      <c r="G907" s="1">
        <v>315</v>
      </c>
      <c r="H907" s="1">
        <v>45</v>
      </c>
      <c r="I907" s="1">
        <v>0</v>
      </c>
      <c r="J907" s="1">
        <v>0</v>
      </c>
      <c r="K907" s="1" t="s">
        <v>14</v>
      </c>
    </row>
    <row r="908" spans="1:11">
      <c r="A908" s="1" t="s">
        <v>3199</v>
      </c>
      <c r="B908" s="1" t="s">
        <v>3200</v>
      </c>
      <c r="C908" s="1" t="s">
        <v>3201</v>
      </c>
      <c r="D908" s="1" t="s">
        <v>3202</v>
      </c>
      <c r="E908" s="1" t="s">
        <v>3201</v>
      </c>
      <c r="F908" s="1" t="s">
        <v>3203</v>
      </c>
      <c r="G908" s="1">
        <v>189</v>
      </c>
      <c r="H908" s="1">
        <v>87</v>
      </c>
      <c r="I908" s="1">
        <v>0</v>
      </c>
      <c r="J908" s="1">
        <v>0</v>
      </c>
      <c r="K908" s="1" t="s">
        <v>31</v>
      </c>
    </row>
    <row r="909" spans="1:11">
      <c r="A909" s="1" t="s">
        <v>2929</v>
      </c>
      <c r="B909" s="1" t="s">
        <v>3125</v>
      </c>
      <c r="C909" s="1" t="s">
        <v>3204</v>
      </c>
      <c r="D909" s="1" t="s">
        <v>3205</v>
      </c>
      <c r="E909" s="1" t="s">
        <v>1811</v>
      </c>
      <c r="F909" s="1" t="s">
        <v>3206</v>
      </c>
      <c r="G909" s="1">
        <v>224</v>
      </c>
      <c r="H909" s="1">
        <v>42</v>
      </c>
      <c r="I909" s="1">
        <v>0</v>
      </c>
      <c r="J909" s="1">
        <v>0</v>
      </c>
      <c r="K909" s="1" t="s">
        <v>14</v>
      </c>
    </row>
    <row r="910" spans="1:11">
      <c r="A910" s="1" t="s">
        <v>2929</v>
      </c>
      <c r="B910" s="1" t="s">
        <v>3125</v>
      </c>
      <c r="C910" s="1" t="s">
        <v>3207</v>
      </c>
      <c r="D910" s="1" t="s">
        <v>3208</v>
      </c>
      <c r="E910" s="1" t="s">
        <v>3209</v>
      </c>
      <c r="F910" s="1" t="s">
        <v>3210</v>
      </c>
      <c r="G910" s="1">
        <v>119</v>
      </c>
      <c r="H910" s="1">
        <v>61</v>
      </c>
      <c r="I910" s="1">
        <v>0</v>
      </c>
      <c r="J910" s="1">
        <v>0</v>
      </c>
      <c r="K910" s="1" t="s">
        <v>14</v>
      </c>
    </row>
    <row r="911" spans="1:11">
      <c r="A911" s="1" t="s">
        <v>2929</v>
      </c>
      <c r="B911" s="1" t="s">
        <v>3125</v>
      </c>
      <c r="C911" s="1" t="s">
        <v>3211</v>
      </c>
      <c r="D911" s="1" t="s">
        <v>3212</v>
      </c>
      <c r="E911" s="1" t="s">
        <v>3213</v>
      </c>
      <c r="F911" s="1" t="s">
        <v>3214</v>
      </c>
      <c r="G911" s="1">
        <v>49</v>
      </c>
      <c r="H911" s="1">
        <v>33</v>
      </c>
      <c r="I911" s="1">
        <v>0</v>
      </c>
      <c r="J911" s="1">
        <v>0</v>
      </c>
      <c r="K911" s="1" t="s">
        <v>14</v>
      </c>
    </row>
    <row r="912" spans="1:11">
      <c r="A912" s="1" t="s">
        <v>2929</v>
      </c>
      <c r="B912" s="1" t="s">
        <v>3125</v>
      </c>
      <c r="C912" s="1" t="s">
        <v>3215</v>
      </c>
      <c r="D912" s="1" t="s">
        <v>3216</v>
      </c>
      <c r="E912" s="1" t="s">
        <v>3217</v>
      </c>
      <c r="F912" s="1" t="s">
        <v>3218</v>
      </c>
      <c r="G912" s="1">
        <v>21</v>
      </c>
      <c r="H912" s="1">
        <v>20</v>
      </c>
      <c r="I912" s="1">
        <v>0</v>
      </c>
      <c r="J912" s="1">
        <v>0</v>
      </c>
      <c r="K912" s="1" t="s">
        <v>14</v>
      </c>
    </row>
    <row r="913" spans="1:11">
      <c r="A913" s="1" t="s">
        <v>2929</v>
      </c>
      <c r="B913" s="1" t="s">
        <v>3125</v>
      </c>
      <c r="C913" s="1" t="s">
        <v>3219</v>
      </c>
      <c r="D913" s="1" t="s">
        <v>3220</v>
      </c>
      <c r="E913" s="1" t="s">
        <v>3221</v>
      </c>
      <c r="F913" s="1" t="s">
        <v>3222</v>
      </c>
      <c r="G913" s="1">
        <v>147</v>
      </c>
      <c r="H913" s="1">
        <v>84</v>
      </c>
      <c r="I913" s="1">
        <v>0</v>
      </c>
      <c r="J913" s="1">
        <v>0</v>
      </c>
      <c r="K913" s="1" t="s">
        <v>14</v>
      </c>
    </row>
    <row r="914" spans="1:11">
      <c r="A914" s="1" t="s">
        <v>2929</v>
      </c>
      <c r="B914" s="1" t="s">
        <v>3125</v>
      </c>
      <c r="C914" s="1" t="s">
        <v>3223</v>
      </c>
      <c r="D914" s="1" t="s">
        <v>3224</v>
      </c>
      <c r="E914" s="1" t="s">
        <v>3225</v>
      </c>
      <c r="F914" s="1" t="s">
        <v>3226</v>
      </c>
      <c r="G914" s="1">
        <v>133</v>
      </c>
      <c r="H914" s="1">
        <v>99</v>
      </c>
      <c r="I914" s="1">
        <v>0</v>
      </c>
      <c r="J914" s="1">
        <v>0</v>
      </c>
      <c r="K914" s="1" t="s">
        <v>14</v>
      </c>
    </row>
    <row r="915" spans="1:11">
      <c r="A915" s="1" t="s">
        <v>2929</v>
      </c>
      <c r="B915" s="1" t="s">
        <v>3125</v>
      </c>
      <c r="C915" s="1" t="s">
        <v>3227</v>
      </c>
      <c r="D915" s="1" t="s">
        <v>3228</v>
      </c>
      <c r="E915" s="1" t="s">
        <v>3229</v>
      </c>
      <c r="F915" s="1" t="s">
        <v>3230</v>
      </c>
      <c r="G915" s="1">
        <v>35</v>
      </c>
      <c r="H915" s="1">
        <v>19</v>
      </c>
      <c r="I915" s="1">
        <v>0</v>
      </c>
      <c r="J915" s="1">
        <v>0</v>
      </c>
      <c r="K915" s="1" t="s">
        <v>14</v>
      </c>
    </row>
    <row r="916" spans="1:11">
      <c r="A916" s="1" t="s">
        <v>2929</v>
      </c>
      <c r="B916" s="1" t="s">
        <v>3125</v>
      </c>
      <c r="C916" s="1" t="s">
        <v>3231</v>
      </c>
      <c r="D916" s="1" t="s">
        <v>3232</v>
      </c>
      <c r="E916" s="1" t="s">
        <v>128</v>
      </c>
      <c r="F916" s="1" t="s">
        <v>128</v>
      </c>
      <c r="G916" s="1">
        <v>133</v>
      </c>
      <c r="H916" s="1">
        <v>0</v>
      </c>
      <c r="I916" s="1">
        <v>0</v>
      </c>
      <c r="J916" s="1">
        <v>0</v>
      </c>
      <c r="K916" s="1" t="s">
        <v>129</v>
      </c>
    </row>
    <row r="917" spans="1:11">
      <c r="A917" s="1" t="s">
        <v>2929</v>
      </c>
      <c r="B917" s="1" t="s">
        <v>3125</v>
      </c>
      <c r="C917" s="1" t="s">
        <v>3233</v>
      </c>
      <c r="D917" s="1" t="s">
        <v>3234</v>
      </c>
      <c r="E917" s="1" t="s">
        <v>3235</v>
      </c>
      <c r="F917" s="1" t="s">
        <v>3236</v>
      </c>
      <c r="G917" s="1">
        <v>399</v>
      </c>
      <c r="H917" s="1">
        <v>220</v>
      </c>
      <c r="I917" s="1">
        <v>0</v>
      </c>
      <c r="J917" s="1">
        <v>0</v>
      </c>
      <c r="K917" s="1" t="s">
        <v>14</v>
      </c>
    </row>
    <row r="918" spans="1:11">
      <c r="A918" s="1" t="s">
        <v>2929</v>
      </c>
      <c r="B918" s="1" t="s">
        <v>3125</v>
      </c>
      <c r="C918" s="1" t="s">
        <v>3237</v>
      </c>
      <c r="D918" s="1" t="s">
        <v>3238</v>
      </c>
      <c r="E918" s="1" t="s">
        <v>3239</v>
      </c>
      <c r="F918" s="1" t="s">
        <v>3240</v>
      </c>
      <c r="G918" s="1">
        <v>161</v>
      </c>
      <c r="H918" s="1">
        <v>96</v>
      </c>
      <c r="I918" s="1">
        <v>0</v>
      </c>
      <c r="J918" s="1">
        <v>0</v>
      </c>
      <c r="K918" s="1" t="s">
        <v>14</v>
      </c>
    </row>
    <row r="919" spans="1:11">
      <c r="A919" s="1" t="s">
        <v>2929</v>
      </c>
      <c r="B919" s="1" t="s">
        <v>3125</v>
      </c>
      <c r="C919" s="1" t="s">
        <v>3241</v>
      </c>
      <c r="D919" s="1" t="s">
        <v>3242</v>
      </c>
      <c r="E919" s="1" t="s">
        <v>3243</v>
      </c>
      <c r="F919" s="1" t="s">
        <v>3244</v>
      </c>
      <c r="G919" s="1">
        <v>91</v>
      </c>
      <c r="H919" s="1">
        <v>69</v>
      </c>
      <c r="I919" s="1">
        <v>0</v>
      </c>
      <c r="J919" s="1">
        <v>0</v>
      </c>
      <c r="K919" s="1" t="s">
        <v>14</v>
      </c>
    </row>
    <row r="920" spans="1:11">
      <c r="A920" s="1" t="s">
        <v>2929</v>
      </c>
      <c r="B920" s="1" t="s">
        <v>3125</v>
      </c>
      <c r="C920" s="1" t="s">
        <v>3245</v>
      </c>
      <c r="D920" s="1" t="s">
        <v>3246</v>
      </c>
      <c r="E920" s="1" t="s">
        <v>3247</v>
      </c>
      <c r="F920" s="1" t="s">
        <v>3248</v>
      </c>
      <c r="G920" s="1">
        <v>196</v>
      </c>
      <c r="H920" s="1">
        <v>1892</v>
      </c>
      <c r="I920" s="1">
        <v>0</v>
      </c>
      <c r="J920" s="1">
        <v>0</v>
      </c>
      <c r="K920" s="1" t="s">
        <v>14</v>
      </c>
    </row>
    <row r="921" spans="1:11">
      <c r="A921" s="1" t="s">
        <v>2929</v>
      </c>
      <c r="B921" s="1" t="s">
        <v>3125</v>
      </c>
      <c r="C921" s="1" t="s">
        <v>3249</v>
      </c>
      <c r="D921" s="1" t="s">
        <v>3250</v>
      </c>
      <c r="E921" s="1" t="s">
        <v>3251</v>
      </c>
      <c r="F921" s="1" t="s">
        <v>3252</v>
      </c>
      <c r="G921" s="1">
        <v>98</v>
      </c>
      <c r="H921" s="1">
        <v>52</v>
      </c>
      <c r="I921" s="1">
        <v>0</v>
      </c>
      <c r="J921" s="1">
        <v>0</v>
      </c>
      <c r="K921" s="1" t="s">
        <v>14</v>
      </c>
    </row>
    <row r="922" spans="1:11">
      <c r="A922" s="1" t="s">
        <v>3199</v>
      </c>
      <c r="B922" s="1" t="s">
        <v>3253</v>
      </c>
      <c r="C922" s="1" t="s">
        <v>3254</v>
      </c>
      <c r="D922" s="1" t="s">
        <v>3255</v>
      </c>
      <c r="E922" s="1" t="s">
        <v>3256</v>
      </c>
      <c r="F922" s="1" t="s">
        <v>3257</v>
      </c>
      <c r="G922" s="1">
        <v>49</v>
      </c>
      <c r="H922" s="1">
        <v>30</v>
      </c>
      <c r="I922" s="1">
        <v>0</v>
      </c>
      <c r="J922" s="1">
        <v>0</v>
      </c>
      <c r="K922" s="1" t="s">
        <v>14</v>
      </c>
    </row>
    <row r="923" spans="1:11">
      <c r="A923" s="1" t="s">
        <v>3199</v>
      </c>
      <c r="B923" s="1" t="s">
        <v>3253</v>
      </c>
      <c r="C923" s="1" t="s">
        <v>3258</v>
      </c>
      <c r="D923" s="1" t="s">
        <v>3259</v>
      </c>
      <c r="E923" s="1" t="s">
        <v>3260</v>
      </c>
      <c r="F923" s="1" t="s">
        <v>3261</v>
      </c>
      <c r="G923" s="1">
        <v>266</v>
      </c>
      <c r="H923" s="1">
        <v>156</v>
      </c>
      <c r="I923" s="1">
        <v>0</v>
      </c>
      <c r="J923" s="1">
        <v>0</v>
      </c>
      <c r="K923" s="1" t="s">
        <v>14</v>
      </c>
    </row>
    <row r="924" spans="1:11">
      <c r="A924" s="1" t="s">
        <v>3199</v>
      </c>
      <c r="B924" s="1" t="s">
        <v>3253</v>
      </c>
      <c r="C924" s="1" t="s">
        <v>3262</v>
      </c>
      <c r="D924" s="1" t="s">
        <v>3263</v>
      </c>
      <c r="E924" s="1" t="s">
        <v>3264</v>
      </c>
      <c r="F924" s="1" t="s">
        <v>3265</v>
      </c>
      <c r="G924" s="1">
        <v>77</v>
      </c>
      <c r="H924" s="1">
        <v>42</v>
      </c>
      <c r="I924" s="1">
        <v>0</v>
      </c>
      <c r="J924" s="1">
        <v>0</v>
      </c>
      <c r="K924" s="1" t="s">
        <v>14</v>
      </c>
    </row>
    <row r="925" spans="1:11">
      <c r="A925" s="1" t="s">
        <v>3199</v>
      </c>
      <c r="B925" s="1" t="s">
        <v>3253</v>
      </c>
      <c r="C925" s="1" t="s">
        <v>3266</v>
      </c>
      <c r="D925" s="1" t="s">
        <v>3267</v>
      </c>
      <c r="E925" s="1" t="s">
        <v>3266</v>
      </c>
      <c r="F925" s="1" t="s">
        <v>3268</v>
      </c>
      <c r="G925" s="1">
        <v>266</v>
      </c>
      <c r="H925" s="1">
        <v>194</v>
      </c>
      <c r="I925" s="1">
        <v>0</v>
      </c>
      <c r="J925" s="1">
        <v>0</v>
      </c>
      <c r="K925" s="1" t="s">
        <v>14</v>
      </c>
    </row>
    <row r="926" spans="1:11">
      <c r="A926" s="1" t="s">
        <v>3199</v>
      </c>
      <c r="B926" s="1" t="s">
        <v>3253</v>
      </c>
      <c r="C926" s="1" t="s">
        <v>3269</v>
      </c>
      <c r="D926" s="1" t="s">
        <v>3270</v>
      </c>
      <c r="E926" s="1" t="s">
        <v>3269</v>
      </c>
      <c r="F926" s="1" t="s">
        <v>3271</v>
      </c>
      <c r="G926" s="1">
        <v>119</v>
      </c>
      <c r="H926" s="1">
        <v>50</v>
      </c>
      <c r="I926" s="1">
        <v>0</v>
      </c>
      <c r="J926" s="1">
        <v>0</v>
      </c>
      <c r="K926" s="1" t="s">
        <v>14</v>
      </c>
    </row>
    <row r="927" spans="1:11">
      <c r="A927" s="1" t="s">
        <v>3199</v>
      </c>
      <c r="B927" s="1" t="s">
        <v>3253</v>
      </c>
      <c r="C927" s="1" t="s">
        <v>3272</v>
      </c>
      <c r="D927" s="1" t="s">
        <v>3273</v>
      </c>
      <c r="E927" s="1" t="s">
        <v>3272</v>
      </c>
      <c r="F927" s="1" t="s">
        <v>3274</v>
      </c>
      <c r="G927" s="1">
        <v>203</v>
      </c>
      <c r="H927" s="1">
        <v>115</v>
      </c>
      <c r="I927" s="1">
        <v>0</v>
      </c>
      <c r="J927" s="1">
        <v>0</v>
      </c>
      <c r="K927" s="1" t="s">
        <v>14</v>
      </c>
    </row>
    <row r="928" spans="1:11">
      <c r="A928" s="1" t="s">
        <v>3199</v>
      </c>
      <c r="B928" s="1" t="s">
        <v>3253</v>
      </c>
      <c r="C928" s="1" t="s">
        <v>3275</v>
      </c>
      <c r="D928" s="1" t="s">
        <v>3276</v>
      </c>
      <c r="E928" s="1" t="s">
        <v>3277</v>
      </c>
      <c r="F928" s="1" t="s">
        <v>3278</v>
      </c>
      <c r="G928" s="1">
        <v>770</v>
      </c>
      <c r="H928" s="1">
        <v>599</v>
      </c>
      <c r="I928" s="1">
        <v>0</v>
      </c>
      <c r="J928" s="1">
        <v>0</v>
      </c>
      <c r="K928" s="1" t="s">
        <v>14</v>
      </c>
    </row>
    <row r="929" spans="1:11">
      <c r="A929" s="1" t="s">
        <v>3199</v>
      </c>
      <c r="B929" s="1" t="s">
        <v>3253</v>
      </c>
      <c r="C929" s="1" t="s">
        <v>3279</v>
      </c>
      <c r="D929" s="1" t="s">
        <v>3280</v>
      </c>
      <c r="E929" s="1" t="s">
        <v>128</v>
      </c>
      <c r="F929" s="1" t="s">
        <v>128</v>
      </c>
      <c r="G929" s="1">
        <v>210</v>
      </c>
      <c r="H929" s="1">
        <v>0</v>
      </c>
      <c r="I929" s="1">
        <v>0</v>
      </c>
      <c r="J929" s="1">
        <v>0</v>
      </c>
      <c r="K929" s="1" t="s">
        <v>129</v>
      </c>
    </row>
    <row r="930" spans="1:11">
      <c r="A930" s="1" t="s">
        <v>3199</v>
      </c>
      <c r="B930" s="1" t="s">
        <v>3253</v>
      </c>
      <c r="C930" s="1" t="s">
        <v>3281</v>
      </c>
      <c r="D930" s="1" t="s">
        <v>3282</v>
      </c>
      <c r="E930" s="1" t="s">
        <v>3283</v>
      </c>
      <c r="F930" s="1" t="s">
        <v>3284</v>
      </c>
      <c r="G930" s="1">
        <v>182</v>
      </c>
      <c r="H930" s="1">
        <v>112</v>
      </c>
      <c r="I930" s="1">
        <v>0</v>
      </c>
      <c r="J930" s="1">
        <v>0</v>
      </c>
      <c r="K930" s="1" t="s">
        <v>14</v>
      </c>
    </row>
    <row r="931" spans="1:11">
      <c r="A931" s="1" t="s">
        <v>3199</v>
      </c>
      <c r="B931" s="1" t="s">
        <v>3253</v>
      </c>
      <c r="C931" s="1" t="s">
        <v>3285</v>
      </c>
      <c r="D931" s="1" t="s">
        <v>3286</v>
      </c>
      <c r="E931" s="1" t="s">
        <v>3287</v>
      </c>
      <c r="F931" s="1" t="s">
        <v>3288</v>
      </c>
      <c r="G931" s="1">
        <v>266</v>
      </c>
      <c r="H931" s="1">
        <v>135</v>
      </c>
      <c r="I931" s="1">
        <v>0</v>
      </c>
      <c r="J931" s="1">
        <v>0</v>
      </c>
      <c r="K931" s="1" t="s">
        <v>14</v>
      </c>
    </row>
    <row r="932" spans="1:11">
      <c r="A932" s="1" t="s">
        <v>3199</v>
      </c>
      <c r="B932" s="1" t="s">
        <v>3253</v>
      </c>
      <c r="C932" s="1" t="s">
        <v>3289</v>
      </c>
      <c r="D932" s="1" t="s">
        <v>3290</v>
      </c>
      <c r="E932" s="1" t="s">
        <v>3291</v>
      </c>
      <c r="F932" s="1" t="s">
        <v>3292</v>
      </c>
      <c r="G932" s="1">
        <v>35</v>
      </c>
      <c r="H932" s="1">
        <v>90</v>
      </c>
      <c r="I932" s="1">
        <v>0</v>
      </c>
      <c r="J932" s="1">
        <v>0</v>
      </c>
      <c r="K932" s="1" t="s">
        <v>14</v>
      </c>
    </row>
    <row r="933" spans="1:11">
      <c r="A933" s="1" t="s">
        <v>3199</v>
      </c>
      <c r="B933" s="1" t="s">
        <v>3253</v>
      </c>
      <c r="C933" s="1" t="s">
        <v>3293</v>
      </c>
      <c r="D933" s="1" t="s">
        <v>3294</v>
      </c>
      <c r="E933" s="1" t="s">
        <v>3295</v>
      </c>
      <c r="F933" s="1" t="s">
        <v>3296</v>
      </c>
      <c r="G933" s="1">
        <v>210</v>
      </c>
      <c r="H933" s="1">
        <v>220</v>
      </c>
      <c r="I933" s="1">
        <v>0</v>
      </c>
      <c r="J933" s="1">
        <v>0</v>
      </c>
      <c r="K933" s="1" t="s">
        <v>14</v>
      </c>
    </row>
    <row r="934" spans="1:11">
      <c r="A934" s="1" t="s">
        <v>3199</v>
      </c>
      <c r="B934" s="1" t="s">
        <v>3253</v>
      </c>
      <c r="C934" s="1" t="s">
        <v>3297</v>
      </c>
      <c r="D934" s="1" t="s">
        <v>3298</v>
      </c>
      <c r="E934" s="1" t="s">
        <v>3297</v>
      </c>
      <c r="F934" s="1" t="s">
        <v>3299</v>
      </c>
      <c r="G934" s="1">
        <v>84</v>
      </c>
      <c r="H934" s="1">
        <v>53</v>
      </c>
      <c r="I934" s="1">
        <v>0</v>
      </c>
      <c r="J934" s="1">
        <v>0</v>
      </c>
      <c r="K934" s="1" t="s">
        <v>14</v>
      </c>
    </row>
    <row r="935" spans="1:11">
      <c r="A935" s="1" t="s">
        <v>3199</v>
      </c>
      <c r="B935" s="1" t="s">
        <v>3253</v>
      </c>
      <c r="C935" s="1" t="s">
        <v>3300</v>
      </c>
      <c r="D935" s="1" t="s">
        <v>3301</v>
      </c>
      <c r="E935" s="1" t="s">
        <v>3302</v>
      </c>
      <c r="F935" s="1" t="s">
        <v>3303</v>
      </c>
      <c r="G935" s="1">
        <v>91</v>
      </c>
      <c r="H935" s="1">
        <v>45</v>
      </c>
      <c r="I935" s="1">
        <v>0</v>
      </c>
      <c r="J935" s="1">
        <v>0</v>
      </c>
      <c r="K935" s="1" t="s">
        <v>14</v>
      </c>
    </row>
    <row r="936" spans="1:11">
      <c r="A936" s="1" t="s">
        <v>3199</v>
      </c>
      <c r="B936" s="1" t="s">
        <v>3253</v>
      </c>
      <c r="C936" s="1" t="s">
        <v>3304</v>
      </c>
      <c r="D936" s="1" t="s">
        <v>3305</v>
      </c>
      <c r="E936" s="1" t="s">
        <v>3306</v>
      </c>
      <c r="F936" s="1" t="s">
        <v>3307</v>
      </c>
      <c r="G936" s="1">
        <v>98</v>
      </c>
      <c r="H936" s="1">
        <v>135</v>
      </c>
      <c r="I936" s="1">
        <v>0</v>
      </c>
      <c r="J936" s="1">
        <v>0</v>
      </c>
      <c r="K936" s="1" t="s">
        <v>14</v>
      </c>
    </row>
    <row r="937" spans="1:11">
      <c r="A937" s="1" t="s">
        <v>3199</v>
      </c>
      <c r="B937" s="1" t="s">
        <v>3253</v>
      </c>
      <c r="C937" s="1" t="s">
        <v>3308</v>
      </c>
      <c r="D937" s="1" t="s">
        <v>3309</v>
      </c>
      <c r="E937" s="1" t="s">
        <v>3310</v>
      </c>
      <c r="F937" s="1" t="s">
        <v>3311</v>
      </c>
      <c r="G937" s="1">
        <v>224</v>
      </c>
      <c r="H937" s="1">
        <v>139</v>
      </c>
      <c r="I937" s="1">
        <v>0</v>
      </c>
      <c r="J937" s="1">
        <v>0</v>
      </c>
      <c r="K937" s="1" t="s">
        <v>3312</v>
      </c>
    </row>
    <row r="938" spans="1:11">
      <c r="A938" s="1" t="s">
        <v>3199</v>
      </c>
      <c r="B938" s="1" t="s">
        <v>3253</v>
      </c>
      <c r="C938" s="1" t="s">
        <v>3313</v>
      </c>
      <c r="D938" s="1" t="s">
        <v>3314</v>
      </c>
      <c r="E938" s="1" t="s">
        <v>128</v>
      </c>
      <c r="F938" s="1" t="s">
        <v>128</v>
      </c>
      <c r="G938" s="1">
        <v>84</v>
      </c>
      <c r="H938" s="1">
        <v>0</v>
      </c>
      <c r="I938" s="1">
        <v>0</v>
      </c>
      <c r="J938" s="1">
        <v>0</v>
      </c>
      <c r="K938" s="1" t="s">
        <v>129</v>
      </c>
    </row>
    <row r="939" spans="1:11">
      <c r="A939" s="1" t="s">
        <v>3199</v>
      </c>
      <c r="B939" s="1" t="s">
        <v>3253</v>
      </c>
      <c r="C939" s="1" t="s">
        <v>3315</v>
      </c>
      <c r="D939" s="1" t="s">
        <v>3316</v>
      </c>
      <c r="E939" s="1" t="s">
        <v>3315</v>
      </c>
      <c r="F939" s="1" t="s">
        <v>3317</v>
      </c>
      <c r="G939" s="1">
        <v>56</v>
      </c>
      <c r="H939" s="1">
        <v>17</v>
      </c>
      <c r="I939" s="1">
        <v>0</v>
      </c>
      <c r="J939" s="1">
        <v>0</v>
      </c>
      <c r="K939" s="1" t="s">
        <v>14</v>
      </c>
    </row>
    <row r="940" spans="1:11">
      <c r="A940" s="1" t="s">
        <v>3199</v>
      </c>
      <c r="B940" s="1" t="s">
        <v>3253</v>
      </c>
      <c r="C940" s="1" t="s">
        <v>3318</v>
      </c>
      <c r="D940" s="1" t="s">
        <v>3319</v>
      </c>
      <c r="E940" s="1" t="s">
        <v>3320</v>
      </c>
      <c r="F940" s="1" t="s">
        <v>3321</v>
      </c>
      <c r="G940" s="1">
        <v>112</v>
      </c>
      <c r="H940" s="1">
        <v>37</v>
      </c>
      <c r="I940" s="1">
        <v>0</v>
      </c>
      <c r="J940" s="1">
        <v>0</v>
      </c>
      <c r="K940" s="1" t="s">
        <v>14</v>
      </c>
    </row>
    <row r="941" spans="1:11">
      <c r="A941" s="1" t="s">
        <v>3199</v>
      </c>
      <c r="B941" s="1" t="s">
        <v>3253</v>
      </c>
      <c r="C941" s="1" t="s">
        <v>3322</v>
      </c>
      <c r="D941" s="1" t="s">
        <v>3323</v>
      </c>
      <c r="E941" s="1" t="s">
        <v>3322</v>
      </c>
      <c r="F941" s="1" t="s">
        <v>3324</v>
      </c>
      <c r="G941" s="1">
        <v>343</v>
      </c>
      <c r="H941" s="1">
        <v>244</v>
      </c>
      <c r="I941" s="1">
        <v>0</v>
      </c>
      <c r="J941" s="1">
        <v>0</v>
      </c>
      <c r="K941" s="1" t="s">
        <v>14</v>
      </c>
    </row>
    <row r="942" spans="1:11">
      <c r="A942" s="1" t="s">
        <v>3199</v>
      </c>
      <c r="B942" s="1" t="s">
        <v>3253</v>
      </c>
      <c r="C942" s="1" t="s">
        <v>3325</v>
      </c>
      <c r="D942" s="1" t="s">
        <v>3326</v>
      </c>
      <c r="E942" s="1" t="s">
        <v>3325</v>
      </c>
      <c r="F942" s="1" t="s">
        <v>3327</v>
      </c>
      <c r="G942" s="1">
        <v>266</v>
      </c>
      <c r="H942" s="1">
        <v>138</v>
      </c>
      <c r="I942" s="1">
        <v>0</v>
      </c>
      <c r="J942" s="1">
        <v>0</v>
      </c>
      <c r="K942" s="1" t="s">
        <v>14</v>
      </c>
    </row>
    <row r="943" spans="1:11">
      <c r="A943" s="1" t="s">
        <v>3199</v>
      </c>
      <c r="B943" s="1" t="s">
        <v>3253</v>
      </c>
      <c r="C943" s="1" t="s">
        <v>3328</v>
      </c>
      <c r="D943" s="1" t="s">
        <v>3329</v>
      </c>
      <c r="E943" s="1" t="s">
        <v>3330</v>
      </c>
      <c r="F943" s="1" t="s">
        <v>3331</v>
      </c>
      <c r="G943" s="1">
        <v>91</v>
      </c>
      <c r="H943" s="1">
        <v>52</v>
      </c>
      <c r="I943" s="1">
        <v>0</v>
      </c>
      <c r="J943" s="1">
        <v>0</v>
      </c>
      <c r="K943" s="1" t="s">
        <v>14</v>
      </c>
    </row>
    <row r="944" spans="1:11">
      <c r="A944" s="1" t="s">
        <v>3199</v>
      </c>
      <c r="B944" s="1" t="s">
        <v>3253</v>
      </c>
      <c r="C944" s="1" t="s">
        <v>3332</v>
      </c>
      <c r="D944" s="1" t="s">
        <v>3333</v>
      </c>
      <c r="E944" s="1" t="s">
        <v>3334</v>
      </c>
      <c r="F944" s="1" t="s">
        <v>3335</v>
      </c>
      <c r="G944" s="1">
        <v>315</v>
      </c>
      <c r="H944" s="1">
        <v>323</v>
      </c>
      <c r="I944" s="1">
        <v>0</v>
      </c>
      <c r="J944" s="1">
        <v>0</v>
      </c>
      <c r="K944" s="1" t="s">
        <v>14</v>
      </c>
    </row>
    <row r="945" spans="1:11">
      <c r="A945" s="1" t="s">
        <v>3199</v>
      </c>
      <c r="B945" s="1" t="s">
        <v>3253</v>
      </c>
      <c r="C945" s="1" t="s">
        <v>3336</v>
      </c>
      <c r="D945" s="1" t="s">
        <v>3337</v>
      </c>
      <c r="E945" s="1" t="s">
        <v>3336</v>
      </c>
      <c r="F945" s="1" t="s">
        <v>3338</v>
      </c>
      <c r="G945" s="1">
        <v>63</v>
      </c>
      <c r="H945" s="1">
        <v>30</v>
      </c>
      <c r="I945" s="1">
        <v>0</v>
      </c>
      <c r="J945" s="1">
        <v>0</v>
      </c>
      <c r="K945" s="1" t="s">
        <v>14</v>
      </c>
    </row>
    <row r="946" spans="1:11">
      <c r="A946" s="1" t="s">
        <v>3199</v>
      </c>
      <c r="B946" s="1" t="s">
        <v>3253</v>
      </c>
      <c r="C946" s="1" t="s">
        <v>3339</v>
      </c>
      <c r="D946" s="1" t="s">
        <v>3340</v>
      </c>
      <c r="E946" s="1" t="s">
        <v>3341</v>
      </c>
      <c r="F946" s="1" t="s">
        <v>3342</v>
      </c>
      <c r="G946" s="1">
        <v>147</v>
      </c>
      <c r="H946" s="1">
        <v>64</v>
      </c>
      <c r="I946" s="1">
        <v>0</v>
      </c>
      <c r="J946" s="1">
        <v>0</v>
      </c>
      <c r="K946" s="1" t="s">
        <v>14</v>
      </c>
    </row>
    <row r="947" spans="1:11">
      <c r="A947" s="1" t="s">
        <v>3199</v>
      </c>
      <c r="B947" s="1" t="s">
        <v>3253</v>
      </c>
      <c r="C947" s="1" t="s">
        <v>3343</v>
      </c>
      <c r="D947" s="1" t="s">
        <v>3344</v>
      </c>
      <c r="E947" s="1" t="s">
        <v>3345</v>
      </c>
      <c r="F947" s="1" t="s">
        <v>3346</v>
      </c>
      <c r="G947" s="1">
        <v>70</v>
      </c>
      <c r="H947" s="1">
        <v>43</v>
      </c>
      <c r="I947" s="1">
        <v>0</v>
      </c>
      <c r="J947" s="1">
        <v>0</v>
      </c>
      <c r="K947" s="1" t="s">
        <v>14</v>
      </c>
    </row>
    <row r="948" spans="1:11">
      <c r="A948" s="1" t="s">
        <v>3199</v>
      </c>
      <c r="B948" s="1" t="s">
        <v>3253</v>
      </c>
      <c r="C948" s="1" t="s">
        <v>3347</v>
      </c>
      <c r="D948" s="1" t="s">
        <v>3348</v>
      </c>
      <c r="E948" s="1" t="s">
        <v>3349</v>
      </c>
      <c r="F948" s="1" t="s">
        <v>3350</v>
      </c>
      <c r="G948" s="1">
        <v>210</v>
      </c>
      <c r="H948" s="1">
        <v>224</v>
      </c>
      <c r="I948" s="1">
        <v>0</v>
      </c>
      <c r="J948" s="1">
        <v>0</v>
      </c>
      <c r="K948" s="1" t="s">
        <v>14</v>
      </c>
    </row>
    <row r="949" spans="1:11">
      <c r="A949" s="1" t="s">
        <v>3199</v>
      </c>
      <c r="B949" s="1" t="s">
        <v>3253</v>
      </c>
      <c r="C949" s="1" t="s">
        <v>3351</v>
      </c>
      <c r="D949" s="1" t="s">
        <v>3352</v>
      </c>
      <c r="E949" s="1" t="s">
        <v>3351</v>
      </c>
      <c r="F949" s="1" t="s">
        <v>3353</v>
      </c>
      <c r="G949" s="1">
        <v>56</v>
      </c>
      <c r="H949" s="1">
        <v>212</v>
      </c>
      <c r="I949" s="1">
        <v>0</v>
      </c>
      <c r="J949" s="1">
        <v>0</v>
      </c>
      <c r="K949" s="1" t="s">
        <v>14</v>
      </c>
    </row>
    <row r="950" spans="1:11">
      <c r="A950" s="1" t="s">
        <v>3199</v>
      </c>
      <c r="B950" s="1" t="s">
        <v>3253</v>
      </c>
      <c r="C950" s="1" t="s">
        <v>3354</v>
      </c>
      <c r="D950" s="1" t="s">
        <v>3355</v>
      </c>
      <c r="E950" s="1" t="s">
        <v>3356</v>
      </c>
      <c r="F950" s="1" t="s">
        <v>3357</v>
      </c>
      <c r="G950" s="1">
        <v>406</v>
      </c>
      <c r="H950" s="1">
        <v>243</v>
      </c>
      <c r="I950" s="1">
        <v>0</v>
      </c>
      <c r="J950" s="1">
        <v>0</v>
      </c>
      <c r="K950" s="1" t="s">
        <v>14</v>
      </c>
    </row>
    <row r="951" spans="1:11">
      <c r="A951" s="1" t="s">
        <v>3199</v>
      </c>
      <c r="B951" s="1" t="s">
        <v>3253</v>
      </c>
      <c r="C951" s="1" t="s">
        <v>3358</v>
      </c>
      <c r="D951" s="1" t="s">
        <v>3359</v>
      </c>
      <c r="E951" s="1" t="s">
        <v>3358</v>
      </c>
      <c r="F951" s="1" t="s">
        <v>3360</v>
      </c>
      <c r="G951" s="1">
        <v>525</v>
      </c>
      <c r="H951" s="1">
        <v>363</v>
      </c>
      <c r="I951" s="1">
        <v>0</v>
      </c>
      <c r="J951" s="1">
        <v>0</v>
      </c>
      <c r="K951" s="1" t="s">
        <v>14</v>
      </c>
    </row>
    <row r="952" spans="1:11">
      <c r="A952" s="1" t="s">
        <v>3199</v>
      </c>
      <c r="B952" s="1" t="s">
        <v>3253</v>
      </c>
      <c r="C952" s="1" t="s">
        <v>3361</v>
      </c>
      <c r="D952" s="1" t="s">
        <v>3362</v>
      </c>
      <c r="E952" s="1" t="s">
        <v>3363</v>
      </c>
      <c r="F952" s="1" t="s">
        <v>3364</v>
      </c>
      <c r="G952" s="1">
        <v>196</v>
      </c>
      <c r="H952" s="1">
        <v>93</v>
      </c>
      <c r="I952" s="1">
        <v>0</v>
      </c>
      <c r="J952" s="1">
        <v>0</v>
      </c>
      <c r="K952" s="1" t="s">
        <v>14</v>
      </c>
    </row>
    <row r="953" spans="1:11">
      <c r="A953" s="1" t="s">
        <v>3199</v>
      </c>
      <c r="B953" s="1" t="s">
        <v>3253</v>
      </c>
      <c r="C953" s="1" t="s">
        <v>3365</v>
      </c>
      <c r="D953" s="1" t="s">
        <v>3366</v>
      </c>
      <c r="E953" s="1" t="s">
        <v>3367</v>
      </c>
      <c r="F953" s="1" t="s">
        <v>3368</v>
      </c>
      <c r="G953" s="1">
        <v>140</v>
      </c>
      <c r="H953" s="1">
        <v>66</v>
      </c>
      <c r="I953" s="1">
        <v>0</v>
      </c>
      <c r="J953" s="1">
        <v>0</v>
      </c>
      <c r="K953" s="1" t="s">
        <v>14</v>
      </c>
    </row>
    <row r="954" spans="1:11">
      <c r="A954" s="1" t="s">
        <v>3199</v>
      </c>
      <c r="B954" s="1" t="s">
        <v>3253</v>
      </c>
      <c r="C954" s="1" t="s">
        <v>3369</v>
      </c>
      <c r="D954" s="1" t="s">
        <v>3370</v>
      </c>
      <c r="E954" s="1" t="s">
        <v>3371</v>
      </c>
      <c r="F954" s="1" t="s">
        <v>3372</v>
      </c>
      <c r="G954" s="1">
        <v>203</v>
      </c>
      <c r="H954" s="1">
        <v>114</v>
      </c>
      <c r="I954" s="1">
        <v>0</v>
      </c>
      <c r="J954" s="1">
        <v>0</v>
      </c>
      <c r="K954" s="1" t="s">
        <v>14</v>
      </c>
    </row>
    <row r="955" spans="1:11">
      <c r="A955" s="1" t="s">
        <v>3199</v>
      </c>
      <c r="B955" s="1" t="s">
        <v>3253</v>
      </c>
      <c r="C955" s="1" t="s">
        <v>3373</v>
      </c>
      <c r="D955" s="1" t="s">
        <v>3374</v>
      </c>
      <c r="E955" s="1" t="s">
        <v>3375</v>
      </c>
      <c r="F955" s="1" t="s">
        <v>3376</v>
      </c>
      <c r="G955" s="1">
        <v>266</v>
      </c>
      <c r="H955" s="1">
        <v>154</v>
      </c>
      <c r="I955" s="1">
        <v>0</v>
      </c>
      <c r="J955" s="1">
        <v>0</v>
      </c>
      <c r="K955" s="1" t="s">
        <v>14</v>
      </c>
    </row>
    <row r="956" spans="1:11">
      <c r="A956" s="1" t="s">
        <v>3199</v>
      </c>
      <c r="B956" s="1" t="s">
        <v>3253</v>
      </c>
      <c r="C956" s="1" t="s">
        <v>3377</v>
      </c>
      <c r="D956" s="1" t="s">
        <v>3378</v>
      </c>
      <c r="E956" s="1" t="s">
        <v>3379</v>
      </c>
      <c r="F956" s="1" t="s">
        <v>3380</v>
      </c>
      <c r="G956" s="1">
        <v>126</v>
      </c>
      <c r="H956" s="1">
        <v>63</v>
      </c>
      <c r="I956" s="1">
        <v>0</v>
      </c>
      <c r="J956" s="1">
        <v>0</v>
      </c>
      <c r="K956" s="1" t="s">
        <v>14</v>
      </c>
    </row>
    <row r="957" spans="1:11">
      <c r="A957" s="1" t="s">
        <v>3199</v>
      </c>
      <c r="B957" s="1" t="s">
        <v>3253</v>
      </c>
      <c r="C957" s="1" t="s">
        <v>3381</v>
      </c>
      <c r="D957" s="1" t="s">
        <v>3382</v>
      </c>
      <c r="E957" s="1" t="s">
        <v>3383</v>
      </c>
      <c r="F957" s="1" t="s">
        <v>3384</v>
      </c>
      <c r="G957" s="1">
        <v>280</v>
      </c>
      <c r="H957" s="1">
        <v>113</v>
      </c>
      <c r="I957" s="1">
        <v>0</v>
      </c>
      <c r="J957" s="1">
        <v>0</v>
      </c>
      <c r="K957" s="1" t="s">
        <v>14</v>
      </c>
    </row>
    <row r="958" spans="1:11">
      <c r="A958" s="1" t="s">
        <v>3199</v>
      </c>
      <c r="B958" s="1" t="s">
        <v>3253</v>
      </c>
      <c r="C958" s="1" t="s">
        <v>3385</v>
      </c>
      <c r="D958" s="1" t="s">
        <v>3386</v>
      </c>
      <c r="E958" s="1" t="s">
        <v>3387</v>
      </c>
      <c r="F958" s="1" t="s">
        <v>3388</v>
      </c>
      <c r="G958" s="1">
        <v>476</v>
      </c>
      <c r="H958" s="1">
        <v>481</v>
      </c>
      <c r="I958" s="1">
        <v>0</v>
      </c>
      <c r="J958" s="1">
        <v>0</v>
      </c>
      <c r="K958" s="1" t="s">
        <v>14</v>
      </c>
    </row>
    <row r="959" spans="1:11">
      <c r="A959" s="1" t="s">
        <v>3199</v>
      </c>
      <c r="B959" s="1" t="s">
        <v>3253</v>
      </c>
      <c r="C959" s="1" t="s">
        <v>3389</v>
      </c>
      <c r="D959" s="1" t="s">
        <v>3390</v>
      </c>
      <c r="E959" s="1" t="s">
        <v>3391</v>
      </c>
      <c r="F959" s="1" t="s">
        <v>3392</v>
      </c>
      <c r="G959" s="1">
        <v>91</v>
      </c>
      <c r="H959" s="1">
        <v>18</v>
      </c>
      <c r="I959" s="1">
        <v>0</v>
      </c>
      <c r="J959" s="1">
        <v>0</v>
      </c>
      <c r="K959" s="1" t="s">
        <v>14</v>
      </c>
    </row>
    <row r="960" spans="1:11">
      <c r="A960" s="1" t="s">
        <v>3199</v>
      </c>
      <c r="B960" s="1" t="s">
        <v>3253</v>
      </c>
      <c r="C960" s="1" t="s">
        <v>3393</v>
      </c>
      <c r="D960" s="1" t="s">
        <v>3394</v>
      </c>
      <c r="E960" s="1" t="s">
        <v>128</v>
      </c>
      <c r="F960" s="1" t="s">
        <v>128</v>
      </c>
      <c r="G960" s="1">
        <v>182</v>
      </c>
      <c r="H960" s="1">
        <v>0</v>
      </c>
      <c r="I960" s="1">
        <v>0</v>
      </c>
      <c r="J960" s="1">
        <v>0</v>
      </c>
      <c r="K960" s="1" t="s">
        <v>129</v>
      </c>
    </row>
    <row r="961" spans="1:11">
      <c r="A961" s="1" t="s">
        <v>3199</v>
      </c>
      <c r="B961" s="1" t="s">
        <v>3253</v>
      </c>
      <c r="C961" s="1" t="s">
        <v>3395</v>
      </c>
      <c r="D961" s="1" t="s">
        <v>3396</v>
      </c>
      <c r="E961" s="1" t="s">
        <v>3395</v>
      </c>
      <c r="F961" s="1" t="s">
        <v>3397</v>
      </c>
      <c r="G961" s="1">
        <v>35</v>
      </c>
      <c r="H961" s="1">
        <v>31</v>
      </c>
      <c r="I961" s="1">
        <v>0</v>
      </c>
      <c r="J961" s="1">
        <v>0</v>
      </c>
      <c r="K961" s="1" t="s">
        <v>14</v>
      </c>
    </row>
    <row r="962" spans="1:11">
      <c r="A962" s="1" t="s">
        <v>3199</v>
      </c>
      <c r="B962" s="1" t="s">
        <v>3253</v>
      </c>
      <c r="C962" s="1" t="s">
        <v>3398</v>
      </c>
      <c r="D962" s="1" t="s">
        <v>3399</v>
      </c>
      <c r="E962" s="1" t="s">
        <v>3400</v>
      </c>
      <c r="F962" s="1" t="s">
        <v>3401</v>
      </c>
      <c r="G962" s="1">
        <v>210</v>
      </c>
      <c r="H962" s="1">
        <v>133</v>
      </c>
      <c r="I962" s="1">
        <v>0</v>
      </c>
      <c r="J962" s="1">
        <v>0</v>
      </c>
      <c r="K962" s="1" t="s">
        <v>14</v>
      </c>
    </row>
    <row r="963" spans="1:11">
      <c r="A963" s="1" t="s">
        <v>3082</v>
      </c>
      <c r="B963" s="1" t="s">
        <v>3402</v>
      </c>
      <c r="C963" s="1" t="s">
        <v>3403</v>
      </c>
      <c r="D963" s="1" t="s">
        <v>3404</v>
      </c>
      <c r="E963" s="1" t="s">
        <v>3405</v>
      </c>
      <c r="F963" s="1" t="s">
        <v>3406</v>
      </c>
      <c r="G963" s="1">
        <v>210</v>
      </c>
      <c r="H963" s="1">
        <v>191</v>
      </c>
      <c r="I963" s="1">
        <v>0</v>
      </c>
      <c r="J963" s="1">
        <v>0</v>
      </c>
      <c r="K963" s="1" t="s">
        <v>14</v>
      </c>
    </row>
    <row r="964" spans="1:11">
      <c r="A964" s="1" t="s">
        <v>3082</v>
      </c>
      <c r="B964" s="1" t="s">
        <v>3402</v>
      </c>
      <c r="C964" s="1" t="s">
        <v>3402</v>
      </c>
      <c r="D964" s="1" t="s">
        <v>3407</v>
      </c>
      <c r="E964" s="1" t="s">
        <v>3402</v>
      </c>
      <c r="F964" s="1" t="s">
        <v>3408</v>
      </c>
      <c r="G964" s="1">
        <v>1890</v>
      </c>
      <c r="H964" s="1">
        <v>1801</v>
      </c>
      <c r="I964" s="1">
        <v>0</v>
      </c>
      <c r="J964" s="1">
        <v>0</v>
      </c>
      <c r="K964" s="1" t="s">
        <v>14</v>
      </c>
    </row>
    <row r="965" spans="1:11">
      <c r="A965" s="1" t="s">
        <v>3082</v>
      </c>
      <c r="B965" s="1" t="s">
        <v>3402</v>
      </c>
      <c r="C965" s="1" t="s">
        <v>3409</v>
      </c>
      <c r="D965" s="1" t="s">
        <v>3410</v>
      </c>
      <c r="E965" s="1" t="s">
        <v>3411</v>
      </c>
      <c r="F965" s="1" t="s">
        <v>3412</v>
      </c>
      <c r="G965" s="1">
        <v>105</v>
      </c>
      <c r="H965" s="1">
        <v>175</v>
      </c>
      <c r="I965" s="1">
        <v>0</v>
      </c>
      <c r="J965" s="1">
        <v>0</v>
      </c>
      <c r="K965" s="1" t="s">
        <v>14</v>
      </c>
    </row>
    <row r="966" spans="1:11">
      <c r="A966" s="1" t="s">
        <v>3082</v>
      </c>
      <c r="B966" s="1" t="s">
        <v>3402</v>
      </c>
      <c r="C966" s="1" t="s">
        <v>3413</v>
      </c>
      <c r="D966" s="1" t="s">
        <v>3414</v>
      </c>
      <c r="E966" s="1" t="s">
        <v>3413</v>
      </c>
      <c r="F966" s="1" t="s">
        <v>3415</v>
      </c>
      <c r="G966" s="1">
        <v>182</v>
      </c>
      <c r="H966" s="1">
        <v>97</v>
      </c>
      <c r="I966" s="1">
        <v>0</v>
      </c>
      <c r="J966" s="1">
        <v>0</v>
      </c>
      <c r="K966" s="1" t="s">
        <v>14</v>
      </c>
    </row>
    <row r="967" spans="1:11">
      <c r="A967" s="1" t="s">
        <v>3082</v>
      </c>
      <c r="B967" s="1" t="s">
        <v>3402</v>
      </c>
      <c r="C967" s="1" t="s">
        <v>3416</v>
      </c>
      <c r="D967" s="1" t="s">
        <v>3417</v>
      </c>
      <c r="E967" s="1" t="s">
        <v>3418</v>
      </c>
      <c r="F967" s="1" t="s">
        <v>3419</v>
      </c>
      <c r="G967" s="1">
        <v>105</v>
      </c>
      <c r="H967" s="1">
        <v>1403</v>
      </c>
      <c r="I967" s="1">
        <v>0</v>
      </c>
      <c r="J967" s="1">
        <v>0</v>
      </c>
      <c r="K967" s="1" t="s">
        <v>14</v>
      </c>
    </row>
    <row r="968" spans="1:11">
      <c r="A968" s="1" t="s">
        <v>3082</v>
      </c>
      <c r="B968" s="1" t="s">
        <v>3402</v>
      </c>
      <c r="C968" s="1" t="s">
        <v>3420</v>
      </c>
      <c r="D968" s="1" t="s">
        <v>3421</v>
      </c>
      <c r="E968" s="1" t="s">
        <v>3422</v>
      </c>
      <c r="F968" s="1" t="s">
        <v>3423</v>
      </c>
      <c r="G968" s="1">
        <v>70</v>
      </c>
      <c r="H968" s="1">
        <v>137</v>
      </c>
      <c r="I968" s="1">
        <v>0</v>
      </c>
      <c r="J968" s="1">
        <v>0</v>
      </c>
      <c r="K968" s="1" t="s">
        <v>14</v>
      </c>
    </row>
    <row r="969" spans="1:11">
      <c r="A969" s="1" t="s">
        <v>3082</v>
      </c>
      <c r="B969" s="1" t="s">
        <v>3402</v>
      </c>
      <c r="C969" s="1" t="s">
        <v>3424</v>
      </c>
      <c r="D969" s="1" t="s">
        <v>3425</v>
      </c>
      <c r="E969" s="1" t="s">
        <v>3426</v>
      </c>
      <c r="F969" s="1" t="s">
        <v>3427</v>
      </c>
      <c r="G969" s="1">
        <v>301</v>
      </c>
      <c r="H969" s="1">
        <v>158</v>
      </c>
      <c r="I969" s="1">
        <v>0</v>
      </c>
      <c r="J969" s="1">
        <v>0</v>
      </c>
      <c r="K969" s="1" t="s">
        <v>14</v>
      </c>
    </row>
    <row r="970" spans="1:11">
      <c r="A970" s="1" t="s">
        <v>3082</v>
      </c>
      <c r="B970" s="1" t="s">
        <v>3402</v>
      </c>
      <c r="C970" s="1" t="s">
        <v>3428</v>
      </c>
      <c r="D970" s="1" t="s">
        <v>3429</v>
      </c>
      <c r="E970" s="1" t="s">
        <v>3430</v>
      </c>
      <c r="F970" s="1" t="s">
        <v>3431</v>
      </c>
      <c r="G970" s="1">
        <v>112</v>
      </c>
      <c r="H970" s="1">
        <v>135</v>
      </c>
      <c r="I970" s="1">
        <v>0</v>
      </c>
      <c r="J970" s="1">
        <v>0</v>
      </c>
      <c r="K970" s="1" t="s">
        <v>14</v>
      </c>
    </row>
    <row r="971" spans="1:11">
      <c r="A971" s="1" t="s">
        <v>3169</v>
      </c>
      <c r="B971" s="1" t="s">
        <v>3432</v>
      </c>
      <c r="C971" s="1" t="s">
        <v>3433</v>
      </c>
      <c r="D971" s="1" t="s">
        <v>3434</v>
      </c>
      <c r="E971" s="1" t="s">
        <v>3435</v>
      </c>
      <c r="F971" s="1" t="s">
        <v>3436</v>
      </c>
      <c r="G971" s="1">
        <v>700</v>
      </c>
      <c r="H971" s="1">
        <v>323</v>
      </c>
      <c r="I971" s="1">
        <v>0</v>
      </c>
      <c r="J971" s="1">
        <v>0</v>
      </c>
      <c r="K971" s="1" t="s">
        <v>14</v>
      </c>
    </row>
    <row r="972" spans="1:11">
      <c r="A972" s="1" t="s">
        <v>3169</v>
      </c>
      <c r="B972" s="1" t="s">
        <v>3437</v>
      </c>
      <c r="C972" s="1" t="s">
        <v>3438</v>
      </c>
      <c r="D972" s="1" t="s">
        <v>3439</v>
      </c>
      <c r="E972" s="1" t="s">
        <v>128</v>
      </c>
      <c r="F972" s="1" t="s">
        <v>128</v>
      </c>
      <c r="G972" s="1">
        <v>343</v>
      </c>
      <c r="H972" s="1">
        <v>0</v>
      </c>
      <c r="I972" s="1">
        <v>0</v>
      </c>
      <c r="J972" s="1">
        <v>0</v>
      </c>
      <c r="K972" s="1" t="s">
        <v>129</v>
      </c>
    </row>
    <row r="973" spans="1:11">
      <c r="A973" s="1" t="s">
        <v>3169</v>
      </c>
      <c r="B973" s="1" t="s">
        <v>3437</v>
      </c>
      <c r="C973" s="1" t="s">
        <v>3440</v>
      </c>
      <c r="D973" s="1" t="s">
        <v>3441</v>
      </c>
      <c r="E973" s="1" t="s">
        <v>128</v>
      </c>
      <c r="F973" s="1" t="s">
        <v>128</v>
      </c>
      <c r="G973" s="1">
        <v>84</v>
      </c>
      <c r="H973" s="1">
        <v>0</v>
      </c>
      <c r="I973" s="1">
        <v>0</v>
      </c>
      <c r="J973" s="1">
        <v>0</v>
      </c>
      <c r="K973" s="1" t="s">
        <v>129</v>
      </c>
    </row>
    <row r="974" spans="1:11">
      <c r="A974" s="1" t="s">
        <v>3169</v>
      </c>
      <c r="B974" s="1" t="s">
        <v>3437</v>
      </c>
      <c r="C974" s="1" t="s">
        <v>3442</v>
      </c>
      <c r="D974" s="1" t="s">
        <v>3443</v>
      </c>
      <c r="E974" s="1" t="s">
        <v>3444</v>
      </c>
      <c r="F974" s="1" t="s">
        <v>3445</v>
      </c>
      <c r="G974" s="1">
        <v>560</v>
      </c>
      <c r="H974" s="1">
        <v>539</v>
      </c>
      <c r="I974" s="1">
        <v>0</v>
      </c>
      <c r="J974" s="1">
        <v>0</v>
      </c>
      <c r="K974" s="1" t="s">
        <v>14</v>
      </c>
    </row>
    <row r="975" spans="1:11">
      <c r="A975" s="1" t="s">
        <v>3169</v>
      </c>
      <c r="B975" s="1" t="s">
        <v>3437</v>
      </c>
      <c r="C975" s="1" t="s">
        <v>3446</v>
      </c>
      <c r="D975" s="1" t="s">
        <v>3447</v>
      </c>
      <c r="E975" s="1" t="s">
        <v>3448</v>
      </c>
      <c r="F975" s="1" t="s">
        <v>3449</v>
      </c>
      <c r="G975" s="1">
        <v>1750</v>
      </c>
      <c r="H975" s="1">
        <v>1236</v>
      </c>
      <c r="I975" s="1">
        <v>0</v>
      </c>
      <c r="J975" s="1">
        <v>0</v>
      </c>
      <c r="K975" s="1" t="s">
        <v>14</v>
      </c>
    </row>
    <row r="976" spans="1:11">
      <c r="A976" s="1" t="s">
        <v>3169</v>
      </c>
      <c r="B976" s="1" t="s">
        <v>3437</v>
      </c>
      <c r="C976" s="1" t="s">
        <v>3450</v>
      </c>
      <c r="D976" s="1" t="s">
        <v>3451</v>
      </c>
      <c r="E976" s="1" t="s">
        <v>3452</v>
      </c>
      <c r="F976" s="1" t="s">
        <v>3453</v>
      </c>
      <c r="G976" s="1">
        <v>105</v>
      </c>
      <c r="H976" s="1">
        <v>174</v>
      </c>
      <c r="I976" s="1">
        <v>0</v>
      </c>
      <c r="J976" s="1">
        <v>0</v>
      </c>
      <c r="K976" s="1" t="s">
        <v>14</v>
      </c>
    </row>
    <row r="977" spans="1:11">
      <c r="A977" s="1" t="s">
        <v>3169</v>
      </c>
      <c r="B977" s="1" t="s">
        <v>3437</v>
      </c>
      <c r="C977" s="1" t="s">
        <v>3454</v>
      </c>
      <c r="D977" s="1" t="s">
        <v>3455</v>
      </c>
      <c r="E977" s="1" t="s">
        <v>3456</v>
      </c>
      <c r="F977" s="1" t="s">
        <v>3457</v>
      </c>
      <c r="G977" s="1">
        <v>700</v>
      </c>
      <c r="H977" s="1">
        <v>570</v>
      </c>
      <c r="I977" s="1">
        <v>0</v>
      </c>
      <c r="J977" s="1">
        <v>0</v>
      </c>
      <c r="K977" s="1" t="s">
        <v>14</v>
      </c>
    </row>
    <row r="978" spans="1:11">
      <c r="A978" s="1" t="s">
        <v>3169</v>
      </c>
      <c r="B978" s="1" t="s">
        <v>3437</v>
      </c>
      <c r="C978" s="1" t="s">
        <v>3458</v>
      </c>
      <c r="D978" s="1" t="s">
        <v>3459</v>
      </c>
      <c r="E978" s="1" t="s">
        <v>3460</v>
      </c>
      <c r="F978" s="1" t="s">
        <v>3461</v>
      </c>
      <c r="G978" s="1">
        <v>98</v>
      </c>
      <c r="H978" s="1">
        <v>115</v>
      </c>
      <c r="I978" s="1">
        <v>0</v>
      </c>
      <c r="J978" s="1">
        <v>0</v>
      </c>
      <c r="K978" s="1" t="s">
        <v>14</v>
      </c>
    </row>
    <row r="979" spans="1:11">
      <c r="A979" s="1" t="s">
        <v>3169</v>
      </c>
      <c r="B979" s="1" t="s">
        <v>3437</v>
      </c>
      <c r="C979" s="1" t="s">
        <v>3462</v>
      </c>
      <c r="D979" s="1" t="s">
        <v>3463</v>
      </c>
      <c r="E979" s="1" t="s">
        <v>128</v>
      </c>
      <c r="F979" s="1" t="s">
        <v>128</v>
      </c>
      <c r="G979" s="1">
        <v>56</v>
      </c>
      <c r="H979" s="1">
        <v>0</v>
      </c>
      <c r="I979" s="1">
        <v>0</v>
      </c>
      <c r="J979" s="1">
        <v>0</v>
      </c>
      <c r="K979" s="1" t="s">
        <v>129</v>
      </c>
    </row>
    <row r="980" spans="1:11">
      <c r="A980" s="1" t="s">
        <v>3169</v>
      </c>
      <c r="B980" s="1" t="s">
        <v>3437</v>
      </c>
      <c r="C980" s="1" t="s">
        <v>3464</v>
      </c>
      <c r="D980" s="1" t="s">
        <v>3465</v>
      </c>
      <c r="E980" s="1" t="s">
        <v>128</v>
      </c>
      <c r="F980" s="1" t="s">
        <v>128</v>
      </c>
      <c r="G980" s="1">
        <v>504</v>
      </c>
      <c r="H980" s="1">
        <v>0</v>
      </c>
      <c r="I980" s="1">
        <v>0</v>
      </c>
      <c r="J980" s="1">
        <v>0</v>
      </c>
      <c r="K980" s="1" t="s">
        <v>129</v>
      </c>
    </row>
    <row r="981" spans="1:11">
      <c r="A981" s="1" t="s">
        <v>3169</v>
      </c>
      <c r="B981" s="1" t="s">
        <v>3437</v>
      </c>
      <c r="C981" s="1" t="s">
        <v>3466</v>
      </c>
      <c r="D981" s="1" t="s">
        <v>3467</v>
      </c>
      <c r="E981" s="1" t="s">
        <v>3468</v>
      </c>
      <c r="F981" s="1" t="s">
        <v>3469</v>
      </c>
      <c r="G981" s="1">
        <v>168</v>
      </c>
      <c r="H981" s="1">
        <v>214</v>
      </c>
      <c r="I981" s="1">
        <v>0</v>
      </c>
      <c r="J981" s="1">
        <v>0</v>
      </c>
      <c r="K981" s="1" t="s">
        <v>14</v>
      </c>
    </row>
    <row r="982" spans="1:11">
      <c r="A982" s="1" t="s">
        <v>3082</v>
      </c>
      <c r="B982" s="1" t="s">
        <v>3082</v>
      </c>
      <c r="C982" s="1" t="s">
        <v>3470</v>
      </c>
      <c r="D982" s="1" t="s">
        <v>3471</v>
      </c>
      <c r="E982" s="1" t="s">
        <v>3472</v>
      </c>
      <c r="F982" s="1" t="s">
        <v>3473</v>
      </c>
      <c r="G982" s="1">
        <v>560</v>
      </c>
      <c r="H982" s="1">
        <v>489</v>
      </c>
      <c r="I982" s="1">
        <v>0</v>
      </c>
      <c r="J982" s="1">
        <v>0</v>
      </c>
      <c r="K982" s="1" t="s">
        <v>14</v>
      </c>
    </row>
    <row r="983" spans="1:11">
      <c r="A983" s="1" t="s">
        <v>3082</v>
      </c>
      <c r="B983" s="1" t="s">
        <v>3082</v>
      </c>
      <c r="C983" s="1" t="s">
        <v>3474</v>
      </c>
      <c r="D983" s="1" t="s">
        <v>3475</v>
      </c>
      <c r="E983" s="1" t="s">
        <v>3476</v>
      </c>
      <c r="F983" s="1" t="s">
        <v>3477</v>
      </c>
      <c r="G983" s="1">
        <v>840</v>
      </c>
      <c r="H983" s="1">
        <v>1248</v>
      </c>
      <c r="I983" s="1">
        <v>0</v>
      </c>
      <c r="J983" s="1">
        <v>0</v>
      </c>
      <c r="K983" s="1" t="s">
        <v>14</v>
      </c>
    </row>
    <row r="984" spans="1:11">
      <c r="A984" s="1" t="s">
        <v>3082</v>
      </c>
      <c r="B984" s="1" t="s">
        <v>3082</v>
      </c>
      <c r="C984" s="1" t="s">
        <v>3478</v>
      </c>
      <c r="D984" s="1" t="s">
        <v>3479</v>
      </c>
      <c r="E984" s="1" t="s">
        <v>3480</v>
      </c>
      <c r="F984" s="1" t="s">
        <v>3481</v>
      </c>
      <c r="G984" s="1">
        <v>259</v>
      </c>
      <c r="H984" s="1">
        <v>147</v>
      </c>
      <c r="I984" s="1">
        <v>0</v>
      </c>
      <c r="J984" s="1">
        <v>0</v>
      </c>
      <c r="K984" s="1" t="s">
        <v>14</v>
      </c>
    </row>
    <row r="985" spans="1:11">
      <c r="A985" s="1" t="s">
        <v>3082</v>
      </c>
      <c r="B985" s="1" t="s">
        <v>3082</v>
      </c>
      <c r="C985" s="1" t="s">
        <v>3082</v>
      </c>
      <c r="D985" s="1" t="s">
        <v>3482</v>
      </c>
      <c r="E985" s="1" t="s">
        <v>3082</v>
      </c>
      <c r="F985" s="1" t="s">
        <v>3483</v>
      </c>
      <c r="G985" s="1">
        <v>4900</v>
      </c>
      <c r="H985" s="1">
        <v>7874</v>
      </c>
      <c r="I985" s="1">
        <v>0</v>
      </c>
      <c r="J985" s="1">
        <v>0</v>
      </c>
      <c r="K985" s="1" t="s">
        <v>14</v>
      </c>
    </row>
    <row r="986" spans="1:11">
      <c r="A986" s="1" t="s">
        <v>3082</v>
      </c>
      <c r="B986" s="1" t="s">
        <v>3082</v>
      </c>
      <c r="C986" s="1" t="s">
        <v>3484</v>
      </c>
      <c r="D986" s="1" t="s">
        <v>3485</v>
      </c>
      <c r="E986" s="1" t="s">
        <v>3486</v>
      </c>
      <c r="F986" s="1" t="s">
        <v>3487</v>
      </c>
      <c r="G986" s="1">
        <v>420</v>
      </c>
      <c r="H986" s="1">
        <v>272</v>
      </c>
      <c r="I986" s="1">
        <v>0</v>
      </c>
      <c r="J986" s="1">
        <v>0</v>
      </c>
      <c r="K986" s="1" t="s">
        <v>14</v>
      </c>
    </row>
    <row r="987" spans="1:11">
      <c r="A987" s="1" t="s">
        <v>3082</v>
      </c>
      <c r="B987" s="1" t="s">
        <v>3082</v>
      </c>
      <c r="C987" s="1" t="s">
        <v>3488</v>
      </c>
      <c r="D987" s="1" t="s">
        <v>3489</v>
      </c>
      <c r="E987" s="1" t="s">
        <v>128</v>
      </c>
      <c r="F987" s="1" t="s">
        <v>128</v>
      </c>
      <c r="G987" s="1">
        <v>140</v>
      </c>
      <c r="H987" s="1">
        <v>0</v>
      </c>
      <c r="I987" s="1">
        <v>0</v>
      </c>
      <c r="J987" s="1">
        <v>0</v>
      </c>
      <c r="K987" s="1" t="s">
        <v>129</v>
      </c>
    </row>
    <row r="988" spans="1:11">
      <c r="A988" s="1" t="s">
        <v>3082</v>
      </c>
      <c r="B988" s="1" t="s">
        <v>3082</v>
      </c>
      <c r="C988" s="1" t="s">
        <v>3490</v>
      </c>
      <c r="D988" s="1" t="s">
        <v>3491</v>
      </c>
      <c r="E988" s="1" t="s">
        <v>3492</v>
      </c>
      <c r="F988" s="1" t="s">
        <v>3493</v>
      </c>
      <c r="G988" s="1">
        <v>560</v>
      </c>
      <c r="H988" s="1">
        <v>499</v>
      </c>
      <c r="I988" s="1">
        <v>0</v>
      </c>
      <c r="J988" s="1">
        <v>0</v>
      </c>
      <c r="K988" s="1" t="s">
        <v>14</v>
      </c>
    </row>
    <row r="989" spans="1:11">
      <c r="A989" s="1" t="s">
        <v>3082</v>
      </c>
      <c r="B989" s="1" t="s">
        <v>3082</v>
      </c>
      <c r="C989" s="1" t="s">
        <v>3494</v>
      </c>
      <c r="D989" s="1" t="s">
        <v>3495</v>
      </c>
      <c r="E989" s="1" t="s">
        <v>3496</v>
      </c>
      <c r="F989" s="1" t="s">
        <v>3497</v>
      </c>
      <c r="G989" s="1">
        <v>420</v>
      </c>
      <c r="H989" s="1">
        <v>280</v>
      </c>
      <c r="I989" s="1">
        <v>0</v>
      </c>
      <c r="J989" s="1">
        <v>0</v>
      </c>
      <c r="K989" s="1" t="s">
        <v>14</v>
      </c>
    </row>
    <row r="990" spans="1:11">
      <c r="A990" s="1" t="s">
        <v>3082</v>
      </c>
      <c r="B990" s="1" t="s">
        <v>3082</v>
      </c>
      <c r="C990" s="1" t="s">
        <v>3498</v>
      </c>
      <c r="D990" s="1" t="s">
        <v>3499</v>
      </c>
      <c r="E990" s="1" t="s">
        <v>3500</v>
      </c>
      <c r="F990" s="1" t="s">
        <v>3501</v>
      </c>
      <c r="G990" s="1">
        <v>266</v>
      </c>
      <c r="H990" s="1">
        <v>109</v>
      </c>
      <c r="I990" s="1">
        <v>0</v>
      </c>
      <c r="J990" s="1">
        <v>0</v>
      </c>
      <c r="K990" s="1" t="s">
        <v>14</v>
      </c>
    </row>
    <row r="991" spans="1:11">
      <c r="A991" s="1" t="s">
        <v>3199</v>
      </c>
      <c r="B991" s="1" t="s">
        <v>3199</v>
      </c>
      <c r="C991" s="1" t="s">
        <v>3502</v>
      </c>
      <c r="D991" s="1" t="s">
        <v>3503</v>
      </c>
      <c r="E991" s="1" t="s">
        <v>3502</v>
      </c>
      <c r="F991" s="1" t="s">
        <v>3504</v>
      </c>
      <c r="G991" s="1">
        <v>300</v>
      </c>
      <c r="H991" s="1">
        <v>111</v>
      </c>
      <c r="I991" s="1">
        <v>0</v>
      </c>
      <c r="J991" s="1">
        <v>0</v>
      </c>
      <c r="K991" s="1" t="s">
        <v>14</v>
      </c>
    </row>
    <row r="992" spans="1:11">
      <c r="A992" s="1" t="s">
        <v>3199</v>
      </c>
      <c r="B992" s="1" t="s">
        <v>3199</v>
      </c>
      <c r="C992" s="1" t="s">
        <v>3505</v>
      </c>
      <c r="D992" s="1" t="s">
        <v>3506</v>
      </c>
      <c r="E992" s="1" t="s">
        <v>3507</v>
      </c>
      <c r="F992" s="1" t="s">
        <v>3508</v>
      </c>
      <c r="G992" s="1">
        <v>200</v>
      </c>
      <c r="H992" s="1">
        <v>60</v>
      </c>
      <c r="I992" s="1">
        <v>0</v>
      </c>
      <c r="J992" s="1">
        <v>0</v>
      </c>
      <c r="K992" s="1" t="s">
        <v>14</v>
      </c>
    </row>
    <row r="993" spans="1:11">
      <c r="A993" s="1" t="s">
        <v>3199</v>
      </c>
      <c r="B993" s="1" t="s">
        <v>3199</v>
      </c>
      <c r="C993" s="1" t="s">
        <v>3509</v>
      </c>
      <c r="D993" s="1" t="s">
        <v>3510</v>
      </c>
      <c r="E993" s="1" t="s">
        <v>3511</v>
      </c>
      <c r="F993" s="1" t="s">
        <v>3512</v>
      </c>
      <c r="G993" s="1">
        <v>90</v>
      </c>
      <c r="H993" s="1">
        <v>69</v>
      </c>
      <c r="I993" s="1">
        <v>0</v>
      </c>
      <c r="J993" s="1">
        <v>0</v>
      </c>
      <c r="K993" s="1" t="s">
        <v>14</v>
      </c>
    </row>
    <row r="994" spans="1:11">
      <c r="A994" s="1" t="s">
        <v>3169</v>
      </c>
      <c r="B994" s="1" t="s">
        <v>3432</v>
      </c>
      <c r="C994" s="1" t="s">
        <v>3513</v>
      </c>
      <c r="D994" s="1" t="s">
        <v>3514</v>
      </c>
      <c r="E994" s="1" t="s">
        <v>3515</v>
      </c>
      <c r="F994" s="1" t="s">
        <v>3516</v>
      </c>
      <c r="G994" s="1">
        <v>70</v>
      </c>
      <c r="H994" s="1">
        <v>57</v>
      </c>
      <c r="I994" s="1">
        <v>0</v>
      </c>
      <c r="J994" s="1">
        <v>0</v>
      </c>
      <c r="K994" s="1" t="s">
        <v>14</v>
      </c>
    </row>
    <row r="995" spans="1:11">
      <c r="A995" s="1" t="s">
        <v>3169</v>
      </c>
      <c r="B995" s="1" t="s">
        <v>3432</v>
      </c>
      <c r="C995" s="1" t="s">
        <v>3517</v>
      </c>
      <c r="D995" s="1" t="s">
        <v>3518</v>
      </c>
      <c r="E995" s="1" t="s">
        <v>3432</v>
      </c>
      <c r="F995" s="1" t="s">
        <v>3519</v>
      </c>
      <c r="G995" s="1">
        <v>2000</v>
      </c>
      <c r="H995" s="1">
        <v>1089</v>
      </c>
      <c r="I995" s="1">
        <v>0</v>
      </c>
      <c r="J995" s="1">
        <v>0</v>
      </c>
      <c r="K995" s="1" t="s">
        <v>14</v>
      </c>
    </row>
    <row r="996" spans="1:11">
      <c r="A996" s="1" t="s">
        <v>3169</v>
      </c>
      <c r="B996" s="1" t="s">
        <v>3432</v>
      </c>
      <c r="C996" s="1" t="s">
        <v>3520</v>
      </c>
      <c r="D996" s="1" t="s">
        <v>3521</v>
      </c>
      <c r="E996" s="1" t="s">
        <v>3522</v>
      </c>
      <c r="F996" s="1" t="s">
        <v>3523</v>
      </c>
      <c r="G996" s="1">
        <v>800</v>
      </c>
      <c r="H996" s="1">
        <v>484</v>
      </c>
      <c r="I996" s="1">
        <v>0</v>
      </c>
      <c r="J996" s="1">
        <v>0</v>
      </c>
      <c r="K996" s="1" t="s">
        <v>14</v>
      </c>
    </row>
    <row r="997" spans="1:11">
      <c r="A997" s="1" t="s">
        <v>3169</v>
      </c>
      <c r="B997" s="1" t="s">
        <v>3432</v>
      </c>
      <c r="C997" s="1" t="s">
        <v>3524</v>
      </c>
      <c r="D997" s="1" t="s">
        <v>3525</v>
      </c>
      <c r="E997" s="1" t="s">
        <v>3526</v>
      </c>
      <c r="F997" s="1" t="s">
        <v>3527</v>
      </c>
      <c r="G997" s="1">
        <v>672</v>
      </c>
      <c r="H997" s="1">
        <v>521</v>
      </c>
      <c r="I997" s="1">
        <v>0</v>
      </c>
      <c r="J997" s="1">
        <v>0</v>
      </c>
      <c r="K997" s="1" t="s">
        <v>14</v>
      </c>
    </row>
    <row r="998" spans="1:11">
      <c r="A998" s="1" t="s">
        <v>3169</v>
      </c>
      <c r="B998" s="1" t="s">
        <v>3432</v>
      </c>
      <c r="C998" s="1" t="s">
        <v>3528</v>
      </c>
      <c r="D998" s="1" t="s">
        <v>3529</v>
      </c>
      <c r="E998" s="1" t="s">
        <v>3530</v>
      </c>
      <c r="F998" s="1" t="s">
        <v>3531</v>
      </c>
      <c r="G998" s="1">
        <v>420</v>
      </c>
      <c r="H998" s="1">
        <v>206</v>
      </c>
      <c r="I998" s="1">
        <v>0</v>
      </c>
      <c r="J998" s="1">
        <v>0</v>
      </c>
      <c r="K998" s="1" t="s">
        <v>14</v>
      </c>
    </row>
    <row r="999" spans="1:11">
      <c r="A999" s="1" t="s">
        <v>3169</v>
      </c>
      <c r="B999" s="1" t="s">
        <v>3532</v>
      </c>
      <c r="C999" s="1" t="s">
        <v>3533</v>
      </c>
      <c r="D999" s="1" t="s">
        <v>3534</v>
      </c>
      <c r="E999" s="1" t="s">
        <v>3535</v>
      </c>
      <c r="F999" s="1" t="s">
        <v>3536</v>
      </c>
      <c r="G999" s="1">
        <v>600</v>
      </c>
      <c r="H999" s="1">
        <v>277</v>
      </c>
      <c r="I999" s="1">
        <v>0</v>
      </c>
      <c r="J999" s="1">
        <v>0</v>
      </c>
      <c r="K999" s="1" t="s">
        <v>14</v>
      </c>
    </row>
    <row r="1000" spans="1:11">
      <c r="A1000" s="1" t="s">
        <v>3082</v>
      </c>
      <c r="B1000" s="1" t="s">
        <v>3402</v>
      </c>
      <c r="C1000" s="1" t="s">
        <v>3537</v>
      </c>
      <c r="D1000" s="1" t="s">
        <v>3538</v>
      </c>
      <c r="E1000" s="1" t="s">
        <v>3537</v>
      </c>
      <c r="F1000" s="1" t="s">
        <v>3539</v>
      </c>
      <c r="G1000" s="1">
        <v>700</v>
      </c>
      <c r="H1000" s="1">
        <v>754</v>
      </c>
      <c r="I1000" s="1">
        <v>0</v>
      </c>
      <c r="J1000" s="1">
        <v>0</v>
      </c>
      <c r="K1000" s="1" t="s">
        <v>14</v>
      </c>
    </row>
    <row r="1001" spans="1:11">
      <c r="A1001" s="1" t="s">
        <v>3082</v>
      </c>
      <c r="B1001" s="1" t="s">
        <v>3402</v>
      </c>
      <c r="C1001" s="1" t="s">
        <v>3540</v>
      </c>
      <c r="D1001" s="1" t="s">
        <v>3541</v>
      </c>
      <c r="E1001" s="1" t="s">
        <v>3542</v>
      </c>
      <c r="F1001" s="1" t="s">
        <v>3543</v>
      </c>
      <c r="G1001" s="1">
        <v>105</v>
      </c>
      <c r="H1001" s="1">
        <v>103</v>
      </c>
      <c r="I1001" s="1">
        <v>0</v>
      </c>
      <c r="J1001" s="1">
        <v>0</v>
      </c>
      <c r="K1001" s="1" t="s">
        <v>14</v>
      </c>
    </row>
    <row r="1002" spans="1:11">
      <c r="A1002" s="1" t="s">
        <v>3082</v>
      </c>
      <c r="B1002" s="1" t="s">
        <v>3402</v>
      </c>
      <c r="C1002" s="1" t="s">
        <v>3544</v>
      </c>
      <c r="D1002" s="1" t="s">
        <v>3545</v>
      </c>
      <c r="E1002" s="1" t="s">
        <v>3544</v>
      </c>
      <c r="F1002" s="1" t="s">
        <v>3546</v>
      </c>
      <c r="G1002" s="1">
        <v>98</v>
      </c>
      <c r="H1002" s="1">
        <v>79</v>
      </c>
      <c r="I1002" s="1">
        <v>0</v>
      </c>
      <c r="J1002" s="1">
        <v>0</v>
      </c>
      <c r="K1002" s="1" t="s">
        <v>14</v>
      </c>
    </row>
    <row r="1003" spans="1:11">
      <c r="A1003" s="1" t="s">
        <v>3169</v>
      </c>
      <c r="B1003" s="1" t="s">
        <v>3547</v>
      </c>
      <c r="C1003" s="1" t="s">
        <v>3548</v>
      </c>
      <c r="D1003" s="1" t="s">
        <v>3549</v>
      </c>
      <c r="E1003" s="1" t="s">
        <v>3550</v>
      </c>
      <c r="F1003" s="1" t="s">
        <v>3551</v>
      </c>
      <c r="G1003" s="1">
        <v>1204</v>
      </c>
      <c r="H1003" s="1">
        <v>762</v>
      </c>
      <c r="I1003" s="1">
        <v>0</v>
      </c>
      <c r="J1003" s="1">
        <v>0</v>
      </c>
      <c r="K1003" s="1" t="s">
        <v>14</v>
      </c>
    </row>
    <row r="1004" spans="1:11">
      <c r="A1004" s="1" t="s">
        <v>3169</v>
      </c>
      <c r="B1004" s="1" t="s">
        <v>3547</v>
      </c>
      <c r="C1004" s="1" t="s">
        <v>3547</v>
      </c>
      <c r="D1004" s="1" t="s">
        <v>3552</v>
      </c>
      <c r="E1004" s="1" t="s">
        <v>3547</v>
      </c>
      <c r="F1004" s="1" t="s">
        <v>3553</v>
      </c>
      <c r="G1004" s="1">
        <v>10598</v>
      </c>
      <c r="H1004" s="1">
        <v>5738</v>
      </c>
      <c r="I1004" s="1">
        <v>0</v>
      </c>
      <c r="J1004" s="1">
        <v>0</v>
      </c>
      <c r="K1004" s="1" t="s">
        <v>14</v>
      </c>
    </row>
    <row r="1005" spans="1:11">
      <c r="A1005" s="1" t="s">
        <v>3169</v>
      </c>
      <c r="B1005" s="1" t="s">
        <v>3547</v>
      </c>
      <c r="C1005" s="1" t="s">
        <v>3554</v>
      </c>
      <c r="D1005" s="1" t="s">
        <v>3555</v>
      </c>
      <c r="E1005" s="1" t="s">
        <v>3554</v>
      </c>
      <c r="F1005" s="1" t="s">
        <v>3556</v>
      </c>
      <c r="G1005" s="1">
        <v>98</v>
      </c>
      <c r="H1005" s="1">
        <v>456</v>
      </c>
      <c r="I1005" s="1">
        <v>0</v>
      </c>
      <c r="J1005" s="1">
        <v>0</v>
      </c>
      <c r="K1005" s="1" t="s">
        <v>14</v>
      </c>
    </row>
    <row r="1006" spans="1:11">
      <c r="A1006" s="1" t="s">
        <v>3169</v>
      </c>
      <c r="B1006" s="1" t="s">
        <v>3547</v>
      </c>
      <c r="C1006" s="1" t="s">
        <v>3557</v>
      </c>
      <c r="D1006" s="1" t="s">
        <v>3558</v>
      </c>
      <c r="E1006" s="1" t="s">
        <v>3557</v>
      </c>
      <c r="F1006" s="1" t="s">
        <v>3559</v>
      </c>
      <c r="G1006" s="1">
        <v>70</v>
      </c>
      <c r="H1006" s="1">
        <v>46</v>
      </c>
      <c r="I1006" s="1">
        <v>0</v>
      </c>
      <c r="J1006" s="1">
        <v>0</v>
      </c>
      <c r="K1006" s="1" t="s">
        <v>14</v>
      </c>
    </row>
    <row r="1007" spans="1:11">
      <c r="A1007" s="1" t="s">
        <v>3169</v>
      </c>
      <c r="B1007" s="1" t="s">
        <v>3547</v>
      </c>
      <c r="C1007" s="1" t="s">
        <v>3560</v>
      </c>
      <c r="D1007" s="1" t="s">
        <v>3561</v>
      </c>
      <c r="E1007" s="1" t="s">
        <v>3560</v>
      </c>
      <c r="F1007" s="1" t="s">
        <v>3562</v>
      </c>
      <c r="G1007" s="1">
        <v>525</v>
      </c>
      <c r="H1007" s="1">
        <v>341</v>
      </c>
      <c r="I1007" s="1">
        <v>0</v>
      </c>
      <c r="J1007" s="1">
        <v>0</v>
      </c>
      <c r="K1007" s="1" t="s">
        <v>14</v>
      </c>
    </row>
    <row r="1008" spans="1:11">
      <c r="A1008" s="1" t="s">
        <v>3169</v>
      </c>
      <c r="B1008" s="1" t="s">
        <v>3547</v>
      </c>
      <c r="C1008" s="1" t="s">
        <v>3563</v>
      </c>
      <c r="D1008" s="1" t="s">
        <v>3564</v>
      </c>
      <c r="E1008" s="1" t="s">
        <v>3563</v>
      </c>
      <c r="F1008" s="1" t="s">
        <v>3565</v>
      </c>
      <c r="G1008" s="1">
        <v>2324</v>
      </c>
      <c r="H1008" s="1">
        <v>1210</v>
      </c>
      <c r="I1008" s="1">
        <v>0</v>
      </c>
      <c r="J1008" s="1">
        <v>0</v>
      </c>
      <c r="K1008" s="1" t="s">
        <v>14</v>
      </c>
    </row>
    <row r="1009" spans="1:11">
      <c r="A1009" s="1" t="s">
        <v>3169</v>
      </c>
      <c r="B1009" s="1" t="s">
        <v>3547</v>
      </c>
      <c r="C1009" s="1" t="s">
        <v>3566</v>
      </c>
      <c r="D1009" s="1" t="s">
        <v>3567</v>
      </c>
      <c r="E1009" s="1" t="s">
        <v>3566</v>
      </c>
      <c r="F1009" s="1" t="s">
        <v>3568</v>
      </c>
      <c r="G1009" s="1">
        <v>399</v>
      </c>
      <c r="H1009" s="1">
        <v>250</v>
      </c>
      <c r="I1009" s="1">
        <v>0</v>
      </c>
      <c r="J1009" s="1">
        <v>0</v>
      </c>
      <c r="K1009" s="1" t="s">
        <v>14</v>
      </c>
    </row>
    <row r="1010" spans="1:11">
      <c r="A1010" s="1" t="s">
        <v>3169</v>
      </c>
      <c r="B1010" s="1" t="s">
        <v>3547</v>
      </c>
      <c r="C1010" s="1" t="s">
        <v>3569</v>
      </c>
      <c r="D1010" s="1" t="s">
        <v>3570</v>
      </c>
      <c r="E1010" s="1" t="s">
        <v>3571</v>
      </c>
      <c r="F1010" s="1" t="s">
        <v>3572</v>
      </c>
      <c r="G1010" s="1">
        <v>49</v>
      </c>
      <c r="H1010" s="1">
        <v>31</v>
      </c>
      <c r="I1010" s="1">
        <v>0</v>
      </c>
      <c r="J1010" s="1">
        <v>0</v>
      </c>
      <c r="K1010" s="1" t="s">
        <v>14</v>
      </c>
    </row>
    <row r="1011" spans="1:11">
      <c r="A1011" s="1" t="s">
        <v>3169</v>
      </c>
      <c r="B1011" s="1" t="s">
        <v>3547</v>
      </c>
      <c r="C1011" s="1" t="s">
        <v>3573</v>
      </c>
      <c r="D1011" s="1" t="s">
        <v>3574</v>
      </c>
      <c r="E1011" s="1" t="s">
        <v>3573</v>
      </c>
      <c r="F1011" s="1" t="s">
        <v>3575</v>
      </c>
      <c r="G1011" s="1">
        <v>518</v>
      </c>
      <c r="H1011" s="1">
        <v>322</v>
      </c>
      <c r="I1011" s="1">
        <v>0</v>
      </c>
      <c r="J1011" s="1">
        <v>0</v>
      </c>
      <c r="K1011" s="1" t="s">
        <v>14</v>
      </c>
    </row>
    <row r="1012" spans="1:11">
      <c r="A1012" s="1" t="s">
        <v>3169</v>
      </c>
      <c r="B1012" s="1" t="s">
        <v>3547</v>
      </c>
      <c r="C1012" s="1" t="s">
        <v>3576</v>
      </c>
      <c r="D1012" s="1" t="s">
        <v>3577</v>
      </c>
      <c r="E1012" s="1" t="s">
        <v>3578</v>
      </c>
      <c r="F1012" s="1" t="s">
        <v>3579</v>
      </c>
      <c r="G1012" s="1">
        <v>420</v>
      </c>
      <c r="H1012" s="1">
        <v>323</v>
      </c>
      <c r="I1012" s="1">
        <v>0</v>
      </c>
      <c r="J1012" s="1">
        <v>0</v>
      </c>
      <c r="K1012" s="1" t="s">
        <v>14</v>
      </c>
    </row>
    <row r="1013" spans="1:11">
      <c r="A1013" s="1" t="s">
        <v>3169</v>
      </c>
      <c r="B1013" s="1" t="s">
        <v>3547</v>
      </c>
      <c r="C1013" s="1" t="s">
        <v>3580</v>
      </c>
      <c r="D1013" s="1" t="s">
        <v>3581</v>
      </c>
      <c r="E1013" s="1" t="s">
        <v>3582</v>
      </c>
      <c r="F1013" s="1" t="s">
        <v>3583</v>
      </c>
      <c r="G1013" s="1">
        <v>280</v>
      </c>
      <c r="H1013" s="1">
        <v>363</v>
      </c>
      <c r="I1013" s="1">
        <v>0</v>
      </c>
      <c r="J1013" s="1">
        <v>0</v>
      </c>
      <c r="K1013" s="1" t="s">
        <v>14</v>
      </c>
    </row>
    <row r="1014" spans="1:11">
      <c r="A1014" s="1" t="s">
        <v>3169</v>
      </c>
      <c r="B1014" s="1" t="s">
        <v>3547</v>
      </c>
      <c r="C1014" s="1" t="s">
        <v>3584</v>
      </c>
      <c r="D1014" s="1" t="s">
        <v>3585</v>
      </c>
      <c r="E1014" s="1" t="s">
        <v>3584</v>
      </c>
      <c r="F1014" s="1" t="s">
        <v>3586</v>
      </c>
      <c r="G1014" s="1">
        <v>1722</v>
      </c>
      <c r="H1014" s="1">
        <v>1084</v>
      </c>
      <c r="I1014" s="1">
        <v>0</v>
      </c>
      <c r="J1014" s="1">
        <v>0</v>
      </c>
      <c r="K1014" s="1" t="s">
        <v>14</v>
      </c>
    </row>
    <row r="1015" spans="1:11">
      <c r="A1015" s="1" t="s">
        <v>3169</v>
      </c>
      <c r="B1015" s="1" t="s">
        <v>3547</v>
      </c>
      <c r="C1015" s="1" t="s">
        <v>3587</v>
      </c>
      <c r="D1015" s="1" t="s">
        <v>3588</v>
      </c>
      <c r="E1015" s="1" t="s">
        <v>3589</v>
      </c>
      <c r="F1015" s="1" t="s">
        <v>3590</v>
      </c>
      <c r="G1015" s="1">
        <v>644</v>
      </c>
      <c r="H1015" s="1">
        <v>409</v>
      </c>
      <c r="I1015" s="1">
        <v>0</v>
      </c>
      <c r="J1015" s="1">
        <v>0</v>
      </c>
      <c r="K1015" s="1" t="s">
        <v>14</v>
      </c>
    </row>
    <row r="1016" spans="1:11">
      <c r="A1016" s="1" t="s">
        <v>3082</v>
      </c>
      <c r="B1016" s="1" t="s">
        <v>3591</v>
      </c>
      <c r="C1016" s="1" t="s">
        <v>3592</v>
      </c>
      <c r="D1016" s="1" t="s">
        <v>3593</v>
      </c>
      <c r="E1016" s="1" t="s">
        <v>3591</v>
      </c>
      <c r="F1016" s="1" t="s">
        <v>3594</v>
      </c>
      <c r="G1016" s="1">
        <v>1904</v>
      </c>
      <c r="H1016" s="1">
        <v>1879</v>
      </c>
      <c r="I1016" s="1">
        <v>0</v>
      </c>
      <c r="J1016" s="1">
        <v>0</v>
      </c>
      <c r="K1016" s="1" t="s">
        <v>14</v>
      </c>
    </row>
    <row r="1017" spans="1:11">
      <c r="A1017" s="1" t="s">
        <v>3082</v>
      </c>
      <c r="B1017" s="1" t="s">
        <v>3591</v>
      </c>
      <c r="C1017" s="1" t="s">
        <v>3595</v>
      </c>
      <c r="D1017" s="1" t="s">
        <v>3596</v>
      </c>
      <c r="E1017" s="1" t="s">
        <v>3595</v>
      </c>
      <c r="F1017" s="1" t="s">
        <v>3597</v>
      </c>
      <c r="G1017" s="1">
        <v>147</v>
      </c>
      <c r="H1017" s="1">
        <v>31</v>
      </c>
      <c r="I1017" s="1">
        <v>0</v>
      </c>
      <c r="J1017" s="1">
        <v>0</v>
      </c>
      <c r="K1017" s="1" t="s">
        <v>14</v>
      </c>
    </row>
    <row r="1018" spans="1:11">
      <c r="A1018" s="1" t="s">
        <v>3082</v>
      </c>
      <c r="B1018" s="1" t="s">
        <v>3591</v>
      </c>
      <c r="C1018" s="1" t="s">
        <v>3598</v>
      </c>
      <c r="D1018" s="1" t="s">
        <v>3599</v>
      </c>
      <c r="E1018" s="1" t="s">
        <v>3598</v>
      </c>
      <c r="F1018" s="1" t="s">
        <v>3600</v>
      </c>
      <c r="G1018" s="1">
        <v>812</v>
      </c>
      <c r="H1018" s="1">
        <v>313</v>
      </c>
      <c r="I1018" s="1">
        <v>0</v>
      </c>
      <c r="J1018" s="1">
        <v>0</v>
      </c>
      <c r="K1018" s="1" t="s">
        <v>14</v>
      </c>
    </row>
    <row r="1019" spans="1:11">
      <c r="A1019" s="1" t="s">
        <v>3082</v>
      </c>
      <c r="B1019" s="1" t="s">
        <v>3591</v>
      </c>
      <c r="C1019" s="1" t="s">
        <v>3601</v>
      </c>
      <c r="D1019" s="1" t="s">
        <v>3602</v>
      </c>
      <c r="E1019" s="1" t="s">
        <v>3603</v>
      </c>
      <c r="F1019" s="1" t="s">
        <v>3604</v>
      </c>
      <c r="G1019" s="1">
        <v>1204</v>
      </c>
      <c r="H1019" s="1">
        <v>1072</v>
      </c>
      <c r="I1019" s="1">
        <v>0</v>
      </c>
      <c r="J1019" s="1">
        <v>0</v>
      </c>
      <c r="K1019" s="1" t="s">
        <v>14</v>
      </c>
    </row>
    <row r="1020" spans="1:11">
      <c r="A1020" s="1" t="s">
        <v>3199</v>
      </c>
      <c r="B1020" s="1" t="s">
        <v>3605</v>
      </c>
      <c r="C1020" s="1" t="s">
        <v>3606</v>
      </c>
      <c r="D1020" s="1" t="s">
        <v>3607</v>
      </c>
      <c r="E1020" s="1" t="s">
        <v>3608</v>
      </c>
      <c r="F1020" s="1" t="s">
        <v>3609</v>
      </c>
      <c r="G1020" s="1">
        <v>126</v>
      </c>
      <c r="H1020" s="1">
        <v>71</v>
      </c>
      <c r="I1020" s="1">
        <v>0</v>
      </c>
      <c r="J1020" s="1">
        <v>0</v>
      </c>
      <c r="K1020" s="1" t="s">
        <v>14</v>
      </c>
    </row>
    <row r="1021" spans="1:11">
      <c r="A1021" s="1" t="s">
        <v>3199</v>
      </c>
      <c r="B1021" s="1" t="s">
        <v>3605</v>
      </c>
      <c r="C1021" s="1" t="s">
        <v>3610</v>
      </c>
      <c r="D1021" s="1" t="s">
        <v>3611</v>
      </c>
      <c r="E1021" s="1" t="s">
        <v>3612</v>
      </c>
      <c r="F1021" s="1" t="s">
        <v>3613</v>
      </c>
      <c r="G1021" s="1">
        <v>1386</v>
      </c>
      <c r="H1021" s="1">
        <v>846</v>
      </c>
      <c r="I1021" s="1">
        <v>0</v>
      </c>
      <c r="J1021" s="1">
        <v>0</v>
      </c>
      <c r="K1021" s="1" t="s">
        <v>14</v>
      </c>
    </row>
    <row r="1022" spans="1:11">
      <c r="A1022" s="1" t="s">
        <v>3199</v>
      </c>
      <c r="B1022" s="1" t="s">
        <v>3605</v>
      </c>
      <c r="C1022" s="1" t="s">
        <v>3614</v>
      </c>
      <c r="D1022" s="1" t="s">
        <v>3615</v>
      </c>
      <c r="E1022" s="1" t="s">
        <v>3616</v>
      </c>
      <c r="F1022" s="1" t="s">
        <v>3617</v>
      </c>
      <c r="G1022" s="1">
        <v>1386</v>
      </c>
      <c r="H1022" s="1">
        <v>848</v>
      </c>
      <c r="I1022" s="1">
        <v>0</v>
      </c>
      <c r="J1022" s="1">
        <v>0</v>
      </c>
      <c r="K1022" s="1" t="s">
        <v>14</v>
      </c>
    </row>
    <row r="1023" spans="1:11">
      <c r="A1023" s="1" t="s">
        <v>3199</v>
      </c>
      <c r="B1023" s="1" t="s">
        <v>3605</v>
      </c>
      <c r="C1023" s="1" t="s">
        <v>3618</v>
      </c>
      <c r="D1023" s="1" t="s">
        <v>3619</v>
      </c>
      <c r="E1023" s="1" t="s">
        <v>3620</v>
      </c>
      <c r="F1023" s="1" t="s">
        <v>3621</v>
      </c>
      <c r="G1023" s="1">
        <v>2100</v>
      </c>
      <c r="H1023" s="1">
        <v>1380</v>
      </c>
      <c r="I1023" s="1">
        <v>0</v>
      </c>
      <c r="J1023" s="1">
        <v>0</v>
      </c>
      <c r="K1023" s="1" t="s">
        <v>14</v>
      </c>
    </row>
    <row r="1024" spans="1:11">
      <c r="A1024" s="1" t="s">
        <v>3199</v>
      </c>
      <c r="B1024" s="1" t="s">
        <v>3605</v>
      </c>
      <c r="C1024" s="1" t="s">
        <v>3622</v>
      </c>
      <c r="D1024" s="1" t="s">
        <v>3623</v>
      </c>
      <c r="E1024" s="1" t="s">
        <v>3622</v>
      </c>
      <c r="F1024" s="1" t="s">
        <v>3624</v>
      </c>
      <c r="G1024" s="1">
        <v>2688</v>
      </c>
      <c r="H1024" s="1">
        <v>1595</v>
      </c>
      <c r="I1024" s="1">
        <v>0</v>
      </c>
      <c r="J1024" s="1">
        <v>0</v>
      </c>
      <c r="K1024" s="1" t="s">
        <v>14</v>
      </c>
    </row>
    <row r="1025" spans="1:11">
      <c r="A1025" s="1" t="s">
        <v>3199</v>
      </c>
      <c r="B1025" s="1" t="s">
        <v>3605</v>
      </c>
      <c r="C1025" s="1" t="s">
        <v>3625</v>
      </c>
      <c r="D1025" s="1" t="s">
        <v>3626</v>
      </c>
      <c r="E1025" s="1" t="s">
        <v>3605</v>
      </c>
      <c r="F1025" s="1" t="s">
        <v>3627</v>
      </c>
      <c r="G1025" s="1">
        <v>602</v>
      </c>
      <c r="H1025" s="1">
        <v>315</v>
      </c>
      <c r="I1025" s="1">
        <v>0</v>
      </c>
      <c r="J1025" s="1">
        <v>0</v>
      </c>
      <c r="K1025" s="1" t="s">
        <v>14</v>
      </c>
    </row>
    <row r="1026" spans="1:11">
      <c r="A1026" s="1" t="s">
        <v>3199</v>
      </c>
      <c r="B1026" s="1" t="s">
        <v>3605</v>
      </c>
      <c r="C1026" s="1" t="s">
        <v>3628</v>
      </c>
      <c r="D1026" s="1" t="s">
        <v>3629</v>
      </c>
      <c r="E1026" s="1" t="s">
        <v>3630</v>
      </c>
      <c r="F1026" s="1" t="s">
        <v>3631</v>
      </c>
      <c r="G1026" s="1">
        <v>140</v>
      </c>
      <c r="H1026" s="1">
        <v>135</v>
      </c>
      <c r="I1026" s="1">
        <v>0</v>
      </c>
      <c r="J1026" s="1">
        <v>0</v>
      </c>
      <c r="K1026" s="1" t="s">
        <v>14</v>
      </c>
    </row>
    <row r="1027" spans="1:11">
      <c r="A1027" s="1" t="s">
        <v>3199</v>
      </c>
      <c r="B1027" s="1" t="s">
        <v>3605</v>
      </c>
      <c r="C1027" s="1" t="s">
        <v>3632</v>
      </c>
      <c r="D1027" s="1" t="s">
        <v>3633</v>
      </c>
      <c r="E1027" s="1" t="s">
        <v>3634</v>
      </c>
      <c r="F1027" s="1" t="s">
        <v>3635</v>
      </c>
      <c r="G1027" s="1">
        <v>84</v>
      </c>
      <c r="H1027" s="1">
        <v>39</v>
      </c>
      <c r="I1027" s="1">
        <v>0</v>
      </c>
      <c r="J1027" s="1">
        <v>0</v>
      </c>
      <c r="K1027" s="1" t="s">
        <v>14</v>
      </c>
    </row>
    <row r="1028" spans="1:11">
      <c r="A1028" s="1" t="s">
        <v>3199</v>
      </c>
      <c r="B1028" s="1" t="s">
        <v>3605</v>
      </c>
      <c r="C1028" s="1" t="s">
        <v>3636</v>
      </c>
      <c r="D1028" s="1" t="s">
        <v>3637</v>
      </c>
      <c r="E1028" s="1" t="s">
        <v>3638</v>
      </c>
      <c r="F1028" s="1" t="s">
        <v>3639</v>
      </c>
      <c r="G1028" s="1">
        <v>1267</v>
      </c>
      <c r="H1028" s="1">
        <v>705</v>
      </c>
      <c r="I1028" s="1">
        <v>0</v>
      </c>
      <c r="J1028" s="1">
        <v>0</v>
      </c>
      <c r="K1028" s="1" t="s">
        <v>14</v>
      </c>
    </row>
    <row r="1029" spans="1:11">
      <c r="A1029" s="1" t="s">
        <v>3199</v>
      </c>
      <c r="B1029" s="1" t="s">
        <v>3605</v>
      </c>
      <c r="C1029" s="1" t="s">
        <v>3640</v>
      </c>
      <c r="D1029" s="1" t="s">
        <v>3641</v>
      </c>
      <c r="E1029" s="1" t="s">
        <v>3642</v>
      </c>
      <c r="F1029" s="1" t="s">
        <v>3643</v>
      </c>
      <c r="G1029" s="1">
        <v>210</v>
      </c>
      <c r="H1029" s="1">
        <v>157</v>
      </c>
      <c r="I1029" s="1">
        <v>0</v>
      </c>
      <c r="J1029" s="1">
        <v>0</v>
      </c>
      <c r="K1029" s="1" t="s">
        <v>14</v>
      </c>
    </row>
    <row r="1030" spans="1:11">
      <c r="A1030" s="1" t="s">
        <v>3199</v>
      </c>
      <c r="B1030" s="1" t="s">
        <v>3605</v>
      </c>
      <c r="C1030" s="1" t="s">
        <v>3644</v>
      </c>
      <c r="D1030" s="1" t="s">
        <v>3645</v>
      </c>
      <c r="E1030" s="1" t="s">
        <v>3646</v>
      </c>
      <c r="F1030" s="1" t="s">
        <v>3647</v>
      </c>
      <c r="G1030" s="1">
        <v>14</v>
      </c>
      <c r="H1030" s="1">
        <v>108</v>
      </c>
      <c r="I1030" s="1">
        <v>0</v>
      </c>
      <c r="J1030" s="1">
        <v>0</v>
      </c>
      <c r="K1030" s="1" t="s">
        <v>14</v>
      </c>
    </row>
    <row r="1031" spans="1:11">
      <c r="A1031" s="1" t="s">
        <v>3199</v>
      </c>
      <c r="B1031" s="1" t="s">
        <v>3605</v>
      </c>
      <c r="C1031" s="1" t="s">
        <v>3648</v>
      </c>
      <c r="D1031" s="1" t="s">
        <v>3649</v>
      </c>
      <c r="E1031" s="1" t="s">
        <v>3650</v>
      </c>
      <c r="F1031" s="1" t="s">
        <v>3651</v>
      </c>
      <c r="G1031" s="1">
        <v>532</v>
      </c>
      <c r="H1031" s="1">
        <v>221</v>
      </c>
      <c r="I1031" s="1">
        <v>0</v>
      </c>
      <c r="J1031" s="1">
        <v>0</v>
      </c>
      <c r="K1031" s="1" t="s">
        <v>14</v>
      </c>
    </row>
    <row r="1032" spans="1:11">
      <c r="A1032" s="1" t="s">
        <v>3199</v>
      </c>
      <c r="B1032" s="1" t="s">
        <v>3605</v>
      </c>
      <c r="C1032" s="1" t="s">
        <v>3652</v>
      </c>
      <c r="D1032" s="1" t="s">
        <v>3653</v>
      </c>
      <c r="E1032" s="1" t="s">
        <v>3654</v>
      </c>
      <c r="F1032" s="1" t="s">
        <v>3655</v>
      </c>
      <c r="G1032" s="1">
        <v>21</v>
      </c>
      <c r="H1032" s="1">
        <v>19</v>
      </c>
      <c r="I1032" s="1">
        <v>0</v>
      </c>
      <c r="J1032" s="1">
        <v>0</v>
      </c>
      <c r="K1032" s="1" t="s">
        <v>14</v>
      </c>
    </row>
    <row r="1033" spans="1:11">
      <c r="A1033" s="1" t="s">
        <v>3199</v>
      </c>
      <c r="B1033" s="1" t="s">
        <v>3605</v>
      </c>
      <c r="C1033" s="1" t="s">
        <v>3656</v>
      </c>
      <c r="D1033" s="1" t="s">
        <v>3657</v>
      </c>
      <c r="E1033" s="1" t="s">
        <v>3658</v>
      </c>
      <c r="F1033" s="1" t="s">
        <v>3659</v>
      </c>
      <c r="G1033" s="1">
        <v>105</v>
      </c>
      <c r="H1033" s="1">
        <v>73</v>
      </c>
      <c r="I1033" s="1">
        <v>0</v>
      </c>
      <c r="J1033" s="1">
        <v>0</v>
      </c>
      <c r="K1033" s="1" t="s">
        <v>14</v>
      </c>
    </row>
    <row r="1034" spans="1:11">
      <c r="A1034" s="1" t="s">
        <v>3199</v>
      </c>
      <c r="B1034" s="1" t="s">
        <v>3605</v>
      </c>
      <c r="C1034" s="1" t="s">
        <v>3660</v>
      </c>
      <c r="D1034" s="1" t="s">
        <v>3661</v>
      </c>
      <c r="E1034" s="1" t="s">
        <v>128</v>
      </c>
      <c r="F1034" s="1" t="s">
        <v>128</v>
      </c>
      <c r="G1034" s="1">
        <v>126</v>
      </c>
      <c r="H1034" s="1">
        <v>0</v>
      </c>
      <c r="I1034" s="1">
        <v>0</v>
      </c>
      <c r="J1034" s="1">
        <v>0</v>
      </c>
      <c r="K1034" s="1" t="s">
        <v>129</v>
      </c>
    </row>
    <row r="1035" spans="1:11">
      <c r="A1035" s="1" t="s">
        <v>3199</v>
      </c>
      <c r="B1035" s="1" t="s">
        <v>3605</v>
      </c>
      <c r="C1035" s="1" t="s">
        <v>3662</v>
      </c>
      <c r="D1035" s="1" t="s">
        <v>3663</v>
      </c>
      <c r="E1035" s="1" t="s">
        <v>3664</v>
      </c>
      <c r="F1035" s="1" t="s">
        <v>3665</v>
      </c>
      <c r="G1035" s="1">
        <v>280</v>
      </c>
      <c r="H1035" s="1">
        <v>211</v>
      </c>
      <c r="I1035" s="1">
        <v>0</v>
      </c>
      <c r="J1035" s="1">
        <v>0</v>
      </c>
      <c r="K1035" s="1" t="s">
        <v>14</v>
      </c>
    </row>
    <row r="1036" spans="1:11">
      <c r="A1036" s="1" t="s">
        <v>3199</v>
      </c>
      <c r="B1036" s="1" t="s">
        <v>3605</v>
      </c>
      <c r="C1036" s="1" t="s">
        <v>3666</v>
      </c>
      <c r="D1036" s="1" t="s">
        <v>3667</v>
      </c>
      <c r="E1036" s="1" t="s">
        <v>3668</v>
      </c>
      <c r="F1036" s="1" t="s">
        <v>3669</v>
      </c>
      <c r="G1036" s="1">
        <v>112</v>
      </c>
      <c r="H1036" s="1">
        <v>100</v>
      </c>
      <c r="I1036" s="1">
        <v>0</v>
      </c>
      <c r="J1036" s="1">
        <v>0</v>
      </c>
      <c r="K1036" s="1" t="s">
        <v>14</v>
      </c>
    </row>
    <row r="1037" spans="1:11">
      <c r="A1037" s="1" t="s">
        <v>3199</v>
      </c>
      <c r="B1037" s="1" t="s">
        <v>3605</v>
      </c>
      <c r="C1037" s="1" t="s">
        <v>3670</v>
      </c>
      <c r="D1037" s="1" t="s">
        <v>3671</v>
      </c>
      <c r="E1037" s="1" t="s">
        <v>3672</v>
      </c>
      <c r="F1037" s="1" t="s">
        <v>3673</v>
      </c>
      <c r="G1037" s="1">
        <v>280</v>
      </c>
      <c r="H1037" s="1">
        <v>218</v>
      </c>
      <c r="I1037" s="1">
        <v>0</v>
      </c>
      <c r="J1037" s="1">
        <v>0</v>
      </c>
      <c r="K1037" s="1" t="s">
        <v>14</v>
      </c>
    </row>
    <row r="1038" spans="1:11">
      <c r="A1038" s="1" t="s">
        <v>3199</v>
      </c>
      <c r="B1038" s="1" t="s">
        <v>3605</v>
      </c>
      <c r="C1038" s="1" t="s">
        <v>3674</v>
      </c>
      <c r="D1038" s="1" t="s">
        <v>3675</v>
      </c>
      <c r="E1038" s="1" t="s">
        <v>3676</v>
      </c>
      <c r="F1038" s="1" t="s">
        <v>3677</v>
      </c>
      <c r="G1038" s="1">
        <v>84</v>
      </c>
      <c r="H1038" s="1">
        <v>305</v>
      </c>
      <c r="I1038" s="1">
        <v>0</v>
      </c>
      <c r="J1038" s="1">
        <v>0</v>
      </c>
      <c r="K1038" s="1" t="s">
        <v>14</v>
      </c>
    </row>
    <row r="1039" spans="1:11">
      <c r="A1039" s="1" t="s">
        <v>3199</v>
      </c>
      <c r="B1039" s="1" t="s">
        <v>3605</v>
      </c>
      <c r="C1039" s="1" t="s">
        <v>3678</v>
      </c>
      <c r="D1039" s="1" t="s">
        <v>3679</v>
      </c>
      <c r="E1039" s="1" t="s">
        <v>3680</v>
      </c>
      <c r="F1039" s="1" t="s">
        <v>3681</v>
      </c>
      <c r="G1039" s="1">
        <v>126</v>
      </c>
      <c r="H1039" s="1">
        <v>58</v>
      </c>
      <c r="I1039" s="1">
        <v>0</v>
      </c>
      <c r="J1039" s="1">
        <v>0</v>
      </c>
      <c r="K1039" s="1" t="s">
        <v>14</v>
      </c>
    </row>
    <row r="1040" spans="1:11">
      <c r="A1040" s="1" t="s">
        <v>3199</v>
      </c>
      <c r="B1040" s="1" t="s">
        <v>3605</v>
      </c>
      <c r="C1040" s="1" t="s">
        <v>3682</v>
      </c>
      <c r="D1040" s="1" t="s">
        <v>3683</v>
      </c>
      <c r="E1040" s="1" t="s">
        <v>3684</v>
      </c>
      <c r="F1040" s="1" t="s">
        <v>3685</v>
      </c>
      <c r="G1040" s="1">
        <v>154</v>
      </c>
      <c r="H1040" s="1">
        <v>260</v>
      </c>
      <c r="I1040" s="1">
        <v>0</v>
      </c>
      <c r="J1040" s="1">
        <v>0</v>
      </c>
      <c r="K1040" s="1" t="s">
        <v>14</v>
      </c>
    </row>
    <row r="1041" spans="1:11">
      <c r="A1041" s="1" t="s">
        <v>3199</v>
      </c>
      <c r="B1041" s="1" t="s">
        <v>3605</v>
      </c>
      <c r="C1041" s="1" t="s">
        <v>3686</v>
      </c>
      <c r="D1041" s="1" t="s">
        <v>3687</v>
      </c>
      <c r="E1041" s="1" t="s">
        <v>3688</v>
      </c>
      <c r="F1041" s="1" t="s">
        <v>3689</v>
      </c>
      <c r="G1041" s="1">
        <v>644</v>
      </c>
      <c r="H1041" s="1">
        <v>365</v>
      </c>
      <c r="I1041" s="1">
        <v>0</v>
      </c>
      <c r="J1041" s="1">
        <v>0</v>
      </c>
      <c r="K1041" s="1" t="s">
        <v>14</v>
      </c>
    </row>
    <row r="1042" spans="1:11">
      <c r="A1042" s="1" t="s">
        <v>3199</v>
      </c>
      <c r="B1042" s="1" t="s">
        <v>3605</v>
      </c>
      <c r="C1042" s="1" t="s">
        <v>3690</v>
      </c>
      <c r="D1042" s="1" t="s">
        <v>3691</v>
      </c>
      <c r="E1042" s="1" t="s">
        <v>3692</v>
      </c>
      <c r="F1042" s="1" t="s">
        <v>3693</v>
      </c>
      <c r="G1042" s="1">
        <v>1232</v>
      </c>
      <c r="H1042" s="1">
        <v>658</v>
      </c>
      <c r="I1042" s="1">
        <v>0</v>
      </c>
      <c r="J1042" s="1">
        <v>0</v>
      </c>
      <c r="K1042" s="1" t="s">
        <v>14</v>
      </c>
    </row>
    <row r="1043" spans="1:11">
      <c r="A1043" s="1" t="s">
        <v>3199</v>
      </c>
      <c r="B1043" s="1" t="s">
        <v>3605</v>
      </c>
      <c r="C1043" s="1" t="s">
        <v>3694</v>
      </c>
      <c r="D1043" s="1" t="s">
        <v>3695</v>
      </c>
      <c r="E1043" s="1" t="s">
        <v>3696</v>
      </c>
      <c r="F1043" s="1" t="s">
        <v>3697</v>
      </c>
      <c r="G1043" s="1">
        <v>140</v>
      </c>
      <c r="H1043" s="1">
        <v>96</v>
      </c>
      <c r="I1043" s="1">
        <v>0</v>
      </c>
      <c r="J1043" s="1">
        <v>0</v>
      </c>
      <c r="K1043" s="1" t="s">
        <v>14</v>
      </c>
    </row>
    <row r="1044" spans="1:11">
      <c r="A1044" s="1" t="s">
        <v>3199</v>
      </c>
      <c r="B1044" s="1" t="s">
        <v>3605</v>
      </c>
      <c r="C1044" s="1" t="s">
        <v>3698</v>
      </c>
      <c r="D1044" s="1" t="s">
        <v>3699</v>
      </c>
      <c r="E1044" s="1" t="s">
        <v>3700</v>
      </c>
      <c r="F1044" s="1" t="s">
        <v>3701</v>
      </c>
      <c r="G1044" s="1">
        <v>140</v>
      </c>
      <c r="H1044" s="1">
        <v>110</v>
      </c>
      <c r="I1044" s="1">
        <v>0</v>
      </c>
      <c r="J1044" s="1">
        <v>0</v>
      </c>
      <c r="K1044" s="1" t="s">
        <v>14</v>
      </c>
    </row>
    <row r="1045" spans="1:11">
      <c r="A1045" s="1" t="s">
        <v>3199</v>
      </c>
      <c r="B1045" s="1" t="s">
        <v>3605</v>
      </c>
      <c r="C1045" s="1" t="s">
        <v>3702</v>
      </c>
      <c r="D1045" s="1" t="s">
        <v>3703</v>
      </c>
      <c r="E1045" s="1" t="s">
        <v>3702</v>
      </c>
      <c r="F1045" s="1" t="s">
        <v>3704</v>
      </c>
      <c r="G1045" s="1">
        <v>273</v>
      </c>
      <c r="H1045" s="1">
        <v>406</v>
      </c>
      <c r="I1045" s="1">
        <v>0</v>
      </c>
      <c r="J1045" s="1">
        <v>0</v>
      </c>
      <c r="K1045" s="1" t="s">
        <v>14</v>
      </c>
    </row>
    <row r="1046" spans="1:11">
      <c r="A1046" s="1" t="s">
        <v>3199</v>
      </c>
      <c r="B1046" s="1" t="s">
        <v>3605</v>
      </c>
      <c r="C1046" s="1" t="s">
        <v>3705</v>
      </c>
      <c r="D1046" s="1" t="s">
        <v>3706</v>
      </c>
      <c r="E1046" s="1" t="s">
        <v>3707</v>
      </c>
      <c r="F1046" s="1" t="s">
        <v>3708</v>
      </c>
      <c r="G1046" s="1">
        <v>112</v>
      </c>
      <c r="H1046" s="1">
        <v>119</v>
      </c>
      <c r="I1046" s="1">
        <v>0</v>
      </c>
      <c r="J1046" s="1">
        <v>0</v>
      </c>
      <c r="K1046" s="1" t="s">
        <v>14</v>
      </c>
    </row>
    <row r="1047" spans="1:11">
      <c r="A1047" s="1" t="s">
        <v>3199</v>
      </c>
      <c r="B1047" s="1" t="s">
        <v>3605</v>
      </c>
      <c r="C1047" s="1" t="s">
        <v>3709</v>
      </c>
      <c r="D1047" s="1" t="s">
        <v>3710</v>
      </c>
      <c r="E1047" s="1" t="s">
        <v>3711</v>
      </c>
      <c r="F1047" s="1" t="s">
        <v>3712</v>
      </c>
      <c r="G1047" s="1">
        <v>119</v>
      </c>
      <c r="H1047" s="1">
        <v>61</v>
      </c>
      <c r="I1047" s="1">
        <v>0</v>
      </c>
      <c r="J1047" s="1">
        <v>0</v>
      </c>
      <c r="K1047" s="1" t="s">
        <v>14</v>
      </c>
    </row>
    <row r="1048" spans="1:11">
      <c r="A1048" s="1" t="s">
        <v>3199</v>
      </c>
      <c r="B1048" s="1" t="s">
        <v>3713</v>
      </c>
      <c r="C1048" s="1" t="s">
        <v>3714</v>
      </c>
      <c r="D1048" s="1" t="s">
        <v>3715</v>
      </c>
      <c r="E1048" s="1" t="s">
        <v>3716</v>
      </c>
      <c r="F1048" s="1" t="s">
        <v>3717</v>
      </c>
      <c r="G1048" s="1">
        <v>567</v>
      </c>
      <c r="H1048" s="1">
        <v>488</v>
      </c>
      <c r="I1048" s="1">
        <v>0</v>
      </c>
      <c r="J1048" s="1">
        <v>0</v>
      </c>
      <c r="K1048" s="1" t="s">
        <v>14</v>
      </c>
    </row>
    <row r="1049" spans="1:11">
      <c r="A1049" s="1" t="s">
        <v>3199</v>
      </c>
      <c r="B1049" s="1" t="s">
        <v>3713</v>
      </c>
      <c r="C1049" s="1" t="s">
        <v>3718</v>
      </c>
      <c r="D1049" s="1" t="s">
        <v>3719</v>
      </c>
      <c r="E1049" s="1" t="s">
        <v>3720</v>
      </c>
      <c r="F1049" s="1" t="s">
        <v>3721</v>
      </c>
      <c r="G1049" s="1">
        <v>42</v>
      </c>
      <c r="H1049" s="1">
        <v>24</v>
      </c>
      <c r="I1049" s="1">
        <v>0</v>
      </c>
      <c r="J1049" s="1">
        <v>0</v>
      </c>
      <c r="K1049" s="1" t="s">
        <v>14</v>
      </c>
    </row>
    <row r="1050" spans="1:11">
      <c r="A1050" s="1" t="s">
        <v>3199</v>
      </c>
      <c r="B1050" s="1" t="s">
        <v>3713</v>
      </c>
      <c r="C1050" s="1" t="s">
        <v>3722</v>
      </c>
      <c r="D1050" s="1" t="s">
        <v>3723</v>
      </c>
      <c r="E1050" s="1" t="s">
        <v>3724</v>
      </c>
      <c r="F1050" s="1" t="s">
        <v>3725</v>
      </c>
      <c r="G1050" s="1">
        <v>483</v>
      </c>
      <c r="H1050" s="1">
        <v>284</v>
      </c>
      <c r="I1050" s="1">
        <v>0</v>
      </c>
      <c r="J1050" s="1">
        <v>0</v>
      </c>
      <c r="K1050" s="1" t="s">
        <v>14</v>
      </c>
    </row>
    <row r="1051" spans="1:11">
      <c r="A1051" s="1" t="s">
        <v>3199</v>
      </c>
      <c r="B1051" s="1" t="s">
        <v>3713</v>
      </c>
      <c r="C1051" s="1" t="s">
        <v>3726</v>
      </c>
      <c r="D1051" s="1" t="s">
        <v>3727</v>
      </c>
      <c r="E1051" s="1" t="s">
        <v>3726</v>
      </c>
      <c r="F1051" s="1" t="s">
        <v>3728</v>
      </c>
      <c r="G1051" s="1">
        <v>693</v>
      </c>
      <c r="H1051" s="1">
        <v>322</v>
      </c>
      <c r="I1051" s="1">
        <v>0</v>
      </c>
      <c r="J1051" s="1">
        <v>0</v>
      </c>
      <c r="K1051" s="1" t="s">
        <v>14</v>
      </c>
    </row>
    <row r="1052" spans="1:11">
      <c r="A1052" s="1" t="s">
        <v>3199</v>
      </c>
      <c r="B1052" s="1" t="s">
        <v>3713</v>
      </c>
      <c r="C1052" s="1" t="s">
        <v>3729</v>
      </c>
      <c r="D1052" s="1" t="s">
        <v>3730</v>
      </c>
      <c r="E1052" s="1" t="s">
        <v>3731</v>
      </c>
      <c r="F1052" s="1" t="s">
        <v>3732</v>
      </c>
      <c r="G1052" s="1">
        <v>1260</v>
      </c>
      <c r="H1052" s="1">
        <v>1226</v>
      </c>
      <c r="I1052" s="1">
        <v>0</v>
      </c>
      <c r="J1052" s="1">
        <v>0</v>
      </c>
      <c r="K1052" s="1" t="s">
        <v>14</v>
      </c>
    </row>
    <row r="1053" spans="1:11">
      <c r="A1053" s="1" t="s">
        <v>3199</v>
      </c>
      <c r="B1053" s="1" t="s">
        <v>3713</v>
      </c>
      <c r="C1053" s="1" t="s">
        <v>3733</v>
      </c>
      <c r="D1053" s="1" t="s">
        <v>3734</v>
      </c>
      <c r="E1053" s="1" t="s">
        <v>3735</v>
      </c>
      <c r="F1053" s="1" t="s">
        <v>3736</v>
      </c>
      <c r="G1053" s="1">
        <v>1337</v>
      </c>
      <c r="H1053" s="1">
        <v>569</v>
      </c>
      <c r="I1053" s="1">
        <v>0</v>
      </c>
      <c r="J1053" s="1">
        <v>0</v>
      </c>
      <c r="K1053" s="1" t="s">
        <v>14</v>
      </c>
    </row>
    <row r="1054" spans="1:11">
      <c r="A1054" s="1" t="s">
        <v>3199</v>
      </c>
      <c r="B1054" s="1" t="s">
        <v>3713</v>
      </c>
      <c r="C1054" s="1" t="s">
        <v>398</v>
      </c>
      <c r="D1054" s="1" t="s">
        <v>399</v>
      </c>
      <c r="E1054" s="1" t="s">
        <v>398</v>
      </c>
      <c r="F1054" s="1" t="s">
        <v>3737</v>
      </c>
      <c r="G1054" s="1">
        <v>420</v>
      </c>
      <c r="H1054" s="1">
        <v>207</v>
      </c>
      <c r="I1054" s="1">
        <v>0</v>
      </c>
      <c r="J1054" s="1">
        <v>0</v>
      </c>
      <c r="K1054" s="1" t="s">
        <v>31</v>
      </c>
    </row>
    <row r="1055" spans="1:11">
      <c r="A1055" s="1" t="s">
        <v>3199</v>
      </c>
      <c r="B1055" s="1" t="s">
        <v>3713</v>
      </c>
      <c r="C1055" s="1" t="s">
        <v>3738</v>
      </c>
      <c r="D1055" s="1" t="s">
        <v>3739</v>
      </c>
      <c r="E1055" s="1" t="s">
        <v>3740</v>
      </c>
      <c r="F1055" s="1" t="s">
        <v>3741</v>
      </c>
      <c r="G1055" s="1">
        <v>252</v>
      </c>
      <c r="H1055" s="1">
        <v>99</v>
      </c>
      <c r="I1055" s="1">
        <v>0</v>
      </c>
      <c r="J1055" s="1">
        <v>0</v>
      </c>
      <c r="K1055" s="1" t="s">
        <v>14</v>
      </c>
    </row>
    <row r="1056" spans="1:11">
      <c r="A1056" s="1" t="s">
        <v>3199</v>
      </c>
      <c r="B1056" s="1" t="s">
        <v>3713</v>
      </c>
      <c r="C1056" s="1" t="s">
        <v>3742</v>
      </c>
      <c r="D1056" s="1" t="s">
        <v>3743</v>
      </c>
      <c r="E1056" s="1" t="s">
        <v>3742</v>
      </c>
      <c r="F1056" s="1" t="s">
        <v>3744</v>
      </c>
      <c r="G1056" s="1">
        <v>700</v>
      </c>
      <c r="H1056" s="1">
        <v>477</v>
      </c>
      <c r="I1056" s="1">
        <v>0</v>
      </c>
      <c r="J1056" s="1">
        <v>0</v>
      </c>
      <c r="K1056" s="1" t="s">
        <v>14</v>
      </c>
    </row>
    <row r="1057" spans="1:11">
      <c r="A1057" s="1" t="s">
        <v>3199</v>
      </c>
      <c r="B1057" s="1" t="s">
        <v>3713</v>
      </c>
      <c r="C1057" s="1" t="s">
        <v>3745</v>
      </c>
      <c r="D1057" s="1" t="s">
        <v>3746</v>
      </c>
      <c r="E1057" s="1" t="s">
        <v>3747</v>
      </c>
      <c r="F1057" s="1" t="s">
        <v>3748</v>
      </c>
      <c r="G1057" s="1">
        <v>2562</v>
      </c>
      <c r="H1057" s="1">
        <v>1435</v>
      </c>
      <c r="I1057" s="1">
        <v>0</v>
      </c>
      <c r="J1057" s="1">
        <v>0</v>
      </c>
      <c r="K1057" s="1" t="s">
        <v>14</v>
      </c>
    </row>
    <row r="1058" spans="1:11">
      <c r="A1058" s="1" t="s">
        <v>3199</v>
      </c>
      <c r="B1058" s="1" t="s">
        <v>3713</v>
      </c>
      <c r="C1058" s="1" t="s">
        <v>3749</v>
      </c>
      <c r="D1058" s="1" t="s">
        <v>3750</v>
      </c>
      <c r="E1058" s="1" t="s">
        <v>3751</v>
      </c>
      <c r="F1058" s="1" t="s">
        <v>3752</v>
      </c>
      <c r="G1058" s="1">
        <v>350</v>
      </c>
      <c r="H1058" s="1">
        <v>275</v>
      </c>
      <c r="I1058" s="1">
        <v>0</v>
      </c>
      <c r="J1058" s="1">
        <v>0</v>
      </c>
      <c r="K1058" s="1" t="s">
        <v>14</v>
      </c>
    </row>
    <row r="1059" spans="1:11">
      <c r="A1059" s="1" t="s">
        <v>3199</v>
      </c>
      <c r="B1059" s="1" t="s">
        <v>3713</v>
      </c>
      <c r="C1059" s="1" t="s">
        <v>3753</v>
      </c>
      <c r="D1059" s="1" t="s">
        <v>3754</v>
      </c>
      <c r="E1059" s="1" t="s">
        <v>3755</v>
      </c>
      <c r="F1059" s="1" t="s">
        <v>3756</v>
      </c>
      <c r="G1059" s="1">
        <v>1428</v>
      </c>
      <c r="H1059" s="1">
        <v>680</v>
      </c>
      <c r="I1059" s="1">
        <v>0</v>
      </c>
      <c r="J1059" s="1">
        <v>0</v>
      </c>
      <c r="K1059" s="1" t="s">
        <v>14</v>
      </c>
    </row>
    <row r="1060" spans="1:11">
      <c r="A1060" s="1" t="s">
        <v>3199</v>
      </c>
      <c r="B1060" s="1" t="s">
        <v>3713</v>
      </c>
      <c r="C1060" s="1" t="s">
        <v>3757</v>
      </c>
      <c r="D1060" s="1" t="s">
        <v>3758</v>
      </c>
      <c r="E1060" s="1" t="s">
        <v>3759</v>
      </c>
      <c r="F1060" s="1" t="s">
        <v>3760</v>
      </c>
      <c r="G1060" s="1">
        <v>42</v>
      </c>
      <c r="H1060" s="1">
        <v>38</v>
      </c>
      <c r="I1060" s="1">
        <v>0</v>
      </c>
      <c r="J1060" s="1">
        <v>0</v>
      </c>
      <c r="K1060" s="1" t="s">
        <v>14</v>
      </c>
    </row>
    <row r="1061" spans="1:11">
      <c r="A1061" s="1" t="s">
        <v>3199</v>
      </c>
      <c r="B1061" s="1" t="s">
        <v>3713</v>
      </c>
      <c r="C1061" s="1" t="s">
        <v>3761</v>
      </c>
      <c r="D1061" s="1" t="s">
        <v>3762</v>
      </c>
      <c r="E1061" s="1" t="s">
        <v>3763</v>
      </c>
      <c r="F1061" s="1" t="s">
        <v>3764</v>
      </c>
      <c r="G1061" s="1">
        <v>175</v>
      </c>
      <c r="H1061" s="1">
        <v>130</v>
      </c>
      <c r="I1061" s="1">
        <v>0</v>
      </c>
      <c r="J1061" s="1">
        <v>0</v>
      </c>
      <c r="K1061" s="1" t="s">
        <v>14</v>
      </c>
    </row>
    <row r="1062" spans="1:11">
      <c r="A1062" s="1" t="s">
        <v>3199</v>
      </c>
      <c r="B1062" s="1" t="s">
        <v>3713</v>
      </c>
      <c r="C1062" s="1" t="s">
        <v>3765</v>
      </c>
      <c r="D1062" s="1" t="s">
        <v>3766</v>
      </c>
      <c r="E1062" s="1" t="s">
        <v>3765</v>
      </c>
      <c r="F1062" s="1" t="s">
        <v>3767</v>
      </c>
      <c r="G1062" s="1">
        <v>287</v>
      </c>
      <c r="H1062" s="1">
        <v>142</v>
      </c>
      <c r="I1062" s="1">
        <v>0</v>
      </c>
      <c r="J1062" s="1">
        <v>0</v>
      </c>
      <c r="K1062" s="1" t="s">
        <v>14</v>
      </c>
    </row>
    <row r="1063" spans="1:11">
      <c r="A1063" s="1" t="s">
        <v>3199</v>
      </c>
      <c r="B1063" s="1" t="s">
        <v>3713</v>
      </c>
      <c r="C1063" s="1" t="s">
        <v>3768</v>
      </c>
      <c r="D1063" s="1" t="s">
        <v>3769</v>
      </c>
      <c r="E1063" s="1" t="s">
        <v>3768</v>
      </c>
      <c r="F1063" s="1" t="s">
        <v>3770</v>
      </c>
      <c r="G1063" s="1">
        <v>518</v>
      </c>
      <c r="H1063" s="1">
        <v>207</v>
      </c>
      <c r="I1063" s="1">
        <v>0</v>
      </c>
      <c r="J1063" s="1">
        <v>0</v>
      </c>
      <c r="K1063" s="1" t="s">
        <v>14</v>
      </c>
    </row>
    <row r="1064" spans="1:11">
      <c r="A1064" s="1" t="s">
        <v>3199</v>
      </c>
      <c r="B1064" s="1" t="s">
        <v>3713</v>
      </c>
      <c r="C1064" s="1" t="s">
        <v>3771</v>
      </c>
      <c r="D1064" s="1" t="s">
        <v>3772</v>
      </c>
      <c r="E1064" s="1" t="s">
        <v>3773</v>
      </c>
      <c r="F1064" s="1" t="s">
        <v>3774</v>
      </c>
      <c r="G1064" s="1">
        <v>70</v>
      </c>
      <c r="H1064" s="1">
        <v>47</v>
      </c>
      <c r="I1064" s="1">
        <v>0</v>
      </c>
      <c r="J1064" s="1">
        <v>0</v>
      </c>
      <c r="K1064" s="1" t="s">
        <v>14</v>
      </c>
    </row>
    <row r="1065" spans="1:11">
      <c r="A1065" s="1" t="s">
        <v>3199</v>
      </c>
      <c r="B1065" s="1" t="s">
        <v>3713</v>
      </c>
      <c r="C1065" s="1" t="s">
        <v>3775</v>
      </c>
      <c r="D1065" s="1" t="s">
        <v>3776</v>
      </c>
      <c r="E1065" s="1" t="s">
        <v>3777</v>
      </c>
      <c r="F1065" s="1" t="s">
        <v>3778</v>
      </c>
      <c r="G1065" s="1">
        <v>399</v>
      </c>
      <c r="H1065" s="1">
        <v>145</v>
      </c>
      <c r="I1065" s="1">
        <v>0</v>
      </c>
      <c r="J1065" s="1">
        <v>0</v>
      </c>
      <c r="K1065" s="1" t="s">
        <v>14</v>
      </c>
    </row>
    <row r="1066" spans="1:11">
      <c r="A1066" s="1" t="s">
        <v>3199</v>
      </c>
      <c r="B1066" s="1" t="s">
        <v>3713</v>
      </c>
      <c r="C1066" s="1" t="s">
        <v>3779</v>
      </c>
      <c r="D1066" s="1" t="s">
        <v>3780</v>
      </c>
      <c r="E1066" s="1" t="s">
        <v>128</v>
      </c>
      <c r="F1066" s="1" t="s">
        <v>128</v>
      </c>
      <c r="G1066" s="1">
        <v>77</v>
      </c>
      <c r="H1066" s="1">
        <v>0</v>
      </c>
      <c r="I1066" s="1">
        <v>0</v>
      </c>
      <c r="J1066" s="1">
        <v>0</v>
      </c>
      <c r="K1066" s="1" t="s">
        <v>129</v>
      </c>
    </row>
    <row r="1067" spans="1:11">
      <c r="A1067" s="1" t="s">
        <v>3199</v>
      </c>
      <c r="B1067" s="1" t="s">
        <v>3713</v>
      </c>
      <c r="C1067" s="1" t="s">
        <v>3781</v>
      </c>
      <c r="D1067" s="1" t="s">
        <v>3782</v>
      </c>
      <c r="E1067" s="1" t="s">
        <v>3783</v>
      </c>
      <c r="F1067" s="1" t="s">
        <v>3784</v>
      </c>
      <c r="G1067" s="1">
        <v>98</v>
      </c>
      <c r="H1067" s="1">
        <v>77</v>
      </c>
      <c r="I1067" s="1">
        <v>0</v>
      </c>
      <c r="J1067" s="1">
        <v>0</v>
      </c>
      <c r="K1067" s="1" t="s">
        <v>14</v>
      </c>
    </row>
    <row r="1068" spans="1:11">
      <c r="A1068" s="1" t="s">
        <v>3199</v>
      </c>
      <c r="B1068" s="1" t="s">
        <v>3713</v>
      </c>
      <c r="C1068" s="1" t="s">
        <v>3785</v>
      </c>
      <c r="D1068" s="1" t="s">
        <v>3786</v>
      </c>
      <c r="E1068" s="1" t="s">
        <v>3787</v>
      </c>
      <c r="F1068" s="1" t="s">
        <v>3788</v>
      </c>
      <c r="G1068" s="1">
        <v>3500</v>
      </c>
      <c r="H1068" s="1">
        <v>2488</v>
      </c>
      <c r="I1068" s="1">
        <v>0</v>
      </c>
      <c r="J1068" s="1">
        <v>0</v>
      </c>
      <c r="K1068" s="1" t="s">
        <v>14</v>
      </c>
    </row>
    <row r="1069" spans="1:11">
      <c r="A1069" s="1" t="s">
        <v>3199</v>
      </c>
      <c r="B1069" s="1" t="s">
        <v>3713</v>
      </c>
      <c r="C1069" s="1" t="s">
        <v>3789</v>
      </c>
      <c r="D1069" s="1" t="s">
        <v>3790</v>
      </c>
      <c r="E1069" s="1" t="s">
        <v>3791</v>
      </c>
      <c r="F1069" s="1" t="s">
        <v>3792</v>
      </c>
      <c r="G1069" s="1">
        <v>140</v>
      </c>
      <c r="H1069" s="1">
        <v>98</v>
      </c>
      <c r="I1069" s="1">
        <v>0</v>
      </c>
      <c r="J1069" s="1">
        <v>0</v>
      </c>
      <c r="K1069" s="1" t="s">
        <v>14</v>
      </c>
    </row>
    <row r="1070" spans="1:11">
      <c r="A1070" s="1" t="s">
        <v>3199</v>
      </c>
      <c r="B1070" s="1" t="s">
        <v>3713</v>
      </c>
      <c r="C1070" s="1" t="s">
        <v>3793</v>
      </c>
      <c r="D1070" s="1" t="s">
        <v>3794</v>
      </c>
      <c r="E1070" s="1" t="s">
        <v>3795</v>
      </c>
      <c r="F1070" s="1" t="s">
        <v>3796</v>
      </c>
      <c r="G1070" s="1">
        <v>49</v>
      </c>
      <c r="H1070" s="1">
        <v>28</v>
      </c>
      <c r="I1070" s="1">
        <v>0</v>
      </c>
      <c r="J1070" s="1">
        <v>0</v>
      </c>
      <c r="K1070" s="1" t="s">
        <v>14</v>
      </c>
    </row>
    <row r="1071" spans="1:11">
      <c r="A1071" s="1" t="s">
        <v>3199</v>
      </c>
      <c r="B1071" s="1" t="s">
        <v>3713</v>
      </c>
      <c r="C1071" s="1" t="s">
        <v>3797</v>
      </c>
      <c r="D1071" s="1" t="s">
        <v>3798</v>
      </c>
      <c r="E1071" s="1" t="s">
        <v>3797</v>
      </c>
      <c r="F1071" s="1" t="s">
        <v>3799</v>
      </c>
      <c r="G1071" s="1">
        <v>238</v>
      </c>
      <c r="H1071" s="1">
        <v>77</v>
      </c>
      <c r="I1071" s="1">
        <v>0</v>
      </c>
      <c r="J1071" s="1">
        <v>0</v>
      </c>
      <c r="K1071" s="1" t="s">
        <v>14</v>
      </c>
    </row>
    <row r="1072" spans="1:11">
      <c r="A1072" s="1" t="s">
        <v>3199</v>
      </c>
      <c r="B1072" s="1" t="s">
        <v>3713</v>
      </c>
      <c r="C1072" s="1" t="s">
        <v>3800</v>
      </c>
      <c r="D1072" s="1" t="s">
        <v>3801</v>
      </c>
      <c r="E1072" s="1" t="s">
        <v>3802</v>
      </c>
      <c r="F1072" s="1" t="s">
        <v>3803</v>
      </c>
      <c r="G1072" s="1">
        <v>420</v>
      </c>
      <c r="H1072" s="1">
        <v>260</v>
      </c>
      <c r="I1072" s="1">
        <v>0</v>
      </c>
      <c r="J1072" s="1">
        <v>0</v>
      </c>
      <c r="K1072" s="1" t="s">
        <v>14</v>
      </c>
    </row>
    <row r="1073" spans="1:11">
      <c r="A1073" s="1" t="s">
        <v>3199</v>
      </c>
      <c r="B1073" s="1" t="s">
        <v>3713</v>
      </c>
      <c r="C1073" s="1" t="s">
        <v>3804</v>
      </c>
      <c r="D1073" s="1" t="s">
        <v>3805</v>
      </c>
      <c r="E1073" s="1" t="s">
        <v>3806</v>
      </c>
      <c r="F1073" s="1" t="s">
        <v>3807</v>
      </c>
      <c r="G1073" s="1">
        <v>406</v>
      </c>
      <c r="H1073" s="1">
        <v>243</v>
      </c>
      <c r="I1073" s="1">
        <v>0</v>
      </c>
      <c r="J1073" s="1">
        <v>0</v>
      </c>
      <c r="K1073" s="1" t="s">
        <v>14</v>
      </c>
    </row>
    <row r="1074" spans="1:11">
      <c r="A1074" s="1" t="s">
        <v>3199</v>
      </c>
      <c r="B1074" s="1" t="s">
        <v>3713</v>
      </c>
      <c r="C1074" s="1" t="s">
        <v>3808</v>
      </c>
      <c r="D1074" s="1" t="s">
        <v>3809</v>
      </c>
      <c r="E1074" s="1" t="s">
        <v>3810</v>
      </c>
      <c r="F1074" s="1" t="s">
        <v>3811</v>
      </c>
      <c r="G1074" s="1">
        <v>210</v>
      </c>
      <c r="H1074" s="1">
        <v>148</v>
      </c>
      <c r="I1074" s="1">
        <v>0</v>
      </c>
      <c r="J1074" s="1">
        <v>0</v>
      </c>
      <c r="K1074" s="1" t="s">
        <v>14</v>
      </c>
    </row>
    <row r="1075" spans="1:11">
      <c r="A1075" s="1" t="s">
        <v>3199</v>
      </c>
      <c r="B1075" s="1" t="s">
        <v>3713</v>
      </c>
      <c r="C1075" s="1" t="s">
        <v>3812</v>
      </c>
      <c r="D1075" s="1" t="s">
        <v>3813</v>
      </c>
      <c r="E1075" s="1" t="s">
        <v>128</v>
      </c>
      <c r="F1075" s="1" t="s">
        <v>128</v>
      </c>
      <c r="G1075" s="1">
        <v>56</v>
      </c>
      <c r="H1075" s="1">
        <v>0</v>
      </c>
      <c r="I1075" s="1">
        <v>0</v>
      </c>
      <c r="J1075" s="1">
        <v>0</v>
      </c>
      <c r="K1075" s="1" t="s">
        <v>129</v>
      </c>
    </row>
    <row r="1076" spans="1:11">
      <c r="A1076" s="1" t="s">
        <v>3199</v>
      </c>
      <c r="B1076" s="1" t="s">
        <v>3713</v>
      </c>
      <c r="C1076" s="1" t="s">
        <v>3814</v>
      </c>
      <c r="D1076" s="1" t="s">
        <v>3815</v>
      </c>
      <c r="E1076" s="1" t="s">
        <v>3816</v>
      </c>
      <c r="F1076" s="1" t="s">
        <v>3817</v>
      </c>
      <c r="G1076" s="1">
        <v>147</v>
      </c>
      <c r="H1076" s="1">
        <v>71</v>
      </c>
      <c r="I1076" s="1">
        <v>0</v>
      </c>
      <c r="J1076" s="1">
        <v>0</v>
      </c>
      <c r="K1076" s="1" t="s">
        <v>14</v>
      </c>
    </row>
    <row r="1077" spans="1:11">
      <c r="A1077" s="1" t="s">
        <v>3199</v>
      </c>
      <c r="B1077" s="1" t="s">
        <v>3713</v>
      </c>
      <c r="C1077" s="1" t="s">
        <v>3818</v>
      </c>
      <c r="D1077" s="1" t="s">
        <v>3819</v>
      </c>
      <c r="E1077" s="1" t="s">
        <v>3820</v>
      </c>
      <c r="F1077" s="1" t="s">
        <v>3821</v>
      </c>
      <c r="G1077" s="1">
        <v>280</v>
      </c>
      <c r="H1077" s="1">
        <v>218</v>
      </c>
      <c r="I1077" s="1">
        <v>0</v>
      </c>
      <c r="J1077" s="1">
        <v>0</v>
      </c>
      <c r="K1077" s="1" t="s">
        <v>14</v>
      </c>
    </row>
    <row r="1078" spans="1:11">
      <c r="A1078" s="1" t="s">
        <v>3199</v>
      </c>
      <c r="B1078" s="1" t="s">
        <v>3713</v>
      </c>
      <c r="C1078" s="1" t="s">
        <v>3822</v>
      </c>
      <c r="D1078" s="1" t="s">
        <v>3823</v>
      </c>
      <c r="E1078" s="1" t="s">
        <v>3824</v>
      </c>
      <c r="F1078" s="1" t="s">
        <v>3825</v>
      </c>
      <c r="G1078" s="1">
        <v>210</v>
      </c>
      <c r="H1078" s="1">
        <v>163</v>
      </c>
      <c r="I1078" s="1">
        <v>0</v>
      </c>
      <c r="J1078" s="1">
        <v>0</v>
      </c>
      <c r="K1078" s="1" t="s">
        <v>14</v>
      </c>
    </row>
    <row r="1079" spans="1:11">
      <c r="A1079" s="1" t="s">
        <v>3199</v>
      </c>
      <c r="B1079" s="1" t="s">
        <v>3713</v>
      </c>
      <c r="C1079" s="1" t="s">
        <v>3826</v>
      </c>
      <c r="D1079" s="1" t="s">
        <v>3827</v>
      </c>
      <c r="E1079" s="1" t="s">
        <v>3828</v>
      </c>
      <c r="F1079" s="1" t="s">
        <v>3829</v>
      </c>
      <c r="G1079" s="1">
        <v>434</v>
      </c>
      <c r="H1079" s="1">
        <v>238</v>
      </c>
      <c r="I1079" s="1">
        <v>0</v>
      </c>
      <c r="J1079" s="1">
        <v>0</v>
      </c>
      <c r="K1079" s="1" t="s">
        <v>14</v>
      </c>
    </row>
    <row r="1080" spans="1:11">
      <c r="A1080" s="1" t="s">
        <v>3199</v>
      </c>
      <c r="B1080" s="1" t="s">
        <v>3713</v>
      </c>
      <c r="C1080" s="1" t="s">
        <v>3830</v>
      </c>
      <c r="D1080" s="1" t="s">
        <v>3831</v>
      </c>
      <c r="E1080" s="1" t="s">
        <v>3832</v>
      </c>
      <c r="F1080" s="1" t="s">
        <v>3833</v>
      </c>
      <c r="G1080" s="1">
        <v>245</v>
      </c>
      <c r="H1080" s="1">
        <v>195</v>
      </c>
      <c r="I1080" s="1">
        <v>0</v>
      </c>
      <c r="J1080" s="1">
        <v>0</v>
      </c>
      <c r="K1080" s="1" t="s">
        <v>14</v>
      </c>
    </row>
    <row r="1081" spans="1:11">
      <c r="A1081" s="1" t="s">
        <v>3199</v>
      </c>
      <c r="B1081" s="1" t="s">
        <v>3713</v>
      </c>
      <c r="C1081" s="1" t="s">
        <v>3834</v>
      </c>
      <c r="D1081" s="1" t="s">
        <v>3835</v>
      </c>
      <c r="E1081" s="1" t="s">
        <v>3836</v>
      </c>
      <c r="F1081" s="1" t="s">
        <v>3837</v>
      </c>
      <c r="G1081" s="1">
        <v>231</v>
      </c>
      <c r="H1081" s="1">
        <v>132</v>
      </c>
      <c r="I1081" s="1">
        <v>0</v>
      </c>
      <c r="J1081" s="1">
        <v>0</v>
      </c>
      <c r="K1081" s="1" t="s">
        <v>14</v>
      </c>
    </row>
    <row r="1082" spans="1:11">
      <c r="A1082" s="1" t="s">
        <v>3199</v>
      </c>
      <c r="B1082" s="1" t="s">
        <v>3713</v>
      </c>
      <c r="C1082" s="1" t="s">
        <v>3838</v>
      </c>
      <c r="D1082" s="1" t="s">
        <v>3839</v>
      </c>
      <c r="E1082" s="1" t="s">
        <v>3840</v>
      </c>
      <c r="F1082" s="1" t="s">
        <v>3841</v>
      </c>
      <c r="G1082" s="1">
        <v>623</v>
      </c>
      <c r="H1082" s="1">
        <v>334</v>
      </c>
      <c r="I1082" s="1">
        <v>0</v>
      </c>
      <c r="J1082" s="1">
        <v>0</v>
      </c>
      <c r="K1082" s="1" t="s">
        <v>14</v>
      </c>
    </row>
    <row r="1083" spans="1:11">
      <c r="A1083" s="1" t="s">
        <v>3199</v>
      </c>
      <c r="B1083" s="1" t="s">
        <v>3713</v>
      </c>
      <c r="C1083" s="1" t="s">
        <v>3842</v>
      </c>
      <c r="D1083" s="1" t="s">
        <v>3843</v>
      </c>
      <c r="E1083" s="1" t="s">
        <v>3844</v>
      </c>
      <c r="F1083" s="1" t="s">
        <v>3845</v>
      </c>
      <c r="G1083" s="1">
        <v>315</v>
      </c>
      <c r="H1083" s="1">
        <v>213</v>
      </c>
      <c r="I1083" s="1">
        <v>0</v>
      </c>
      <c r="J1083" s="1">
        <v>0</v>
      </c>
      <c r="K1083" s="1" t="s">
        <v>14</v>
      </c>
    </row>
    <row r="1084" spans="1:11">
      <c r="A1084" s="1" t="s">
        <v>3199</v>
      </c>
      <c r="B1084" s="1" t="s">
        <v>3713</v>
      </c>
      <c r="C1084" s="1" t="s">
        <v>3846</v>
      </c>
      <c r="D1084" s="1" t="s">
        <v>3847</v>
      </c>
      <c r="E1084" s="1" t="s">
        <v>3848</v>
      </c>
      <c r="F1084" s="1" t="s">
        <v>3849</v>
      </c>
      <c r="G1084" s="1">
        <v>399</v>
      </c>
      <c r="H1084" s="1">
        <v>256</v>
      </c>
      <c r="I1084" s="1">
        <v>0</v>
      </c>
      <c r="J1084" s="1">
        <v>0</v>
      </c>
      <c r="K1084" s="1" t="s">
        <v>14</v>
      </c>
    </row>
    <row r="1085" spans="1:11">
      <c r="A1085" s="1" t="s">
        <v>3199</v>
      </c>
      <c r="B1085" s="1" t="s">
        <v>3713</v>
      </c>
      <c r="C1085" s="1" t="s">
        <v>3850</v>
      </c>
      <c r="D1085" s="1" t="s">
        <v>3851</v>
      </c>
      <c r="E1085" s="1" t="s">
        <v>3852</v>
      </c>
      <c r="F1085" s="1" t="s">
        <v>3853</v>
      </c>
      <c r="G1085" s="1">
        <v>357</v>
      </c>
      <c r="H1085" s="1">
        <v>212</v>
      </c>
      <c r="I1085" s="1">
        <v>0</v>
      </c>
      <c r="J1085" s="1">
        <v>0</v>
      </c>
      <c r="K1085" s="1" t="s">
        <v>14</v>
      </c>
    </row>
    <row r="1086" spans="1:11">
      <c r="A1086" s="1" t="s">
        <v>3199</v>
      </c>
      <c r="B1086" s="1" t="s">
        <v>3713</v>
      </c>
      <c r="C1086" s="1" t="s">
        <v>3854</v>
      </c>
      <c r="D1086" s="1" t="s">
        <v>3855</v>
      </c>
      <c r="E1086" s="1" t="s">
        <v>3856</v>
      </c>
      <c r="F1086" s="1" t="s">
        <v>3857</v>
      </c>
      <c r="G1086" s="1">
        <v>392</v>
      </c>
      <c r="H1086" s="1">
        <v>251</v>
      </c>
      <c r="I1086" s="1">
        <v>0</v>
      </c>
      <c r="J1086" s="1">
        <v>0</v>
      </c>
      <c r="K1086" s="1" t="s">
        <v>14</v>
      </c>
    </row>
    <row r="1087" spans="1:11">
      <c r="A1087" s="1" t="s">
        <v>3199</v>
      </c>
      <c r="B1087" s="1" t="s">
        <v>3713</v>
      </c>
      <c r="C1087" s="1" t="s">
        <v>3858</v>
      </c>
      <c r="D1087" s="1" t="s">
        <v>3859</v>
      </c>
      <c r="E1087" s="1" t="s">
        <v>128</v>
      </c>
      <c r="F1087" s="1" t="s">
        <v>128</v>
      </c>
      <c r="G1087" s="1">
        <v>105</v>
      </c>
      <c r="H1087" s="1">
        <v>0</v>
      </c>
      <c r="I1087" s="1">
        <v>0</v>
      </c>
      <c r="J1087" s="1">
        <v>0</v>
      </c>
      <c r="K1087" s="1" t="s">
        <v>129</v>
      </c>
    </row>
    <row r="1088" spans="1:11">
      <c r="A1088" s="1" t="s">
        <v>3199</v>
      </c>
      <c r="B1088" s="1" t="s">
        <v>3713</v>
      </c>
      <c r="C1088" s="1" t="s">
        <v>3860</v>
      </c>
      <c r="D1088" s="1" t="s">
        <v>3861</v>
      </c>
      <c r="E1088" s="1" t="s">
        <v>128</v>
      </c>
      <c r="F1088" s="1" t="s">
        <v>128</v>
      </c>
      <c r="G1088" s="1">
        <v>70</v>
      </c>
      <c r="H1088" s="1">
        <v>0</v>
      </c>
      <c r="I1088" s="1">
        <v>0</v>
      </c>
      <c r="J1088" s="1">
        <v>0</v>
      </c>
      <c r="K1088" s="1" t="s">
        <v>129</v>
      </c>
    </row>
    <row r="1089" spans="1:11">
      <c r="A1089" s="1" t="s">
        <v>3199</v>
      </c>
      <c r="B1089" s="1" t="s">
        <v>3713</v>
      </c>
      <c r="C1089" s="1" t="s">
        <v>3862</v>
      </c>
      <c r="D1089" s="1" t="s">
        <v>3863</v>
      </c>
      <c r="E1089" s="1" t="s">
        <v>128</v>
      </c>
      <c r="F1089" s="1" t="s">
        <v>128</v>
      </c>
      <c r="G1089" s="1">
        <v>140</v>
      </c>
      <c r="H1089" s="1">
        <v>0</v>
      </c>
      <c r="I1089" s="1">
        <v>0</v>
      </c>
      <c r="J1089" s="1">
        <v>0</v>
      </c>
      <c r="K1089" s="1" t="s">
        <v>129</v>
      </c>
    </row>
    <row r="1090" spans="1:11">
      <c r="A1090" s="1" t="s">
        <v>3199</v>
      </c>
      <c r="B1090" s="1" t="s">
        <v>3713</v>
      </c>
      <c r="C1090" s="1" t="s">
        <v>3864</v>
      </c>
      <c r="D1090" s="1" t="s">
        <v>3865</v>
      </c>
      <c r="E1090" s="1" t="s">
        <v>3866</v>
      </c>
      <c r="F1090" s="1" t="s">
        <v>3867</v>
      </c>
      <c r="G1090" s="1">
        <v>140</v>
      </c>
      <c r="H1090" s="1">
        <v>95</v>
      </c>
      <c r="I1090" s="1">
        <v>0</v>
      </c>
      <c r="J1090" s="1">
        <v>0</v>
      </c>
      <c r="K1090" s="1" t="s">
        <v>14</v>
      </c>
    </row>
    <row r="1091" spans="1:11">
      <c r="A1091" s="1" t="s">
        <v>3199</v>
      </c>
      <c r="B1091" s="1" t="s">
        <v>3713</v>
      </c>
      <c r="C1091" s="1" t="s">
        <v>3868</v>
      </c>
      <c r="D1091" s="1" t="s">
        <v>3869</v>
      </c>
      <c r="E1091" s="1" t="s">
        <v>128</v>
      </c>
      <c r="F1091" s="1" t="s">
        <v>128</v>
      </c>
      <c r="G1091" s="1">
        <v>42</v>
      </c>
      <c r="H1091" s="1">
        <v>0</v>
      </c>
      <c r="I1091" s="1">
        <v>0</v>
      </c>
      <c r="J1091" s="1">
        <v>0</v>
      </c>
      <c r="K1091" s="1" t="s">
        <v>129</v>
      </c>
    </row>
    <row r="1092" spans="1:11">
      <c r="A1092" s="1" t="s">
        <v>3199</v>
      </c>
      <c r="B1092" s="1" t="s">
        <v>3713</v>
      </c>
      <c r="C1092" s="1" t="s">
        <v>3870</v>
      </c>
      <c r="D1092" s="1" t="s">
        <v>3871</v>
      </c>
      <c r="E1092" s="1" t="s">
        <v>128</v>
      </c>
      <c r="F1092" s="1" t="s">
        <v>128</v>
      </c>
      <c r="G1092" s="1">
        <v>210</v>
      </c>
      <c r="H1092" s="1">
        <v>0</v>
      </c>
      <c r="I1092" s="1">
        <v>0</v>
      </c>
      <c r="J1092" s="1">
        <v>0</v>
      </c>
      <c r="K1092" s="1" t="s">
        <v>129</v>
      </c>
    </row>
    <row r="1093" spans="1:11">
      <c r="A1093" s="1" t="s">
        <v>3199</v>
      </c>
      <c r="B1093" s="1" t="s">
        <v>3713</v>
      </c>
      <c r="C1093" s="1" t="s">
        <v>3872</v>
      </c>
      <c r="D1093" s="1" t="s">
        <v>3873</v>
      </c>
      <c r="E1093" s="1" t="s">
        <v>128</v>
      </c>
      <c r="F1093" s="1" t="s">
        <v>128</v>
      </c>
      <c r="G1093" s="1">
        <v>77</v>
      </c>
      <c r="H1093" s="1">
        <v>0</v>
      </c>
      <c r="I1093" s="1">
        <v>0</v>
      </c>
      <c r="J1093" s="1">
        <v>0</v>
      </c>
      <c r="K1093" s="1" t="s">
        <v>129</v>
      </c>
    </row>
    <row r="1094" spans="1:11">
      <c r="A1094" s="1" t="s">
        <v>3199</v>
      </c>
      <c r="B1094" s="1" t="s">
        <v>3713</v>
      </c>
      <c r="C1094" s="1" t="s">
        <v>3874</v>
      </c>
      <c r="D1094" s="1" t="s">
        <v>3875</v>
      </c>
      <c r="E1094" s="1" t="s">
        <v>3876</v>
      </c>
      <c r="F1094" s="1" t="s">
        <v>3877</v>
      </c>
      <c r="G1094" s="1">
        <v>168</v>
      </c>
      <c r="H1094" s="1">
        <v>100</v>
      </c>
      <c r="I1094" s="1">
        <v>0</v>
      </c>
      <c r="J1094" s="1">
        <v>0</v>
      </c>
      <c r="K1094" s="1" t="s">
        <v>14</v>
      </c>
    </row>
    <row r="1095" spans="1:11">
      <c r="A1095" s="1" t="s">
        <v>3199</v>
      </c>
      <c r="B1095" s="1" t="s">
        <v>3713</v>
      </c>
      <c r="C1095" s="1" t="s">
        <v>3878</v>
      </c>
      <c r="D1095" s="1" t="s">
        <v>3879</v>
      </c>
      <c r="E1095" s="1" t="s">
        <v>3880</v>
      </c>
      <c r="F1095" s="1" t="s">
        <v>3881</v>
      </c>
      <c r="G1095" s="1">
        <v>301</v>
      </c>
      <c r="H1095" s="1">
        <v>154</v>
      </c>
      <c r="I1095" s="1">
        <v>0</v>
      </c>
      <c r="J1095" s="1">
        <v>0</v>
      </c>
      <c r="K1095" s="1" t="s">
        <v>14</v>
      </c>
    </row>
    <row r="1096" spans="1:11">
      <c r="A1096" s="1" t="s">
        <v>3199</v>
      </c>
      <c r="B1096" s="1" t="s">
        <v>3713</v>
      </c>
      <c r="C1096" s="1" t="s">
        <v>3882</v>
      </c>
      <c r="D1096" s="1" t="s">
        <v>3883</v>
      </c>
      <c r="E1096" s="1" t="s">
        <v>3884</v>
      </c>
      <c r="F1096" s="1" t="s">
        <v>3885</v>
      </c>
      <c r="G1096" s="1">
        <v>448</v>
      </c>
      <c r="H1096" s="1">
        <v>250</v>
      </c>
      <c r="I1096" s="1">
        <v>0</v>
      </c>
      <c r="J1096" s="1">
        <v>0</v>
      </c>
      <c r="K1096" s="1" t="s">
        <v>14</v>
      </c>
    </row>
    <row r="1097" spans="1:11">
      <c r="A1097" s="1" t="s">
        <v>3199</v>
      </c>
      <c r="B1097" s="1" t="s">
        <v>3713</v>
      </c>
      <c r="C1097" s="1" t="s">
        <v>3886</v>
      </c>
      <c r="D1097" s="1" t="s">
        <v>3887</v>
      </c>
      <c r="E1097" s="1" t="s">
        <v>3888</v>
      </c>
      <c r="F1097" s="1" t="s">
        <v>3889</v>
      </c>
      <c r="G1097" s="1">
        <v>189</v>
      </c>
      <c r="H1097" s="1">
        <v>80</v>
      </c>
      <c r="I1097" s="1">
        <v>0</v>
      </c>
      <c r="J1097" s="1">
        <v>0</v>
      </c>
      <c r="K1097" s="1" t="s">
        <v>14</v>
      </c>
    </row>
    <row r="1098" spans="1:11">
      <c r="A1098" s="1" t="s">
        <v>3199</v>
      </c>
      <c r="B1098" s="1" t="s">
        <v>3713</v>
      </c>
      <c r="C1098" s="1" t="s">
        <v>3890</v>
      </c>
      <c r="D1098" s="1" t="s">
        <v>3891</v>
      </c>
      <c r="E1098" s="1" t="s">
        <v>3892</v>
      </c>
      <c r="F1098" s="1" t="s">
        <v>3893</v>
      </c>
      <c r="G1098" s="1">
        <v>140</v>
      </c>
      <c r="H1098" s="1">
        <v>101</v>
      </c>
      <c r="I1098" s="1">
        <v>0</v>
      </c>
      <c r="J1098" s="1">
        <v>0</v>
      </c>
      <c r="K1098" s="1" t="s">
        <v>14</v>
      </c>
    </row>
    <row r="1099" spans="1:11">
      <c r="A1099" s="1" t="s">
        <v>3199</v>
      </c>
      <c r="B1099" s="1" t="s">
        <v>3713</v>
      </c>
      <c r="C1099" s="1" t="s">
        <v>3894</v>
      </c>
      <c r="D1099" s="1" t="s">
        <v>3895</v>
      </c>
      <c r="E1099" s="1" t="s">
        <v>3896</v>
      </c>
      <c r="F1099" s="1" t="s">
        <v>3897</v>
      </c>
      <c r="G1099" s="1">
        <v>105</v>
      </c>
      <c r="H1099" s="1">
        <v>77</v>
      </c>
      <c r="I1099" s="1">
        <v>0</v>
      </c>
      <c r="J1099" s="1">
        <v>0</v>
      </c>
      <c r="K1099" s="1" t="s">
        <v>14</v>
      </c>
    </row>
    <row r="1100" spans="1:11">
      <c r="A1100" s="1" t="s">
        <v>3199</v>
      </c>
      <c r="B1100" s="1" t="s">
        <v>3713</v>
      </c>
      <c r="C1100" s="1" t="s">
        <v>3898</v>
      </c>
      <c r="D1100" s="1" t="s">
        <v>3899</v>
      </c>
      <c r="E1100" s="1" t="s">
        <v>3900</v>
      </c>
      <c r="F1100" s="1" t="s">
        <v>3901</v>
      </c>
      <c r="G1100" s="1">
        <v>364</v>
      </c>
      <c r="H1100" s="1">
        <v>213</v>
      </c>
      <c r="I1100" s="1">
        <v>0</v>
      </c>
      <c r="J1100" s="1">
        <v>0</v>
      </c>
      <c r="K1100" s="1" t="s">
        <v>14</v>
      </c>
    </row>
    <row r="1101" spans="1:11">
      <c r="A1101" s="1" t="s">
        <v>3199</v>
      </c>
      <c r="B1101" s="1" t="s">
        <v>3713</v>
      </c>
      <c r="C1101" s="1" t="s">
        <v>3902</v>
      </c>
      <c r="D1101" s="1" t="s">
        <v>3903</v>
      </c>
      <c r="E1101" s="1" t="s">
        <v>3904</v>
      </c>
      <c r="F1101" s="1" t="s">
        <v>3905</v>
      </c>
      <c r="G1101" s="1">
        <v>70</v>
      </c>
      <c r="H1101" s="1">
        <v>14</v>
      </c>
      <c r="I1101" s="1">
        <v>0</v>
      </c>
      <c r="J1101" s="1">
        <v>0</v>
      </c>
      <c r="K1101" s="1" t="s">
        <v>14</v>
      </c>
    </row>
    <row r="1102" spans="1:11">
      <c r="A1102" s="1" t="s">
        <v>3199</v>
      </c>
      <c r="B1102" s="1" t="s">
        <v>3713</v>
      </c>
      <c r="C1102" s="1" t="s">
        <v>3906</v>
      </c>
      <c r="D1102" s="1" t="s">
        <v>3907</v>
      </c>
      <c r="E1102" s="1" t="s">
        <v>3906</v>
      </c>
      <c r="F1102" s="1" t="s">
        <v>3908</v>
      </c>
      <c r="G1102" s="1">
        <v>77</v>
      </c>
      <c r="H1102" s="1">
        <v>47</v>
      </c>
      <c r="I1102" s="1">
        <v>0</v>
      </c>
      <c r="J1102" s="1">
        <v>0</v>
      </c>
      <c r="K1102" s="1" t="s">
        <v>14</v>
      </c>
    </row>
    <row r="1103" spans="1:11">
      <c r="A1103" s="1" t="s">
        <v>3199</v>
      </c>
      <c r="B1103" s="1" t="s">
        <v>3713</v>
      </c>
      <c r="C1103" s="1" t="s">
        <v>3909</v>
      </c>
      <c r="D1103" s="1" t="s">
        <v>3910</v>
      </c>
      <c r="E1103" s="1" t="s">
        <v>3911</v>
      </c>
      <c r="F1103" s="1" t="s">
        <v>3912</v>
      </c>
      <c r="G1103" s="1">
        <v>63</v>
      </c>
      <c r="H1103" s="1">
        <v>16</v>
      </c>
      <c r="I1103" s="1">
        <v>0</v>
      </c>
      <c r="J1103" s="1">
        <v>0</v>
      </c>
      <c r="K1103" s="1" t="s">
        <v>14</v>
      </c>
    </row>
    <row r="1104" spans="1:11">
      <c r="A1104" s="1" t="s">
        <v>3199</v>
      </c>
      <c r="B1104" s="1" t="s">
        <v>3713</v>
      </c>
      <c r="C1104" s="1" t="s">
        <v>3913</v>
      </c>
      <c r="D1104" s="1" t="s">
        <v>3914</v>
      </c>
      <c r="E1104" s="1" t="s">
        <v>3915</v>
      </c>
      <c r="F1104" s="1" t="s">
        <v>3916</v>
      </c>
      <c r="G1104" s="1">
        <v>112</v>
      </c>
      <c r="H1104" s="1">
        <v>81</v>
      </c>
      <c r="I1104" s="1">
        <v>0</v>
      </c>
      <c r="J1104" s="1">
        <v>0</v>
      </c>
      <c r="K1104" s="1" t="s">
        <v>14</v>
      </c>
    </row>
    <row r="1105" spans="1:11">
      <c r="A1105" s="1" t="s">
        <v>3199</v>
      </c>
      <c r="B1105" s="1" t="s">
        <v>3713</v>
      </c>
      <c r="C1105" s="1" t="s">
        <v>3917</v>
      </c>
      <c r="D1105" s="1" t="s">
        <v>3918</v>
      </c>
      <c r="E1105" s="1" t="s">
        <v>3919</v>
      </c>
      <c r="F1105" s="1" t="s">
        <v>3920</v>
      </c>
      <c r="G1105" s="1">
        <v>42</v>
      </c>
      <c r="H1105" s="1">
        <v>23</v>
      </c>
      <c r="I1105" s="1">
        <v>0</v>
      </c>
      <c r="J1105" s="1">
        <v>0</v>
      </c>
      <c r="K1105" s="1" t="s">
        <v>14</v>
      </c>
    </row>
    <row r="1106" spans="1:11">
      <c r="A1106" s="1" t="s">
        <v>3199</v>
      </c>
      <c r="B1106" s="1" t="s">
        <v>3713</v>
      </c>
      <c r="C1106" s="1" t="s">
        <v>3921</v>
      </c>
      <c r="D1106" s="1" t="s">
        <v>3922</v>
      </c>
      <c r="E1106" s="1" t="s">
        <v>3921</v>
      </c>
      <c r="F1106" s="1" t="s">
        <v>3923</v>
      </c>
      <c r="G1106" s="1">
        <v>56</v>
      </c>
      <c r="H1106" s="1">
        <v>34</v>
      </c>
      <c r="I1106" s="1">
        <v>0</v>
      </c>
      <c r="J1106" s="1">
        <v>0</v>
      </c>
      <c r="K1106" s="1" t="s">
        <v>14</v>
      </c>
    </row>
    <row r="1107" spans="1:11">
      <c r="A1107" s="1" t="s">
        <v>3199</v>
      </c>
      <c r="B1107" s="1" t="s">
        <v>3713</v>
      </c>
      <c r="C1107" s="1" t="s">
        <v>3924</v>
      </c>
      <c r="D1107" s="1" t="s">
        <v>3925</v>
      </c>
      <c r="E1107" s="1" t="s">
        <v>3926</v>
      </c>
      <c r="F1107" s="1" t="s">
        <v>3927</v>
      </c>
      <c r="G1107" s="1">
        <v>532</v>
      </c>
      <c r="H1107" s="1">
        <v>222</v>
      </c>
      <c r="I1107" s="1">
        <v>0</v>
      </c>
      <c r="J1107" s="1">
        <v>0</v>
      </c>
      <c r="K1107" s="1" t="s">
        <v>14</v>
      </c>
    </row>
    <row r="1108" spans="1:11">
      <c r="A1108" s="1" t="s">
        <v>3199</v>
      </c>
      <c r="B1108" s="1" t="s">
        <v>3713</v>
      </c>
      <c r="C1108" s="1" t="s">
        <v>3928</v>
      </c>
      <c r="D1108" s="1" t="s">
        <v>3929</v>
      </c>
      <c r="E1108" s="1" t="s">
        <v>3930</v>
      </c>
      <c r="F1108" s="1" t="s">
        <v>3931</v>
      </c>
      <c r="G1108" s="1">
        <v>567</v>
      </c>
      <c r="H1108" s="1">
        <v>270</v>
      </c>
      <c r="I1108" s="1">
        <v>0</v>
      </c>
      <c r="J1108" s="1">
        <v>0</v>
      </c>
      <c r="K1108" s="1" t="s">
        <v>14</v>
      </c>
    </row>
    <row r="1109" spans="1:11">
      <c r="A1109" s="1" t="s">
        <v>3199</v>
      </c>
      <c r="B1109" s="1" t="s">
        <v>3713</v>
      </c>
      <c r="C1109" s="1" t="s">
        <v>3932</v>
      </c>
      <c r="D1109" s="1" t="s">
        <v>3933</v>
      </c>
      <c r="E1109" s="1" t="s">
        <v>3934</v>
      </c>
      <c r="F1109" s="1" t="s">
        <v>3935</v>
      </c>
      <c r="G1109" s="1">
        <v>42</v>
      </c>
      <c r="H1109" s="1">
        <v>21</v>
      </c>
      <c r="I1109" s="1">
        <v>0</v>
      </c>
      <c r="J1109" s="1">
        <v>0</v>
      </c>
      <c r="K1109" s="1" t="s">
        <v>14</v>
      </c>
    </row>
    <row r="1110" spans="1:11">
      <c r="A1110" s="1" t="s">
        <v>3199</v>
      </c>
      <c r="B1110" s="1" t="s">
        <v>3713</v>
      </c>
      <c r="C1110" s="1" t="s">
        <v>3936</v>
      </c>
      <c r="D1110" s="1" t="s">
        <v>3937</v>
      </c>
      <c r="E1110" s="1" t="s">
        <v>3938</v>
      </c>
      <c r="F1110" s="1" t="s">
        <v>3939</v>
      </c>
      <c r="G1110" s="1">
        <v>770</v>
      </c>
      <c r="H1110" s="1">
        <v>299</v>
      </c>
      <c r="I1110" s="1">
        <v>0</v>
      </c>
      <c r="J1110" s="1">
        <v>0</v>
      </c>
      <c r="K1110" s="1" t="s">
        <v>14</v>
      </c>
    </row>
    <row r="1111" spans="1:11">
      <c r="A1111" s="1" t="s">
        <v>3199</v>
      </c>
      <c r="B1111" s="1" t="s">
        <v>3713</v>
      </c>
      <c r="C1111" s="1" t="s">
        <v>3940</v>
      </c>
      <c r="D1111" s="1" t="s">
        <v>3941</v>
      </c>
      <c r="E1111" s="1" t="s">
        <v>3942</v>
      </c>
      <c r="F1111" s="1" t="s">
        <v>3943</v>
      </c>
      <c r="G1111" s="1">
        <v>42</v>
      </c>
      <c r="H1111" s="1">
        <v>27</v>
      </c>
      <c r="I1111" s="1">
        <v>0</v>
      </c>
      <c r="J1111" s="1">
        <v>0</v>
      </c>
      <c r="K1111" s="1" t="s">
        <v>14</v>
      </c>
    </row>
    <row r="1112" spans="1:11">
      <c r="A1112" s="1" t="s">
        <v>3169</v>
      </c>
      <c r="B1112" s="1" t="s">
        <v>3170</v>
      </c>
      <c r="C1112" s="1" t="s">
        <v>2653</v>
      </c>
      <c r="D1112" s="1" t="s">
        <v>2654</v>
      </c>
      <c r="E1112" s="1" t="s">
        <v>2653</v>
      </c>
      <c r="F1112" s="1" t="s">
        <v>3944</v>
      </c>
      <c r="G1112" s="1">
        <v>1183</v>
      </c>
      <c r="H1112" s="1">
        <v>91</v>
      </c>
      <c r="I1112" s="1">
        <v>0</v>
      </c>
      <c r="J1112" s="1">
        <v>0</v>
      </c>
      <c r="K1112" s="1" t="s">
        <v>31</v>
      </c>
    </row>
    <row r="1113" spans="1:11">
      <c r="A1113" s="1" t="s">
        <v>3169</v>
      </c>
      <c r="B1113" s="1" t="s">
        <v>3170</v>
      </c>
      <c r="C1113" s="1" t="s">
        <v>3171</v>
      </c>
      <c r="D1113" s="1" t="s">
        <v>3172</v>
      </c>
      <c r="E1113" s="1" t="s">
        <v>128</v>
      </c>
      <c r="F1113" s="1" t="s">
        <v>128</v>
      </c>
      <c r="G1113" s="1">
        <v>952</v>
      </c>
      <c r="H1113" s="1">
        <v>0</v>
      </c>
      <c r="I1113" s="1">
        <v>0</v>
      </c>
      <c r="J1113" s="1">
        <v>0</v>
      </c>
      <c r="K1113" s="1" t="s">
        <v>129</v>
      </c>
    </row>
    <row r="1114" spans="1:11">
      <c r="A1114" s="1" t="s">
        <v>3169</v>
      </c>
      <c r="B1114" s="1" t="s">
        <v>3170</v>
      </c>
      <c r="C1114" s="1" t="s">
        <v>3945</v>
      </c>
      <c r="D1114" s="1" t="s">
        <v>3946</v>
      </c>
      <c r="E1114" s="1" t="s">
        <v>3170</v>
      </c>
      <c r="F1114" s="1" t="s">
        <v>3947</v>
      </c>
      <c r="G1114" s="1">
        <v>1694</v>
      </c>
      <c r="H1114" s="1">
        <v>579</v>
      </c>
      <c r="I1114" s="1">
        <v>0</v>
      </c>
      <c r="J1114" s="1">
        <v>0</v>
      </c>
      <c r="K1114" s="1" t="s">
        <v>14</v>
      </c>
    </row>
    <row r="1115" spans="1:11">
      <c r="A1115" s="1" t="s">
        <v>3169</v>
      </c>
      <c r="B1115" s="1" t="s">
        <v>3170</v>
      </c>
      <c r="C1115" s="1" t="s">
        <v>3948</v>
      </c>
      <c r="D1115" s="1" t="s">
        <v>3949</v>
      </c>
      <c r="E1115" s="1" t="s">
        <v>3950</v>
      </c>
      <c r="F1115" s="1" t="s">
        <v>3951</v>
      </c>
      <c r="G1115" s="1">
        <v>980</v>
      </c>
      <c r="H1115" s="1">
        <v>345</v>
      </c>
      <c r="I1115" s="1">
        <v>0</v>
      </c>
      <c r="J1115" s="1">
        <v>0</v>
      </c>
      <c r="K1115" s="1" t="s">
        <v>14</v>
      </c>
    </row>
    <row r="1116" spans="1:11">
      <c r="A1116" s="1" t="s">
        <v>3169</v>
      </c>
      <c r="B1116" s="1" t="s">
        <v>3170</v>
      </c>
      <c r="C1116" s="1" t="s">
        <v>3952</v>
      </c>
      <c r="D1116" s="1" t="s">
        <v>3953</v>
      </c>
      <c r="E1116" s="1" t="s">
        <v>3954</v>
      </c>
      <c r="F1116" s="1" t="s">
        <v>3955</v>
      </c>
      <c r="G1116" s="1">
        <v>210</v>
      </c>
      <c r="H1116" s="1">
        <v>81</v>
      </c>
      <c r="I1116" s="1">
        <v>0</v>
      </c>
      <c r="J1116" s="1">
        <v>0</v>
      </c>
      <c r="K1116" s="1" t="s">
        <v>14</v>
      </c>
    </row>
    <row r="1117" spans="1:11">
      <c r="A1117" s="1" t="s">
        <v>3169</v>
      </c>
      <c r="B1117" s="1" t="s">
        <v>3170</v>
      </c>
      <c r="C1117" s="1" t="s">
        <v>3956</v>
      </c>
      <c r="D1117" s="1" t="s">
        <v>3957</v>
      </c>
      <c r="E1117" s="1" t="s">
        <v>3958</v>
      </c>
      <c r="F1117" s="1" t="s">
        <v>3959</v>
      </c>
      <c r="G1117" s="1">
        <v>336</v>
      </c>
      <c r="H1117" s="1">
        <v>349</v>
      </c>
      <c r="I1117" s="1">
        <v>0</v>
      </c>
      <c r="J1117" s="1">
        <v>0</v>
      </c>
      <c r="K1117" s="1" t="s">
        <v>14</v>
      </c>
    </row>
    <row r="1118" spans="1:11">
      <c r="A1118" s="1" t="s">
        <v>3169</v>
      </c>
      <c r="B1118" s="1" t="s">
        <v>3170</v>
      </c>
      <c r="C1118" s="1" t="s">
        <v>3960</v>
      </c>
      <c r="D1118" s="1" t="s">
        <v>3961</v>
      </c>
      <c r="E1118" s="1" t="s">
        <v>3962</v>
      </c>
      <c r="F1118" s="1" t="s">
        <v>3963</v>
      </c>
      <c r="G1118" s="1">
        <v>350</v>
      </c>
      <c r="H1118" s="1">
        <v>176</v>
      </c>
      <c r="I1118" s="1">
        <v>0</v>
      </c>
      <c r="J1118" s="1">
        <v>0</v>
      </c>
      <c r="K1118" s="1" t="s">
        <v>14</v>
      </c>
    </row>
    <row r="1119" spans="1:11">
      <c r="A1119" s="1" t="s">
        <v>3169</v>
      </c>
      <c r="B1119" s="1" t="s">
        <v>3170</v>
      </c>
      <c r="C1119" s="1" t="s">
        <v>3964</v>
      </c>
      <c r="D1119" s="1" t="s">
        <v>3965</v>
      </c>
      <c r="E1119" s="1" t="s">
        <v>3964</v>
      </c>
      <c r="F1119" s="1" t="s">
        <v>3966</v>
      </c>
      <c r="G1119" s="1">
        <v>504</v>
      </c>
      <c r="H1119" s="1">
        <v>372</v>
      </c>
      <c r="I1119" s="1">
        <v>0</v>
      </c>
      <c r="J1119" s="1">
        <v>0</v>
      </c>
      <c r="K1119" s="1" t="s">
        <v>14</v>
      </c>
    </row>
    <row r="1120" spans="1:11">
      <c r="A1120" s="1" t="s">
        <v>3169</v>
      </c>
      <c r="B1120" s="1" t="s">
        <v>3170</v>
      </c>
      <c r="C1120" s="1" t="s">
        <v>3967</v>
      </c>
      <c r="D1120" s="1" t="s">
        <v>3968</v>
      </c>
      <c r="E1120" s="1" t="s">
        <v>3967</v>
      </c>
      <c r="F1120" s="1" t="s">
        <v>3969</v>
      </c>
      <c r="G1120" s="1">
        <v>560</v>
      </c>
      <c r="H1120" s="1">
        <v>425</v>
      </c>
      <c r="I1120" s="1">
        <v>0</v>
      </c>
      <c r="J1120" s="1">
        <v>0</v>
      </c>
      <c r="K1120" s="1" t="s">
        <v>14</v>
      </c>
    </row>
    <row r="1121" spans="1:11">
      <c r="A1121" s="1" t="s">
        <v>3169</v>
      </c>
      <c r="B1121" s="1" t="s">
        <v>3170</v>
      </c>
      <c r="C1121" s="1" t="s">
        <v>3970</v>
      </c>
      <c r="D1121" s="1" t="s">
        <v>3971</v>
      </c>
      <c r="E1121" s="1" t="s">
        <v>3972</v>
      </c>
      <c r="F1121" s="1" t="s">
        <v>3973</v>
      </c>
      <c r="G1121" s="1">
        <v>903</v>
      </c>
      <c r="H1121" s="1">
        <v>255</v>
      </c>
      <c r="I1121" s="1">
        <v>0</v>
      </c>
      <c r="J1121" s="1">
        <v>0</v>
      </c>
      <c r="K1121" s="1" t="s">
        <v>14</v>
      </c>
    </row>
    <row r="1122" spans="1:11">
      <c r="A1122" s="1" t="s">
        <v>3169</v>
      </c>
      <c r="B1122" s="1" t="s">
        <v>3170</v>
      </c>
      <c r="C1122" s="1" t="s">
        <v>3974</v>
      </c>
      <c r="D1122" s="1" t="s">
        <v>3975</v>
      </c>
      <c r="E1122" s="1" t="s">
        <v>3976</v>
      </c>
      <c r="F1122" s="1" t="s">
        <v>3977</v>
      </c>
      <c r="G1122" s="1">
        <v>567</v>
      </c>
      <c r="H1122" s="1">
        <v>314</v>
      </c>
      <c r="I1122" s="1">
        <v>0</v>
      </c>
      <c r="J1122" s="1">
        <v>0</v>
      </c>
      <c r="K1122" s="1" t="s">
        <v>14</v>
      </c>
    </row>
    <row r="1123" spans="1:11">
      <c r="A1123" s="1" t="s">
        <v>3169</v>
      </c>
      <c r="B1123" s="1" t="s">
        <v>3170</v>
      </c>
      <c r="C1123" s="1" t="s">
        <v>3978</v>
      </c>
      <c r="D1123" s="1" t="s">
        <v>3979</v>
      </c>
      <c r="E1123" s="1" t="s">
        <v>3980</v>
      </c>
      <c r="F1123" s="1" t="s">
        <v>3981</v>
      </c>
      <c r="G1123" s="1">
        <v>623</v>
      </c>
      <c r="H1123" s="1">
        <v>330</v>
      </c>
      <c r="I1123" s="1">
        <v>0</v>
      </c>
      <c r="J1123" s="1">
        <v>0</v>
      </c>
      <c r="K1123" s="1" t="s">
        <v>14</v>
      </c>
    </row>
    <row r="1124" spans="1:11">
      <c r="A1124" s="1" t="s">
        <v>3169</v>
      </c>
      <c r="B1124" s="1" t="s">
        <v>3170</v>
      </c>
      <c r="C1124" s="1" t="s">
        <v>3982</v>
      </c>
      <c r="D1124" s="1" t="s">
        <v>3983</v>
      </c>
      <c r="E1124" s="1" t="s">
        <v>3982</v>
      </c>
      <c r="F1124" s="1" t="s">
        <v>3984</v>
      </c>
      <c r="G1124" s="1">
        <v>168</v>
      </c>
      <c r="H1124" s="1">
        <v>78</v>
      </c>
      <c r="I1124" s="1">
        <v>0</v>
      </c>
      <c r="J1124" s="1">
        <v>0</v>
      </c>
      <c r="K1124" s="1" t="s">
        <v>14</v>
      </c>
    </row>
    <row r="1125" spans="1:11">
      <c r="A1125" s="1" t="s">
        <v>3169</v>
      </c>
      <c r="B1125" s="1" t="s">
        <v>3170</v>
      </c>
      <c r="C1125" s="1" t="s">
        <v>3985</v>
      </c>
      <c r="D1125" s="1" t="s">
        <v>3986</v>
      </c>
      <c r="E1125" s="1" t="s">
        <v>3987</v>
      </c>
      <c r="F1125" s="1" t="s">
        <v>3988</v>
      </c>
      <c r="G1125" s="1">
        <v>147</v>
      </c>
      <c r="H1125" s="1">
        <v>73</v>
      </c>
      <c r="I1125" s="1">
        <v>0</v>
      </c>
      <c r="J1125" s="1">
        <v>0</v>
      </c>
      <c r="K1125" s="1" t="s">
        <v>14</v>
      </c>
    </row>
    <row r="1126" spans="1:11">
      <c r="A1126" s="1" t="s">
        <v>3169</v>
      </c>
      <c r="B1126" s="1" t="s">
        <v>3170</v>
      </c>
      <c r="C1126" s="1" t="s">
        <v>3989</v>
      </c>
      <c r="D1126" s="1" t="s">
        <v>3990</v>
      </c>
      <c r="E1126" s="1" t="s">
        <v>3991</v>
      </c>
      <c r="F1126" s="1" t="s">
        <v>3992</v>
      </c>
      <c r="G1126" s="1">
        <v>112</v>
      </c>
      <c r="H1126" s="1">
        <v>58</v>
      </c>
      <c r="I1126" s="1">
        <v>0</v>
      </c>
      <c r="J1126" s="1">
        <v>0</v>
      </c>
      <c r="K1126" s="1" t="s">
        <v>14</v>
      </c>
    </row>
    <row r="1127" spans="1:11">
      <c r="A1127" s="1" t="s">
        <v>3169</v>
      </c>
      <c r="B1127" s="1" t="s">
        <v>3169</v>
      </c>
      <c r="C1127" s="1" t="s">
        <v>3993</v>
      </c>
      <c r="D1127" s="1" t="s">
        <v>3994</v>
      </c>
      <c r="E1127" s="1" t="s">
        <v>3995</v>
      </c>
      <c r="F1127" s="1" t="s">
        <v>3996</v>
      </c>
      <c r="G1127" s="1">
        <v>3010</v>
      </c>
      <c r="H1127" s="1">
        <v>1554</v>
      </c>
      <c r="I1127" s="1">
        <v>0</v>
      </c>
      <c r="J1127" s="1">
        <v>0</v>
      </c>
      <c r="K1127" s="1" t="s">
        <v>14</v>
      </c>
    </row>
    <row r="1128" spans="1:11">
      <c r="A1128" s="1" t="s">
        <v>3169</v>
      </c>
      <c r="B1128" s="1" t="s">
        <v>3169</v>
      </c>
      <c r="C1128" s="1" t="s">
        <v>3169</v>
      </c>
      <c r="D1128" s="1" t="s">
        <v>3997</v>
      </c>
      <c r="E1128" s="1" t="s">
        <v>3169</v>
      </c>
      <c r="F1128" s="1" t="s">
        <v>3998</v>
      </c>
      <c r="G1128" s="1">
        <v>49000</v>
      </c>
      <c r="H1128" s="1">
        <v>31310</v>
      </c>
      <c r="I1128" s="1">
        <v>0</v>
      </c>
      <c r="J1128" s="1">
        <v>0</v>
      </c>
      <c r="K1128" s="1" t="s">
        <v>14</v>
      </c>
    </row>
    <row r="1129" spans="1:11">
      <c r="A1129" s="1" t="s">
        <v>3169</v>
      </c>
      <c r="B1129" s="1" t="s">
        <v>3169</v>
      </c>
      <c r="C1129" s="1" t="s">
        <v>3999</v>
      </c>
      <c r="D1129" s="1" t="s">
        <v>4000</v>
      </c>
      <c r="E1129" s="1" t="s">
        <v>4001</v>
      </c>
      <c r="F1129" s="1" t="s">
        <v>4002</v>
      </c>
      <c r="G1129" s="1">
        <v>182</v>
      </c>
      <c r="H1129" s="1">
        <v>104</v>
      </c>
      <c r="I1129" s="1">
        <v>0</v>
      </c>
      <c r="J1129" s="1">
        <v>0</v>
      </c>
      <c r="K1129" s="1" t="s">
        <v>14</v>
      </c>
    </row>
    <row r="1130" spans="1:11">
      <c r="A1130" s="1" t="s">
        <v>3169</v>
      </c>
      <c r="B1130" s="1" t="s">
        <v>3169</v>
      </c>
      <c r="C1130" s="1" t="s">
        <v>4003</v>
      </c>
      <c r="D1130" s="1" t="s">
        <v>4004</v>
      </c>
      <c r="E1130" s="1" t="s">
        <v>4003</v>
      </c>
      <c r="F1130" s="1" t="s">
        <v>4005</v>
      </c>
      <c r="G1130" s="1">
        <v>2590</v>
      </c>
      <c r="H1130" s="1">
        <v>1259</v>
      </c>
      <c r="I1130" s="1">
        <v>0</v>
      </c>
      <c r="J1130" s="1">
        <v>0</v>
      </c>
      <c r="K1130" s="1" t="s">
        <v>14</v>
      </c>
    </row>
    <row r="1131" spans="1:11">
      <c r="A1131" s="1" t="s">
        <v>3199</v>
      </c>
      <c r="B1131" s="1" t="s">
        <v>4006</v>
      </c>
      <c r="C1131" s="1" t="s">
        <v>4007</v>
      </c>
      <c r="D1131" s="1" t="s">
        <v>4008</v>
      </c>
      <c r="E1131" s="1" t="s">
        <v>4007</v>
      </c>
      <c r="F1131" s="1" t="s">
        <v>4009</v>
      </c>
      <c r="G1131" s="1">
        <v>483</v>
      </c>
      <c r="H1131" s="1">
        <v>654</v>
      </c>
      <c r="I1131" s="1">
        <v>0</v>
      </c>
      <c r="J1131" s="1">
        <v>0</v>
      </c>
      <c r="K1131" s="1" t="s">
        <v>14</v>
      </c>
    </row>
    <row r="1132" spans="1:11">
      <c r="A1132" s="1" t="s">
        <v>3199</v>
      </c>
      <c r="B1132" s="1" t="s">
        <v>4006</v>
      </c>
      <c r="C1132" s="1" t="s">
        <v>4010</v>
      </c>
      <c r="D1132" s="1" t="s">
        <v>4011</v>
      </c>
      <c r="E1132" s="1" t="s">
        <v>4010</v>
      </c>
      <c r="F1132" s="1" t="s">
        <v>4012</v>
      </c>
      <c r="G1132" s="1">
        <v>518</v>
      </c>
      <c r="H1132" s="1">
        <v>409</v>
      </c>
      <c r="I1132" s="1">
        <v>0</v>
      </c>
      <c r="J1132" s="1">
        <v>0</v>
      </c>
      <c r="K1132" s="1" t="s">
        <v>14</v>
      </c>
    </row>
    <row r="1133" spans="1:11">
      <c r="A1133" s="1" t="s">
        <v>3199</v>
      </c>
      <c r="B1133" s="1" t="s">
        <v>4006</v>
      </c>
      <c r="C1133" s="1" t="s">
        <v>4013</v>
      </c>
      <c r="D1133" s="1" t="s">
        <v>4014</v>
      </c>
      <c r="E1133" s="1" t="s">
        <v>4013</v>
      </c>
      <c r="F1133" s="1" t="s">
        <v>4015</v>
      </c>
      <c r="G1133" s="1">
        <v>175</v>
      </c>
      <c r="H1133" s="1">
        <v>166</v>
      </c>
      <c r="I1133" s="1">
        <v>0</v>
      </c>
      <c r="J1133" s="1">
        <v>0</v>
      </c>
      <c r="K1133" s="1" t="s">
        <v>14</v>
      </c>
    </row>
    <row r="1134" spans="1:11">
      <c r="A1134" s="1" t="s">
        <v>3199</v>
      </c>
      <c r="B1134" s="1" t="s">
        <v>3253</v>
      </c>
      <c r="C1134" s="1" t="s">
        <v>3313</v>
      </c>
      <c r="D1134" s="1" t="s">
        <v>3314</v>
      </c>
      <c r="E1134" s="1" t="s">
        <v>128</v>
      </c>
      <c r="F1134" s="1" t="s">
        <v>128</v>
      </c>
      <c r="G1134" s="1">
        <v>84</v>
      </c>
      <c r="H1134" s="1">
        <v>0</v>
      </c>
      <c r="I1134" s="1">
        <v>0</v>
      </c>
      <c r="J1134" s="1">
        <v>0</v>
      </c>
      <c r="K1134" s="1" t="s">
        <v>129</v>
      </c>
    </row>
    <row r="1135" spans="1:11">
      <c r="A1135" s="1" t="s">
        <v>3199</v>
      </c>
      <c r="B1135" s="1" t="s">
        <v>4006</v>
      </c>
      <c r="C1135" s="1" t="s">
        <v>4016</v>
      </c>
      <c r="D1135" s="1" t="s">
        <v>4017</v>
      </c>
      <c r="E1135" s="1" t="s">
        <v>4018</v>
      </c>
      <c r="F1135" s="1" t="s">
        <v>4019</v>
      </c>
      <c r="G1135" s="1">
        <v>245</v>
      </c>
      <c r="H1135" s="1">
        <v>74</v>
      </c>
      <c r="I1135" s="1">
        <v>0</v>
      </c>
      <c r="J1135" s="1">
        <v>0</v>
      </c>
      <c r="K1135" s="1" t="s">
        <v>14</v>
      </c>
    </row>
    <row r="1136" spans="1:11">
      <c r="A1136" s="1" t="s">
        <v>3199</v>
      </c>
      <c r="B1136" s="1" t="s">
        <v>4006</v>
      </c>
      <c r="C1136" s="1" t="s">
        <v>4020</v>
      </c>
      <c r="D1136" s="1" t="s">
        <v>4021</v>
      </c>
      <c r="E1136" s="1" t="s">
        <v>128</v>
      </c>
      <c r="F1136" s="1" t="s">
        <v>128</v>
      </c>
      <c r="G1136" s="1">
        <v>49</v>
      </c>
      <c r="H1136" s="1">
        <v>0</v>
      </c>
      <c r="I1136" s="1">
        <v>0</v>
      </c>
      <c r="J1136" s="1">
        <v>0</v>
      </c>
      <c r="K1136" s="1" t="s">
        <v>129</v>
      </c>
    </row>
    <row r="1137" spans="1:11">
      <c r="A1137" s="1" t="s">
        <v>3199</v>
      </c>
      <c r="B1137" s="1" t="s">
        <v>4006</v>
      </c>
      <c r="C1137" s="1" t="s">
        <v>4022</v>
      </c>
      <c r="D1137" s="1" t="s">
        <v>4023</v>
      </c>
      <c r="E1137" s="1" t="s">
        <v>4024</v>
      </c>
      <c r="F1137" s="1" t="s">
        <v>4025</v>
      </c>
      <c r="G1137" s="1">
        <v>42</v>
      </c>
      <c r="H1137" s="1">
        <v>54</v>
      </c>
      <c r="I1137" s="1">
        <v>0</v>
      </c>
      <c r="J1137" s="1">
        <v>0</v>
      </c>
      <c r="K1137" s="1" t="s">
        <v>14</v>
      </c>
    </row>
    <row r="1138" spans="1:11">
      <c r="A1138" s="1" t="s">
        <v>3199</v>
      </c>
      <c r="B1138" s="1" t="s">
        <v>4006</v>
      </c>
      <c r="C1138" s="1" t="s">
        <v>4026</v>
      </c>
      <c r="D1138" s="1" t="s">
        <v>4027</v>
      </c>
      <c r="E1138" s="1" t="s">
        <v>128</v>
      </c>
      <c r="F1138" s="1" t="s">
        <v>128</v>
      </c>
      <c r="G1138" s="1">
        <v>161</v>
      </c>
      <c r="H1138" s="1">
        <v>0</v>
      </c>
      <c r="I1138" s="1">
        <v>0</v>
      </c>
      <c r="J1138" s="1">
        <v>0</v>
      </c>
      <c r="K1138" s="1" t="s">
        <v>129</v>
      </c>
    </row>
    <row r="1139" spans="1:11">
      <c r="A1139" s="1" t="s">
        <v>3199</v>
      </c>
      <c r="B1139" s="1" t="s">
        <v>4006</v>
      </c>
      <c r="C1139" s="1" t="s">
        <v>4028</v>
      </c>
      <c r="D1139" s="1" t="s">
        <v>4029</v>
      </c>
      <c r="E1139" s="1" t="s">
        <v>4030</v>
      </c>
      <c r="F1139" s="1" t="s">
        <v>4031</v>
      </c>
      <c r="G1139" s="1">
        <v>42</v>
      </c>
      <c r="H1139" s="1">
        <v>29</v>
      </c>
      <c r="I1139" s="1">
        <v>0</v>
      </c>
      <c r="J1139" s="1">
        <v>0</v>
      </c>
      <c r="K1139" s="1" t="s">
        <v>14</v>
      </c>
    </row>
    <row r="1140" spans="1:11">
      <c r="A1140" s="1" t="s">
        <v>3199</v>
      </c>
      <c r="B1140" s="1" t="s">
        <v>4006</v>
      </c>
      <c r="C1140" s="1" t="s">
        <v>4032</v>
      </c>
      <c r="D1140" s="1" t="s">
        <v>4033</v>
      </c>
      <c r="E1140" s="1" t="s">
        <v>4032</v>
      </c>
      <c r="F1140" s="1" t="s">
        <v>4034</v>
      </c>
      <c r="G1140" s="1">
        <v>189</v>
      </c>
      <c r="H1140" s="1">
        <v>249</v>
      </c>
      <c r="I1140" s="1">
        <v>0</v>
      </c>
      <c r="J1140" s="1">
        <v>0</v>
      </c>
      <c r="K1140" s="1" t="s">
        <v>14</v>
      </c>
    </row>
    <row r="1141" spans="1:11">
      <c r="A1141" s="1" t="s">
        <v>3199</v>
      </c>
      <c r="B1141" s="1" t="s">
        <v>4006</v>
      </c>
      <c r="C1141" s="1" t="s">
        <v>4035</v>
      </c>
      <c r="D1141" s="1" t="s">
        <v>4036</v>
      </c>
      <c r="E1141" s="1" t="s">
        <v>4035</v>
      </c>
      <c r="F1141" s="1" t="s">
        <v>4037</v>
      </c>
      <c r="G1141" s="1">
        <v>238</v>
      </c>
      <c r="H1141" s="1">
        <v>109</v>
      </c>
      <c r="I1141" s="1">
        <v>0</v>
      </c>
      <c r="J1141" s="1">
        <v>0</v>
      </c>
      <c r="K1141" s="1" t="s">
        <v>14</v>
      </c>
    </row>
    <row r="1142" spans="1:11">
      <c r="A1142" s="1" t="s">
        <v>3199</v>
      </c>
      <c r="B1142" s="1" t="s">
        <v>4006</v>
      </c>
      <c r="C1142" s="1" t="s">
        <v>4038</v>
      </c>
      <c r="D1142" s="1" t="s">
        <v>4039</v>
      </c>
      <c r="E1142" s="1" t="s">
        <v>4038</v>
      </c>
      <c r="F1142" s="1" t="s">
        <v>4040</v>
      </c>
      <c r="G1142" s="1">
        <v>70</v>
      </c>
      <c r="H1142" s="1">
        <v>54</v>
      </c>
      <c r="I1142" s="1">
        <v>0</v>
      </c>
      <c r="J1142" s="1">
        <v>0</v>
      </c>
      <c r="K1142" s="1" t="s">
        <v>14</v>
      </c>
    </row>
    <row r="1143" spans="1:11">
      <c r="A1143" s="1" t="s">
        <v>3199</v>
      </c>
      <c r="B1143" s="1" t="s">
        <v>4006</v>
      </c>
      <c r="C1143" s="1" t="s">
        <v>756</v>
      </c>
      <c r="D1143" s="1" t="s">
        <v>4041</v>
      </c>
      <c r="E1143" s="1" t="s">
        <v>756</v>
      </c>
      <c r="F1143" s="1" t="s">
        <v>4042</v>
      </c>
      <c r="G1143" s="1">
        <v>77</v>
      </c>
      <c r="H1143" s="1">
        <v>24</v>
      </c>
      <c r="I1143" s="1">
        <v>0</v>
      </c>
      <c r="J1143" s="1">
        <v>0</v>
      </c>
      <c r="K1143" s="1" t="s">
        <v>14</v>
      </c>
    </row>
    <row r="1144" spans="1:11">
      <c r="A1144" s="1" t="s">
        <v>3199</v>
      </c>
      <c r="B1144" s="1" t="s">
        <v>4006</v>
      </c>
      <c r="C1144" s="1" t="s">
        <v>4043</v>
      </c>
      <c r="D1144" s="1" t="s">
        <v>4044</v>
      </c>
      <c r="E1144" s="1" t="s">
        <v>4045</v>
      </c>
      <c r="F1144" s="1" t="s">
        <v>4046</v>
      </c>
      <c r="G1144" s="1">
        <v>497</v>
      </c>
      <c r="H1144" s="1">
        <v>246</v>
      </c>
      <c r="I1144" s="1">
        <v>0</v>
      </c>
      <c r="J1144" s="1">
        <v>0</v>
      </c>
      <c r="K1144" s="1" t="s">
        <v>14</v>
      </c>
    </row>
    <row r="1145" spans="1:11">
      <c r="A1145" s="1" t="s">
        <v>3199</v>
      </c>
      <c r="B1145" s="1" t="s">
        <v>4006</v>
      </c>
      <c r="C1145" s="1" t="s">
        <v>4047</v>
      </c>
      <c r="D1145" s="1" t="s">
        <v>4048</v>
      </c>
      <c r="E1145" s="1" t="s">
        <v>4049</v>
      </c>
      <c r="F1145" s="1" t="s">
        <v>4050</v>
      </c>
      <c r="G1145" s="1">
        <v>49</v>
      </c>
      <c r="H1145" s="1">
        <v>20</v>
      </c>
      <c r="I1145" s="1">
        <v>0</v>
      </c>
      <c r="J1145" s="1">
        <v>0</v>
      </c>
      <c r="K1145" s="1" t="s">
        <v>14</v>
      </c>
    </row>
    <row r="1146" spans="1:11">
      <c r="A1146" s="1" t="s">
        <v>3199</v>
      </c>
      <c r="B1146" s="1" t="s">
        <v>4006</v>
      </c>
      <c r="C1146" s="1" t="s">
        <v>4051</v>
      </c>
      <c r="D1146" s="1" t="s">
        <v>4052</v>
      </c>
      <c r="E1146" s="1" t="s">
        <v>4053</v>
      </c>
      <c r="F1146" s="1" t="s">
        <v>4054</v>
      </c>
      <c r="G1146" s="1">
        <v>343</v>
      </c>
      <c r="H1146" s="1">
        <v>142</v>
      </c>
      <c r="I1146" s="1">
        <v>0</v>
      </c>
      <c r="J1146" s="1">
        <v>0</v>
      </c>
      <c r="K1146" s="1" t="s">
        <v>14</v>
      </c>
    </row>
    <row r="1147" spans="1:11">
      <c r="A1147" s="1" t="s">
        <v>3169</v>
      </c>
      <c r="B1147" s="1" t="s">
        <v>3437</v>
      </c>
      <c r="C1147" s="1" t="s">
        <v>4055</v>
      </c>
      <c r="D1147" s="1" t="s">
        <v>4056</v>
      </c>
      <c r="E1147" s="1" t="s">
        <v>128</v>
      </c>
      <c r="F1147" s="1" t="s">
        <v>128</v>
      </c>
      <c r="G1147" s="1">
        <v>945</v>
      </c>
      <c r="H1147" s="1">
        <v>0</v>
      </c>
      <c r="I1147" s="1">
        <v>0</v>
      </c>
      <c r="J1147" s="1">
        <v>0</v>
      </c>
      <c r="K1147" s="1" t="s">
        <v>129</v>
      </c>
    </row>
    <row r="1148" spans="1:11">
      <c r="A1148" s="1" t="s">
        <v>3199</v>
      </c>
      <c r="B1148" s="1" t="s">
        <v>4006</v>
      </c>
      <c r="C1148" s="1" t="s">
        <v>4057</v>
      </c>
      <c r="D1148" s="1" t="s">
        <v>4058</v>
      </c>
      <c r="E1148" s="1" t="s">
        <v>4059</v>
      </c>
      <c r="F1148" s="1" t="s">
        <v>4060</v>
      </c>
      <c r="G1148" s="1">
        <v>70</v>
      </c>
      <c r="H1148" s="1">
        <v>82</v>
      </c>
      <c r="I1148" s="1">
        <v>0</v>
      </c>
      <c r="J1148" s="1">
        <v>0</v>
      </c>
      <c r="K1148" s="1" t="s">
        <v>260</v>
      </c>
    </row>
    <row r="1149" spans="1:11">
      <c r="A1149" s="1" t="s">
        <v>3199</v>
      </c>
      <c r="B1149" s="1" t="s">
        <v>4006</v>
      </c>
      <c r="C1149" s="1" t="s">
        <v>4061</v>
      </c>
      <c r="D1149" s="1" t="s">
        <v>4062</v>
      </c>
      <c r="E1149" s="1" t="s">
        <v>128</v>
      </c>
      <c r="F1149" s="1" t="s">
        <v>128</v>
      </c>
      <c r="G1149" s="1">
        <v>112</v>
      </c>
      <c r="H1149" s="1">
        <v>0</v>
      </c>
      <c r="I1149" s="1">
        <v>0</v>
      </c>
      <c r="J1149" s="1">
        <v>0</v>
      </c>
      <c r="K1149" s="1" t="s">
        <v>129</v>
      </c>
    </row>
    <row r="1150" spans="1:11">
      <c r="A1150" s="1" t="s">
        <v>3199</v>
      </c>
      <c r="B1150" s="1" t="s">
        <v>4006</v>
      </c>
      <c r="C1150" s="1" t="s">
        <v>4063</v>
      </c>
      <c r="D1150" s="1" t="s">
        <v>4064</v>
      </c>
      <c r="E1150" s="1" t="s">
        <v>128</v>
      </c>
      <c r="F1150" s="1" t="s">
        <v>128</v>
      </c>
      <c r="G1150" s="1">
        <v>28</v>
      </c>
      <c r="H1150" s="1">
        <v>0</v>
      </c>
      <c r="I1150" s="1">
        <v>0</v>
      </c>
      <c r="J1150" s="1">
        <v>0</v>
      </c>
      <c r="K1150" s="1" t="s">
        <v>129</v>
      </c>
    </row>
    <row r="1151" spans="1:11">
      <c r="A1151" s="1" t="s">
        <v>3199</v>
      </c>
      <c r="B1151" s="1" t="s">
        <v>4006</v>
      </c>
      <c r="C1151" s="1" t="s">
        <v>4065</v>
      </c>
      <c r="D1151" s="1" t="s">
        <v>4066</v>
      </c>
      <c r="E1151" s="1" t="s">
        <v>4067</v>
      </c>
      <c r="F1151" s="1" t="s">
        <v>4068</v>
      </c>
      <c r="G1151" s="1">
        <v>1512</v>
      </c>
      <c r="H1151" s="1">
        <v>1296</v>
      </c>
      <c r="I1151" s="1">
        <v>0</v>
      </c>
      <c r="J1151" s="1">
        <v>0</v>
      </c>
      <c r="K1151" s="1" t="s">
        <v>14</v>
      </c>
    </row>
    <row r="1152" spans="1:11">
      <c r="A1152" s="1" t="s">
        <v>3199</v>
      </c>
      <c r="B1152" s="1" t="s">
        <v>4006</v>
      </c>
      <c r="C1152" s="1" t="s">
        <v>4069</v>
      </c>
      <c r="D1152" s="1" t="s">
        <v>4070</v>
      </c>
      <c r="E1152" s="1" t="s">
        <v>4071</v>
      </c>
      <c r="F1152" s="1" t="s">
        <v>4072</v>
      </c>
      <c r="G1152" s="1">
        <v>427</v>
      </c>
      <c r="H1152" s="1">
        <v>459</v>
      </c>
      <c r="I1152" s="1">
        <v>0</v>
      </c>
      <c r="J1152" s="1">
        <v>0</v>
      </c>
      <c r="K1152" s="1" t="s">
        <v>14</v>
      </c>
    </row>
    <row r="1153" spans="1:11">
      <c r="A1153" s="1" t="s">
        <v>3199</v>
      </c>
      <c r="B1153" s="1" t="s">
        <v>4006</v>
      </c>
      <c r="C1153" s="1" t="s">
        <v>1031</v>
      </c>
      <c r="D1153" s="1" t="s">
        <v>4073</v>
      </c>
      <c r="E1153" s="1" t="s">
        <v>1031</v>
      </c>
      <c r="F1153" s="1" t="s">
        <v>4074</v>
      </c>
      <c r="G1153" s="1">
        <v>0</v>
      </c>
      <c r="H1153" s="1">
        <v>221</v>
      </c>
      <c r="I1153" s="1">
        <v>0</v>
      </c>
      <c r="J1153" s="1">
        <v>0</v>
      </c>
      <c r="K1153" s="1" t="s">
        <v>4075</v>
      </c>
    </row>
    <row r="1154" spans="1:11">
      <c r="A1154" s="1" t="s">
        <v>3199</v>
      </c>
      <c r="B1154" s="1" t="s">
        <v>4006</v>
      </c>
      <c r="C1154" s="1" t="s">
        <v>4076</v>
      </c>
      <c r="D1154" s="1" t="s">
        <v>4077</v>
      </c>
      <c r="E1154" s="1" t="s">
        <v>4076</v>
      </c>
      <c r="F1154" s="1" t="s">
        <v>4078</v>
      </c>
      <c r="G1154" s="1">
        <v>112</v>
      </c>
      <c r="H1154" s="1">
        <v>50</v>
      </c>
      <c r="I1154" s="1">
        <v>0</v>
      </c>
      <c r="J1154" s="1">
        <v>0</v>
      </c>
      <c r="K1154" s="1" t="s">
        <v>14</v>
      </c>
    </row>
    <row r="1155" spans="1:11">
      <c r="A1155" s="1" t="s">
        <v>3199</v>
      </c>
      <c r="B1155" s="1" t="s">
        <v>4006</v>
      </c>
      <c r="C1155" s="1" t="s">
        <v>4079</v>
      </c>
      <c r="D1155" s="1" t="s">
        <v>4080</v>
      </c>
      <c r="E1155" s="1" t="s">
        <v>4081</v>
      </c>
      <c r="F1155" s="1" t="s">
        <v>4082</v>
      </c>
      <c r="G1155" s="1">
        <v>70</v>
      </c>
      <c r="H1155" s="1">
        <v>33</v>
      </c>
      <c r="I1155" s="1">
        <v>0</v>
      </c>
      <c r="J1155" s="1">
        <v>0</v>
      </c>
      <c r="K1155" s="1" t="s">
        <v>14</v>
      </c>
    </row>
    <row r="1156" spans="1:11">
      <c r="A1156" s="1" t="s">
        <v>3199</v>
      </c>
      <c r="B1156" s="1" t="s">
        <v>4006</v>
      </c>
      <c r="C1156" s="1" t="s">
        <v>4083</v>
      </c>
      <c r="D1156" s="1" t="s">
        <v>4084</v>
      </c>
      <c r="E1156" s="1" t="s">
        <v>4085</v>
      </c>
      <c r="F1156" s="1" t="s">
        <v>4086</v>
      </c>
      <c r="G1156" s="1">
        <v>245</v>
      </c>
      <c r="H1156" s="1">
        <v>253</v>
      </c>
      <c r="I1156" s="1">
        <v>0</v>
      </c>
      <c r="J1156" s="1">
        <v>0</v>
      </c>
      <c r="K1156" s="1" t="s">
        <v>14</v>
      </c>
    </row>
    <row r="1157" spans="1:11">
      <c r="A1157" s="1" t="s">
        <v>3199</v>
      </c>
      <c r="B1157" s="1" t="s">
        <v>4006</v>
      </c>
      <c r="C1157" s="1" t="s">
        <v>4087</v>
      </c>
      <c r="D1157" s="1" t="s">
        <v>4088</v>
      </c>
      <c r="E1157" s="1" t="s">
        <v>4087</v>
      </c>
      <c r="F1157" s="1" t="s">
        <v>4089</v>
      </c>
      <c r="G1157" s="1">
        <v>525</v>
      </c>
      <c r="H1157" s="1">
        <v>573</v>
      </c>
      <c r="I1157" s="1">
        <v>0</v>
      </c>
      <c r="J1157" s="1">
        <v>0</v>
      </c>
      <c r="K1157" s="1" t="s">
        <v>14</v>
      </c>
    </row>
    <row r="1158" spans="1:11">
      <c r="A1158" s="1" t="s">
        <v>3199</v>
      </c>
      <c r="B1158" s="1" t="s">
        <v>4006</v>
      </c>
      <c r="C1158" s="1" t="s">
        <v>4090</v>
      </c>
      <c r="D1158" s="1" t="s">
        <v>4091</v>
      </c>
      <c r="E1158" s="1" t="s">
        <v>4092</v>
      </c>
      <c r="F1158" s="1" t="s">
        <v>4093</v>
      </c>
      <c r="G1158" s="1">
        <v>168</v>
      </c>
      <c r="H1158" s="1">
        <v>6</v>
      </c>
      <c r="I1158" s="1">
        <v>0</v>
      </c>
      <c r="J1158" s="1">
        <v>0</v>
      </c>
      <c r="K1158" s="1" t="s">
        <v>14</v>
      </c>
    </row>
    <row r="1159" spans="1:11">
      <c r="A1159" s="1" t="s">
        <v>3199</v>
      </c>
      <c r="B1159" s="1" t="s">
        <v>4006</v>
      </c>
      <c r="C1159" s="1" t="s">
        <v>4094</v>
      </c>
      <c r="D1159" s="1" t="s">
        <v>4095</v>
      </c>
      <c r="E1159" s="1" t="s">
        <v>4096</v>
      </c>
      <c r="F1159" s="1" t="s">
        <v>4097</v>
      </c>
      <c r="G1159" s="1">
        <v>245</v>
      </c>
      <c r="H1159" s="1">
        <v>162</v>
      </c>
      <c r="I1159" s="1">
        <v>0</v>
      </c>
      <c r="J1159" s="1">
        <v>0</v>
      </c>
      <c r="K1159" s="1" t="s">
        <v>14</v>
      </c>
    </row>
    <row r="1160" spans="1:11">
      <c r="A1160" s="1" t="s">
        <v>3199</v>
      </c>
      <c r="B1160" s="1" t="s">
        <v>4006</v>
      </c>
      <c r="C1160" s="1" t="s">
        <v>4098</v>
      </c>
      <c r="D1160" s="1" t="s">
        <v>4099</v>
      </c>
      <c r="E1160" s="1" t="s">
        <v>4100</v>
      </c>
      <c r="F1160" s="1" t="s">
        <v>4101</v>
      </c>
      <c r="G1160" s="1">
        <v>126</v>
      </c>
      <c r="H1160" s="1">
        <v>49</v>
      </c>
      <c r="I1160" s="1">
        <v>0</v>
      </c>
      <c r="J1160" s="1">
        <v>0</v>
      </c>
      <c r="K1160" s="1" t="s">
        <v>14</v>
      </c>
    </row>
    <row r="1161" spans="1:11">
      <c r="A1161" s="1" t="s">
        <v>3199</v>
      </c>
      <c r="B1161" s="1" t="s">
        <v>4006</v>
      </c>
      <c r="C1161" s="1" t="s">
        <v>4102</v>
      </c>
      <c r="D1161" s="1" t="s">
        <v>4103</v>
      </c>
      <c r="E1161" s="1" t="s">
        <v>4104</v>
      </c>
      <c r="F1161" s="1" t="s">
        <v>4105</v>
      </c>
      <c r="G1161" s="1">
        <v>35</v>
      </c>
      <c r="H1161" s="1">
        <v>23</v>
      </c>
      <c r="I1161" s="1">
        <v>0</v>
      </c>
      <c r="J1161" s="1">
        <v>0</v>
      </c>
      <c r="K1161" s="1" t="s">
        <v>14</v>
      </c>
    </row>
    <row r="1162" spans="1:11">
      <c r="A1162" s="1" t="s">
        <v>3199</v>
      </c>
      <c r="B1162" s="1" t="s">
        <v>4006</v>
      </c>
      <c r="C1162" s="1" t="s">
        <v>4106</v>
      </c>
      <c r="D1162" s="1" t="s">
        <v>4107</v>
      </c>
      <c r="E1162" s="1" t="s">
        <v>4108</v>
      </c>
      <c r="F1162" s="1" t="s">
        <v>4109</v>
      </c>
      <c r="G1162" s="1">
        <v>126</v>
      </c>
      <c r="H1162" s="1">
        <v>68</v>
      </c>
      <c r="I1162" s="1">
        <v>0</v>
      </c>
      <c r="J1162" s="1">
        <v>0</v>
      </c>
      <c r="K1162" s="1" t="s">
        <v>14</v>
      </c>
    </row>
    <row r="1163" spans="1:11">
      <c r="A1163" s="1" t="s">
        <v>3199</v>
      </c>
      <c r="B1163" s="1" t="s">
        <v>4006</v>
      </c>
      <c r="C1163" s="1" t="s">
        <v>4110</v>
      </c>
      <c r="D1163" s="1" t="s">
        <v>4111</v>
      </c>
      <c r="E1163" s="1" t="s">
        <v>4112</v>
      </c>
      <c r="F1163" s="1" t="s">
        <v>4113</v>
      </c>
      <c r="G1163" s="1">
        <v>84</v>
      </c>
      <c r="H1163" s="1">
        <v>37</v>
      </c>
      <c r="I1163" s="1">
        <v>0</v>
      </c>
      <c r="J1163" s="1">
        <v>0</v>
      </c>
      <c r="K1163" s="1" t="s">
        <v>14</v>
      </c>
    </row>
    <row r="1164" spans="1:11">
      <c r="A1164" s="1" t="s">
        <v>3199</v>
      </c>
      <c r="B1164" s="1" t="s">
        <v>4006</v>
      </c>
      <c r="C1164" s="1" t="s">
        <v>4114</v>
      </c>
      <c r="D1164" s="1" t="s">
        <v>4115</v>
      </c>
      <c r="E1164" s="1" t="s">
        <v>4116</v>
      </c>
      <c r="F1164" s="1" t="s">
        <v>4117</v>
      </c>
      <c r="G1164" s="1">
        <v>42</v>
      </c>
      <c r="H1164" s="1">
        <v>42</v>
      </c>
      <c r="I1164" s="1">
        <v>0</v>
      </c>
      <c r="J1164" s="1">
        <v>0</v>
      </c>
      <c r="K1164" s="1" t="s">
        <v>14</v>
      </c>
    </row>
    <row r="1165" spans="1:11">
      <c r="A1165" s="1" t="s">
        <v>3199</v>
      </c>
      <c r="B1165" s="1" t="s">
        <v>4006</v>
      </c>
      <c r="C1165" s="1" t="s">
        <v>4118</v>
      </c>
      <c r="D1165" s="1" t="s">
        <v>4119</v>
      </c>
      <c r="E1165" s="1" t="s">
        <v>4118</v>
      </c>
      <c r="F1165" s="1" t="s">
        <v>4120</v>
      </c>
      <c r="G1165" s="1">
        <v>56</v>
      </c>
      <c r="H1165" s="1">
        <v>93</v>
      </c>
      <c r="I1165" s="1">
        <v>0</v>
      </c>
      <c r="J1165" s="1">
        <v>0</v>
      </c>
      <c r="K1165" s="1" t="s">
        <v>14</v>
      </c>
    </row>
    <row r="1166" spans="1:11">
      <c r="A1166" s="1" t="s">
        <v>3169</v>
      </c>
      <c r="B1166" s="1" t="s">
        <v>3437</v>
      </c>
      <c r="C1166" s="1" t="s">
        <v>4121</v>
      </c>
      <c r="D1166" s="1" t="s">
        <v>4122</v>
      </c>
      <c r="E1166" s="1" t="s">
        <v>4123</v>
      </c>
      <c r="F1166" s="1" t="s">
        <v>4124</v>
      </c>
      <c r="G1166" s="1">
        <v>700</v>
      </c>
      <c r="H1166" s="1">
        <v>550</v>
      </c>
      <c r="I1166" s="1">
        <v>0</v>
      </c>
      <c r="J1166" s="1">
        <v>0</v>
      </c>
      <c r="K1166" s="1" t="s">
        <v>14</v>
      </c>
    </row>
    <row r="1167" spans="1:11">
      <c r="A1167" s="1" t="s">
        <v>3169</v>
      </c>
      <c r="B1167" s="1" t="s">
        <v>3437</v>
      </c>
      <c r="C1167" s="1" t="s">
        <v>4125</v>
      </c>
      <c r="D1167" s="1" t="s">
        <v>4126</v>
      </c>
      <c r="E1167" s="1" t="s">
        <v>4127</v>
      </c>
      <c r="F1167" s="1" t="s">
        <v>4128</v>
      </c>
      <c r="G1167" s="1">
        <v>1694</v>
      </c>
      <c r="H1167" s="1">
        <v>1010</v>
      </c>
      <c r="I1167" s="1">
        <v>0</v>
      </c>
      <c r="J1167" s="1">
        <v>0</v>
      </c>
      <c r="K1167" s="1" t="s">
        <v>14</v>
      </c>
    </row>
    <row r="1168" spans="1:11">
      <c r="A1168" s="1" t="s">
        <v>3169</v>
      </c>
      <c r="B1168" s="1" t="s">
        <v>3437</v>
      </c>
      <c r="C1168" s="1" t="s">
        <v>4129</v>
      </c>
      <c r="D1168" s="1" t="s">
        <v>4130</v>
      </c>
      <c r="E1168" s="1" t="s">
        <v>4131</v>
      </c>
      <c r="F1168" s="1" t="s">
        <v>4132</v>
      </c>
      <c r="G1168" s="1">
        <v>560</v>
      </c>
      <c r="H1168" s="1">
        <v>492</v>
      </c>
      <c r="I1168" s="1">
        <v>0</v>
      </c>
      <c r="J1168" s="1">
        <v>0</v>
      </c>
      <c r="K1168" s="1" t="s">
        <v>14</v>
      </c>
    </row>
    <row r="1169" spans="1:11">
      <c r="A1169" s="1" t="s">
        <v>3169</v>
      </c>
      <c r="B1169" s="1" t="s">
        <v>3437</v>
      </c>
      <c r="C1169" s="1" t="s">
        <v>4133</v>
      </c>
      <c r="D1169" s="1" t="s">
        <v>4134</v>
      </c>
      <c r="E1169" s="1" t="s">
        <v>4135</v>
      </c>
      <c r="F1169" s="1" t="s">
        <v>4136</v>
      </c>
      <c r="G1169" s="1">
        <v>560</v>
      </c>
      <c r="H1169" s="1">
        <v>470</v>
      </c>
      <c r="I1169" s="1">
        <v>0</v>
      </c>
      <c r="J1169" s="1">
        <v>0</v>
      </c>
      <c r="K1169" s="1" t="s">
        <v>14</v>
      </c>
    </row>
    <row r="1170" spans="1:11">
      <c r="A1170" s="1" t="s">
        <v>3169</v>
      </c>
      <c r="B1170" s="1" t="s">
        <v>3437</v>
      </c>
      <c r="C1170" s="1" t="s">
        <v>4137</v>
      </c>
      <c r="D1170" s="1" t="s">
        <v>4138</v>
      </c>
      <c r="E1170" s="1" t="s">
        <v>4139</v>
      </c>
      <c r="F1170" s="1" t="s">
        <v>4140</v>
      </c>
      <c r="G1170" s="1">
        <v>112</v>
      </c>
      <c r="H1170" s="1">
        <v>10</v>
      </c>
      <c r="I1170" s="1">
        <v>0</v>
      </c>
      <c r="J1170" s="1">
        <v>0</v>
      </c>
      <c r="K1170" s="1" t="s">
        <v>14</v>
      </c>
    </row>
    <row r="1171" spans="1:11">
      <c r="A1171" s="1" t="s">
        <v>3169</v>
      </c>
      <c r="B1171" s="1" t="s">
        <v>3437</v>
      </c>
      <c r="C1171" s="1" t="s">
        <v>4141</v>
      </c>
      <c r="D1171" s="1" t="s">
        <v>4142</v>
      </c>
      <c r="E1171" s="1" t="s">
        <v>128</v>
      </c>
      <c r="F1171" s="1" t="s">
        <v>128</v>
      </c>
      <c r="G1171" s="1">
        <v>154</v>
      </c>
      <c r="H1171" s="1">
        <v>0</v>
      </c>
      <c r="I1171" s="1">
        <v>0</v>
      </c>
      <c r="J1171" s="1">
        <v>0</v>
      </c>
      <c r="K1171" s="1" t="s">
        <v>129</v>
      </c>
    </row>
    <row r="1172" spans="1:11">
      <c r="A1172" s="1" t="s">
        <v>3169</v>
      </c>
      <c r="B1172" s="1" t="s">
        <v>3437</v>
      </c>
      <c r="C1172" s="1" t="s">
        <v>4143</v>
      </c>
      <c r="D1172" s="1" t="s">
        <v>4144</v>
      </c>
      <c r="E1172" s="1" t="s">
        <v>4145</v>
      </c>
      <c r="F1172" s="1" t="s">
        <v>4146</v>
      </c>
      <c r="G1172" s="1">
        <v>1505</v>
      </c>
      <c r="H1172" s="1">
        <v>913</v>
      </c>
      <c r="I1172" s="1">
        <v>0</v>
      </c>
      <c r="J1172" s="1">
        <v>0</v>
      </c>
      <c r="K1172" s="1" t="s">
        <v>14</v>
      </c>
    </row>
    <row r="1173" spans="1:11">
      <c r="A1173" s="1" t="s">
        <v>3169</v>
      </c>
      <c r="B1173" s="1" t="s">
        <v>3437</v>
      </c>
      <c r="C1173" s="1" t="s">
        <v>4147</v>
      </c>
      <c r="D1173" s="1" t="s">
        <v>4148</v>
      </c>
      <c r="E1173" s="1" t="s">
        <v>4149</v>
      </c>
      <c r="F1173" s="1" t="s">
        <v>4150</v>
      </c>
      <c r="G1173" s="1">
        <v>84</v>
      </c>
      <c r="H1173" s="1">
        <v>58</v>
      </c>
      <c r="I1173" s="1">
        <v>0</v>
      </c>
      <c r="J1173" s="1">
        <v>0</v>
      </c>
      <c r="K1173" s="1" t="s">
        <v>14</v>
      </c>
    </row>
    <row r="1174" spans="1:11">
      <c r="A1174" s="1" t="s">
        <v>3169</v>
      </c>
      <c r="B1174" s="1" t="s">
        <v>3437</v>
      </c>
      <c r="C1174" s="1" t="s">
        <v>4055</v>
      </c>
      <c r="D1174" s="1" t="s">
        <v>4056</v>
      </c>
      <c r="E1174" s="1" t="s">
        <v>128</v>
      </c>
      <c r="F1174" s="1" t="s">
        <v>128</v>
      </c>
      <c r="G1174" s="1">
        <v>945</v>
      </c>
      <c r="H1174" s="1">
        <v>0</v>
      </c>
      <c r="I1174" s="1">
        <v>0</v>
      </c>
      <c r="J1174" s="1">
        <v>0</v>
      </c>
      <c r="K1174" s="1" t="s">
        <v>129</v>
      </c>
    </row>
    <row r="1175" spans="1:11">
      <c r="A1175" s="1" t="s">
        <v>3169</v>
      </c>
      <c r="B1175" s="1" t="s">
        <v>3437</v>
      </c>
      <c r="C1175" s="1" t="s">
        <v>4151</v>
      </c>
      <c r="D1175" s="1" t="s">
        <v>4152</v>
      </c>
      <c r="E1175" s="1" t="s">
        <v>4153</v>
      </c>
      <c r="F1175" s="1" t="s">
        <v>4154</v>
      </c>
      <c r="G1175" s="1">
        <v>427</v>
      </c>
      <c r="H1175" s="1">
        <v>185</v>
      </c>
      <c r="I1175" s="1">
        <v>0</v>
      </c>
      <c r="J1175" s="1">
        <v>0</v>
      </c>
      <c r="K1175" s="1" t="s">
        <v>14</v>
      </c>
    </row>
    <row r="1176" spans="1:11">
      <c r="A1176" s="1" t="s">
        <v>3169</v>
      </c>
      <c r="B1176" s="1" t="s">
        <v>3437</v>
      </c>
      <c r="C1176" s="1" t="s">
        <v>4155</v>
      </c>
      <c r="D1176" s="1" t="s">
        <v>4156</v>
      </c>
      <c r="E1176" s="1" t="s">
        <v>4157</v>
      </c>
      <c r="F1176" s="1" t="s">
        <v>4158</v>
      </c>
      <c r="G1176" s="1">
        <v>210</v>
      </c>
      <c r="H1176" s="1">
        <v>14</v>
      </c>
      <c r="I1176" s="1">
        <v>0</v>
      </c>
      <c r="J1176" s="1">
        <v>0</v>
      </c>
      <c r="K1176" s="1" t="s">
        <v>14</v>
      </c>
    </row>
    <row r="1177" spans="1:11">
      <c r="A1177" s="1" t="s">
        <v>3169</v>
      </c>
      <c r="B1177" s="1" t="s">
        <v>3437</v>
      </c>
      <c r="C1177" s="1" t="s">
        <v>3437</v>
      </c>
      <c r="D1177" s="1" t="s">
        <v>4159</v>
      </c>
      <c r="E1177" s="1" t="s">
        <v>3437</v>
      </c>
      <c r="F1177" s="1" t="s">
        <v>4160</v>
      </c>
      <c r="G1177" s="1">
        <v>8673</v>
      </c>
      <c r="H1177" s="1">
        <v>4665</v>
      </c>
      <c r="I1177" s="1">
        <v>0</v>
      </c>
      <c r="J1177" s="1">
        <v>0</v>
      </c>
      <c r="K1177" s="1" t="s">
        <v>14</v>
      </c>
    </row>
    <row r="1178" spans="1:11">
      <c r="A1178" s="1" t="s">
        <v>3169</v>
      </c>
      <c r="B1178" s="1" t="s">
        <v>3437</v>
      </c>
      <c r="C1178" s="1" t="s">
        <v>4161</v>
      </c>
      <c r="D1178" s="1" t="s">
        <v>4162</v>
      </c>
      <c r="E1178" s="1" t="s">
        <v>4163</v>
      </c>
      <c r="F1178" s="1" t="s">
        <v>4164</v>
      </c>
      <c r="G1178" s="1">
        <v>210</v>
      </c>
      <c r="H1178" s="1">
        <v>146</v>
      </c>
      <c r="I1178" s="1">
        <v>0</v>
      </c>
      <c r="J1178" s="1">
        <v>0</v>
      </c>
      <c r="K1178" s="1" t="s">
        <v>14</v>
      </c>
    </row>
    <row r="1179" spans="1:11">
      <c r="A1179" s="1" t="s">
        <v>3169</v>
      </c>
      <c r="B1179" s="1" t="s">
        <v>3437</v>
      </c>
      <c r="C1179" s="1" t="s">
        <v>4165</v>
      </c>
      <c r="D1179" s="1" t="s">
        <v>4166</v>
      </c>
      <c r="E1179" s="1" t="s">
        <v>4167</v>
      </c>
      <c r="F1179" s="1" t="s">
        <v>4168</v>
      </c>
      <c r="G1179" s="1">
        <v>1330</v>
      </c>
      <c r="H1179" s="1">
        <v>783</v>
      </c>
      <c r="I1179" s="1">
        <v>0</v>
      </c>
      <c r="J1179" s="1">
        <v>0</v>
      </c>
      <c r="K1179" s="1" t="s">
        <v>14</v>
      </c>
    </row>
    <row r="1180" spans="1:11">
      <c r="A1180" s="1" t="s">
        <v>3169</v>
      </c>
      <c r="B1180" s="1" t="s">
        <v>3437</v>
      </c>
      <c r="C1180" s="1" t="s">
        <v>4169</v>
      </c>
      <c r="D1180" s="1" t="s">
        <v>4170</v>
      </c>
      <c r="E1180" s="1" t="s">
        <v>4171</v>
      </c>
      <c r="F1180" s="1" t="s">
        <v>4172</v>
      </c>
      <c r="G1180" s="1">
        <v>357</v>
      </c>
      <c r="H1180" s="1">
        <v>186</v>
      </c>
      <c r="I1180" s="1">
        <v>0</v>
      </c>
      <c r="J1180" s="1">
        <v>0</v>
      </c>
      <c r="K1180" s="1" t="s">
        <v>14</v>
      </c>
    </row>
    <row r="1181" spans="1:11">
      <c r="A1181" s="1" t="s">
        <v>3169</v>
      </c>
      <c r="B1181" s="1" t="s">
        <v>3437</v>
      </c>
      <c r="C1181" s="1" t="s">
        <v>4173</v>
      </c>
      <c r="D1181" s="1" t="s">
        <v>4174</v>
      </c>
      <c r="E1181" s="1" t="s">
        <v>4175</v>
      </c>
      <c r="F1181" s="1" t="s">
        <v>4176</v>
      </c>
      <c r="G1181" s="1">
        <v>280</v>
      </c>
      <c r="H1181" s="1">
        <v>180</v>
      </c>
      <c r="I1181" s="1">
        <v>0</v>
      </c>
      <c r="J1181" s="1">
        <v>0</v>
      </c>
      <c r="K1181" s="1" t="s">
        <v>14</v>
      </c>
    </row>
    <row r="1182" spans="1:11">
      <c r="A1182" s="1" t="s">
        <v>3169</v>
      </c>
      <c r="B1182" s="1" t="s">
        <v>3437</v>
      </c>
      <c r="C1182" s="1" t="s">
        <v>4177</v>
      </c>
      <c r="D1182" s="1" t="s">
        <v>4178</v>
      </c>
      <c r="E1182" s="1" t="s">
        <v>4179</v>
      </c>
      <c r="F1182" s="1" t="s">
        <v>4180</v>
      </c>
      <c r="G1182" s="1">
        <v>70</v>
      </c>
      <c r="H1182" s="1">
        <v>136</v>
      </c>
      <c r="I1182" s="1">
        <v>0</v>
      </c>
      <c r="J1182" s="1">
        <v>0</v>
      </c>
      <c r="K1182" s="1" t="s">
        <v>14</v>
      </c>
    </row>
    <row r="1183" spans="1:11">
      <c r="A1183" s="1" t="s">
        <v>3169</v>
      </c>
      <c r="B1183" s="1" t="s">
        <v>3437</v>
      </c>
      <c r="C1183" s="1" t="s">
        <v>4181</v>
      </c>
      <c r="D1183" s="1" t="s">
        <v>4182</v>
      </c>
      <c r="E1183" s="1" t="s">
        <v>4183</v>
      </c>
      <c r="F1183" s="1" t="s">
        <v>4184</v>
      </c>
      <c r="G1183" s="1">
        <v>28</v>
      </c>
      <c r="H1183" s="1">
        <v>44</v>
      </c>
      <c r="I1183" s="1">
        <v>0</v>
      </c>
      <c r="J1183" s="1">
        <v>0</v>
      </c>
      <c r="K1183" s="1" t="s">
        <v>14</v>
      </c>
    </row>
    <row r="1184" spans="1:11">
      <c r="A1184" s="1" t="s">
        <v>3199</v>
      </c>
      <c r="B1184" s="1" t="s">
        <v>3199</v>
      </c>
      <c r="C1184" s="1" t="s">
        <v>4185</v>
      </c>
      <c r="D1184" s="1" t="s">
        <v>4186</v>
      </c>
      <c r="E1184" s="1" t="s">
        <v>4187</v>
      </c>
      <c r="F1184" s="1" t="s">
        <v>4188</v>
      </c>
      <c r="G1184" s="1">
        <v>259</v>
      </c>
      <c r="H1184" s="1">
        <v>226</v>
      </c>
      <c r="I1184" s="1">
        <v>0</v>
      </c>
      <c r="J1184" s="1">
        <v>0</v>
      </c>
      <c r="K1184" s="1" t="s">
        <v>14</v>
      </c>
    </row>
    <row r="1185" spans="1:11">
      <c r="A1185" s="1" t="s">
        <v>3199</v>
      </c>
      <c r="B1185" s="1" t="s">
        <v>3199</v>
      </c>
      <c r="C1185" s="1" t="s">
        <v>4189</v>
      </c>
      <c r="D1185" s="1" t="s">
        <v>4190</v>
      </c>
      <c r="E1185" s="1" t="s">
        <v>4191</v>
      </c>
      <c r="F1185" s="1" t="s">
        <v>4192</v>
      </c>
      <c r="G1185" s="1">
        <v>7000</v>
      </c>
      <c r="H1185" s="1">
        <v>4364</v>
      </c>
      <c r="I1185" s="1">
        <v>0</v>
      </c>
      <c r="J1185" s="1">
        <v>0</v>
      </c>
      <c r="K1185" s="1" t="s">
        <v>14</v>
      </c>
    </row>
    <row r="1186" spans="1:11">
      <c r="A1186" s="1" t="s">
        <v>3199</v>
      </c>
      <c r="B1186" s="1" t="s">
        <v>3199</v>
      </c>
      <c r="C1186" s="1" t="s">
        <v>4193</v>
      </c>
      <c r="D1186" s="1" t="s">
        <v>4194</v>
      </c>
      <c r="E1186" s="1" t="s">
        <v>4195</v>
      </c>
      <c r="F1186" s="1" t="s">
        <v>4196</v>
      </c>
      <c r="G1186" s="1">
        <v>3344</v>
      </c>
      <c r="H1186" s="1">
        <v>2995</v>
      </c>
      <c r="I1186" s="1">
        <v>0</v>
      </c>
      <c r="J1186" s="1">
        <v>0</v>
      </c>
      <c r="K1186" s="1" t="s">
        <v>14</v>
      </c>
    </row>
    <row r="1187" spans="1:11">
      <c r="A1187" s="1" t="s">
        <v>3199</v>
      </c>
      <c r="B1187" s="1" t="s">
        <v>3199</v>
      </c>
      <c r="C1187" s="1" t="s">
        <v>4197</v>
      </c>
      <c r="D1187" s="1" t="s">
        <v>4198</v>
      </c>
      <c r="E1187" s="1" t="s">
        <v>4199</v>
      </c>
      <c r="F1187" s="1" t="s">
        <v>4200</v>
      </c>
      <c r="G1187" s="1">
        <v>80</v>
      </c>
      <c r="H1187" s="1">
        <v>58</v>
      </c>
      <c r="I1187" s="1">
        <v>0</v>
      </c>
      <c r="J1187" s="1">
        <v>0</v>
      </c>
      <c r="K1187" s="1" t="s">
        <v>14</v>
      </c>
    </row>
    <row r="1188" spans="1:11">
      <c r="A1188" s="1" t="s">
        <v>3199</v>
      </c>
      <c r="B1188" s="1" t="s">
        <v>3199</v>
      </c>
      <c r="C1188" s="1" t="s">
        <v>4083</v>
      </c>
      <c r="D1188" s="1" t="s">
        <v>4084</v>
      </c>
      <c r="E1188" s="1" t="s">
        <v>4201</v>
      </c>
      <c r="F1188" s="1" t="s">
        <v>4202</v>
      </c>
      <c r="G1188" s="1">
        <v>245</v>
      </c>
      <c r="H1188" s="1">
        <v>253</v>
      </c>
      <c r="I1188" s="1">
        <v>0</v>
      </c>
      <c r="J1188" s="1">
        <v>0</v>
      </c>
      <c r="K1188" s="1" t="s">
        <v>14</v>
      </c>
    </row>
    <row r="1189" spans="1:11">
      <c r="A1189" s="1" t="s">
        <v>3199</v>
      </c>
      <c r="B1189" s="1" t="s">
        <v>3199</v>
      </c>
      <c r="C1189" s="1" t="s">
        <v>4203</v>
      </c>
      <c r="D1189" s="1" t="s">
        <v>4204</v>
      </c>
      <c r="E1189" s="1" t="s">
        <v>4205</v>
      </c>
      <c r="F1189" s="1" t="s">
        <v>4206</v>
      </c>
      <c r="G1189" s="1">
        <v>400</v>
      </c>
      <c r="H1189" s="1">
        <v>176</v>
      </c>
      <c r="I1189" s="1">
        <v>0</v>
      </c>
      <c r="J1189" s="1">
        <v>0</v>
      </c>
      <c r="K1189" s="1" t="s">
        <v>14</v>
      </c>
    </row>
    <row r="1190" spans="1:11">
      <c r="A1190" s="1" t="s">
        <v>3199</v>
      </c>
      <c r="B1190" s="1" t="s">
        <v>3199</v>
      </c>
      <c r="C1190" s="1" t="s">
        <v>4207</v>
      </c>
      <c r="D1190" s="1" t="s">
        <v>4208</v>
      </c>
      <c r="E1190" s="1" t="s">
        <v>4209</v>
      </c>
      <c r="F1190" s="1" t="s">
        <v>4210</v>
      </c>
      <c r="G1190" s="1">
        <v>185</v>
      </c>
      <c r="H1190" s="1">
        <v>93</v>
      </c>
      <c r="I1190" s="1">
        <v>0</v>
      </c>
      <c r="J1190" s="1">
        <v>0</v>
      </c>
      <c r="K1190" s="1" t="s">
        <v>14</v>
      </c>
    </row>
    <row r="1191" spans="1:11">
      <c r="A1191" s="1" t="s">
        <v>3169</v>
      </c>
      <c r="B1191" s="1" t="s">
        <v>3170</v>
      </c>
      <c r="C1191" s="1" t="s">
        <v>3171</v>
      </c>
      <c r="D1191" s="1" t="s">
        <v>3172</v>
      </c>
      <c r="E1191" s="1" t="s">
        <v>128</v>
      </c>
      <c r="F1191" s="1" t="s">
        <v>128</v>
      </c>
      <c r="G1191" s="1">
        <v>952</v>
      </c>
      <c r="H1191" s="1">
        <v>0</v>
      </c>
      <c r="I1191" s="1">
        <v>0</v>
      </c>
      <c r="J1191" s="1">
        <v>0</v>
      </c>
      <c r="K1191" s="1" t="s">
        <v>129</v>
      </c>
    </row>
    <row r="1192" spans="1:11">
      <c r="A1192" s="1" t="s">
        <v>2929</v>
      </c>
      <c r="B1192" s="1" t="s">
        <v>4211</v>
      </c>
      <c r="C1192" s="1" t="s">
        <v>4212</v>
      </c>
      <c r="D1192" s="1" t="s">
        <v>4213</v>
      </c>
      <c r="E1192" s="1" t="s">
        <v>4214</v>
      </c>
      <c r="F1192" s="1" t="s">
        <v>4215</v>
      </c>
      <c r="G1192" s="1">
        <v>763</v>
      </c>
      <c r="H1192" s="1">
        <v>421</v>
      </c>
      <c r="I1192" s="1">
        <v>0</v>
      </c>
      <c r="J1192" s="1">
        <v>0</v>
      </c>
      <c r="K1192" s="1" t="s">
        <v>14</v>
      </c>
    </row>
    <row r="1193" spans="1:11">
      <c r="A1193" s="1" t="s">
        <v>2929</v>
      </c>
      <c r="B1193" s="1" t="s">
        <v>4211</v>
      </c>
      <c r="C1193" s="1" t="s">
        <v>4216</v>
      </c>
      <c r="D1193" s="1" t="s">
        <v>4217</v>
      </c>
      <c r="E1193" s="1" t="s">
        <v>4218</v>
      </c>
      <c r="F1193" s="1" t="s">
        <v>4219</v>
      </c>
      <c r="G1193" s="1">
        <v>700</v>
      </c>
      <c r="H1193" s="1">
        <v>486</v>
      </c>
      <c r="I1193" s="1">
        <v>0</v>
      </c>
      <c r="J1193" s="1">
        <v>0</v>
      </c>
      <c r="K1193" s="1" t="s">
        <v>14</v>
      </c>
    </row>
    <row r="1194" spans="1:11">
      <c r="A1194" s="1" t="s">
        <v>2929</v>
      </c>
      <c r="B1194" s="1" t="s">
        <v>4211</v>
      </c>
      <c r="C1194" s="1" t="s">
        <v>1807</v>
      </c>
      <c r="D1194" s="1" t="s">
        <v>4220</v>
      </c>
      <c r="E1194" s="1" t="s">
        <v>1807</v>
      </c>
      <c r="F1194" s="1" t="s">
        <v>4221</v>
      </c>
      <c r="G1194" s="1">
        <v>224</v>
      </c>
      <c r="H1194" s="1">
        <v>17</v>
      </c>
      <c r="I1194" s="1">
        <v>0</v>
      </c>
      <c r="J1194" s="1">
        <v>0</v>
      </c>
      <c r="K1194" s="1" t="s">
        <v>14</v>
      </c>
    </row>
    <row r="1195" spans="1:11">
      <c r="A1195" s="1" t="s">
        <v>2929</v>
      </c>
      <c r="B1195" s="1" t="s">
        <v>4211</v>
      </c>
      <c r="C1195" s="1" t="s">
        <v>4222</v>
      </c>
      <c r="D1195" s="1" t="s">
        <v>4223</v>
      </c>
      <c r="E1195" s="1" t="s">
        <v>4224</v>
      </c>
      <c r="F1195" s="1" t="s">
        <v>4225</v>
      </c>
      <c r="G1195" s="1">
        <v>553</v>
      </c>
      <c r="H1195" s="1">
        <v>247</v>
      </c>
      <c r="I1195" s="1">
        <v>0</v>
      </c>
      <c r="J1195" s="1">
        <v>0</v>
      </c>
      <c r="K1195" s="1" t="s">
        <v>14</v>
      </c>
    </row>
    <row r="1196" spans="1:11">
      <c r="A1196" s="1" t="s">
        <v>2929</v>
      </c>
      <c r="B1196" s="1" t="s">
        <v>4211</v>
      </c>
      <c r="C1196" s="1" t="s">
        <v>4226</v>
      </c>
      <c r="D1196" s="1" t="s">
        <v>4227</v>
      </c>
      <c r="E1196" s="1" t="s">
        <v>4226</v>
      </c>
      <c r="F1196" s="1" t="s">
        <v>4228</v>
      </c>
      <c r="G1196" s="1">
        <v>630</v>
      </c>
      <c r="H1196" s="1">
        <v>301</v>
      </c>
      <c r="I1196" s="1">
        <v>0</v>
      </c>
      <c r="J1196" s="1">
        <v>0</v>
      </c>
      <c r="K1196" s="1" t="s">
        <v>14</v>
      </c>
    </row>
    <row r="1197" spans="1:11">
      <c r="A1197" s="1" t="s">
        <v>2929</v>
      </c>
      <c r="B1197" s="1" t="s">
        <v>4211</v>
      </c>
      <c r="C1197" s="1" t="s">
        <v>4229</v>
      </c>
      <c r="D1197" s="1" t="s">
        <v>4230</v>
      </c>
      <c r="E1197" s="1" t="s">
        <v>4231</v>
      </c>
      <c r="F1197" s="1" t="s">
        <v>4232</v>
      </c>
      <c r="G1197" s="1">
        <v>280</v>
      </c>
      <c r="H1197" s="1">
        <v>205</v>
      </c>
      <c r="I1197" s="1">
        <v>0</v>
      </c>
      <c r="J1197" s="1">
        <v>0</v>
      </c>
      <c r="K1197" s="1" t="s">
        <v>14</v>
      </c>
    </row>
    <row r="1198" spans="1:11">
      <c r="A1198" s="1" t="s">
        <v>2929</v>
      </c>
      <c r="B1198" s="1" t="s">
        <v>4211</v>
      </c>
      <c r="C1198" s="1" t="s">
        <v>4233</v>
      </c>
      <c r="D1198" s="1" t="s">
        <v>4234</v>
      </c>
      <c r="E1198" s="1" t="s">
        <v>4235</v>
      </c>
      <c r="F1198" s="1" t="s">
        <v>4236</v>
      </c>
      <c r="G1198" s="1">
        <v>280</v>
      </c>
      <c r="H1198" s="1">
        <v>199</v>
      </c>
      <c r="I1198" s="1">
        <v>0</v>
      </c>
      <c r="J1198" s="1">
        <v>0</v>
      </c>
      <c r="K1198" s="1" t="s">
        <v>14</v>
      </c>
    </row>
    <row r="1199" spans="1:11">
      <c r="A1199" s="1" t="s">
        <v>2929</v>
      </c>
      <c r="B1199" s="1" t="s">
        <v>4211</v>
      </c>
      <c r="C1199" s="1" t="s">
        <v>4237</v>
      </c>
      <c r="D1199" s="1" t="s">
        <v>4238</v>
      </c>
      <c r="E1199" s="1" t="s">
        <v>128</v>
      </c>
      <c r="F1199" s="1" t="s">
        <v>128</v>
      </c>
      <c r="G1199" s="1">
        <v>175</v>
      </c>
      <c r="H1199" s="1">
        <v>0</v>
      </c>
      <c r="I1199" s="1">
        <v>0</v>
      </c>
      <c r="J1199" s="1">
        <v>0</v>
      </c>
      <c r="K1199" s="1" t="s">
        <v>129</v>
      </c>
    </row>
    <row r="1200" spans="1:11">
      <c r="A1200" s="1" t="s">
        <v>2929</v>
      </c>
      <c r="B1200" s="1" t="s">
        <v>4211</v>
      </c>
      <c r="C1200" s="1" t="s">
        <v>4239</v>
      </c>
      <c r="D1200" s="1" t="s">
        <v>4240</v>
      </c>
      <c r="E1200" s="1" t="s">
        <v>4211</v>
      </c>
      <c r="F1200" s="1" t="s">
        <v>4241</v>
      </c>
      <c r="G1200" s="1">
        <v>840</v>
      </c>
      <c r="H1200" s="1">
        <v>324</v>
      </c>
      <c r="I1200" s="1">
        <v>0</v>
      </c>
      <c r="J1200" s="1">
        <v>0</v>
      </c>
      <c r="K1200" s="1" t="s">
        <v>14</v>
      </c>
    </row>
    <row r="1201" spans="1:11">
      <c r="A1201" s="1" t="s">
        <v>2929</v>
      </c>
      <c r="B1201" s="1" t="s">
        <v>4211</v>
      </c>
      <c r="C1201" s="1" t="s">
        <v>4242</v>
      </c>
      <c r="D1201" s="1" t="s">
        <v>4243</v>
      </c>
      <c r="E1201" s="1" t="s">
        <v>4244</v>
      </c>
      <c r="F1201" s="1" t="s">
        <v>4245</v>
      </c>
      <c r="G1201" s="1">
        <v>630</v>
      </c>
      <c r="H1201" s="1">
        <v>599</v>
      </c>
      <c r="I1201" s="1">
        <v>0</v>
      </c>
      <c r="J1201" s="1">
        <v>0</v>
      </c>
      <c r="K1201" s="1" t="s">
        <v>14</v>
      </c>
    </row>
    <row r="1202" spans="1:11">
      <c r="A1202" s="1" t="s">
        <v>2929</v>
      </c>
      <c r="B1202" s="1" t="s">
        <v>4211</v>
      </c>
      <c r="C1202" s="1" t="s">
        <v>4246</v>
      </c>
      <c r="D1202" s="1" t="s">
        <v>4247</v>
      </c>
      <c r="E1202" s="1" t="s">
        <v>4248</v>
      </c>
      <c r="F1202" s="1" t="s">
        <v>4249</v>
      </c>
      <c r="G1202" s="1">
        <v>168</v>
      </c>
      <c r="H1202" s="1">
        <v>65</v>
      </c>
      <c r="I1202" s="1">
        <v>0</v>
      </c>
      <c r="J1202" s="1">
        <v>0</v>
      </c>
      <c r="K1202" s="1" t="s">
        <v>14</v>
      </c>
    </row>
    <row r="1203" spans="1:11">
      <c r="A1203" s="1" t="s">
        <v>2929</v>
      </c>
      <c r="B1203" s="1" t="s">
        <v>4211</v>
      </c>
      <c r="C1203" s="1" t="s">
        <v>4250</v>
      </c>
      <c r="D1203" s="1" t="s">
        <v>4251</v>
      </c>
      <c r="E1203" s="1" t="s">
        <v>4252</v>
      </c>
      <c r="F1203" s="1" t="s">
        <v>4253</v>
      </c>
      <c r="G1203" s="1">
        <v>840</v>
      </c>
      <c r="H1203" s="1">
        <v>625</v>
      </c>
      <c r="I1203" s="1">
        <v>0</v>
      </c>
      <c r="J1203" s="1">
        <v>0</v>
      </c>
      <c r="K1203" s="1" t="s">
        <v>14</v>
      </c>
    </row>
    <row r="1204" spans="1:11">
      <c r="A1204" s="1" t="s">
        <v>2929</v>
      </c>
      <c r="B1204" s="1" t="s">
        <v>4211</v>
      </c>
      <c r="C1204" s="1" t="s">
        <v>4254</v>
      </c>
      <c r="D1204" s="1" t="s">
        <v>4255</v>
      </c>
      <c r="E1204" s="1" t="s">
        <v>4256</v>
      </c>
      <c r="F1204" s="1" t="s">
        <v>4257</v>
      </c>
      <c r="G1204" s="1">
        <v>868</v>
      </c>
      <c r="H1204" s="1">
        <v>509</v>
      </c>
      <c r="I1204" s="1">
        <v>0</v>
      </c>
      <c r="J1204" s="1">
        <v>0</v>
      </c>
      <c r="K1204" s="1" t="s">
        <v>14</v>
      </c>
    </row>
    <row r="1205" spans="1:11">
      <c r="A1205" s="1" t="s">
        <v>2929</v>
      </c>
      <c r="B1205" s="1" t="s">
        <v>2929</v>
      </c>
      <c r="C1205" s="1" t="s">
        <v>4258</v>
      </c>
      <c r="D1205" s="1" t="s">
        <v>4259</v>
      </c>
      <c r="E1205" s="1" t="s">
        <v>4260</v>
      </c>
      <c r="F1205" s="1" t="s">
        <v>4261</v>
      </c>
      <c r="G1205" s="1">
        <v>420</v>
      </c>
      <c r="H1205" s="1">
        <v>324</v>
      </c>
      <c r="I1205" s="1">
        <v>0</v>
      </c>
      <c r="J1205" s="1">
        <v>0</v>
      </c>
      <c r="K1205" s="1" t="s">
        <v>14</v>
      </c>
    </row>
    <row r="1206" spans="1:11">
      <c r="A1206" s="1" t="s">
        <v>2929</v>
      </c>
      <c r="B1206" s="1" t="s">
        <v>2929</v>
      </c>
      <c r="C1206" s="1" t="s">
        <v>4262</v>
      </c>
      <c r="D1206" s="1" t="s">
        <v>4263</v>
      </c>
      <c r="E1206" s="1" t="s">
        <v>4262</v>
      </c>
      <c r="F1206" s="1" t="s">
        <v>4264</v>
      </c>
      <c r="G1206" s="1">
        <v>322</v>
      </c>
      <c r="H1206" s="1">
        <v>172</v>
      </c>
      <c r="I1206" s="1">
        <v>0</v>
      </c>
      <c r="J1206" s="1">
        <v>0</v>
      </c>
      <c r="K1206" s="1" t="s">
        <v>14</v>
      </c>
    </row>
    <row r="1207" spans="1:11">
      <c r="A1207" s="1" t="s">
        <v>2929</v>
      </c>
      <c r="B1207" s="1" t="s">
        <v>2929</v>
      </c>
      <c r="C1207" s="1" t="s">
        <v>4265</v>
      </c>
      <c r="D1207" s="1" t="s">
        <v>4266</v>
      </c>
      <c r="E1207" s="1" t="s">
        <v>128</v>
      </c>
      <c r="F1207" s="1" t="s">
        <v>128</v>
      </c>
      <c r="G1207" s="1">
        <v>336</v>
      </c>
      <c r="H1207" s="1">
        <v>0</v>
      </c>
      <c r="I1207" s="1">
        <v>0</v>
      </c>
      <c r="J1207" s="1">
        <v>0</v>
      </c>
      <c r="K1207" s="1" t="s">
        <v>129</v>
      </c>
    </row>
    <row r="1208" spans="1:11">
      <c r="A1208" s="1" t="s">
        <v>2929</v>
      </c>
      <c r="B1208" s="1" t="s">
        <v>2929</v>
      </c>
      <c r="C1208" s="1" t="s">
        <v>4267</v>
      </c>
      <c r="D1208" s="1" t="s">
        <v>4268</v>
      </c>
      <c r="E1208" s="1" t="s">
        <v>4269</v>
      </c>
      <c r="F1208" s="1" t="s">
        <v>4270</v>
      </c>
      <c r="G1208" s="1">
        <v>217</v>
      </c>
      <c r="H1208" s="1">
        <v>99</v>
      </c>
      <c r="I1208" s="1">
        <v>0</v>
      </c>
      <c r="J1208" s="1">
        <v>0</v>
      </c>
      <c r="K1208" s="1" t="s">
        <v>14</v>
      </c>
    </row>
    <row r="1209" spans="1:11">
      <c r="A1209" s="1" t="s">
        <v>2929</v>
      </c>
      <c r="B1209" s="1" t="s">
        <v>2929</v>
      </c>
      <c r="C1209" s="1" t="s">
        <v>4271</v>
      </c>
      <c r="D1209" s="1" t="s">
        <v>4272</v>
      </c>
      <c r="E1209" s="1" t="s">
        <v>4273</v>
      </c>
      <c r="F1209" s="1" t="s">
        <v>4274</v>
      </c>
      <c r="G1209" s="1">
        <v>266</v>
      </c>
      <c r="H1209" s="1">
        <v>154</v>
      </c>
      <c r="I1209" s="1">
        <v>0</v>
      </c>
      <c r="J1209" s="1">
        <v>0</v>
      </c>
      <c r="K1209" s="1" t="s">
        <v>14</v>
      </c>
    </row>
    <row r="1210" spans="1:11">
      <c r="A1210" s="1" t="s">
        <v>2929</v>
      </c>
      <c r="B1210" s="1" t="s">
        <v>4275</v>
      </c>
      <c r="C1210" s="1" t="s">
        <v>2986</v>
      </c>
      <c r="D1210" s="1" t="s">
        <v>2987</v>
      </c>
      <c r="E1210" s="1" t="s">
        <v>2988</v>
      </c>
      <c r="F1210" s="1" t="s">
        <v>2989</v>
      </c>
      <c r="G1210" s="1">
        <v>273</v>
      </c>
      <c r="H1210" s="1">
        <v>156</v>
      </c>
      <c r="I1210" s="1">
        <v>0</v>
      </c>
      <c r="J1210" s="1">
        <v>0</v>
      </c>
      <c r="K1210" s="1" t="s">
        <v>260</v>
      </c>
    </row>
    <row r="1211" spans="1:11">
      <c r="A1211" s="1" t="s">
        <v>2929</v>
      </c>
      <c r="B1211" s="1" t="s">
        <v>2929</v>
      </c>
      <c r="C1211" s="1" t="s">
        <v>4276</v>
      </c>
      <c r="D1211" s="1" t="s">
        <v>4277</v>
      </c>
      <c r="E1211" s="1" t="s">
        <v>4278</v>
      </c>
      <c r="F1211" s="1" t="s">
        <v>4279</v>
      </c>
      <c r="G1211" s="1">
        <v>287</v>
      </c>
      <c r="H1211" s="1">
        <v>106</v>
      </c>
      <c r="I1211" s="1">
        <v>0</v>
      </c>
      <c r="J1211" s="1">
        <v>0</v>
      </c>
      <c r="K1211" s="1" t="s">
        <v>14</v>
      </c>
    </row>
    <row r="1212" spans="1:11">
      <c r="A1212" s="1" t="s">
        <v>2929</v>
      </c>
      <c r="B1212" s="1" t="s">
        <v>2929</v>
      </c>
      <c r="C1212" s="1" t="s">
        <v>4280</v>
      </c>
      <c r="D1212" s="1" t="s">
        <v>4281</v>
      </c>
      <c r="E1212" s="1" t="s">
        <v>4282</v>
      </c>
      <c r="F1212" s="1" t="s">
        <v>4283</v>
      </c>
      <c r="G1212" s="1">
        <v>329</v>
      </c>
      <c r="H1212" s="1">
        <v>170</v>
      </c>
      <c r="I1212" s="1">
        <v>0</v>
      </c>
      <c r="J1212" s="1">
        <v>0</v>
      </c>
      <c r="K1212" s="1" t="s">
        <v>14</v>
      </c>
    </row>
    <row r="1213" spans="1:11">
      <c r="A1213" s="1" t="s">
        <v>2929</v>
      </c>
      <c r="B1213" s="1" t="s">
        <v>2929</v>
      </c>
      <c r="C1213" s="1" t="s">
        <v>4275</v>
      </c>
      <c r="D1213" s="1" t="s">
        <v>4284</v>
      </c>
      <c r="E1213" s="1" t="s">
        <v>2929</v>
      </c>
      <c r="F1213" s="1" t="s">
        <v>4285</v>
      </c>
      <c r="G1213" s="1">
        <v>2450</v>
      </c>
      <c r="H1213" s="1">
        <v>1617</v>
      </c>
      <c r="I1213" s="1">
        <v>0</v>
      </c>
      <c r="J1213" s="1">
        <v>0</v>
      </c>
      <c r="K1213" s="1" t="s">
        <v>14</v>
      </c>
    </row>
    <row r="1214" spans="1:11">
      <c r="A1214" s="1" t="s">
        <v>2929</v>
      </c>
      <c r="B1214" s="1" t="s">
        <v>2929</v>
      </c>
      <c r="C1214" s="1" t="s">
        <v>4286</v>
      </c>
      <c r="D1214" s="1" t="s">
        <v>4287</v>
      </c>
      <c r="E1214" s="1" t="s">
        <v>4288</v>
      </c>
      <c r="F1214" s="1" t="s">
        <v>4289</v>
      </c>
      <c r="G1214" s="1">
        <v>350</v>
      </c>
      <c r="H1214" s="1">
        <v>175</v>
      </c>
      <c r="I1214" s="1">
        <v>0</v>
      </c>
      <c r="J1214" s="1">
        <v>0</v>
      </c>
      <c r="K1214" s="1" t="s">
        <v>14</v>
      </c>
    </row>
    <row r="1215" spans="1:11">
      <c r="A1215" s="1" t="s">
        <v>2929</v>
      </c>
      <c r="B1215" s="1" t="s">
        <v>2929</v>
      </c>
      <c r="C1215" s="1" t="s">
        <v>4290</v>
      </c>
      <c r="D1215" s="1" t="s">
        <v>4291</v>
      </c>
      <c r="E1215" s="1" t="s">
        <v>4292</v>
      </c>
      <c r="F1215" s="1" t="s">
        <v>4293</v>
      </c>
      <c r="G1215" s="1">
        <v>301</v>
      </c>
      <c r="H1215" s="1">
        <v>174</v>
      </c>
      <c r="I1215" s="1">
        <v>0</v>
      </c>
      <c r="J1215" s="1">
        <v>0</v>
      </c>
      <c r="K1215" s="1" t="s">
        <v>14</v>
      </c>
    </row>
    <row r="1216" spans="1:11">
      <c r="A1216" s="1" t="s">
        <v>2929</v>
      </c>
      <c r="B1216" s="1" t="s">
        <v>2929</v>
      </c>
      <c r="C1216" s="1" t="s">
        <v>4294</v>
      </c>
      <c r="D1216" s="1" t="s">
        <v>4295</v>
      </c>
      <c r="E1216" s="1" t="s">
        <v>4296</v>
      </c>
      <c r="F1216" s="1" t="s">
        <v>4297</v>
      </c>
      <c r="G1216" s="1">
        <v>350</v>
      </c>
      <c r="H1216" s="1">
        <v>196</v>
      </c>
      <c r="I1216" s="1">
        <v>0</v>
      </c>
      <c r="J1216" s="1">
        <v>0</v>
      </c>
      <c r="K1216" s="1" t="s">
        <v>14</v>
      </c>
    </row>
    <row r="1217" spans="1:11">
      <c r="A1217" s="1" t="s">
        <v>2929</v>
      </c>
      <c r="B1217" s="1" t="s">
        <v>2929</v>
      </c>
      <c r="C1217" s="1" t="s">
        <v>4298</v>
      </c>
      <c r="D1217" s="1" t="s">
        <v>4299</v>
      </c>
      <c r="E1217" s="1" t="s">
        <v>4300</v>
      </c>
      <c r="F1217" s="1" t="s">
        <v>4301</v>
      </c>
      <c r="G1217" s="1">
        <v>203</v>
      </c>
      <c r="H1217" s="1">
        <v>32</v>
      </c>
      <c r="I1217" s="1">
        <v>0</v>
      </c>
      <c r="J1217" s="1">
        <v>0</v>
      </c>
      <c r="K1217" s="1" t="s">
        <v>14</v>
      </c>
    </row>
    <row r="1218" spans="1:11">
      <c r="A1218" s="1" t="s">
        <v>2929</v>
      </c>
      <c r="B1218" s="1" t="s">
        <v>2929</v>
      </c>
      <c r="C1218" s="1" t="s">
        <v>4302</v>
      </c>
      <c r="D1218" s="1" t="s">
        <v>4303</v>
      </c>
      <c r="E1218" s="1" t="s">
        <v>4304</v>
      </c>
      <c r="F1218" s="1" t="s">
        <v>4305</v>
      </c>
      <c r="G1218" s="1">
        <v>560</v>
      </c>
      <c r="H1218" s="1">
        <v>383</v>
      </c>
      <c r="I1218" s="1">
        <v>0</v>
      </c>
      <c r="J1218" s="1">
        <v>0</v>
      </c>
      <c r="K1218" s="1" t="s">
        <v>14</v>
      </c>
    </row>
    <row r="1219" spans="1:11">
      <c r="A1219" s="1" t="s">
        <v>2929</v>
      </c>
      <c r="B1219" s="1" t="s">
        <v>2929</v>
      </c>
      <c r="C1219" s="1" t="s">
        <v>4306</v>
      </c>
      <c r="D1219" s="1" t="s">
        <v>4307</v>
      </c>
      <c r="E1219" s="1" t="s">
        <v>4308</v>
      </c>
      <c r="F1219" s="1" t="s">
        <v>4309</v>
      </c>
      <c r="G1219" s="1">
        <v>273</v>
      </c>
      <c r="H1219" s="1">
        <v>136</v>
      </c>
      <c r="I1219" s="1">
        <v>0</v>
      </c>
      <c r="J1219" s="1">
        <v>0</v>
      </c>
      <c r="K1219" s="1" t="s">
        <v>14</v>
      </c>
    </row>
    <row r="1220" spans="1:11">
      <c r="A1220" s="1" t="s">
        <v>3199</v>
      </c>
      <c r="B1220" s="1" t="s">
        <v>4310</v>
      </c>
      <c r="C1220" s="1" t="s">
        <v>4311</v>
      </c>
      <c r="D1220" s="1" t="s">
        <v>4312</v>
      </c>
      <c r="E1220" s="1" t="s">
        <v>2465</v>
      </c>
      <c r="F1220" s="1" t="s">
        <v>4313</v>
      </c>
      <c r="G1220" s="1">
        <v>1500</v>
      </c>
      <c r="H1220" s="1">
        <v>713</v>
      </c>
      <c r="I1220" s="1">
        <v>0</v>
      </c>
      <c r="J1220" s="1">
        <v>0</v>
      </c>
      <c r="K1220" s="1" t="s">
        <v>14</v>
      </c>
    </row>
    <row r="1221" spans="1:11">
      <c r="A1221" s="1" t="s">
        <v>3199</v>
      </c>
      <c r="B1221" s="1" t="s">
        <v>4310</v>
      </c>
      <c r="C1221" s="1" t="s">
        <v>4314</v>
      </c>
      <c r="D1221" s="1" t="s">
        <v>4315</v>
      </c>
      <c r="E1221" s="1" t="s">
        <v>4316</v>
      </c>
      <c r="F1221" s="1" t="s">
        <v>4317</v>
      </c>
      <c r="G1221" s="1">
        <v>100</v>
      </c>
      <c r="H1221" s="1">
        <v>286</v>
      </c>
      <c r="I1221" s="1">
        <v>0</v>
      </c>
      <c r="J1221" s="1">
        <v>0</v>
      </c>
      <c r="K1221" s="1" t="s">
        <v>14</v>
      </c>
    </row>
    <row r="1222" spans="1:11">
      <c r="A1222" s="1" t="s">
        <v>3199</v>
      </c>
      <c r="B1222" s="1" t="s">
        <v>4310</v>
      </c>
      <c r="C1222" s="1" t="s">
        <v>4318</v>
      </c>
      <c r="D1222" s="1" t="s">
        <v>4319</v>
      </c>
      <c r="E1222" s="1" t="s">
        <v>4320</v>
      </c>
      <c r="F1222" s="1" t="s">
        <v>4321</v>
      </c>
      <c r="G1222" s="1">
        <v>600</v>
      </c>
      <c r="H1222" s="1">
        <v>863</v>
      </c>
      <c r="I1222" s="1">
        <v>0</v>
      </c>
      <c r="J1222" s="1">
        <v>0</v>
      </c>
      <c r="K1222" s="1" t="s">
        <v>14</v>
      </c>
    </row>
    <row r="1223" spans="1:11">
      <c r="A1223" s="1" t="s">
        <v>3199</v>
      </c>
      <c r="B1223" s="1" t="s">
        <v>4310</v>
      </c>
      <c r="C1223" s="1" t="s">
        <v>4322</v>
      </c>
      <c r="D1223" s="1" t="s">
        <v>4323</v>
      </c>
      <c r="E1223" s="1" t="s">
        <v>4324</v>
      </c>
      <c r="F1223" s="1" t="s">
        <v>4325</v>
      </c>
      <c r="G1223" s="1">
        <v>42</v>
      </c>
      <c r="H1223" s="1">
        <v>96</v>
      </c>
      <c r="I1223" s="1">
        <v>0</v>
      </c>
      <c r="J1223" s="1">
        <v>0</v>
      </c>
      <c r="K1223" s="1" t="s">
        <v>14</v>
      </c>
    </row>
    <row r="1224" spans="1:11">
      <c r="A1224" s="1" t="s">
        <v>3169</v>
      </c>
      <c r="B1224" s="1" t="s">
        <v>3170</v>
      </c>
      <c r="C1224" s="1" t="s">
        <v>3171</v>
      </c>
      <c r="D1224" s="1" t="s">
        <v>3172</v>
      </c>
      <c r="E1224" s="1" t="s">
        <v>128</v>
      </c>
      <c r="F1224" s="1" t="s">
        <v>128</v>
      </c>
      <c r="G1224" s="1">
        <v>952</v>
      </c>
      <c r="H1224" s="1">
        <v>0</v>
      </c>
      <c r="I1224" s="1">
        <v>0</v>
      </c>
      <c r="J1224" s="1">
        <v>0</v>
      </c>
      <c r="K1224" s="1" t="s">
        <v>129</v>
      </c>
    </row>
    <row r="1225" spans="1:11">
      <c r="A1225" s="1" t="s">
        <v>3199</v>
      </c>
      <c r="B1225" s="1" t="s">
        <v>4310</v>
      </c>
      <c r="C1225" s="1" t="s">
        <v>4326</v>
      </c>
      <c r="D1225" s="1" t="s">
        <v>4327</v>
      </c>
      <c r="E1225" s="1" t="s">
        <v>4328</v>
      </c>
      <c r="F1225" s="1" t="s">
        <v>4329</v>
      </c>
      <c r="G1225" s="1">
        <v>42</v>
      </c>
      <c r="H1225" s="1">
        <v>27</v>
      </c>
      <c r="I1225" s="1">
        <v>0</v>
      </c>
      <c r="J1225" s="1">
        <v>0</v>
      </c>
      <c r="K1225" s="1" t="s">
        <v>14</v>
      </c>
    </row>
    <row r="1226" spans="1:11">
      <c r="A1226" s="1" t="s">
        <v>3199</v>
      </c>
      <c r="B1226" s="1" t="s">
        <v>4310</v>
      </c>
      <c r="C1226" s="1" t="s">
        <v>4330</v>
      </c>
      <c r="D1226" s="1" t="s">
        <v>4331</v>
      </c>
      <c r="E1226" s="1" t="s">
        <v>4332</v>
      </c>
      <c r="F1226" s="1" t="s">
        <v>4333</v>
      </c>
      <c r="G1226" s="1">
        <v>300</v>
      </c>
      <c r="H1226" s="1">
        <v>133</v>
      </c>
      <c r="I1226" s="1">
        <v>0</v>
      </c>
      <c r="J1226" s="1">
        <v>0</v>
      </c>
      <c r="K1226" s="1" t="s">
        <v>14</v>
      </c>
    </row>
    <row r="1227" spans="1:11">
      <c r="A1227" s="1" t="s">
        <v>3199</v>
      </c>
      <c r="B1227" s="1" t="s">
        <v>4310</v>
      </c>
      <c r="C1227" s="1" t="s">
        <v>4057</v>
      </c>
      <c r="D1227" s="1" t="s">
        <v>4058</v>
      </c>
      <c r="E1227" s="1" t="s">
        <v>4059</v>
      </c>
      <c r="F1227" s="1" t="s">
        <v>4334</v>
      </c>
      <c r="G1227" s="1">
        <v>70</v>
      </c>
      <c r="H1227" s="1">
        <v>13</v>
      </c>
      <c r="I1227" s="1">
        <v>0</v>
      </c>
      <c r="J1227" s="1">
        <v>0</v>
      </c>
      <c r="K1227" s="1" t="s">
        <v>260</v>
      </c>
    </row>
    <row r="1228" spans="1:11">
      <c r="A1228" s="1" t="s">
        <v>3199</v>
      </c>
      <c r="B1228" s="1" t="s">
        <v>4310</v>
      </c>
      <c r="C1228" s="1" t="s">
        <v>4335</v>
      </c>
      <c r="D1228" s="1" t="s">
        <v>4336</v>
      </c>
      <c r="E1228" s="1" t="s">
        <v>4337</v>
      </c>
      <c r="F1228" s="1" t="s">
        <v>4338</v>
      </c>
      <c r="G1228" s="1">
        <v>360</v>
      </c>
      <c r="H1228" s="1">
        <v>266</v>
      </c>
      <c r="I1228" s="1">
        <v>0</v>
      </c>
      <c r="J1228" s="1">
        <v>0</v>
      </c>
      <c r="K1228" s="1" t="s">
        <v>14</v>
      </c>
    </row>
    <row r="1229" spans="1:11">
      <c r="A1229" s="1" t="s">
        <v>3199</v>
      </c>
      <c r="B1229" s="1" t="s">
        <v>4310</v>
      </c>
      <c r="C1229" s="1" t="s">
        <v>4339</v>
      </c>
      <c r="D1229" s="1" t="s">
        <v>4340</v>
      </c>
      <c r="E1229" s="1" t="s">
        <v>4341</v>
      </c>
      <c r="F1229" s="1" t="s">
        <v>4342</v>
      </c>
      <c r="G1229" s="1">
        <v>60</v>
      </c>
      <c r="H1229" s="1">
        <v>108</v>
      </c>
      <c r="I1229" s="1">
        <v>0</v>
      </c>
      <c r="J1229" s="1">
        <v>0</v>
      </c>
      <c r="K1229" s="1" t="s">
        <v>14</v>
      </c>
    </row>
    <row r="1230" spans="1:11">
      <c r="A1230" s="1" t="s">
        <v>3199</v>
      </c>
      <c r="B1230" s="1" t="s">
        <v>4310</v>
      </c>
      <c r="C1230" s="1" t="s">
        <v>4343</v>
      </c>
      <c r="D1230" s="1" t="s">
        <v>4344</v>
      </c>
      <c r="E1230" s="1" t="s">
        <v>4345</v>
      </c>
      <c r="F1230" s="1" t="s">
        <v>4346</v>
      </c>
      <c r="G1230" s="1">
        <v>500</v>
      </c>
      <c r="H1230" s="1">
        <v>137</v>
      </c>
      <c r="I1230" s="1">
        <v>0</v>
      </c>
      <c r="J1230" s="1">
        <v>0</v>
      </c>
      <c r="K1230" s="1" t="s">
        <v>14</v>
      </c>
    </row>
    <row r="1231" spans="1:11">
      <c r="A1231" s="1" t="s">
        <v>3199</v>
      </c>
      <c r="B1231" s="1" t="s">
        <v>4310</v>
      </c>
      <c r="C1231" s="1" t="s">
        <v>4347</v>
      </c>
      <c r="D1231" s="1" t="s">
        <v>4348</v>
      </c>
      <c r="E1231" s="1" t="s">
        <v>4349</v>
      </c>
      <c r="F1231" s="1" t="s">
        <v>4350</v>
      </c>
      <c r="G1231" s="1">
        <v>100</v>
      </c>
      <c r="H1231" s="1">
        <v>43</v>
      </c>
      <c r="I1231" s="1">
        <v>0</v>
      </c>
      <c r="J1231" s="1">
        <v>0</v>
      </c>
      <c r="K1231" s="1" t="s">
        <v>14</v>
      </c>
    </row>
    <row r="1232" spans="1:11">
      <c r="A1232" s="1" t="s">
        <v>3199</v>
      </c>
      <c r="B1232" s="1" t="s">
        <v>4310</v>
      </c>
      <c r="C1232" s="1" t="s">
        <v>4351</v>
      </c>
      <c r="D1232" s="1" t="s">
        <v>4352</v>
      </c>
      <c r="E1232" s="1" t="s">
        <v>4353</v>
      </c>
      <c r="F1232" s="1" t="s">
        <v>4354</v>
      </c>
      <c r="G1232" s="1">
        <v>2500</v>
      </c>
      <c r="H1232" s="1">
        <v>1143</v>
      </c>
      <c r="I1232" s="1">
        <v>0</v>
      </c>
      <c r="J1232" s="1">
        <v>0</v>
      </c>
      <c r="K1232" s="1" t="s">
        <v>14</v>
      </c>
    </row>
    <row r="1233" spans="1:11">
      <c r="A1233" s="1" t="s">
        <v>3199</v>
      </c>
      <c r="B1233" s="1" t="s">
        <v>4310</v>
      </c>
      <c r="C1233" s="1" t="s">
        <v>4355</v>
      </c>
      <c r="D1233" s="1" t="s">
        <v>4356</v>
      </c>
      <c r="E1233" s="1" t="s">
        <v>4357</v>
      </c>
      <c r="F1233" s="1" t="s">
        <v>4358</v>
      </c>
      <c r="G1233" s="1">
        <v>3500</v>
      </c>
      <c r="H1233" s="1">
        <v>1902</v>
      </c>
      <c r="I1233" s="1">
        <v>0</v>
      </c>
      <c r="J1233" s="1">
        <v>0</v>
      </c>
      <c r="K1233" s="1" t="s">
        <v>14</v>
      </c>
    </row>
    <row r="1234" spans="1:11">
      <c r="A1234" s="1" t="s">
        <v>3199</v>
      </c>
      <c r="B1234" s="1" t="s">
        <v>4310</v>
      </c>
      <c r="C1234" s="1" t="s">
        <v>4359</v>
      </c>
      <c r="D1234" s="1" t="s">
        <v>4360</v>
      </c>
      <c r="E1234" s="1" t="s">
        <v>4361</v>
      </c>
      <c r="F1234" s="1" t="s">
        <v>4362</v>
      </c>
      <c r="G1234" s="1">
        <v>161</v>
      </c>
      <c r="H1234" s="1">
        <v>88</v>
      </c>
      <c r="I1234" s="1">
        <v>0</v>
      </c>
      <c r="J1234" s="1">
        <v>0</v>
      </c>
      <c r="K1234" s="1" t="s">
        <v>14</v>
      </c>
    </row>
    <row r="1235" spans="1:11">
      <c r="A1235" s="1" t="s">
        <v>3199</v>
      </c>
      <c r="B1235" s="1" t="s">
        <v>4310</v>
      </c>
      <c r="C1235" s="1" t="s">
        <v>4363</v>
      </c>
      <c r="D1235" s="1" t="s">
        <v>4364</v>
      </c>
      <c r="E1235" s="1" t="s">
        <v>4363</v>
      </c>
      <c r="F1235" s="1" t="s">
        <v>4365</v>
      </c>
      <c r="G1235" s="1">
        <v>300</v>
      </c>
      <c r="H1235" s="1">
        <v>52</v>
      </c>
      <c r="I1235" s="1">
        <v>0</v>
      </c>
      <c r="J1235" s="1">
        <v>0</v>
      </c>
      <c r="K1235" s="1" t="s">
        <v>14</v>
      </c>
    </row>
    <row r="1236" spans="1:11">
      <c r="A1236" s="1" t="s">
        <v>3199</v>
      </c>
      <c r="B1236" s="1" t="s">
        <v>4310</v>
      </c>
      <c r="C1236" s="1" t="s">
        <v>4366</v>
      </c>
      <c r="D1236" s="1" t="s">
        <v>4367</v>
      </c>
      <c r="E1236" s="1" t="s">
        <v>4368</v>
      </c>
      <c r="F1236" s="1" t="s">
        <v>4369</v>
      </c>
      <c r="G1236" s="1">
        <v>500</v>
      </c>
      <c r="H1236" s="1">
        <v>150</v>
      </c>
      <c r="I1236" s="1">
        <v>0</v>
      </c>
      <c r="J1236" s="1">
        <v>0</v>
      </c>
      <c r="K1236" s="1" t="s">
        <v>14</v>
      </c>
    </row>
    <row r="1237" spans="1:11">
      <c r="A1237" s="1" t="s">
        <v>3199</v>
      </c>
      <c r="B1237" s="1" t="s">
        <v>4310</v>
      </c>
      <c r="C1237" s="1" t="s">
        <v>4370</v>
      </c>
      <c r="D1237" s="1" t="s">
        <v>4371</v>
      </c>
      <c r="E1237" s="1" t="s">
        <v>4372</v>
      </c>
      <c r="F1237" s="1" t="s">
        <v>4373</v>
      </c>
      <c r="G1237" s="1">
        <v>91</v>
      </c>
      <c r="H1237" s="1">
        <v>50</v>
      </c>
      <c r="I1237" s="1">
        <v>0</v>
      </c>
      <c r="J1237" s="1">
        <v>0</v>
      </c>
      <c r="K1237" s="1" t="s">
        <v>14</v>
      </c>
    </row>
    <row r="1238" spans="1:11">
      <c r="A1238" s="1" t="s">
        <v>3199</v>
      </c>
      <c r="B1238" s="1" t="s">
        <v>4310</v>
      </c>
      <c r="C1238" s="1" t="s">
        <v>4374</v>
      </c>
      <c r="D1238" s="1" t="s">
        <v>4375</v>
      </c>
      <c r="E1238" s="1" t="s">
        <v>4376</v>
      </c>
      <c r="F1238" s="1" t="s">
        <v>4377</v>
      </c>
      <c r="G1238" s="1">
        <v>28</v>
      </c>
      <c r="H1238" s="1">
        <v>8</v>
      </c>
      <c r="I1238" s="1">
        <v>0</v>
      </c>
      <c r="J1238" s="1">
        <v>0</v>
      </c>
      <c r="K1238" s="1" t="s">
        <v>14</v>
      </c>
    </row>
    <row r="1239" spans="1:11">
      <c r="A1239" s="1" t="s">
        <v>3199</v>
      </c>
      <c r="B1239" s="1" t="s">
        <v>4310</v>
      </c>
      <c r="C1239" s="1" t="s">
        <v>4378</v>
      </c>
      <c r="D1239" s="1" t="s">
        <v>4379</v>
      </c>
      <c r="E1239" s="1" t="s">
        <v>4380</v>
      </c>
      <c r="F1239" s="1" t="s">
        <v>4381</v>
      </c>
      <c r="G1239" s="1">
        <v>511</v>
      </c>
      <c r="H1239" s="1">
        <v>301</v>
      </c>
      <c r="I1239" s="1">
        <v>0</v>
      </c>
      <c r="J1239" s="1">
        <v>0</v>
      </c>
      <c r="K1239" s="1" t="s">
        <v>14</v>
      </c>
    </row>
    <row r="1240" spans="1:11">
      <c r="A1240" s="1" t="s">
        <v>3169</v>
      </c>
      <c r="B1240" s="1" t="s">
        <v>4382</v>
      </c>
      <c r="C1240" s="1" t="s">
        <v>27</v>
      </c>
      <c r="D1240" s="1" t="s">
        <v>4383</v>
      </c>
      <c r="E1240" s="1" t="s">
        <v>29</v>
      </c>
      <c r="F1240" s="1" t="s">
        <v>4384</v>
      </c>
      <c r="G1240" s="1">
        <v>252</v>
      </c>
      <c r="H1240" s="1">
        <v>372</v>
      </c>
      <c r="I1240" s="1">
        <v>0</v>
      </c>
      <c r="J1240" s="1">
        <v>0</v>
      </c>
      <c r="K1240" s="1" t="s">
        <v>31</v>
      </c>
    </row>
    <row r="1241" spans="1:11">
      <c r="A1241" s="1" t="s">
        <v>3169</v>
      </c>
      <c r="B1241" s="1" t="s">
        <v>4382</v>
      </c>
      <c r="C1241" s="1" t="s">
        <v>4385</v>
      </c>
      <c r="D1241" s="1" t="s">
        <v>4386</v>
      </c>
      <c r="E1241" s="1" t="s">
        <v>4385</v>
      </c>
      <c r="F1241" s="1" t="s">
        <v>4387</v>
      </c>
      <c r="G1241" s="1">
        <v>204</v>
      </c>
      <c r="H1241" s="1">
        <v>204</v>
      </c>
      <c r="I1241" s="1">
        <v>0</v>
      </c>
      <c r="J1241" s="1">
        <v>0</v>
      </c>
      <c r="K1241" s="1" t="s">
        <v>14</v>
      </c>
    </row>
    <row r="1242" spans="1:11">
      <c r="A1242" s="1" t="s">
        <v>3169</v>
      </c>
      <c r="B1242" s="1" t="s">
        <v>4382</v>
      </c>
      <c r="C1242" s="1" t="s">
        <v>4388</v>
      </c>
      <c r="D1242" s="1" t="s">
        <v>4389</v>
      </c>
      <c r="E1242" s="1" t="s">
        <v>4390</v>
      </c>
      <c r="F1242" s="1" t="s">
        <v>4391</v>
      </c>
      <c r="G1242" s="1">
        <v>1736</v>
      </c>
      <c r="H1242" s="1">
        <v>1023</v>
      </c>
      <c r="I1242" s="1">
        <v>0</v>
      </c>
      <c r="J1242" s="1">
        <v>0</v>
      </c>
      <c r="K1242" s="1" t="s">
        <v>14</v>
      </c>
    </row>
    <row r="1243" spans="1:11">
      <c r="A1243" s="1" t="s">
        <v>3169</v>
      </c>
      <c r="B1243" s="1" t="s">
        <v>4382</v>
      </c>
      <c r="C1243" s="1" t="s">
        <v>4392</v>
      </c>
      <c r="D1243" s="1" t="s">
        <v>4393</v>
      </c>
      <c r="E1243" s="1" t="s">
        <v>4394</v>
      </c>
      <c r="F1243" s="1" t="s">
        <v>4395</v>
      </c>
      <c r="G1243" s="1">
        <v>740</v>
      </c>
      <c r="H1243" s="1">
        <v>443</v>
      </c>
      <c r="I1243" s="1">
        <v>0</v>
      </c>
      <c r="J1243" s="1">
        <v>0</v>
      </c>
      <c r="K1243" s="1" t="s">
        <v>14</v>
      </c>
    </row>
    <row r="1244" spans="1:11">
      <c r="A1244" s="1" t="s">
        <v>3169</v>
      </c>
      <c r="B1244" s="1" t="s">
        <v>4382</v>
      </c>
      <c r="C1244" s="1" t="s">
        <v>4382</v>
      </c>
      <c r="D1244" s="1" t="s">
        <v>4396</v>
      </c>
      <c r="E1244" s="1" t="s">
        <v>4382</v>
      </c>
      <c r="F1244" s="1" t="s">
        <v>4397</v>
      </c>
      <c r="G1244" s="1">
        <v>2500</v>
      </c>
      <c r="H1244" s="1">
        <v>1208</v>
      </c>
      <c r="I1244" s="1">
        <v>0</v>
      </c>
      <c r="J1244" s="1">
        <v>0</v>
      </c>
      <c r="K1244" s="1" t="s">
        <v>14</v>
      </c>
    </row>
    <row r="1245" spans="1:11">
      <c r="A1245" s="1" t="s">
        <v>3169</v>
      </c>
      <c r="B1245" s="1" t="s">
        <v>4382</v>
      </c>
      <c r="C1245" s="1" t="s">
        <v>4398</v>
      </c>
      <c r="D1245" s="1" t="s">
        <v>4399</v>
      </c>
      <c r="E1245" s="1" t="s">
        <v>4400</v>
      </c>
      <c r="F1245" s="1" t="s">
        <v>4401</v>
      </c>
      <c r="G1245" s="1">
        <v>1849</v>
      </c>
      <c r="H1245" s="1">
        <v>930</v>
      </c>
      <c r="I1245" s="1">
        <v>0</v>
      </c>
      <c r="J1245" s="1">
        <v>0</v>
      </c>
      <c r="K1245" s="1" t="s">
        <v>14</v>
      </c>
    </row>
    <row r="1246" spans="1:11">
      <c r="A1246" s="1" t="s">
        <v>3169</v>
      </c>
      <c r="B1246" s="1" t="s">
        <v>4382</v>
      </c>
      <c r="C1246" s="1" t="s">
        <v>4402</v>
      </c>
      <c r="D1246" s="1" t="s">
        <v>4403</v>
      </c>
      <c r="E1246" s="1" t="s">
        <v>4404</v>
      </c>
      <c r="F1246" s="1" t="s">
        <v>4405</v>
      </c>
      <c r="G1246" s="1">
        <v>660</v>
      </c>
      <c r="H1246" s="1">
        <v>325</v>
      </c>
      <c r="I1246" s="1">
        <v>0</v>
      </c>
      <c r="J1246" s="1">
        <v>0</v>
      </c>
      <c r="K1246" s="1" t="s">
        <v>14</v>
      </c>
    </row>
    <row r="1247" spans="1:11">
      <c r="A1247" s="1" t="s">
        <v>3169</v>
      </c>
      <c r="B1247" s="1" t="s">
        <v>4382</v>
      </c>
      <c r="C1247" s="1" t="s">
        <v>4406</v>
      </c>
      <c r="D1247" s="1" t="s">
        <v>4407</v>
      </c>
      <c r="E1247" s="1" t="s">
        <v>4406</v>
      </c>
      <c r="F1247" s="1" t="s">
        <v>4408</v>
      </c>
      <c r="G1247" s="1">
        <v>1897</v>
      </c>
      <c r="H1247" s="1">
        <v>1134</v>
      </c>
      <c r="I1247" s="1">
        <v>0</v>
      </c>
      <c r="J1247" s="1">
        <v>0</v>
      </c>
      <c r="K1247" s="1" t="s">
        <v>14</v>
      </c>
    </row>
    <row r="1248" spans="1:11">
      <c r="A1248" s="1" t="s">
        <v>3169</v>
      </c>
      <c r="B1248" s="1" t="s">
        <v>4382</v>
      </c>
      <c r="C1248" s="1" t="s">
        <v>4409</v>
      </c>
      <c r="D1248" s="1" t="s">
        <v>4410</v>
      </c>
      <c r="E1248" s="1" t="s">
        <v>4409</v>
      </c>
      <c r="F1248" s="1" t="s">
        <v>4411</v>
      </c>
      <c r="G1248" s="1">
        <v>4000</v>
      </c>
      <c r="H1248" s="1">
        <v>2291</v>
      </c>
      <c r="I1248" s="1">
        <v>0</v>
      </c>
      <c r="J1248" s="1">
        <v>0</v>
      </c>
      <c r="K1248" s="1" t="s">
        <v>14</v>
      </c>
    </row>
    <row r="1249" spans="1:11">
      <c r="A1249" s="1" t="s">
        <v>3082</v>
      </c>
      <c r="B1249" s="1" t="s">
        <v>4412</v>
      </c>
      <c r="C1249" s="1" t="s">
        <v>4413</v>
      </c>
      <c r="D1249" s="1" t="s">
        <v>4414</v>
      </c>
      <c r="E1249" s="1" t="s">
        <v>4415</v>
      </c>
      <c r="F1249" s="1" t="s">
        <v>4416</v>
      </c>
      <c r="G1249" s="1">
        <v>360</v>
      </c>
      <c r="H1249" s="1">
        <v>114</v>
      </c>
      <c r="I1249" s="1">
        <v>0</v>
      </c>
      <c r="J1249" s="1">
        <v>0</v>
      </c>
      <c r="K1249" s="1" t="s">
        <v>14</v>
      </c>
    </row>
    <row r="1250" spans="1:11">
      <c r="A1250" s="1" t="s">
        <v>3082</v>
      </c>
      <c r="B1250" s="1" t="s">
        <v>4412</v>
      </c>
      <c r="C1250" s="1" t="s">
        <v>4417</v>
      </c>
      <c r="D1250" s="1" t="s">
        <v>4418</v>
      </c>
      <c r="E1250" s="1" t="s">
        <v>4419</v>
      </c>
      <c r="F1250" s="1" t="s">
        <v>4420</v>
      </c>
      <c r="G1250" s="1">
        <v>77</v>
      </c>
      <c r="H1250" s="1">
        <v>78</v>
      </c>
      <c r="I1250" s="1">
        <v>0</v>
      </c>
      <c r="J1250" s="1">
        <v>0</v>
      </c>
      <c r="K1250" s="1" t="s">
        <v>14</v>
      </c>
    </row>
    <row r="1251" spans="1:11">
      <c r="A1251" s="1" t="s">
        <v>3082</v>
      </c>
      <c r="B1251" s="1" t="s">
        <v>4412</v>
      </c>
      <c r="C1251" s="1" t="s">
        <v>4421</v>
      </c>
      <c r="D1251" s="1" t="s">
        <v>4422</v>
      </c>
      <c r="E1251" s="1" t="s">
        <v>4423</v>
      </c>
      <c r="F1251" s="1" t="s">
        <v>4424</v>
      </c>
      <c r="G1251" s="1">
        <v>1430</v>
      </c>
      <c r="H1251" s="1">
        <v>439</v>
      </c>
      <c r="I1251" s="1">
        <v>0</v>
      </c>
      <c r="J1251" s="1">
        <v>0</v>
      </c>
      <c r="K1251" s="1" t="s">
        <v>14</v>
      </c>
    </row>
    <row r="1252" spans="1:11">
      <c r="A1252" s="1" t="s">
        <v>3082</v>
      </c>
      <c r="B1252" s="1" t="s">
        <v>4412</v>
      </c>
      <c r="C1252" s="1" t="s">
        <v>4425</v>
      </c>
      <c r="D1252" s="1" t="s">
        <v>4426</v>
      </c>
      <c r="E1252" s="1" t="s">
        <v>4425</v>
      </c>
      <c r="F1252" s="1" t="s">
        <v>4427</v>
      </c>
      <c r="G1252" s="1">
        <v>360</v>
      </c>
      <c r="H1252" s="1">
        <v>138</v>
      </c>
      <c r="I1252" s="1">
        <v>0</v>
      </c>
      <c r="J1252" s="1">
        <v>0</v>
      </c>
      <c r="K1252" s="1" t="s">
        <v>14</v>
      </c>
    </row>
    <row r="1253" spans="1:11">
      <c r="A1253" s="1" t="s">
        <v>3082</v>
      </c>
      <c r="B1253" s="1" t="s">
        <v>4412</v>
      </c>
      <c r="C1253" s="1" t="s">
        <v>4428</v>
      </c>
      <c r="D1253" s="1" t="s">
        <v>4429</v>
      </c>
      <c r="E1253" s="1" t="s">
        <v>4430</v>
      </c>
      <c r="F1253" s="1" t="s">
        <v>4431</v>
      </c>
      <c r="G1253" s="1">
        <v>1400</v>
      </c>
      <c r="H1253" s="1">
        <v>807</v>
      </c>
      <c r="I1253" s="1">
        <v>0</v>
      </c>
      <c r="J1253" s="1">
        <v>0</v>
      </c>
      <c r="K1253" s="1" t="s">
        <v>14</v>
      </c>
    </row>
    <row r="1254" spans="1:11">
      <c r="A1254" s="1" t="s">
        <v>3082</v>
      </c>
      <c r="B1254" s="1" t="s">
        <v>4412</v>
      </c>
      <c r="C1254" s="1" t="s">
        <v>4432</v>
      </c>
      <c r="D1254" s="1" t="s">
        <v>4433</v>
      </c>
      <c r="E1254" s="1" t="s">
        <v>4434</v>
      </c>
      <c r="F1254" s="1" t="s">
        <v>4435</v>
      </c>
      <c r="G1254" s="1">
        <v>1029</v>
      </c>
      <c r="H1254" s="1">
        <v>411</v>
      </c>
      <c r="I1254" s="1">
        <v>0</v>
      </c>
      <c r="J1254" s="1">
        <v>0</v>
      </c>
      <c r="K1254" s="1" t="s">
        <v>14</v>
      </c>
    </row>
    <row r="1255" spans="1:11">
      <c r="A1255" s="1" t="s">
        <v>3082</v>
      </c>
      <c r="B1255" s="1" t="s">
        <v>4412</v>
      </c>
      <c r="C1255" s="1" t="s">
        <v>4436</v>
      </c>
      <c r="D1255" s="1" t="s">
        <v>4437</v>
      </c>
      <c r="E1255" s="1" t="s">
        <v>4438</v>
      </c>
      <c r="F1255" s="1" t="s">
        <v>4439</v>
      </c>
      <c r="G1255" s="1">
        <v>182</v>
      </c>
      <c r="H1255" s="1">
        <v>219</v>
      </c>
      <c r="I1255" s="1">
        <v>0</v>
      </c>
      <c r="J1255" s="1">
        <v>0</v>
      </c>
      <c r="K1255" s="1" t="s">
        <v>14</v>
      </c>
    </row>
    <row r="1256" spans="1:11">
      <c r="A1256" s="1" t="s">
        <v>3082</v>
      </c>
      <c r="B1256" s="1" t="s">
        <v>4412</v>
      </c>
      <c r="C1256" s="1" t="s">
        <v>4412</v>
      </c>
      <c r="D1256" s="1" t="s">
        <v>4440</v>
      </c>
      <c r="E1256" s="1" t="s">
        <v>4412</v>
      </c>
      <c r="F1256" s="1" t="s">
        <v>4441</v>
      </c>
      <c r="G1256" s="1">
        <v>5600</v>
      </c>
      <c r="H1256" s="1">
        <v>3527</v>
      </c>
      <c r="I1256" s="1">
        <v>0</v>
      </c>
      <c r="J1256" s="1">
        <v>0</v>
      </c>
      <c r="K1256" s="1" t="s">
        <v>14</v>
      </c>
    </row>
    <row r="1257" spans="1:11">
      <c r="A1257" s="1" t="s">
        <v>3082</v>
      </c>
      <c r="B1257" s="1" t="s">
        <v>4412</v>
      </c>
      <c r="C1257" s="1" t="s">
        <v>4442</v>
      </c>
      <c r="D1257" s="1" t="s">
        <v>4443</v>
      </c>
      <c r="E1257" s="1" t="s">
        <v>4442</v>
      </c>
      <c r="F1257" s="1" t="s">
        <v>4444</v>
      </c>
      <c r="G1257" s="1">
        <v>133</v>
      </c>
      <c r="H1257" s="1">
        <v>59</v>
      </c>
      <c r="I1257" s="1">
        <v>0</v>
      </c>
      <c r="J1257" s="1">
        <v>0</v>
      </c>
      <c r="K1257" s="1" t="s">
        <v>14</v>
      </c>
    </row>
    <row r="1258" spans="1:11">
      <c r="A1258" s="1" t="s">
        <v>3199</v>
      </c>
      <c r="B1258" s="1" t="s">
        <v>4445</v>
      </c>
      <c r="C1258" s="1" t="s">
        <v>4446</v>
      </c>
      <c r="D1258" s="1" t="s">
        <v>4447</v>
      </c>
      <c r="E1258" s="1" t="s">
        <v>4448</v>
      </c>
      <c r="F1258" s="1" t="s">
        <v>4449</v>
      </c>
      <c r="G1258" s="1">
        <v>98</v>
      </c>
      <c r="H1258" s="1">
        <v>79</v>
      </c>
      <c r="I1258" s="1">
        <v>0</v>
      </c>
      <c r="J1258" s="1">
        <v>0</v>
      </c>
      <c r="K1258" s="1" t="s">
        <v>14</v>
      </c>
    </row>
    <row r="1259" spans="1:11">
      <c r="A1259" s="1" t="s">
        <v>3199</v>
      </c>
      <c r="B1259" s="1" t="s">
        <v>4445</v>
      </c>
      <c r="C1259" s="1" t="s">
        <v>4450</v>
      </c>
      <c r="D1259" s="1" t="s">
        <v>4451</v>
      </c>
      <c r="E1259" s="1" t="s">
        <v>4452</v>
      </c>
      <c r="F1259" s="1" t="s">
        <v>4453</v>
      </c>
      <c r="G1259" s="1">
        <v>336</v>
      </c>
      <c r="H1259" s="1">
        <v>187</v>
      </c>
      <c r="I1259" s="1">
        <v>0</v>
      </c>
      <c r="J1259" s="1">
        <v>0</v>
      </c>
      <c r="K1259" s="1" t="s">
        <v>14</v>
      </c>
    </row>
    <row r="1260" spans="1:11">
      <c r="A1260" s="1" t="s">
        <v>3199</v>
      </c>
      <c r="B1260" s="1" t="s">
        <v>4445</v>
      </c>
      <c r="C1260" s="1" t="s">
        <v>4454</v>
      </c>
      <c r="D1260" s="1" t="s">
        <v>4455</v>
      </c>
      <c r="E1260" s="1" t="s">
        <v>4456</v>
      </c>
      <c r="F1260" s="1" t="s">
        <v>4457</v>
      </c>
      <c r="G1260" s="1">
        <v>700</v>
      </c>
      <c r="H1260" s="1">
        <v>370</v>
      </c>
      <c r="I1260" s="1">
        <v>0</v>
      </c>
      <c r="J1260" s="1">
        <v>0</v>
      </c>
      <c r="K1260" s="1" t="s">
        <v>14</v>
      </c>
    </row>
    <row r="1261" spans="1:11">
      <c r="A1261" s="1" t="s">
        <v>3199</v>
      </c>
      <c r="B1261" s="1" t="s">
        <v>4445</v>
      </c>
      <c r="C1261" s="1" t="s">
        <v>4458</v>
      </c>
      <c r="D1261" s="1" t="s">
        <v>4459</v>
      </c>
      <c r="E1261" s="1" t="s">
        <v>128</v>
      </c>
      <c r="F1261" s="1" t="s">
        <v>128</v>
      </c>
      <c r="G1261" s="1">
        <v>315</v>
      </c>
      <c r="H1261" s="1">
        <v>0</v>
      </c>
      <c r="I1261" s="1">
        <v>0</v>
      </c>
      <c r="J1261" s="1">
        <v>0</v>
      </c>
      <c r="K1261" s="1" t="s">
        <v>129</v>
      </c>
    </row>
    <row r="1262" spans="1:11">
      <c r="A1262" s="1" t="s">
        <v>3199</v>
      </c>
      <c r="B1262" s="1" t="s">
        <v>4445</v>
      </c>
      <c r="C1262" s="1" t="s">
        <v>4460</v>
      </c>
      <c r="D1262" s="1" t="s">
        <v>4461</v>
      </c>
      <c r="E1262" s="1" t="s">
        <v>4462</v>
      </c>
      <c r="F1262" s="1" t="s">
        <v>4463</v>
      </c>
      <c r="G1262" s="1">
        <v>315</v>
      </c>
      <c r="H1262" s="1">
        <v>260</v>
      </c>
      <c r="I1262" s="1">
        <v>0</v>
      </c>
      <c r="J1262" s="1">
        <v>0</v>
      </c>
      <c r="K1262" s="1" t="s">
        <v>14</v>
      </c>
    </row>
    <row r="1263" spans="1:11">
      <c r="A1263" s="1" t="s">
        <v>3199</v>
      </c>
      <c r="B1263" s="1" t="s">
        <v>4445</v>
      </c>
      <c r="C1263" s="1" t="s">
        <v>4464</v>
      </c>
      <c r="D1263" s="1" t="s">
        <v>4465</v>
      </c>
      <c r="E1263" s="1" t="s">
        <v>4466</v>
      </c>
      <c r="F1263" s="1" t="s">
        <v>4467</v>
      </c>
      <c r="G1263" s="1">
        <v>917</v>
      </c>
      <c r="H1263" s="1">
        <v>515</v>
      </c>
      <c r="I1263" s="1">
        <v>0</v>
      </c>
      <c r="J1263" s="1">
        <v>0</v>
      </c>
      <c r="K1263" s="1" t="s">
        <v>14</v>
      </c>
    </row>
    <row r="1264" spans="1:11">
      <c r="A1264" s="1" t="s">
        <v>3199</v>
      </c>
      <c r="B1264" s="1" t="s">
        <v>4445</v>
      </c>
      <c r="C1264" s="1" t="s">
        <v>4468</v>
      </c>
      <c r="D1264" s="1" t="s">
        <v>4469</v>
      </c>
      <c r="E1264" s="1" t="s">
        <v>4470</v>
      </c>
      <c r="F1264" s="1" t="s">
        <v>4471</v>
      </c>
      <c r="G1264" s="1">
        <v>42</v>
      </c>
      <c r="H1264" s="1">
        <v>21</v>
      </c>
      <c r="I1264" s="1">
        <v>0</v>
      </c>
      <c r="J1264" s="1">
        <v>0</v>
      </c>
      <c r="K1264" s="1" t="s">
        <v>14</v>
      </c>
    </row>
    <row r="1265" spans="1:11">
      <c r="A1265" s="1" t="s">
        <v>3199</v>
      </c>
      <c r="B1265" s="1" t="s">
        <v>4445</v>
      </c>
      <c r="C1265" s="1" t="s">
        <v>4472</v>
      </c>
      <c r="D1265" s="1" t="s">
        <v>4473</v>
      </c>
      <c r="E1265" s="1" t="s">
        <v>4474</v>
      </c>
      <c r="F1265" s="1" t="s">
        <v>4475</v>
      </c>
      <c r="G1265" s="1">
        <v>518</v>
      </c>
      <c r="H1265" s="1">
        <v>348</v>
      </c>
      <c r="I1265" s="1">
        <v>0</v>
      </c>
      <c r="J1265" s="1">
        <v>0</v>
      </c>
      <c r="K1265" s="1" t="s">
        <v>14</v>
      </c>
    </row>
    <row r="1266" spans="1:11">
      <c r="A1266" s="1" t="s">
        <v>3199</v>
      </c>
      <c r="B1266" s="1" t="s">
        <v>4445</v>
      </c>
      <c r="C1266" s="1" t="s">
        <v>4476</v>
      </c>
      <c r="D1266" s="1" t="s">
        <v>4477</v>
      </c>
      <c r="E1266" s="1" t="s">
        <v>4478</v>
      </c>
      <c r="F1266" s="1" t="s">
        <v>4479</v>
      </c>
      <c r="G1266" s="1">
        <v>105</v>
      </c>
      <c r="H1266" s="1">
        <v>84</v>
      </c>
      <c r="I1266" s="1">
        <v>0</v>
      </c>
      <c r="J1266" s="1">
        <v>0</v>
      </c>
      <c r="K1266" s="1" t="s">
        <v>14</v>
      </c>
    </row>
    <row r="1267" spans="1:11">
      <c r="A1267" s="1" t="s">
        <v>3199</v>
      </c>
      <c r="B1267" s="1" t="s">
        <v>4445</v>
      </c>
      <c r="C1267" s="1" t="s">
        <v>4480</v>
      </c>
      <c r="D1267" s="1" t="s">
        <v>4481</v>
      </c>
      <c r="E1267" s="1" t="s">
        <v>4482</v>
      </c>
      <c r="F1267" s="1" t="s">
        <v>4483</v>
      </c>
      <c r="G1267" s="1">
        <v>252</v>
      </c>
      <c r="H1267" s="1">
        <v>140</v>
      </c>
      <c r="I1267" s="1">
        <v>0</v>
      </c>
      <c r="J1267" s="1">
        <v>0</v>
      </c>
      <c r="K1267" s="1" t="s">
        <v>14</v>
      </c>
    </row>
    <row r="1268" spans="1:11">
      <c r="A1268" s="1" t="s">
        <v>3199</v>
      </c>
      <c r="B1268" s="1" t="s">
        <v>4445</v>
      </c>
      <c r="C1268" s="1" t="s">
        <v>4484</v>
      </c>
      <c r="D1268" s="1" t="s">
        <v>4485</v>
      </c>
      <c r="E1268" s="1" t="s">
        <v>4486</v>
      </c>
      <c r="F1268" s="1" t="s">
        <v>4487</v>
      </c>
      <c r="G1268" s="1">
        <v>56</v>
      </c>
      <c r="H1268" s="1">
        <v>46</v>
      </c>
      <c r="I1268" s="1">
        <v>0</v>
      </c>
      <c r="J1268" s="1">
        <v>0</v>
      </c>
      <c r="K1268" s="1" t="s">
        <v>14</v>
      </c>
    </row>
    <row r="1269" spans="1:11">
      <c r="A1269" s="1" t="s">
        <v>3199</v>
      </c>
      <c r="B1269" s="1" t="s">
        <v>4445</v>
      </c>
      <c r="C1269" s="1" t="s">
        <v>4488</v>
      </c>
      <c r="D1269" s="1" t="s">
        <v>4489</v>
      </c>
      <c r="E1269" s="1" t="s">
        <v>4490</v>
      </c>
      <c r="F1269" s="1" t="s">
        <v>4491</v>
      </c>
      <c r="G1269" s="1">
        <v>35</v>
      </c>
      <c r="H1269" s="1">
        <v>34</v>
      </c>
      <c r="I1269" s="1">
        <v>0</v>
      </c>
      <c r="J1269" s="1">
        <v>0</v>
      </c>
      <c r="K1269" s="1" t="s">
        <v>14</v>
      </c>
    </row>
    <row r="1270" spans="1:11">
      <c r="A1270" s="1" t="s">
        <v>3199</v>
      </c>
      <c r="B1270" s="1" t="s">
        <v>4445</v>
      </c>
      <c r="C1270" s="1" t="s">
        <v>4492</v>
      </c>
      <c r="D1270" s="1" t="s">
        <v>4493</v>
      </c>
      <c r="E1270" s="1" t="s">
        <v>128</v>
      </c>
      <c r="F1270" s="1" t="s">
        <v>128</v>
      </c>
      <c r="G1270" s="1">
        <v>56</v>
      </c>
      <c r="H1270" s="1">
        <v>0</v>
      </c>
      <c r="I1270" s="1">
        <v>0</v>
      </c>
      <c r="J1270" s="1">
        <v>0</v>
      </c>
      <c r="K1270" s="1" t="s">
        <v>129</v>
      </c>
    </row>
    <row r="1271" spans="1:11">
      <c r="A1271" s="1" t="s">
        <v>3199</v>
      </c>
      <c r="B1271" s="1" t="s">
        <v>4445</v>
      </c>
      <c r="C1271" s="1" t="s">
        <v>4494</v>
      </c>
      <c r="D1271" s="1" t="s">
        <v>4495</v>
      </c>
      <c r="E1271" s="1" t="s">
        <v>4496</v>
      </c>
      <c r="F1271" s="1" t="s">
        <v>4497</v>
      </c>
      <c r="G1271" s="1">
        <v>70</v>
      </c>
      <c r="H1271" s="1">
        <v>62</v>
      </c>
      <c r="I1271" s="1">
        <v>0</v>
      </c>
      <c r="J1271" s="1">
        <v>0</v>
      </c>
      <c r="K1271" s="1" t="s">
        <v>14</v>
      </c>
    </row>
    <row r="1272" spans="1:11">
      <c r="A1272" s="1" t="s">
        <v>3199</v>
      </c>
      <c r="B1272" s="1" t="s">
        <v>4445</v>
      </c>
      <c r="C1272" s="1" t="s">
        <v>4498</v>
      </c>
      <c r="D1272" s="1" t="s">
        <v>4499</v>
      </c>
      <c r="E1272" s="1" t="s">
        <v>4500</v>
      </c>
      <c r="F1272" s="1" t="s">
        <v>4501</v>
      </c>
      <c r="G1272" s="1">
        <v>84</v>
      </c>
      <c r="H1272" s="1">
        <v>31</v>
      </c>
      <c r="I1272" s="1">
        <v>0</v>
      </c>
      <c r="J1272" s="1">
        <v>0</v>
      </c>
      <c r="K1272" s="1" t="s">
        <v>14</v>
      </c>
    </row>
    <row r="1273" spans="1:11">
      <c r="A1273" s="1" t="s">
        <v>3199</v>
      </c>
      <c r="B1273" s="1" t="s">
        <v>4445</v>
      </c>
      <c r="C1273" s="1" t="s">
        <v>4502</v>
      </c>
      <c r="D1273" s="1" t="s">
        <v>4503</v>
      </c>
      <c r="E1273" s="1" t="s">
        <v>4504</v>
      </c>
      <c r="F1273" s="1" t="s">
        <v>4505</v>
      </c>
      <c r="G1273" s="1">
        <v>63</v>
      </c>
      <c r="H1273" s="1">
        <v>83</v>
      </c>
      <c r="I1273" s="1">
        <v>0</v>
      </c>
      <c r="J1273" s="1">
        <v>0</v>
      </c>
      <c r="K1273" s="1" t="s">
        <v>14</v>
      </c>
    </row>
    <row r="1274" spans="1:11">
      <c r="A1274" s="1" t="s">
        <v>3199</v>
      </c>
      <c r="B1274" s="1" t="s">
        <v>4445</v>
      </c>
      <c r="C1274" s="1" t="s">
        <v>4506</v>
      </c>
      <c r="D1274" s="1" t="s">
        <v>4507</v>
      </c>
      <c r="E1274" s="1" t="s">
        <v>4508</v>
      </c>
      <c r="F1274" s="1" t="s">
        <v>4509</v>
      </c>
      <c r="G1274" s="1">
        <v>21</v>
      </c>
      <c r="H1274" s="1">
        <v>27</v>
      </c>
      <c r="I1274" s="1">
        <v>0</v>
      </c>
      <c r="J1274" s="1">
        <v>0</v>
      </c>
      <c r="K1274" s="1" t="s">
        <v>14</v>
      </c>
    </row>
    <row r="1275" spans="1:11">
      <c r="A1275" s="1" t="s">
        <v>3199</v>
      </c>
      <c r="B1275" s="1" t="s">
        <v>4445</v>
      </c>
      <c r="C1275" s="1" t="s">
        <v>4510</v>
      </c>
      <c r="D1275" s="1" t="s">
        <v>4511</v>
      </c>
      <c r="E1275" s="1" t="s">
        <v>4512</v>
      </c>
      <c r="F1275" s="1" t="s">
        <v>4513</v>
      </c>
      <c r="G1275" s="1">
        <v>70</v>
      </c>
      <c r="H1275" s="1">
        <v>40</v>
      </c>
      <c r="I1275" s="1">
        <v>0</v>
      </c>
      <c r="J1275" s="1">
        <v>0</v>
      </c>
      <c r="K1275" s="1" t="s">
        <v>14</v>
      </c>
    </row>
    <row r="1276" spans="1:11">
      <c r="A1276" s="1" t="s">
        <v>3199</v>
      </c>
      <c r="B1276" s="1" t="s">
        <v>4445</v>
      </c>
      <c r="C1276" s="1" t="s">
        <v>4514</v>
      </c>
      <c r="D1276" s="1" t="s">
        <v>4515</v>
      </c>
      <c r="E1276" s="1" t="s">
        <v>4516</v>
      </c>
      <c r="F1276" s="1" t="s">
        <v>4517</v>
      </c>
      <c r="G1276" s="1">
        <v>56</v>
      </c>
      <c r="H1276" s="1">
        <v>102</v>
      </c>
      <c r="I1276" s="1">
        <v>0</v>
      </c>
      <c r="J1276" s="1">
        <v>0</v>
      </c>
      <c r="K1276" s="1" t="s">
        <v>14</v>
      </c>
    </row>
    <row r="1277" spans="1:11">
      <c r="A1277" s="1" t="s">
        <v>3199</v>
      </c>
      <c r="B1277" s="1" t="s">
        <v>4445</v>
      </c>
      <c r="C1277" s="1" t="s">
        <v>4518</v>
      </c>
      <c r="D1277" s="1" t="s">
        <v>4519</v>
      </c>
      <c r="E1277" s="1" t="s">
        <v>4520</v>
      </c>
      <c r="F1277" s="1" t="s">
        <v>4521</v>
      </c>
      <c r="G1277" s="1">
        <v>266</v>
      </c>
      <c r="H1277" s="1">
        <v>287</v>
      </c>
      <c r="I1277" s="1">
        <v>0</v>
      </c>
      <c r="J1277" s="1">
        <v>0</v>
      </c>
      <c r="K1277" s="1" t="s">
        <v>14</v>
      </c>
    </row>
    <row r="1278" spans="1:11">
      <c r="A1278" s="1" t="s">
        <v>3199</v>
      </c>
      <c r="B1278" s="1" t="s">
        <v>4445</v>
      </c>
      <c r="C1278" s="1" t="s">
        <v>4522</v>
      </c>
      <c r="D1278" s="1" t="s">
        <v>4523</v>
      </c>
      <c r="E1278" s="1" t="s">
        <v>4522</v>
      </c>
      <c r="F1278" s="1" t="s">
        <v>4524</v>
      </c>
      <c r="G1278" s="1">
        <v>189</v>
      </c>
      <c r="H1278" s="1">
        <v>102</v>
      </c>
      <c r="I1278" s="1">
        <v>0</v>
      </c>
      <c r="J1278" s="1">
        <v>0</v>
      </c>
      <c r="K1278" s="1" t="s">
        <v>14</v>
      </c>
    </row>
    <row r="1279" spans="1:11">
      <c r="A1279" s="1" t="s">
        <v>3199</v>
      </c>
      <c r="B1279" s="1" t="s">
        <v>4445</v>
      </c>
      <c r="C1279" s="1" t="s">
        <v>4525</v>
      </c>
      <c r="D1279" s="1" t="s">
        <v>4526</v>
      </c>
      <c r="E1279" s="1" t="s">
        <v>4527</v>
      </c>
      <c r="F1279" s="1" t="s">
        <v>4528</v>
      </c>
      <c r="G1279" s="1">
        <v>203</v>
      </c>
      <c r="H1279" s="1">
        <v>5</v>
      </c>
      <c r="I1279" s="1">
        <v>0</v>
      </c>
      <c r="J1279" s="1">
        <v>0</v>
      </c>
      <c r="K1279" s="1" t="s">
        <v>14</v>
      </c>
    </row>
    <row r="1280" spans="1:11">
      <c r="A1280" s="1" t="s">
        <v>3199</v>
      </c>
      <c r="B1280" s="1" t="s">
        <v>4445</v>
      </c>
      <c r="C1280" s="1" t="s">
        <v>4529</v>
      </c>
      <c r="D1280" s="1" t="s">
        <v>4530</v>
      </c>
      <c r="E1280" s="1" t="s">
        <v>128</v>
      </c>
      <c r="F1280" s="1" t="s">
        <v>128</v>
      </c>
      <c r="G1280" s="1">
        <v>70</v>
      </c>
      <c r="H1280" s="1">
        <v>0</v>
      </c>
      <c r="I1280" s="1">
        <v>0</v>
      </c>
      <c r="J1280" s="1">
        <v>0</v>
      </c>
      <c r="K1280" s="1" t="s">
        <v>129</v>
      </c>
    </row>
    <row r="1281" spans="1:11">
      <c r="A1281" s="1" t="s">
        <v>3199</v>
      </c>
      <c r="B1281" s="1" t="s">
        <v>4445</v>
      </c>
      <c r="C1281" s="1" t="s">
        <v>4531</v>
      </c>
      <c r="D1281" s="1" t="s">
        <v>4532</v>
      </c>
      <c r="E1281" s="1" t="s">
        <v>4533</v>
      </c>
      <c r="F1281" s="1" t="s">
        <v>4534</v>
      </c>
      <c r="G1281" s="1">
        <v>112</v>
      </c>
      <c r="H1281" s="1">
        <v>74</v>
      </c>
      <c r="I1281" s="1">
        <v>0</v>
      </c>
      <c r="J1281" s="1">
        <v>0</v>
      </c>
      <c r="K1281" s="1" t="s">
        <v>14</v>
      </c>
    </row>
    <row r="1282" spans="1:11">
      <c r="A1282" s="1" t="s">
        <v>3199</v>
      </c>
      <c r="B1282" s="1" t="s">
        <v>4445</v>
      </c>
      <c r="C1282" s="1" t="s">
        <v>4535</v>
      </c>
      <c r="D1282" s="1" t="s">
        <v>4536</v>
      </c>
      <c r="E1282" s="1" t="s">
        <v>4537</v>
      </c>
      <c r="F1282" s="1" t="s">
        <v>4538</v>
      </c>
      <c r="G1282" s="1">
        <v>56</v>
      </c>
      <c r="H1282" s="1">
        <v>75</v>
      </c>
      <c r="I1282" s="1">
        <v>0</v>
      </c>
      <c r="J1282" s="1">
        <v>0</v>
      </c>
      <c r="K1282" s="1" t="s">
        <v>14</v>
      </c>
    </row>
    <row r="1283" spans="1:11">
      <c r="A1283" s="1" t="s">
        <v>3199</v>
      </c>
      <c r="B1283" s="1" t="s">
        <v>4445</v>
      </c>
      <c r="C1283" s="1" t="s">
        <v>4539</v>
      </c>
      <c r="D1283" s="1" t="s">
        <v>4540</v>
      </c>
      <c r="E1283" s="1" t="s">
        <v>4541</v>
      </c>
      <c r="F1283" s="1" t="s">
        <v>4542</v>
      </c>
      <c r="G1283" s="1">
        <v>56</v>
      </c>
      <c r="H1283" s="1">
        <v>34</v>
      </c>
      <c r="I1283" s="1">
        <v>0</v>
      </c>
      <c r="J1283" s="1">
        <v>0</v>
      </c>
      <c r="K1283" s="1" t="s">
        <v>14</v>
      </c>
    </row>
    <row r="1284" spans="1:11">
      <c r="A1284" s="1" t="s">
        <v>3199</v>
      </c>
      <c r="B1284" s="1" t="s">
        <v>4445</v>
      </c>
      <c r="C1284" s="1" t="s">
        <v>4543</v>
      </c>
      <c r="D1284" s="1" t="s">
        <v>4544</v>
      </c>
      <c r="E1284" s="1" t="s">
        <v>4545</v>
      </c>
      <c r="F1284" s="1" t="s">
        <v>4546</v>
      </c>
      <c r="G1284" s="1">
        <v>385</v>
      </c>
      <c r="H1284" s="1">
        <v>244</v>
      </c>
      <c r="I1284" s="1">
        <v>0</v>
      </c>
      <c r="J1284" s="1">
        <v>0</v>
      </c>
      <c r="K1284" s="1" t="s">
        <v>14</v>
      </c>
    </row>
    <row r="1285" spans="1:11">
      <c r="A1285" s="1" t="s">
        <v>3199</v>
      </c>
      <c r="B1285" s="1" t="s">
        <v>4445</v>
      </c>
      <c r="C1285" s="1" t="s">
        <v>4547</v>
      </c>
      <c r="D1285" s="1" t="s">
        <v>4548</v>
      </c>
      <c r="E1285" s="1" t="s">
        <v>128</v>
      </c>
      <c r="F1285" s="1" t="s">
        <v>128</v>
      </c>
      <c r="G1285" s="1">
        <v>266</v>
      </c>
      <c r="H1285" s="1">
        <v>0</v>
      </c>
      <c r="I1285" s="1">
        <v>0</v>
      </c>
      <c r="J1285" s="1">
        <v>0</v>
      </c>
      <c r="K1285" s="1" t="s">
        <v>129</v>
      </c>
    </row>
    <row r="1286" spans="1:11">
      <c r="A1286" s="1" t="s">
        <v>3199</v>
      </c>
      <c r="B1286" s="1" t="s">
        <v>4445</v>
      </c>
      <c r="C1286" s="1" t="s">
        <v>4549</v>
      </c>
      <c r="D1286" s="1" t="s">
        <v>4550</v>
      </c>
      <c r="E1286" s="1" t="s">
        <v>4551</v>
      </c>
      <c r="F1286" s="1" t="s">
        <v>4552</v>
      </c>
      <c r="G1286" s="1">
        <v>322</v>
      </c>
      <c r="H1286" s="1">
        <v>152</v>
      </c>
      <c r="I1286" s="1">
        <v>0</v>
      </c>
      <c r="J1286" s="1">
        <v>0</v>
      </c>
      <c r="K1286" s="1" t="s">
        <v>14</v>
      </c>
    </row>
    <row r="1287" spans="1:11">
      <c r="A1287" s="1" t="s">
        <v>3199</v>
      </c>
      <c r="B1287" s="1" t="s">
        <v>4445</v>
      </c>
      <c r="C1287" s="1" t="s">
        <v>4553</v>
      </c>
      <c r="D1287" s="1" t="s">
        <v>4554</v>
      </c>
      <c r="E1287" s="1" t="s">
        <v>4555</v>
      </c>
      <c r="F1287" s="1" t="s">
        <v>4556</v>
      </c>
      <c r="G1287" s="1">
        <v>833</v>
      </c>
      <c r="H1287" s="1">
        <v>551</v>
      </c>
      <c r="I1287" s="1">
        <v>0</v>
      </c>
      <c r="J1287" s="1">
        <v>0</v>
      </c>
      <c r="K1287" s="1" t="s">
        <v>14</v>
      </c>
    </row>
    <row r="1288" spans="1:11">
      <c r="A1288" s="1" t="s">
        <v>3199</v>
      </c>
      <c r="B1288" s="1" t="s">
        <v>4445</v>
      </c>
      <c r="C1288" s="1" t="s">
        <v>4557</v>
      </c>
      <c r="D1288" s="1" t="s">
        <v>4558</v>
      </c>
      <c r="E1288" s="1" t="s">
        <v>4559</v>
      </c>
      <c r="F1288" s="1" t="s">
        <v>4560</v>
      </c>
      <c r="G1288" s="1">
        <v>112</v>
      </c>
      <c r="H1288" s="1">
        <v>102</v>
      </c>
      <c r="I1288" s="1">
        <v>0</v>
      </c>
      <c r="J1288" s="1">
        <v>0</v>
      </c>
      <c r="K1288" s="1" t="s">
        <v>14</v>
      </c>
    </row>
    <row r="1289" spans="1:11">
      <c r="A1289" s="1" t="s">
        <v>3199</v>
      </c>
      <c r="B1289" s="1" t="s">
        <v>4445</v>
      </c>
      <c r="C1289" s="1" t="s">
        <v>4561</v>
      </c>
      <c r="D1289" s="1" t="s">
        <v>4562</v>
      </c>
      <c r="E1289" s="1" t="s">
        <v>2715</v>
      </c>
      <c r="F1289" s="1" t="s">
        <v>4563</v>
      </c>
      <c r="G1289" s="1">
        <v>112</v>
      </c>
      <c r="H1289" s="1">
        <v>56</v>
      </c>
      <c r="I1289" s="1">
        <v>0</v>
      </c>
      <c r="J1289" s="1">
        <v>0</v>
      </c>
      <c r="K1289" s="1" t="s">
        <v>14</v>
      </c>
    </row>
    <row r="1290" spans="1:11">
      <c r="A1290" s="1" t="s">
        <v>3199</v>
      </c>
      <c r="B1290" s="1" t="s">
        <v>4445</v>
      </c>
      <c r="C1290" s="1" t="s">
        <v>4564</v>
      </c>
      <c r="D1290" s="1" t="s">
        <v>4565</v>
      </c>
      <c r="E1290" s="1" t="s">
        <v>4566</v>
      </c>
      <c r="F1290" s="1" t="s">
        <v>4567</v>
      </c>
      <c r="G1290" s="1">
        <v>203</v>
      </c>
      <c r="H1290" s="1">
        <v>105</v>
      </c>
      <c r="I1290" s="1">
        <v>0</v>
      </c>
      <c r="J1290" s="1">
        <v>0</v>
      </c>
      <c r="K1290" s="1" t="s">
        <v>14</v>
      </c>
    </row>
    <row r="1291" spans="1:11">
      <c r="A1291" s="1" t="s">
        <v>3199</v>
      </c>
      <c r="B1291" s="1" t="s">
        <v>4445</v>
      </c>
      <c r="C1291" s="1" t="s">
        <v>4568</v>
      </c>
      <c r="D1291" s="1" t="s">
        <v>4569</v>
      </c>
      <c r="E1291" s="1" t="s">
        <v>4570</v>
      </c>
      <c r="F1291" s="1" t="s">
        <v>4571</v>
      </c>
      <c r="G1291" s="1">
        <v>336</v>
      </c>
      <c r="H1291" s="1">
        <v>214</v>
      </c>
      <c r="I1291" s="1">
        <v>0</v>
      </c>
      <c r="J1291" s="1">
        <v>0</v>
      </c>
      <c r="K1291" s="1" t="s">
        <v>14</v>
      </c>
    </row>
    <row r="1292" spans="1:11">
      <c r="A1292" s="1" t="s">
        <v>3199</v>
      </c>
      <c r="B1292" s="1" t="s">
        <v>4445</v>
      </c>
      <c r="C1292" s="1" t="s">
        <v>4572</v>
      </c>
      <c r="D1292" s="1" t="s">
        <v>4573</v>
      </c>
      <c r="E1292" s="1" t="s">
        <v>128</v>
      </c>
      <c r="F1292" s="1" t="s">
        <v>128</v>
      </c>
      <c r="G1292" s="1">
        <v>973</v>
      </c>
      <c r="H1292" s="1">
        <v>0</v>
      </c>
      <c r="I1292" s="1">
        <v>0</v>
      </c>
      <c r="J1292" s="1">
        <v>0</v>
      </c>
      <c r="K1292" s="1" t="s">
        <v>129</v>
      </c>
    </row>
    <row r="1293" spans="1:11">
      <c r="A1293" s="1" t="s">
        <v>3199</v>
      </c>
      <c r="B1293" s="1" t="s">
        <v>4445</v>
      </c>
      <c r="C1293" s="1" t="s">
        <v>4574</v>
      </c>
      <c r="D1293" s="1" t="s">
        <v>4575</v>
      </c>
      <c r="E1293" s="1" t="s">
        <v>4445</v>
      </c>
      <c r="F1293" s="1" t="s">
        <v>4576</v>
      </c>
      <c r="G1293" s="1">
        <v>819</v>
      </c>
      <c r="H1293" s="1">
        <v>551</v>
      </c>
      <c r="I1293" s="1">
        <v>0</v>
      </c>
      <c r="J1293" s="1">
        <v>0</v>
      </c>
      <c r="K1293" s="1" t="s">
        <v>14</v>
      </c>
    </row>
    <row r="1294" spans="1:11">
      <c r="A1294" s="1" t="s">
        <v>3199</v>
      </c>
      <c r="B1294" s="1" t="s">
        <v>4445</v>
      </c>
      <c r="C1294" s="1" t="s">
        <v>4577</v>
      </c>
      <c r="D1294" s="1" t="s">
        <v>4578</v>
      </c>
      <c r="E1294" s="1" t="s">
        <v>4577</v>
      </c>
      <c r="F1294" s="1" t="s">
        <v>4579</v>
      </c>
      <c r="G1294" s="1">
        <v>189</v>
      </c>
      <c r="H1294" s="1">
        <v>122</v>
      </c>
      <c r="I1294" s="1">
        <v>0</v>
      </c>
      <c r="J1294" s="1">
        <v>0</v>
      </c>
      <c r="K1294" s="1" t="s">
        <v>14</v>
      </c>
    </row>
    <row r="1295" spans="1:11">
      <c r="A1295" s="1" t="s">
        <v>3199</v>
      </c>
      <c r="B1295" s="1" t="s">
        <v>4445</v>
      </c>
      <c r="C1295" s="1" t="s">
        <v>4580</v>
      </c>
      <c r="D1295" s="1" t="s">
        <v>4581</v>
      </c>
      <c r="E1295" s="1" t="s">
        <v>4582</v>
      </c>
      <c r="F1295" s="1" t="s">
        <v>4583</v>
      </c>
      <c r="G1295" s="1">
        <v>35</v>
      </c>
      <c r="H1295" s="1">
        <v>17</v>
      </c>
      <c r="I1295" s="1">
        <v>0</v>
      </c>
      <c r="J1295" s="1">
        <v>0</v>
      </c>
      <c r="K1295" s="1" t="s">
        <v>14</v>
      </c>
    </row>
    <row r="1296" spans="1:11">
      <c r="A1296" s="1" t="s">
        <v>3199</v>
      </c>
      <c r="B1296" s="1" t="s">
        <v>4445</v>
      </c>
      <c r="C1296" s="1" t="s">
        <v>4584</v>
      </c>
      <c r="D1296" s="1" t="s">
        <v>4585</v>
      </c>
      <c r="E1296" s="1" t="s">
        <v>4586</v>
      </c>
      <c r="F1296" s="1" t="s">
        <v>4587</v>
      </c>
      <c r="G1296" s="1">
        <v>21</v>
      </c>
      <c r="H1296" s="1">
        <v>41</v>
      </c>
      <c r="I1296" s="1">
        <v>0</v>
      </c>
      <c r="J1296" s="1">
        <v>0</v>
      </c>
      <c r="K1296" s="1" t="s">
        <v>14</v>
      </c>
    </row>
    <row r="1297" spans="1:11">
      <c r="A1297" s="1" t="s">
        <v>3199</v>
      </c>
      <c r="B1297" s="1" t="s">
        <v>4445</v>
      </c>
      <c r="C1297" s="1" t="s">
        <v>4588</v>
      </c>
      <c r="D1297" s="1" t="s">
        <v>4589</v>
      </c>
      <c r="E1297" s="1" t="s">
        <v>4588</v>
      </c>
      <c r="F1297" s="1" t="s">
        <v>4590</v>
      </c>
      <c r="G1297" s="1">
        <v>175</v>
      </c>
      <c r="H1297" s="1">
        <v>103</v>
      </c>
      <c r="I1297" s="1">
        <v>0</v>
      </c>
      <c r="J1297" s="1">
        <v>0</v>
      </c>
      <c r="K1297" s="1" t="s">
        <v>14</v>
      </c>
    </row>
    <row r="1298" spans="1:11">
      <c r="A1298" s="1" t="s">
        <v>3199</v>
      </c>
      <c r="B1298" s="1" t="s">
        <v>4445</v>
      </c>
      <c r="C1298" s="1" t="s">
        <v>4591</v>
      </c>
      <c r="D1298" s="1" t="s">
        <v>4592</v>
      </c>
      <c r="E1298" s="1" t="s">
        <v>4593</v>
      </c>
      <c r="F1298" s="1" t="s">
        <v>4594</v>
      </c>
      <c r="G1298" s="1">
        <v>98</v>
      </c>
      <c r="H1298" s="1">
        <v>56</v>
      </c>
      <c r="I1298" s="1">
        <v>0</v>
      </c>
      <c r="J1298" s="1">
        <v>0</v>
      </c>
      <c r="K1298" s="1" t="s">
        <v>14</v>
      </c>
    </row>
    <row r="1299" spans="1:11">
      <c r="A1299" s="1" t="s">
        <v>3199</v>
      </c>
      <c r="B1299" s="1" t="s">
        <v>4595</v>
      </c>
      <c r="C1299" s="1" t="s">
        <v>4596</v>
      </c>
      <c r="D1299" s="1" t="s">
        <v>4597</v>
      </c>
      <c r="E1299" s="1" t="s">
        <v>4598</v>
      </c>
      <c r="F1299" s="1" t="s">
        <v>4599</v>
      </c>
      <c r="G1299" s="1">
        <v>189</v>
      </c>
      <c r="H1299" s="1">
        <v>159</v>
      </c>
      <c r="I1299" s="1">
        <v>0</v>
      </c>
      <c r="J1299" s="1">
        <v>0</v>
      </c>
      <c r="K1299" s="1" t="s">
        <v>14</v>
      </c>
    </row>
    <row r="1300" spans="1:11">
      <c r="A1300" s="1" t="s">
        <v>3199</v>
      </c>
      <c r="B1300" s="1" t="s">
        <v>4595</v>
      </c>
      <c r="C1300" s="1" t="s">
        <v>4600</v>
      </c>
      <c r="D1300" s="1" t="s">
        <v>4601</v>
      </c>
      <c r="E1300" s="1" t="s">
        <v>4602</v>
      </c>
      <c r="F1300" s="1" t="s">
        <v>4603</v>
      </c>
      <c r="G1300" s="1">
        <v>154</v>
      </c>
      <c r="H1300" s="1">
        <v>40</v>
      </c>
      <c r="I1300" s="1">
        <v>0</v>
      </c>
      <c r="J1300" s="1">
        <v>0</v>
      </c>
      <c r="K1300" s="1" t="s">
        <v>14</v>
      </c>
    </row>
    <row r="1301" spans="1:11">
      <c r="A1301" s="1" t="s">
        <v>3199</v>
      </c>
      <c r="B1301" s="1" t="s">
        <v>4595</v>
      </c>
      <c r="C1301" s="1" t="s">
        <v>4604</v>
      </c>
      <c r="D1301" s="1" t="s">
        <v>4605</v>
      </c>
      <c r="E1301" s="1" t="s">
        <v>4606</v>
      </c>
      <c r="F1301" s="1" t="s">
        <v>4607</v>
      </c>
      <c r="G1301" s="1">
        <v>1995</v>
      </c>
      <c r="H1301" s="1">
        <v>1057</v>
      </c>
      <c r="I1301" s="1">
        <v>0</v>
      </c>
      <c r="J1301" s="1">
        <v>0</v>
      </c>
      <c r="K1301" s="1" t="s">
        <v>14</v>
      </c>
    </row>
    <row r="1302" spans="1:11">
      <c r="A1302" s="1" t="s">
        <v>3199</v>
      </c>
      <c r="B1302" s="1" t="s">
        <v>4595</v>
      </c>
      <c r="C1302" s="1" t="s">
        <v>4608</v>
      </c>
      <c r="D1302" s="1" t="s">
        <v>4609</v>
      </c>
      <c r="E1302" s="1" t="s">
        <v>4610</v>
      </c>
      <c r="F1302" s="1" t="s">
        <v>4611</v>
      </c>
      <c r="G1302" s="1">
        <v>2681</v>
      </c>
      <c r="H1302" s="1">
        <v>1371</v>
      </c>
      <c r="I1302" s="1">
        <v>0</v>
      </c>
      <c r="J1302" s="1">
        <v>0</v>
      </c>
      <c r="K1302" s="1" t="s">
        <v>14</v>
      </c>
    </row>
    <row r="1303" spans="1:11">
      <c r="A1303" s="1" t="s">
        <v>3199</v>
      </c>
      <c r="B1303" s="1" t="s">
        <v>4595</v>
      </c>
      <c r="C1303" s="1" t="s">
        <v>4612</v>
      </c>
      <c r="D1303" s="1" t="s">
        <v>4613</v>
      </c>
      <c r="E1303" s="1" t="s">
        <v>4614</v>
      </c>
      <c r="F1303" s="1" t="s">
        <v>4615</v>
      </c>
      <c r="G1303" s="1">
        <v>245</v>
      </c>
      <c r="H1303" s="1">
        <v>182</v>
      </c>
      <c r="I1303" s="1">
        <v>0</v>
      </c>
      <c r="J1303" s="1">
        <v>0</v>
      </c>
      <c r="K1303" s="1" t="s">
        <v>14</v>
      </c>
    </row>
    <row r="1304" spans="1:11">
      <c r="A1304" s="1" t="s">
        <v>3199</v>
      </c>
      <c r="B1304" s="1" t="s">
        <v>4595</v>
      </c>
      <c r="C1304" s="1" t="s">
        <v>4616</v>
      </c>
      <c r="D1304" s="1" t="s">
        <v>4617</v>
      </c>
      <c r="E1304" s="1" t="s">
        <v>4616</v>
      </c>
      <c r="F1304" s="1" t="s">
        <v>4618</v>
      </c>
      <c r="G1304" s="1">
        <v>196</v>
      </c>
      <c r="H1304" s="1">
        <v>40</v>
      </c>
      <c r="I1304" s="1">
        <v>0</v>
      </c>
      <c r="J1304" s="1">
        <v>0</v>
      </c>
      <c r="K1304" s="1" t="s">
        <v>14</v>
      </c>
    </row>
    <row r="1305" spans="1:11">
      <c r="A1305" s="1" t="s">
        <v>3199</v>
      </c>
      <c r="B1305" s="1" t="s">
        <v>4595</v>
      </c>
      <c r="C1305" s="1" t="s">
        <v>4619</v>
      </c>
      <c r="D1305" s="1" t="s">
        <v>4620</v>
      </c>
      <c r="E1305" s="1" t="s">
        <v>4619</v>
      </c>
      <c r="F1305" s="1" t="s">
        <v>4621</v>
      </c>
      <c r="G1305" s="1">
        <v>287</v>
      </c>
      <c r="H1305" s="1">
        <v>164</v>
      </c>
      <c r="I1305" s="1">
        <v>0</v>
      </c>
      <c r="J1305" s="1">
        <v>0</v>
      </c>
      <c r="K1305" s="1" t="s">
        <v>14</v>
      </c>
    </row>
    <row r="1306" spans="1:11">
      <c r="A1306" s="1" t="s">
        <v>3199</v>
      </c>
      <c r="B1306" s="1" t="s">
        <v>4595</v>
      </c>
      <c r="C1306" s="1" t="s">
        <v>4622</v>
      </c>
      <c r="D1306" s="1" t="s">
        <v>4623</v>
      </c>
      <c r="E1306" s="1" t="s">
        <v>4624</v>
      </c>
      <c r="F1306" s="1" t="s">
        <v>4625</v>
      </c>
      <c r="G1306" s="1">
        <v>189</v>
      </c>
      <c r="H1306" s="1">
        <v>106</v>
      </c>
      <c r="I1306" s="1">
        <v>0</v>
      </c>
      <c r="J1306" s="1">
        <v>0</v>
      </c>
      <c r="K1306" s="1" t="s">
        <v>14</v>
      </c>
    </row>
    <row r="1307" spans="1:11">
      <c r="A1307" s="1" t="s">
        <v>3199</v>
      </c>
      <c r="B1307" s="1" t="s">
        <v>4595</v>
      </c>
      <c r="C1307" s="1" t="s">
        <v>4626</v>
      </c>
      <c r="D1307" s="1" t="s">
        <v>4627</v>
      </c>
      <c r="E1307" s="1" t="s">
        <v>4628</v>
      </c>
      <c r="F1307" s="1" t="s">
        <v>4629</v>
      </c>
      <c r="G1307" s="1">
        <v>77</v>
      </c>
      <c r="H1307" s="1">
        <v>42</v>
      </c>
      <c r="I1307" s="1">
        <v>0</v>
      </c>
      <c r="J1307" s="1">
        <v>0</v>
      </c>
      <c r="K1307" s="1" t="s">
        <v>14</v>
      </c>
    </row>
    <row r="1308" spans="1:11">
      <c r="A1308" s="1" t="s">
        <v>3199</v>
      </c>
      <c r="B1308" s="1" t="s">
        <v>4595</v>
      </c>
      <c r="C1308" s="1" t="s">
        <v>4630</v>
      </c>
      <c r="D1308" s="1" t="s">
        <v>4631</v>
      </c>
      <c r="E1308" s="1" t="s">
        <v>4632</v>
      </c>
      <c r="F1308" s="1" t="s">
        <v>4633</v>
      </c>
      <c r="G1308" s="1">
        <v>588</v>
      </c>
      <c r="H1308" s="1">
        <v>338</v>
      </c>
      <c r="I1308" s="1">
        <v>0</v>
      </c>
      <c r="J1308" s="1">
        <v>0</v>
      </c>
      <c r="K1308" s="1" t="s">
        <v>14</v>
      </c>
    </row>
    <row r="1309" spans="1:11">
      <c r="A1309" s="1" t="s">
        <v>3199</v>
      </c>
      <c r="B1309" s="1" t="s">
        <v>4595</v>
      </c>
      <c r="C1309" s="1" t="s">
        <v>4634</v>
      </c>
      <c r="D1309" s="1" t="s">
        <v>4635</v>
      </c>
      <c r="E1309" s="1" t="s">
        <v>4636</v>
      </c>
      <c r="F1309" s="1" t="s">
        <v>4637</v>
      </c>
      <c r="G1309" s="1">
        <v>147</v>
      </c>
      <c r="H1309" s="1">
        <v>138</v>
      </c>
      <c r="I1309" s="1">
        <v>0</v>
      </c>
      <c r="J1309" s="1">
        <v>0</v>
      </c>
      <c r="K1309" s="1" t="s">
        <v>14</v>
      </c>
    </row>
    <row r="1310" spans="1:11">
      <c r="A1310" s="1" t="s">
        <v>3199</v>
      </c>
      <c r="B1310" s="1" t="s">
        <v>4595</v>
      </c>
      <c r="C1310" s="1" t="s">
        <v>4638</v>
      </c>
      <c r="D1310" s="1" t="s">
        <v>4639</v>
      </c>
      <c r="E1310" s="1" t="s">
        <v>4640</v>
      </c>
      <c r="F1310" s="1" t="s">
        <v>4641</v>
      </c>
      <c r="G1310" s="1">
        <v>154</v>
      </c>
      <c r="H1310" s="1">
        <v>82</v>
      </c>
      <c r="I1310" s="1">
        <v>0</v>
      </c>
      <c r="J1310" s="1">
        <v>0</v>
      </c>
      <c r="K1310" s="1" t="s">
        <v>14</v>
      </c>
    </row>
    <row r="1311" spans="1:11">
      <c r="A1311" s="1" t="s">
        <v>3199</v>
      </c>
      <c r="B1311" s="1" t="s">
        <v>4595</v>
      </c>
      <c r="C1311" s="1" t="s">
        <v>4642</v>
      </c>
      <c r="D1311" s="1" t="s">
        <v>4643</v>
      </c>
      <c r="E1311" s="1" t="s">
        <v>4642</v>
      </c>
      <c r="F1311" s="1" t="s">
        <v>4644</v>
      </c>
      <c r="G1311" s="1">
        <v>700</v>
      </c>
      <c r="H1311" s="1">
        <v>324</v>
      </c>
      <c r="I1311" s="1">
        <v>0</v>
      </c>
      <c r="J1311" s="1">
        <v>0</v>
      </c>
      <c r="K1311" s="1" t="s">
        <v>14</v>
      </c>
    </row>
    <row r="1312" spans="1:11">
      <c r="A1312" s="1" t="s">
        <v>3199</v>
      </c>
      <c r="B1312" s="1" t="s">
        <v>4595</v>
      </c>
      <c r="C1312" s="1" t="s">
        <v>4645</v>
      </c>
      <c r="D1312" s="1" t="s">
        <v>4646</v>
      </c>
      <c r="E1312" s="1" t="s">
        <v>4647</v>
      </c>
      <c r="F1312" s="1" t="s">
        <v>4648</v>
      </c>
      <c r="G1312" s="1">
        <v>49</v>
      </c>
      <c r="H1312" s="1">
        <v>30</v>
      </c>
      <c r="I1312" s="1">
        <v>0</v>
      </c>
      <c r="J1312" s="1">
        <v>0</v>
      </c>
      <c r="K1312" s="1" t="s">
        <v>14</v>
      </c>
    </row>
    <row r="1313" spans="1:11">
      <c r="A1313" s="1" t="s">
        <v>3199</v>
      </c>
      <c r="B1313" s="1" t="s">
        <v>4595</v>
      </c>
      <c r="C1313" s="1" t="s">
        <v>4649</v>
      </c>
      <c r="D1313" s="1" t="s">
        <v>4650</v>
      </c>
      <c r="E1313" s="1" t="s">
        <v>4651</v>
      </c>
      <c r="F1313" s="1" t="s">
        <v>4641</v>
      </c>
      <c r="G1313" s="1">
        <v>42</v>
      </c>
      <c r="H1313" s="1">
        <v>48</v>
      </c>
      <c r="I1313" s="1">
        <v>0</v>
      </c>
      <c r="J1313" s="1">
        <v>0</v>
      </c>
      <c r="K1313" s="1" t="s">
        <v>14</v>
      </c>
    </row>
    <row r="1314" spans="1:11">
      <c r="A1314" s="1" t="s">
        <v>3199</v>
      </c>
      <c r="B1314" s="1" t="s">
        <v>4595</v>
      </c>
      <c r="C1314" s="1" t="s">
        <v>4652</v>
      </c>
      <c r="D1314" s="1" t="s">
        <v>4653</v>
      </c>
      <c r="E1314" s="1" t="s">
        <v>4654</v>
      </c>
      <c r="F1314" s="1" t="s">
        <v>4655</v>
      </c>
      <c r="G1314" s="1">
        <v>49</v>
      </c>
      <c r="H1314" s="1">
        <v>31</v>
      </c>
      <c r="I1314" s="1">
        <v>0</v>
      </c>
      <c r="J1314" s="1">
        <v>0</v>
      </c>
      <c r="K1314" s="1" t="s">
        <v>14</v>
      </c>
    </row>
    <row r="1315" spans="1:11">
      <c r="A1315" s="1" t="s">
        <v>3199</v>
      </c>
      <c r="B1315" s="1" t="s">
        <v>4595</v>
      </c>
      <c r="C1315" s="1" t="s">
        <v>4656</v>
      </c>
      <c r="D1315" s="1" t="s">
        <v>4657</v>
      </c>
      <c r="E1315" s="1" t="s">
        <v>1811</v>
      </c>
      <c r="F1315" s="1" t="s">
        <v>4658</v>
      </c>
      <c r="G1315" s="1">
        <v>56</v>
      </c>
      <c r="H1315" s="1">
        <v>42</v>
      </c>
      <c r="I1315" s="1">
        <v>0</v>
      </c>
      <c r="J1315" s="1">
        <v>0</v>
      </c>
      <c r="K1315" s="1" t="s">
        <v>14</v>
      </c>
    </row>
    <row r="1316" spans="1:11">
      <c r="A1316" s="1" t="s">
        <v>3199</v>
      </c>
      <c r="B1316" s="1" t="s">
        <v>4595</v>
      </c>
      <c r="C1316" s="1" t="s">
        <v>4659</v>
      </c>
      <c r="D1316" s="1" t="s">
        <v>4660</v>
      </c>
      <c r="E1316" s="1" t="s">
        <v>4661</v>
      </c>
      <c r="F1316" s="1" t="s">
        <v>4662</v>
      </c>
      <c r="G1316" s="1">
        <v>147</v>
      </c>
      <c r="H1316" s="1">
        <v>72</v>
      </c>
      <c r="I1316" s="1">
        <v>0</v>
      </c>
      <c r="J1316" s="1">
        <v>0</v>
      </c>
      <c r="K1316" s="1" t="s">
        <v>14</v>
      </c>
    </row>
    <row r="1317" spans="1:11">
      <c r="A1317" s="1" t="s">
        <v>3199</v>
      </c>
      <c r="B1317" s="1" t="s">
        <v>4595</v>
      </c>
      <c r="C1317" s="1" t="s">
        <v>4663</v>
      </c>
      <c r="D1317" s="1" t="s">
        <v>4664</v>
      </c>
      <c r="E1317" s="1" t="s">
        <v>4665</v>
      </c>
      <c r="F1317" s="1" t="s">
        <v>4666</v>
      </c>
      <c r="G1317" s="1">
        <v>77</v>
      </c>
      <c r="H1317" s="1">
        <v>31</v>
      </c>
      <c r="I1317" s="1">
        <v>0</v>
      </c>
      <c r="J1317" s="1">
        <v>0</v>
      </c>
      <c r="K1317" s="1" t="s">
        <v>14</v>
      </c>
    </row>
    <row r="1318" spans="1:11">
      <c r="A1318" s="1" t="s">
        <v>3199</v>
      </c>
      <c r="B1318" s="1" t="s">
        <v>4595</v>
      </c>
      <c r="C1318" s="1" t="s">
        <v>4667</v>
      </c>
      <c r="D1318" s="1" t="s">
        <v>4668</v>
      </c>
      <c r="E1318" s="1" t="s">
        <v>4669</v>
      </c>
      <c r="F1318" s="1" t="s">
        <v>4670</v>
      </c>
      <c r="G1318" s="1">
        <v>35</v>
      </c>
      <c r="H1318" s="1">
        <v>43</v>
      </c>
      <c r="I1318" s="1">
        <v>0</v>
      </c>
      <c r="J1318" s="1">
        <v>0</v>
      </c>
      <c r="K1318" s="1" t="s">
        <v>14</v>
      </c>
    </row>
    <row r="1319" spans="1:11">
      <c r="A1319" s="1" t="s">
        <v>3199</v>
      </c>
      <c r="B1319" s="1" t="s">
        <v>4595</v>
      </c>
      <c r="C1319" s="1" t="s">
        <v>4671</v>
      </c>
      <c r="D1319" s="1" t="s">
        <v>4672</v>
      </c>
      <c r="E1319" s="1" t="s">
        <v>4673</v>
      </c>
      <c r="F1319" s="1" t="s">
        <v>4674</v>
      </c>
      <c r="G1319" s="1">
        <v>112</v>
      </c>
      <c r="H1319" s="1">
        <v>62</v>
      </c>
      <c r="I1319" s="1">
        <v>0</v>
      </c>
      <c r="J1319" s="1">
        <v>0</v>
      </c>
      <c r="K1319" s="1" t="s">
        <v>14</v>
      </c>
    </row>
    <row r="1320" spans="1:11">
      <c r="A1320" s="1" t="s">
        <v>3199</v>
      </c>
      <c r="B1320" s="1" t="s">
        <v>4595</v>
      </c>
      <c r="C1320" s="1" t="s">
        <v>4675</v>
      </c>
      <c r="D1320" s="1" t="s">
        <v>4676</v>
      </c>
      <c r="E1320" s="1" t="s">
        <v>4677</v>
      </c>
      <c r="F1320" s="1" t="s">
        <v>4678</v>
      </c>
      <c r="G1320" s="1">
        <v>350</v>
      </c>
      <c r="H1320" s="1">
        <v>240</v>
      </c>
      <c r="I1320" s="1">
        <v>0</v>
      </c>
      <c r="J1320" s="1">
        <v>0</v>
      </c>
      <c r="K1320" s="1" t="s">
        <v>14</v>
      </c>
    </row>
    <row r="1321" spans="1:11">
      <c r="A1321" s="1" t="s">
        <v>3199</v>
      </c>
      <c r="B1321" s="1" t="s">
        <v>4595</v>
      </c>
      <c r="C1321" s="1" t="s">
        <v>4679</v>
      </c>
      <c r="D1321" s="1" t="s">
        <v>4680</v>
      </c>
      <c r="E1321" s="1" t="s">
        <v>4681</v>
      </c>
      <c r="F1321" s="1" t="s">
        <v>4682</v>
      </c>
      <c r="G1321" s="1">
        <v>175</v>
      </c>
      <c r="H1321" s="1">
        <v>132</v>
      </c>
      <c r="I1321" s="1">
        <v>0</v>
      </c>
      <c r="J1321" s="1">
        <v>0</v>
      </c>
      <c r="K1321" s="1" t="s">
        <v>14</v>
      </c>
    </row>
    <row r="1322" spans="1:11">
      <c r="A1322" s="1" t="s">
        <v>3199</v>
      </c>
      <c r="B1322" s="1" t="s">
        <v>4595</v>
      </c>
      <c r="C1322" s="1" t="s">
        <v>4683</v>
      </c>
      <c r="D1322" s="1" t="s">
        <v>4684</v>
      </c>
      <c r="E1322" s="1" t="s">
        <v>128</v>
      </c>
      <c r="F1322" s="1" t="s">
        <v>128</v>
      </c>
      <c r="G1322" s="1">
        <v>735</v>
      </c>
      <c r="H1322" s="1">
        <v>0</v>
      </c>
      <c r="I1322" s="1">
        <v>0</v>
      </c>
      <c r="J1322" s="1">
        <v>0</v>
      </c>
      <c r="K1322" s="1" t="s">
        <v>129</v>
      </c>
    </row>
    <row r="1323" spans="1:11">
      <c r="A1323" s="1" t="s">
        <v>3199</v>
      </c>
      <c r="B1323" s="1" t="s">
        <v>2930</v>
      </c>
      <c r="C1323" s="1" t="s">
        <v>4057</v>
      </c>
      <c r="D1323" s="1" t="s">
        <v>4058</v>
      </c>
      <c r="E1323" s="1" t="s">
        <v>4685</v>
      </c>
      <c r="F1323" s="1" t="s">
        <v>4060</v>
      </c>
      <c r="G1323" s="1">
        <v>70</v>
      </c>
      <c r="H1323" s="1">
        <v>64</v>
      </c>
      <c r="I1323" s="1">
        <v>0</v>
      </c>
      <c r="J1323" s="1">
        <v>0</v>
      </c>
      <c r="K1323" s="1" t="s">
        <v>260</v>
      </c>
    </row>
    <row r="1324" spans="1:11">
      <c r="A1324" s="1" t="s">
        <v>3199</v>
      </c>
      <c r="B1324" s="1" t="s">
        <v>4595</v>
      </c>
      <c r="C1324" s="1" t="s">
        <v>4686</v>
      </c>
      <c r="D1324" s="1" t="s">
        <v>4687</v>
      </c>
      <c r="E1324" s="1" t="s">
        <v>4688</v>
      </c>
      <c r="F1324" s="1" t="s">
        <v>4689</v>
      </c>
      <c r="G1324" s="1">
        <v>819</v>
      </c>
      <c r="H1324" s="1">
        <v>406</v>
      </c>
      <c r="I1324" s="1">
        <v>0</v>
      </c>
      <c r="J1324" s="1">
        <v>0</v>
      </c>
      <c r="K1324" s="1" t="s">
        <v>14</v>
      </c>
    </row>
    <row r="1325" spans="1:11">
      <c r="A1325" s="1" t="s">
        <v>3199</v>
      </c>
      <c r="B1325" s="1" t="s">
        <v>4595</v>
      </c>
      <c r="C1325" s="1" t="s">
        <v>4690</v>
      </c>
      <c r="D1325" s="1" t="s">
        <v>4691</v>
      </c>
      <c r="E1325" s="1" t="s">
        <v>128</v>
      </c>
      <c r="F1325" s="1" t="s">
        <v>128</v>
      </c>
      <c r="G1325" s="1">
        <v>91</v>
      </c>
      <c r="H1325" s="1">
        <v>0</v>
      </c>
      <c r="I1325" s="1">
        <v>0</v>
      </c>
      <c r="J1325" s="1">
        <v>0</v>
      </c>
      <c r="K1325" s="1" t="s">
        <v>129</v>
      </c>
    </row>
    <row r="1326" spans="1:11">
      <c r="A1326" s="1" t="s">
        <v>3199</v>
      </c>
      <c r="B1326" s="1" t="s">
        <v>4595</v>
      </c>
      <c r="C1326" s="1" t="s">
        <v>4692</v>
      </c>
      <c r="D1326" s="1" t="s">
        <v>4693</v>
      </c>
      <c r="E1326" s="1" t="s">
        <v>4694</v>
      </c>
      <c r="F1326" s="1" t="s">
        <v>4695</v>
      </c>
      <c r="G1326" s="1">
        <v>112</v>
      </c>
      <c r="H1326" s="1">
        <v>57</v>
      </c>
      <c r="I1326" s="1">
        <v>0</v>
      </c>
      <c r="J1326" s="1">
        <v>0</v>
      </c>
      <c r="K1326" s="1" t="s">
        <v>14</v>
      </c>
    </row>
    <row r="1327" spans="1:11">
      <c r="A1327" s="1" t="s">
        <v>3199</v>
      </c>
      <c r="B1327" s="1" t="s">
        <v>4595</v>
      </c>
      <c r="C1327" s="1" t="s">
        <v>4696</v>
      </c>
      <c r="D1327" s="1" t="s">
        <v>4697</v>
      </c>
      <c r="E1327" s="1" t="s">
        <v>4696</v>
      </c>
      <c r="F1327" s="1" t="s">
        <v>4698</v>
      </c>
      <c r="G1327" s="1">
        <v>0</v>
      </c>
      <c r="H1327" s="1">
        <v>1133</v>
      </c>
      <c r="I1327" s="1">
        <v>0</v>
      </c>
      <c r="J1327" s="1">
        <v>0</v>
      </c>
      <c r="K1327" s="1" t="s">
        <v>4075</v>
      </c>
    </row>
    <row r="1328" spans="1:11">
      <c r="A1328" s="1" t="s">
        <v>3199</v>
      </c>
      <c r="B1328" s="1" t="s">
        <v>4595</v>
      </c>
      <c r="C1328" s="1" t="s">
        <v>4699</v>
      </c>
      <c r="D1328" s="1" t="s">
        <v>4700</v>
      </c>
      <c r="E1328" s="1" t="s">
        <v>128</v>
      </c>
      <c r="F1328" s="1" t="s">
        <v>128</v>
      </c>
      <c r="G1328" s="1">
        <v>84</v>
      </c>
      <c r="H1328" s="1">
        <v>0</v>
      </c>
      <c r="I1328" s="1">
        <v>0</v>
      </c>
      <c r="J1328" s="1">
        <v>0</v>
      </c>
      <c r="K1328" s="1" t="s">
        <v>129</v>
      </c>
    </row>
    <row r="1329" spans="1:11">
      <c r="A1329" s="1" t="s">
        <v>3199</v>
      </c>
      <c r="B1329" s="1" t="s">
        <v>4595</v>
      </c>
      <c r="C1329" s="1" t="s">
        <v>4595</v>
      </c>
      <c r="D1329" s="1" t="s">
        <v>4701</v>
      </c>
      <c r="E1329" s="1" t="s">
        <v>4595</v>
      </c>
      <c r="F1329" s="1" t="s">
        <v>4702</v>
      </c>
      <c r="G1329" s="1">
        <v>273</v>
      </c>
      <c r="H1329" s="1">
        <v>147</v>
      </c>
      <c r="I1329" s="1">
        <v>0</v>
      </c>
      <c r="J1329" s="1">
        <v>0</v>
      </c>
      <c r="K1329" s="1" t="s">
        <v>14</v>
      </c>
    </row>
    <row r="1330" spans="1:11">
      <c r="A1330" s="1" t="s">
        <v>3199</v>
      </c>
      <c r="B1330" s="1" t="s">
        <v>4595</v>
      </c>
      <c r="C1330" s="1" t="s">
        <v>4703</v>
      </c>
      <c r="D1330" s="1" t="s">
        <v>4704</v>
      </c>
      <c r="E1330" s="1" t="s">
        <v>4705</v>
      </c>
      <c r="F1330" s="1" t="s">
        <v>4706</v>
      </c>
      <c r="G1330" s="1">
        <v>2408</v>
      </c>
      <c r="H1330" s="1">
        <v>1336</v>
      </c>
      <c r="I1330" s="1">
        <v>0</v>
      </c>
      <c r="J1330" s="1">
        <v>0</v>
      </c>
      <c r="K1330" s="1" t="s">
        <v>14</v>
      </c>
    </row>
    <row r="1331" spans="1:11">
      <c r="A1331" s="1" t="s">
        <v>3199</v>
      </c>
      <c r="B1331" s="1" t="s">
        <v>4595</v>
      </c>
      <c r="C1331" s="1" t="s">
        <v>4707</v>
      </c>
      <c r="D1331" s="1" t="s">
        <v>4708</v>
      </c>
      <c r="E1331" s="1" t="s">
        <v>4709</v>
      </c>
      <c r="F1331" s="1" t="s">
        <v>4710</v>
      </c>
      <c r="G1331" s="1">
        <v>105</v>
      </c>
      <c r="H1331" s="1">
        <v>116</v>
      </c>
      <c r="I1331" s="1">
        <v>0</v>
      </c>
      <c r="J1331" s="1">
        <v>0</v>
      </c>
      <c r="K1331" s="1" t="s">
        <v>14</v>
      </c>
    </row>
    <row r="1332" spans="1:11">
      <c r="A1332" s="1" t="s">
        <v>3199</v>
      </c>
      <c r="B1332" s="1" t="s">
        <v>4595</v>
      </c>
      <c r="C1332" s="1" t="s">
        <v>4711</v>
      </c>
      <c r="D1332" s="1" t="s">
        <v>4712</v>
      </c>
      <c r="E1332" s="1" t="s">
        <v>4713</v>
      </c>
      <c r="F1332" s="1" t="s">
        <v>4714</v>
      </c>
      <c r="G1332" s="1">
        <v>105</v>
      </c>
      <c r="H1332" s="1">
        <v>66</v>
      </c>
      <c r="I1332" s="1">
        <v>0</v>
      </c>
      <c r="J1332" s="1">
        <v>0</v>
      </c>
      <c r="K1332" s="1" t="s">
        <v>14</v>
      </c>
    </row>
    <row r="1333" spans="1:11">
      <c r="A1333" s="1" t="s">
        <v>3199</v>
      </c>
      <c r="B1333" s="1" t="s">
        <v>4595</v>
      </c>
      <c r="C1333" s="1" t="s">
        <v>4715</v>
      </c>
      <c r="D1333" s="1" t="s">
        <v>4716</v>
      </c>
      <c r="E1333" s="1" t="s">
        <v>4717</v>
      </c>
      <c r="F1333" s="1" t="s">
        <v>4718</v>
      </c>
      <c r="G1333" s="1">
        <v>245</v>
      </c>
      <c r="H1333" s="1">
        <v>163</v>
      </c>
      <c r="I1333" s="1">
        <v>0</v>
      </c>
      <c r="J1333" s="1">
        <v>0</v>
      </c>
      <c r="K1333" s="1" t="s">
        <v>14</v>
      </c>
    </row>
    <row r="1334" spans="1:11">
      <c r="A1334" s="1" t="s">
        <v>3199</v>
      </c>
      <c r="B1334" s="1" t="s">
        <v>4595</v>
      </c>
      <c r="C1334" s="1" t="s">
        <v>4719</v>
      </c>
      <c r="D1334" s="1" t="s">
        <v>4720</v>
      </c>
      <c r="E1334" s="1" t="s">
        <v>4721</v>
      </c>
      <c r="F1334" s="1" t="s">
        <v>4722</v>
      </c>
      <c r="G1334" s="1">
        <v>49</v>
      </c>
      <c r="H1334" s="1">
        <v>27</v>
      </c>
      <c r="I1334" s="1">
        <v>0</v>
      </c>
      <c r="J1334" s="1">
        <v>0</v>
      </c>
      <c r="K1334" s="1" t="s">
        <v>14</v>
      </c>
    </row>
    <row r="1335" spans="1:11">
      <c r="A1335" s="1" t="s">
        <v>3199</v>
      </c>
      <c r="B1335" s="1" t="s">
        <v>4595</v>
      </c>
      <c r="C1335" s="1" t="s">
        <v>4723</v>
      </c>
      <c r="D1335" s="1" t="s">
        <v>4724</v>
      </c>
      <c r="E1335" s="1" t="s">
        <v>4725</v>
      </c>
      <c r="F1335" s="1" t="s">
        <v>4726</v>
      </c>
      <c r="G1335" s="1">
        <v>161</v>
      </c>
      <c r="H1335" s="1">
        <v>87</v>
      </c>
      <c r="I1335" s="1">
        <v>0</v>
      </c>
      <c r="J1335" s="1">
        <v>0</v>
      </c>
      <c r="K1335" s="1" t="s">
        <v>14</v>
      </c>
    </row>
    <row r="1336" spans="1:11">
      <c r="A1336" s="1" t="s">
        <v>3169</v>
      </c>
      <c r="B1336" s="1" t="s">
        <v>3432</v>
      </c>
      <c r="C1336" s="1" t="s">
        <v>4727</v>
      </c>
      <c r="D1336" s="1" t="s">
        <v>4728</v>
      </c>
      <c r="E1336" s="1" t="s">
        <v>4729</v>
      </c>
      <c r="F1336" s="1" t="s">
        <v>4730</v>
      </c>
      <c r="G1336" s="1">
        <v>315</v>
      </c>
      <c r="H1336" s="1">
        <v>253</v>
      </c>
      <c r="I1336" s="1">
        <v>0</v>
      </c>
      <c r="J1336" s="1">
        <v>0</v>
      </c>
      <c r="K1336" s="1" t="s">
        <v>14</v>
      </c>
    </row>
    <row r="1337" spans="1:11">
      <c r="A1337" s="1" t="s">
        <v>3169</v>
      </c>
      <c r="B1337" s="1" t="s">
        <v>3432</v>
      </c>
      <c r="C1337" s="1" t="s">
        <v>4731</v>
      </c>
      <c r="D1337" s="1" t="s">
        <v>4732</v>
      </c>
      <c r="E1337" s="1" t="s">
        <v>4733</v>
      </c>
      <c r="F1337" s="1" t="s">
        <v>4734</v>
      </c>
      <c r="G1337" s="1">
        <v>196</v>
      </c>
      <c r="H1337" s="1">
        <v>86</v>
      </c>
      <c r="I1337" s="1">
        <v>0</v>
      </c>
      <c r="J1337" s="1">
        <v>0</v>
      </c>
      <c r="K1337" s="1" t="s">
        <v>14</v>
      </c>
    </row>
    <row r="1338" spans="1:11">
      <c r="A1338" s="1" t="s">
        <v>3169</v>
      </c>
      <c r="B1338" s="1" t="s">
        <v>3432</v>
      </c>
      <c r="C1338" s="1" t="s">
        <v>4735</v>
      </c>
      <c r="D1338" s="1" t="s">
        <v>4736</v>
      </c>
      <c r="E1338" s="1" t="s">
        <v>4737</v>
      </c>
      <c r="F1338" s="1" t="s">
        <v>4738</v>
      </c>
      <c r="G1338" s="1">
        <v>984</v>
      </c>
      <c r="H1338" s="1">
        <v>691</v>
      </c>
      <c r="I1338" s="1">
        <v>0</v>
      </c>
      <c r="J1338" s="1">
        <v>0</v>
      </c>
      <c r="K1338" s="1" t="s">
        <v>14</v>
      </c>
    </row>
    <row r="1339" spans="1:11">
      <c r="A1339" s="1" t="s">
        <v>3169</v>
      </c>
      <c r="B1339" s="1" t="s">
        <v>3432</v>
      </c>
      <c r="C1339" s="1" t="s">
        <v>4739</v>
      </c>
      <c r="D1339" s="1" t="s">
        <v>4740</v>
      </c>
      <c r="E1339" s="1" t="s">
        <v>4741</v>
      </c>
      <c r="F1339" s="1" t="s">
        <v>4742</v>
      </c>
      <c r="G1339" s="1">
        <v>945</v>
      </c>
      <c r="H1339" s="1">
        <v>462</v>
      </c>
      <c r="I1339" s="1">
        <v>0</v>
      </c>
      <c r="J1339" s="1">
        <v>0</v>
      </c>
      <c r="K1339" s="1" t="s">
        <v>14</v>
      </c>
    </row>
    <row r="1340" spans="1:11">
      <c r="A1340" s="1" t="s">
        <v>3169</v>
      </c>
      <c r="B1340" s="1" t="s">
        <v>3432</v>
      </c>
      <c r="C1340" s="1" t="s">
        <v>4743</v>
      </c>
      <c r="D1340" s="1" t="s">
        <v>4744</v>
      </c>
      <c r="E1340" s="1" t="s">
        <v>4745</v>
      </c>
      <c r="F1340" s="1" t="s">
        <v>4746</v>
      </c>
      <c r="G1340" s="1">
        <v>6000</v>
      </c>
      <c r="H1340" s="1">
        <v>1612</v>
      </c>
      <c r="I1340" s="1">
        <v>0</v>
      </c>
      <c r="J1340" s="1">
        <v>0</v>
      </c>
      <c r="K1340" s="1" t="s">
        <v>14</v>
      </c>
    </row>
    <row r="1341" spans="1:11">
      <c r="A1341" s="1" t="s">
        <v>3169</v>
      </c>
      <c r="B1341" s="1" t="s">
        <v>3432</v>
      </c>
      <c r="C1341" s="1" t="s">
        <v>4747</v>
      </c>
      <c r="D1341" s="1" t="s">
        <v>4748</v>
      </c>
      <c r="E1341" s="1" t="s">
        <v>4749</v>
      </c>
      <c r="F1341" s="1" t="s">
        <v>4750</v>
      </c>
      <c r="G1341" s="1">
        <v>1300</v>
      </c>
      <c r="H1341" s="1">
        <v>230</v>
      </c>
      <c r="I1341" s="1">
        <v>0</v>
      </c>
      <c r="J1341" s="1">
        <v>0</v>
      </c>
      <c r="K1341" s="1" t="s">
        <v>14</v>
      </c>
    </row>
    <row r="1342" spans="1:11">
      <c r="A1342" s="1" t="s">
        <v>3169</v>
      </c>
      <c r="B1342" s="1" t="s">
        <v>3532</v>
      </c>
      <c r="C1342" s="1" t="s">
        <v>1504</v>
      </c>
      <c r="D1342" s="1" t="s">
        <v>4751</v>
      </c>
      <c r="E1342" s="1" t="s">
        <v>1504</v>
      </c>
      <c r="F1342" s="1" t="s">
        <v>4752</v>
      </c>
      <c r="G1342" s="1">
        <v>84</v>
      </c>
      <c r="H1342" s="1">
        <v>16</v>
      </c>
      <c r="I1342" s="1">
        <v>0</v>
      </c>
      <c r="J1342" s="1">
        <v>0</v>
      </c>
      <c r="K1342" s="1" t="s">
        <v>14</v>
      </c>
    </row>
    <row r="1343" spans="1:11">
      <c r="A1343" s="1" t="s">
        <v>3169</v>
      </c>
      <c r="B1343" s="1" t="s">
        <v>3532</v>
      </c>
      <c r="C1343" s="1" t="s">
        <v>4753</v>
      </c>
      <c r="D1343" s="1" t="s">
        <v>4754</v>
      </c>
      <c r="E1343" s="1" t="s">
        <v>4755</v>
      </c>
      <c r="F1343" s="1" t="s">
        <v>4756</v>
      </c>
      <c r="G1343" s="1">
        <v>500</v>
      </c>
      <c r="H1343" s="1">
        <v>394</v>
      </c>
      <c r="I1343" s="1">
        <v>0</v>
      </c>
      <c r="J1343" s="1">
        <v>0</v>
      </c>
      <c r="K1343" s="1" t="s">
        <v>14</v>
      </c>
    </row>
    <row r="1344" spans="1:11">
      <c r="A1344" s="1" t="s">
        <v>3169</v>
      </c>
      <c r="B1344" s="1" t="s">
        <v>3532</v>
      </c>
      <c r="C1344" s="1" t="s">
        <v>4757</v>
      </c>
      <c r="D1344" s="1" t="s">
        <v>4758</v>
      </c>
      <c r="E1344" s="1" t="s">
        <v>4759</v>
      </c>
      <c r="F1344" s="1" t="s">
        <v>4760</v>
      </c>
      <c r="G1344" s="1">
        <v>700</v>
      </c>
      <c r="H1344" s="1">
        <v>1075</v>
      </c>
      <c r="I1344" s="1">
        <v>0</v>
      </c>
      <c r="J1344" s="1">
        <v>0</v>
      </c>
      <c r="K1344" s="1" t="s">
        <v>14</v>
      </c>
    </row>
    <row r="1345" spans="1:11">
      <c r="A1345" s="1" t="s">
        <v>3169</v>
      </c>
      <c r="B1345" s="1" t="s">
        <v>3532</v>
      </c>
      <c r="C1345" s="1" t="s">
        <v>4761</v>
      </c>
      <c r="D1345" s="1" t="s">
        <v>4762</v>
      </c>
      <c r="E1345" s="1" t="s">
        <v>4761</v>
      </c>
      <c r="F1345" s="1" t="s">
        <v>4763</v>
      </c>
      <c r="G1345" s="1">
        <v>1250</v>
      </c>
      <c r="H1345" s="1">
        <v>433</v>
      </c>
      <c r="I1345" s="1">
        <v>0</v>
      </c>
      <c r="J1345" s="1">
        <v>0</v>
      </c>
      <c r="K1345" s="1" t="s">
        <v>14</v>
      </c>
    </row>
    <row r="1346" spans="1:11">
      <c r="A1346" s="1" t="s">
        <v>3169</v>
      </c>
      <c r="B1346" s="1" t="s">
        <v>3532</v>
      </c>
      <c r="C1346" s="1" t="s">
        <v>4764</v>
      </c>
      <c r="D1346" s="1" t="s">
        <v>4765</v>
      </c>
      <c r="E1346" s="1" t="s">
        <v>3532</v>
      </c>
      <c r="F1346" s="1" t="s">
        <v>4766</v>
      </c>
      <c r="G1346" s="1">
        <v>3000</v>
      </c>
      <c r="H1346" s="1">
        <v>4343</v>
      </c>
      <c r="I1346" s="1">
        <v>0</v>
      </c>
      <c r="J1346" s="1">
        <v>0</v>
      </c>
      <c r="K1346" s="1" t="s">
        <v>14</v>
      </c>
    </row>
    <row r="1347" spans="1:11">
      <c r="A1347" s="1" t="s">
        <v>3169</v>
      </c>
      <c r="B1347" s="1" t="s">
        <v>3532</v>
      </c>
      <c r="C1347" s="1" t="s">
        <v>4767</v>
      </c>
      <c r="D1347" s="1" t="s">
        <v>4768</v>
      </c>
      <c r="E1347" s="1" t="s">
        <v>4769</v>
      </c>
      <c r="F1347" s="1" t="s">
        <v>4770</v>
      </c>
      <c r="G1347" s="1">
        <v>190</v>
      </c>
      <c r="H1347" s="1">
        <v>116</v>
      </c>
      <c r="I1347" s="1">
        <v>0</v>
      </c>
      <c r="J1347" s="1">
        <v>0</v>
      </c>
      <c r="K1347" s="1" t="s">
        <v>14</v>
      </c>
    </row>
    <row r="1348" spans="1:11">
      <c r="A1348" s="1" t="s">
        <v>3199</v>
      </c>
      <c r="B1348" s="1" t="s">
        <v>3200</v>
      </c>
      <c r="C1348" s="1" t="s">
        <v>4771</v>
      </c>
      <c r="D1348" s="1" t="s">
        <v>4772</v>
      </c>
      <c r="E1348" s="1" t="s">
        <v>4773</v>
      </c>
      <c r="F1348" s="1" t="s">
        <v>4774</v>
      </c>
      <c r="G1348" s="1">
        <v>161</v>
      </c>
      <c r="H1348" s="1">
        <v>87</v>
      </c>
      <c r="I1348" s="1">
        <v>0</v>
      </c>
      <c r="J1348" s="1">
        <v>0</v>
      </c>
      <c r="K1348" s="1" t="s">
        <v>14</v>
      </c>
    </row>
    <row r="1349" spans="1:11">
      <c r="A1349" s="1" t="s">
        <v>3199</v>
      </c>
      <c r="B1349" s="1" t="s">
        <v>3200</v>
      </c>
      <c r="C1349" s="1" t="s">
        <v>4775</v>
      </c>
      <c r="D1349" s="1" t="s">
        <v>4776</v>
      </c>
      <c r="E1349" s="1" t="s">
        <v>4777</v>
      </c>
      <c r="F1349" s="1" t="s">
        <v>4778</v>
      </c>
      <c r="G1349" s="1">
        <v>70</v>
      </c>
      <c r="H1349" s="1">
        <v>39</v>
      </c>
      <c r="I1349" s="1">
        <v>0</v>
      </c>
      <c r="J1349" s="1">
        <v>0</v>
      </c>
      <c r="K1349" s="1" t="s">
        <v>14</v>
      </c>
    </row>
    <row r="1350" spans="1:11">
      <c r="A1350" s="1" t="s">
        <v>3199</v>
      </c>
      <c r="B1350" s="1" t="s">
        <v>3200</v>
      </c>
      <c r="C1350" s="1" t="s">
        <v>4779</v>
      </c>
      <c r="D1350" s="1" t="s">
        <v>4780</v>
      </c>
      <c r="E1350" s="1" t="s">
        <v>4781</v>
      </c>
      <c r="F1350" s="1" t="s">
        <v>4782</v>
      </c>
      <c r="G1350" s="1">
        <v>252</v>
      </c>
      <c r="H1350" s="1">
        <v>165</v>
      </c>
      <c r="I1350" s="1">
        <v>0</v>
      </c>
      <c r="J1350" s="1">
        <v>0</v>
      </c>
      <c r="K1350" s="1" t="s">
        <v>14</v>
      </c>
    </row>
    <row r="1351" spans="1:11">
      <c r="A1351" s="1" t="s">
        <v>3199</v>
      </c>
      <c r="B1351" s="1" t="s">
        <v>3200</v>
      </c>
      <c r="C1351" s="1" t="s">
        <v>4783</v>
      </c>
      <c r="D1351" s="1" t="s">
        <v>4784</v>
      </c>
      <c r="E1351" s="1" t="s">
        <v>4785</v>
      </c>
      <c r="F1351" s="1" t="s">
        <v>4786</v>
      </c>
      <c r="G1351" s="1">
        <v>182</v>
      </c>
      <c r="H1351" s="1">
        <v>69</v>
      </c>
      <c r="I1351" s="1">
        <v>0</v>
      </c>
      <c r="J1351" s="1">
        <v>0</v>
      </c>
      <c r="K1351" s="1" t="s">
        <v>14</v>
      </c>
    </row>
    <row r="1352" spans="1:11">
      <c r="A1352" s="1" t="s">
        <v>3199</v>
      </c>
      <c r="B1352" s="1" t="s">
        <v>3200</v>
      </c>
      <c r="C1352" s="1" t="s">
        <v>4787</v>
      </c>
      <c r="D1352" s="1" t="s">
        <v>4788</v>
      </c>
      <c r="E1352" s="1" t="s">
        <v>4789</v>
      </c>
      <c r="F1352" s="1" t="s">
        <v>4790</v>
      </c>
      <c r="G1352" s="1">
        <v>252</v>
      </c>
      <c r="H1352" s="1">
        <v>110</v>
      </c>
      <c r="I1352" s="1">
        <v>0</v>
      </c>
      <c r="J1352" s="1">
        <v>0</v>
      </c>
      <c r="K1352" s="1" t="s">
        <v>14</v>
      </c>
    </row>
    <row r="1353" spans="1:11">
      <c r="A1353" s="1" t="s">
        <v>3199</v>
      </c>
      <c r="B1353" s="1" t="s">
        <v>3200</v>
      </c>
      <c r="C1353" s="1" t="s">
        <v>4791</v>
      </c>
      <c r="D1353" s="1" t="s">
        <v>4792</v>
      </c>
      <c r="E1353" s="1" t="s">
        <v>128</v>
      </c>
      <c r="F1353" s="1" t="s">
        <v>128</v>
      </c>
      <c r="G1353" s="1">
        <v>469</v>
      </c>
      <c r="H1353" s="1">
        <v>0</v>
      </c>
      <c r="I1353" s="1">
        <v>0</v>
      </c>
      <c r="J1353" s="1">
        <v>0</v>
      </c>
      <c r="K1353" s="1" t="s">
        <v>129</v>
      </c>
    </row>
    <row r="1354" spans="1:11">
      <c r="A1354" s="1" t="s">
        <v>3199</v>
      </c>
      <c r="B1354" s="1" t="s">
        <v>3200</v>
      </c>
      <c r="C1354" s="1" t="s">
        <v>4793</v>
      </c>
      <c r="D1354" s="1" t="s">
        <v>4794</v>
      </c>
      <c r="E1354" s="1" t="s">
        <v>4795</v>
      </c>
      <c r="F1354" s="1" t="s">
        <v>4796</v>
      </c>
      <c r="G1354" s="1">
        <v>147</v>
      </c>
      <c r="H1354" s="1">
        <v>75</v>
      </c>
      <c r="I1354" s="1">
        <v>0</v>
      </c>
      <c r="J1354" s="1">
        <v>0</v>
      </c>
      <c r="K1354" s="1" t="s">
        <v>14</v>
      </c>
    </row>
    <row r="1355" spans="1:11">
      <c r="A1355" s="1" t="s">
        <v>3199</v>
      </c>
      <c r="B1355" s="1" t="s">
        <v>3200</v>
      </c>
      <c r="C1355" s="1" t="s">
        <v>4797</v>
      </c>
      <c r="D1355" s="1" t="s">
        <v>4798</v>
      </c>
      <c r="E1355" s="1" t="s">
        <v>4799</v>
      </c>
      <c r="F1355" s="1" t="s">
        <v>4800</v>
      </c>
      <c r="G1355" s="1">
        <v>357</v>
      </c>
      <c r="H1355" s="1">
        <v>298</v>
      </c>
      <c r="I1355" s="1">
        <v>0</v>
      </c>
      <c r="J1355" s="1">
        <v>0</v>
      </c>
      <c r="K1355" s="1" t="s">
        <v>14</v>
      </c>
    </row>
    <row r="1356" spans="1:11">
      <c r="A1356" s="1" t="s">
        <v>3199</v>
      </c>
      <c r="B1356" s="1" t="s">
        <v>3200</v>
      </c>
      <c r="C1356" s="1" t="s">
        <v>4801</v>
      </c>
      <c r="D1356" s="1" t="s">
        <v>4802</v>
      </c>
      <c r="E1356" s="1" t="s">
        <v>4803</v>
      </c>
      <c r="F1356" s="1" t="s">
        <v>4804</v>
      </c>
      <c r="G1356" s="1">
        <v>217</v>
      </c>
      <c r="H1356" s="1">
        <v>262</v>
      </c>
      <c r="I1356" s="1">
        <v>0</v>
      </c>
      <c r="J1356" s="1">
        <v>0</v>
      </c>
      <c r="K1356" s="1" t="s">
        <v>14</v>
      </c>
    </row>
    <row r="1357" spans="1:11">
      <c r="A1357" s="1" t="s">
        <v>3199</v>
      </c>
      <c r="B1357" s="1" t="s">
        <v>3200</v>
      </c>
      <c r="C1357" s="1" t="s">
        <v>4805</v>
      </c>
      <c r="D1357" s="1" t="s">
        <v>4806</v>
      </c>
      <c r="E1357" s="1" t="s">
        <v>4807</v>
      </c>
      <c r="F1357" s="1" t="s">
        <v>4808</v>
      </c>
      <c r="G1357" s="1">
        <v>168</v>
      </c>
      <c r="H1357" s="1">
        <v>72</v>
      </c>
      <c r="I1357" s="1">
        <v>0</v>
      </c>
      <c r="J1357" s="1">
        <v>0</v>
      </c>
      <c r="K1357" s="1" t="s">
        <v>14</v>
      </c>
    </row>
    <row r="1358" spans="1:11">
      <c r="A1358" s="1" t="s">
        <v>3199</v>
      </c>
      <c r="B1358" s="1" t="s">
        <v>3200</v>
      </c>
      <c r="C1358" s="1" t="s">
        <v>3201</v>
      </c>
      <c r="D1358" s="1" t="s">
        <v>3202</v>
      </c>
      <c r="E1358" s="1" t="s">
        <v>3201</v>
      </c>
      <c r="F1358" s="1" t="s">
        <v>3203</v>
      </c>
      <c r="G1358" s="1">
        <v>189</v>
      </c>
      <c r="H1358" s="1">
        <v>87</v>
      </c>
      <c r="I1358" s="1">
        <v>0</v>
      </c>
      <c r="J1358" s="1">
        <v>0</v>
      </c>
      <c r="K1358" s="1" t="s">
        <v>14</v>
      </c>
    </row>
    <row r="1359" spans="1:11">
      <c r="A1359" s="1" t="s">
        <v>3199</v>
      </c>
      <c r="B1359" s="1" t="s">
        <v>3200</v>
      </c>
      <c r="C1359" s="1" t="s">
        <v>4809</v>
      </c>
      <c r="D1359" s="1" t="s">
        <v>4810</v>
      </c>
      <c r="E1359" s="1" t="s">
        <v>4811</v>
      </c>
      <c r="F1359" s="1" t="s">
        <v>4812</v>
      </c>
      <c r="G1359" s="1">
        <v>175</v>
      </c>
      <c r="H1359" s="1">
        <v>291</v>
      </c>
      <c r="I1359" s="1">
        <v>0</v>
      </c>
      <c r="J1359" s="1">
        <v>0</v>
      </c>
      <c r="K1359" s="1" t="s">
        <v>14</v>
      </c>
    </row>
    <row r="1360" spans="1:11">
      <c r="A1360" s="1" t="s">
        <v>3199</v>
      </c>
      <c r="B1360" s="1" t="s">
        <v>3200</v>
      </c>
      <c r="C1360" s="1" t="s">
        <v>4813</v>
      </c>
      <c r="D1360" s="1" t="s">
        <v>4814</v>
      </c>
      <c r="E1360" s="1" t="s">
        <v>4813</v>
      </c>
      <c r="F1360" s="1" t="s">
        <v>4815</v>
      </c>
      <c r="G1360" s="1">
        <v>217</v>
      </c>
      <c r="H1360" s="1">
        <v>103</v>
      </c>
      <c r="I1360" s="1">
        <v>0</v>
      </c>
      <c r="J1360" s="1">
        <v>0</v>
      </c>
      <c r="K1360" s="1" t="s">
        <v>14</v>
      </c>
    </row>
    <row r="1361" spans="1:11">
      <c r="A1361" s="1" t="s">
        <v>3199</v>
      </c>
      <c r="B1361" s="1" t="s">
        <v>3200</v>
      </c>
      <c r="C1361" s="1" t="s">
        <v>4816</v>
      </c>
      <c r="D1361" s="1" t="s">
        <v>4817</v>
      </c>
      <c r="E1361" s="1" t="s">
        <v>4818</v>
      </c>
      <c r="F1361" s="1" t="s">
        <v>4819</v>
      </c>
      <c r="G1361" s="1">
        <v>175</v>
      </c>
      <c r="H1361" s="1">
        <v>38</v>
      </c>
      <c r="I1361" s="1">
        <v>0</v>
      </c>
      <c r="J1361" s="1">
        <v>0</v>
      </c>
      <c r="K1361" s="1" t="s">
        <v>14</v>
      </c>
    </row>
    <row r="1362" spans="1:11">
      <c r="A1362" s="1" t="s">
        <v>3199</v>
      </c>
      <c r="B1362" s="1" t="s">
        <v>3200</v>
      </c>
      <c r="C1362" s="1" t="s">
        <v>4820</v>
      </c>
      <c r="D1362" s="1" t="s">
        <v>4821</v>
      </c>
      <c r="E1362" s="1" t="s">
        <v>4820</v>
      </c>
      <c r="F1362" s="1" t="s">
        <v>4822</v>
      </c>
      <c r="G1362" s="1">
        <v>42</v>
      </c>
      <c r="H1362" s="1">
        <v>39</v>
      </c>
      <c r="I1362" s="1">
        <v>0</v>
      </c>
      <c r="J1362" s="1">
        <v>0</v>
      </c>
      <c r="K1362" s="1" t="s">
        <v>14</v>
      </c>
    </row>
    <row r="1363" spans="1:11">
      <c r="A1363" s="1" t="s">
        <v>3199</v>
      </c>
      <c r="B1363" s="1" t="s">
        <v>3200</v>
      </c>
      <c r="C1363" s="1" t="s">
        <v>4823</v>
      </c>
      <c r="D1363" s="1" t="s">
        <v>4824</v>
      </c>
      <c r="E1363" s="1" t="s">
        <v>128</v>
      </c>
      <c r="F1363" s="1" t="s">
        <v>128</v>
      </c>
      <c r="G1363" s="1">
        <v>70</v>
      </c>
      <c r="H1363" s="1">
        <v>0</v>
      </c>
      <c r="I1363" s="1">
        <v>0</v>
      </c>
      <c r="J1363" s="1">
        <v>0</v>
      </c>
      <c r="K1363" s="1" t="s">
        <v>129</v>
      </c>
    </row>
    <row r="1364" spans="1:11">
      <c r="A1364" s="1" t="s">
        <v>3199</v>
      </c>
      <c r="B1364" s="1" t="s">
        <v>3200</v>
      </c>
      <c r="C1364" s="1" t="s">
        <v>4825</v>
      </c>
      <c r="D1364" s="1" t="s">
        <v>4826</v>
      </c>
      <c r="E1364" s="1" t="s">
        <v>4827</v>
      </c>
      <c r="F1364" s="1" t="s">
        <v>4828</v>
      </c>
      <c r="G1364" s="1">
        <v>231</v>
      </c>
      <c r="H1364" s="1">
        <v>142</v>
      </c>
      <c r="I1364" s="1">
        <v>0</v>
      </c>
      <c r="J1364" s="1">
        <v>0</v>
      </c>
      <c r="K1364" s="1" t="s">
        <v>14</v>
      </c>
    </row>
    <row r="1365" spans="1:11">
      <c r="A1365" s="1" t="s">
        <v>3199</v>
      </c>
      <c r="B1365" s="1" t="s">
        <v>3200</v>
      </c>
      <c r="C1365" s="1" t="s">
        <v>4829</v>
      </c>
      <c r="D1365" s="1" t="s">
        <v>4830</v>
      </c>
      <c r="E1365" s="1" t="s">
        <v>128</v>
      </c>
      <c r="F1365" s="1" t="s">
        <v>128</v>
      </c>
      <c r="G1365" s="1">
        <v>70</v>
      </c>
      <c r="H1365" s="1">
        <v>0</v>
      </c>
      <c r="I1365" s="1">
        <v>0</v>
      </c>
      <c r="J1365" s="1">
        <v>0</v>
      </c>
      <c r="K1365" s="1" t="s">
        <v>129</v>
      </c>
    </row>
    <row r="1366" spans="1:11">
      <c r="A1366" s="1" t="s">
        <v>3199</v>
      </c>
      <c r="B1366" s="1" t="s">
        <v>3200</v>
      </c>
      <c r="C1366" s="1" t="s">
        <v>4831</v>
      </c>
      <c r="D1366" s="1" t="s">
        <v>4832</v>
      </c>
      <c r="E1366" s="1" t="s">
        <v>4833</v>
      </c>
      <c r="F1366" s="1" t="s">
        <v>4834</v>
      </c>
      <c r="G1366" s="1">
        <v>210</v>
      </c>
      <c r="H1366" s="1">
        <v>143</v>
      </c>
      <c r="I1366" s="1">
        <v>0</v>
      </c>
      <c r="J1366" s="1">
        <v>0</v>
      </c>
      <c r="K1366" s="1" t="s">
        <v>14</v>
      </c>
    </row>
    <row r="1367" spans="1:11">
      <c r="A1367" s="1" t="s">
        <v>3199</v>
      </c>
      <c r="B1367" s="1" t="s">
        <v>3200</v>
      </c>
      <c r="C1367" s="1" t="s">
        <v>4835</v>
      </c>
      <c r="D1367" s="1" t="s">
        <v>4836</v>
      </c>
      <c r="E1367" s="1" t="s">
        <v>128</v>
      </c>
      <c r="F1367" s="1" t="s">
        <v>128</v>
      </c>
      <c r="G1367" s="1">
        <v>189</v>
      </c>
      <c r="H1367" s="1">
        <v>0</v>
      </c>
      <c r="I1367" s="1">
        <v>0</v>
      </c>
      <c r="J1367" s="1">
        <v>0</v>
      </c>
      <c r="K1367" s="1" t="s">
        <v>129</v>
      </c>
    </row>
    <row r="1368" spans="1:11">
      <c r="A1368" s="1" t="s">
        <v>3199</v>
      </c>
      <c r="B1368" s="1" t="s">
        <v>3200</v>
      </c>
      <c r="C1368" s="1" t="s">
        <v>4837</v>
      </c>
      <c r="D1368" s="1" t="s">
        <v>4838</v>
      </c>
      <c r="E1368" s="1" t="s">
        <v>128</v>
      </c>
      <c r="F1368" s="1" t="s">
        <v>128</v>
      </c>
      <c r="G1368" s="1">
        <v>91</v>
      </c>
      <c r="H1368" s="1">
        <v>0</v>
      </c>
      <c r="I1368" s="1">
        <v>0</v>
      </c>
      <c r="J1368" s="1">
        <v>0</v>
      </c>
      <c r="K1368" s="1" t="s">
        <v>129</v>
      </c>
    </row>
    <row r="1369" spans="1:11">
      <c r="A1369" s="1" t="s">
        <v>3199</v>
      </c>
      <c r="B1369" s="1" t="s">
        <v>3200</v>
      </c>
      <c r="C1369" s="1" t="s">
        <v>4839</v>
      </c>
      <c r="D1369" s="1" t="s">
        <v>4840</v>
      </c>
      <c r="E1369" s="1" t="s">
        <v>4841</v>
      </c>
      <c r="F1369" s="1" t="s">
        <v>4842</v>
      </c>
      <c r="G1369" s="1">
        <v>1351</v>
      </c>
      <c r="H1369" s="1">
        <v>1191</v>
      </c>
      <c r="I1369" s="1">
        <v>0</v>
      </c>
      <c r="J1369" s="1">
        <v>0</v>
      </c>
      <c r="K1369" s="1" t="s">
        <v>14</v>
      </c>
    </row>
    <row r="1370" spans="1:11">
      <c r="A1370" s="1" t="s">
        <v>3199</v>
      </c>
      <c r="B1370" s="1" t="s">
        <v>3200</v>
      </c>
      <c r="C1370" s="1" t="s">
        <v>4843</v>
      </c>
      <c r="D1370" s="1" t="s">
        <v>4844</v>
      </c>
      <c r="E1370" s="1" t="s">
        <v>4845</v>
      </c>
      <c r="F1370" s="1" t="s">
        <v>4846</v>
      </c>
      <c r="G1370" s="1">
        <v>1001</v>
      </c>
      <c r="H1370" s="1">
        <v>775</v>
      </c>
      <c r="I1370" s="1">
        <v>0</v>
      </c>
      <c r="J1370" s="1">
        <v>0</v>
      </c>
      <c r="K1370" s="1" t="s">
        <v>14</v>
      </c>
    </row>
    <row r="1371" spans="1:11">
      <c r="A1371" s="1" t="s">
        <v>3199</v>
      </c>
      <c r="B1371" s="1" t="s">
        <v>3200</v>
      </c>
      <c r="C1371" s="1" t="s">
        <v>4847</v>
      </c>
      <c r="D1371" s="1" t="s">
        <v>4848</v>
      </c>
      <c r="E1371" s="1" t="s">
        <v>4849</v>
      </c>
      <c r="F1371" s="1" t="s">
        <v>4850</v>
      </c>
      <c r="G1371" s="1">
        <v>2506</v>
      </c>
      <c r="H1371" s="1">
        <v>1393</v>
      </c>
      <c r="I1371" s="1">
        <v>0</v>
      </c>
      <c r="J1371" s="1">
        <v>0</v>
      </c>
      <c r="K1371" s="1" t="s">
        <v>14</v>
      </c>
    </row>
    <row r="1372" spans="1:11">
      <c r="A1372" s="1" t="s">
        <v>3199</v>
      </c>
      <c r="B1372" s="1" t="s">
        <v>3200</v>
      </c>
      <c r="C1372" s="1" t="s">
        <v>4851</v>
      </c>
      <c r="D1372" s="1" t="s">
        <v>4852</v>
      </c>
      <c r="E1372" s="1" t="s">
        <v>4853</v>
      </c>
      <c r="F1372" s="1" t="s">
        <v>4854</v>
      </c>
      <c r="G1372" s="1">
        <v>462</v>
      </c>
      <c r="H1372" s="1">
        <v>197</v>
      </c>
      <c r="I1372" s="1">
        <v>0</v>
      </c>
      <c r="J1372" s="1">
        <v>0</v>
      </c>
      <c r="K1372" s="1" t="s">
        <v>14</v>
      </c>
    </row>
    <row r="1373" spans="1:11">
      <c r="A1373" s="1" t="s">
        <v>3199</v>
      </c>
      <c r="B1373" s="1" t="s">
        <v>3200</v>
      </c>
      <c r="C1373" s="1" t="s">
        <v>4855</v>
      </c>
      <c r="D1373" s="1" t="s">
        <v>4856</v>
      </c>
      <c r="E1373" s="1" t="s">
        <v>4857</v>
      </c>
      <c r="F1373" s="1" t="s">
        <v>4858</v>
      </c>
      <c r="G1373" s="1">
        <v>917</v>
      </c>
      <c r="H1373" s="1">
        <v>552</v>
      </c>
      <c r="I1373" s="1">
        <v>0</v>
      </c>
      <c r="J1373" s="1">
        <v>0</v>
      </c>
      <c r="K1373" s="1" t="s">
        <v>14</v>
      </c>
    </row>
    <row r="1374" spans="1:11">
      <c r="A1374" s="1" t="s">
        <v>3199</v>
      </c>
      <c r="B1374" s="1" t="s">
        <v>3200</v>
      </c>
      <c r="C1374" s="1" t="s">
        <v>617</v>
      </c>
      <c r="D1374" s="1" t="s">
        <v>618</v>
      </c>
      <c r="E1374" s="1" t="s">
        <v>617</v>
      </c>
      <c r="F1374" s="1" t="s">
        <v>4859</v>
      </c>
      <c r="G1374" s="1">
        <v>238</v>
      </c>
      <c r="H1374" s="1">
        <v>73</v>
      </c>
      <c r="I1374" s="1">
        <v>0</v>
      </c>
      <c r="J1374" s="1">
        <v>0</v>
      </c>
      <c r="K1374" s="1" t="s">
        <v>14</v>
      </c>
    </row>
    <row r="1375" spans="1:11">
      <c r="A1375" s="1" t="s">
        <v>3199</v>
      </c>
      <c r="B1375" s="1" t="s">
        <v>3200</v>
      </c>
      <c r="C1375" s="1" t="s">
        <v>4860</v>
      </c>
      <c r="D1375" s="1" t="s">
        <v>4861</v>
      </c>
      <c r="E1375" s="1" t="s">
        <v>4862</v>
      </c>
      <c r="F1375" s="1" t="s">
        <v>4863</v>
      </c>
      <c r="G1375" s="1">
        <v>84</v>
      </c>
      <c r="H1375" s="1">
        <v>48</v>
      </c>
      <c r="I1375" s="1">
        <v>0</v>
      </c>
      <c r="J1375" s="1">
        <v>0</v>
      </c>
      <c r="K1375" s="1" t="s">
        <v>14</v>
      </c>
    </row>
    <row r="1376" spans="1:11">
      <c r="A1376" s="1" t="s">
        <v>3199</v>
      </c>
      <c r="B1376" s="1" t="s">
        <v>3200</v>
      </c>
      <c r="C1376" s="1" t="s">
        <v>4864</v>
      </c>
      <c r="D1376" s="1" t="s">
        <v>4865</v>
      </c>
      <c r="E1376" s="1" t="s">
        <v>4866</v>
      </c>
      <c r="F1376" s="1" t="s">
        <v>4867</v>
      </c>
      <c r="G1376" s="1">
        <v>42</v>
      </c>
      <c r="H1376" s="1">
        <v>40</v>
      </c>
      <c r="I1376" s="1">
        <v>0</v>
      </c>
      <c r="J1376" s="1">
        <v>0</v>
      </c>
      <c r="K1376" s="1" t="s">
        <v>14</v>
      </c>
    </row>
    <row r="1377" spans="1:11">
      <c r="A1377" s="1" t="s">
        <v>3199</v>
      </c>
      <c r="B1377" s="1" t="s">
        <v>3200</v>
      </c>
      <c r="C1377" s="1" t="s">
        <v>4868</v>
      </c>
      <c r="D1377" s="1" t="s">
        <v>4869</v>
      </c>
      <c r="E1377" s="1" t="s">
        <v>4870</v>
      </c>
      <c r="F1377" s="1" t="s">
        <v>4871</v>
      </c>
      <c r="G1377" s="1">
        <v>77</v>
      </c>
      <c r="H1377" s="1">
        <v>639</v>
      </c>
      <c r="I1377" s="1">
        <v>0</v>
      </c>
      <c r="J1377" s="1">
        <v>0</v>
      </c>
      <c r="K1377" s="1" t="s">
        <v>14</v>
      </c>
    </row>
    <row r="1378" spans="1:11">
      <c r="A1378" s="1" t="s">
        <v>3199</v>
      </c>
      <c r="B1378" s="1" t="s">
        <v>3200</v>
      </c>
      <c r="C1378" s="1" t="s">
        <v>4872</v>
      </c>
      <c r="D1378" s="1" t="s">
        <v>4873</v>
      </c>
      <c r="E1378" s="1" t="s">
        <v>4874</v>
      </c>
      <c r="F1378" s="1" t="s">
        <v>4875</v>
      </c>
      <c r="G1378" s="1">
        <v>413</v>
      </c>
      <c r="H1378" s="1">
        <v>229</v>
      </c>
      <c r="I1378" s="1">
        <v>0</v>
      </c>
      <c r="J1378" s="1">
        <v>0</v>
      </c>
      <c r="K1378" s="1" t="s">
        <v>14</v>
      </c>
    </row>
    <row r="1379" spans="1:11">
      <c r="A1379" s="1" t="s">
        <v>3199</v>
      </c>
      <c r="B1379" s="1" t="s">
        <v>3200</v>
      </c>
      <c r="C1379" s="1" t="s">
        <v>4876</v>
      </c>
      <c r="D1379" s="1" t="s">
        <v>4877</v>
      </c>
      <c r="E1379" s="1" t="s">
        <v>4876</v>
      </c>
      <c r="F1379" s="1" t="s">
        <v>4878</v>
      </c>
      <c r="G1379" s="1">
        <v>182</v>
      </c>
      <c r="H1379" s="1">
        <v>77</v>
      </c>
      <c r="I1379" s="1">
        <v>0</v>
      </c>
      <c r="J1379" s="1">
        <v>0</v>
      </c>
      <c r="K1379" s="1" t="s">
        <v>14</v>
      </c>
    </row>
    <row r="1380" spans="1:11">
      <c r="A1380" s="1" t="s">
        <v>3199</v>
      </c>
      <c r="B1380" s="1" t="s">
        <v>3200</v>
      </c>
      <c r="C1380" s="1" t="s">
        <v>4879</v>
      </c>
      <c r="D1380" s="1" t="s">
        <v>4880</v>
      </c>
      <c r="E1380" s="1" t="s">
        <v>128</v>
      </c>
      <c r="F1380" s="1" t="s">
        <v>128</v>
      </c>
      <c r="G1380" s="1">
        <v>182</v>
      </c>
      <c r="H1380" s="1">
        <v>0</v>
      </c>
      <c r="I1380" s="1">
        <v>0</v>
      </c>
      <c r="J1380" s="1">
        <v>0</v>
      </c>
      <c r="K1380" s="1" t="s">
        <v>129</v>
      </c>
    </row>
    <row r="1381" spans="1:11">
      <c r="A1381" s="1" t="s">
        <v>3199</v>
      </c>
      <c r="B1381" s="1" t="s">
        <v>3200</v>
      </c>
      <c r="C1381" s="1" t="s">
        <v>4881</v>
      </c>
      <c r="D1381" s="1" t="s">
        <v>4882</v>
      </c>
      <c r="E1381" s="1" t="s">
        <v>128</v>
      </c>
      <c r="F1381" s="1" t="s">
        <v>128</v>
      </c>
      <c r="G1381" s="1">
        <v>161</v>
      </c>
      <c r="H1381" s="1">
        <v>0</v>
      </c>
      <c r="I1381" s="1">
        <v>0</v>
      </c>
      <c r="J1381" s="1">
        <v>0</v>
      </c>
      <c r="K1381" s="1" t="s">
        <v>129</v>
      </c>
    </row>
    <row r="1382" spans="1:11">
      <c r="A1382" s="1" t="s">
        <v>3199</v>
      </c>
      <c r="B1382" s="1" t="s">
        <v>3200</v>
      </c>
      <c r="C1382" s="1" t="s">
        <v>4883</v>
      </c>
      <c r="D1382" s="1" t="s">
        <v>4884</v>
      </c>
      <c r="E1382" s="1" t="s">
        <v>4885</v>
      </c>
      <c r="F1382" s="1" t="s">
        <v>4886</v>
      </c>
      <c r="G1382" s="1">
        <v>161</v>
      </c>
      <c r="H1382" s="1">
        <v>73</v>
      </c>
      <c r="I1382" s="1">
        <v>0</v>
      </c>
      <c r="J1382" s="1">
        <v>0</v>
      </c>
      <c r="K1382" s="1" t="s">
        <v>14</v>
      </c>
    </row>
    <row r="1383" spans="1:11">
      <c r="A1383" s="1" t="s">
        <v>3082</v>
      </c>
      <c r="B1383" s="1" t="s">
        <v>4887</v>
      </c>
      <c r="C1383" s="1" t="s">
        <v>4888</v>
      </c>
      <c r="D1383" s="1" t="s">
        <v>4889</v>
      </c>
      <c r="E1383" s="1" t="s">
        <v>4890</v>
      </c>
      <c r="F1383" s="1" t="s">
        <v>4891</v>
      </c>
      <c r="G1383" s="1">
        <v>497</v>
      </c>
      <c r="H1383" s="1">
        <v>289</v>
      </c>
      <c r="I1383" s="1">
        <v>0</v>
      </c>
      <c r="J1383" s="1">
        <v>0</v>
      </c>
      <c r="K1383" s="1" t="s">
        <v>14</v>
      </c>
    </row>
    <row r="1384" spans="1:11">
      <c r="A1384" s="1" t="s">
        <v>3082</v>
      </c>
      <c r="B1384" s="1" t="s">
        <v>4887</v>
      </c>
      <c r="C1384" s="1" t="s">
        <v>4892</v>
      </c>
      <c r="D1384" s="1" t="s">
        <v>4893</v>
      </c>
      <c r="E1384" s="1" t="s">
        <v>4894</v>
      </c>
      <c r="F1384" s="1" t="s">
        <v>4895</v>
      </c>
      <c r="G1384" s="1">
        <v>1820</v>
      </c>
      <c r="H1384" s="1">
        <v>1621</v>
      </c>
      <c r="I1384" s="1">
        <v>0</v>
      </c>
      <c r="J1384" s="1">
        <v>0</v>
      </c>
      <c r="K1384" s="1" t="s">
        <v>14</v>
      </c>
    </row>
    <row r="1385" spans="1:11">
      <c r="A1385" s="1" t="s">
        <v>3082</v>
      </c>
      <c r="B1385" s="1" t="s">
        <v>4887</v>
      </c>
      <c r="C1385" s="1" t="s">
        <v>4896</v>
      </c>
      <c r="D1385" s="1" t="s">
        <v>4897</v>
      </c>
      <c r="E1385" s="1" t="s">
        <v>4898</v>
      </c>
      <c r="F1385" s="1" t="s">
        <v>4899</v>
      </c>
      <c r="G1385" s="1">
        <v>378</v>
      </c>
      <c r="H1385" s="1">
        <v>119</v>
      </c>
      <c r="I1385" s="1">
        <v>0</v>
      </c>
      <c r="J1385" s="1">
        <v>0</v>
      </c>
      <c r="K1385" s="1" t="s">
        <v>14</v>
      </c>
    </row>
    <row r="1386" spans="1:11">
      <c r="A1386" s="1" t="s">
        <v>3082</v>
      </c>
      <c r="B1386" s="1" t="s">
        <v>4887</v>
      </c>
      <c r="C1386" s="1" t="s">
        <v>4900</v>
      </c>
      <c r="D1386" s="1" t="s">
        <v>4901</v>
      </c>
      <c r="E1386" s="1" t="s">
        <v>4902</v>
      </c>
      <c r="F1386" s="1" t="s">
        <v>4903</v>
      </c>
      <c r="G1386" s="1">
        <v>392</v>
      </c>
      <c r="H1386" s="1">
        <v>185</v>
      </c>
      <c r="I1386" s="1">
        <v>0</v>
      </c>
      <c r="J1386" s="1">
        <v>0</v>
      </c>
      <c r="K1386" s="1" t="s">
        <v>14</v>
      </c>
    </row>
    <row r="1387" spans="1:11">
      <c r="A1387" s="1" t="s">
        <v>3082</v>
      </c>
      <c r="B1387" s="1" t="s">
        <v>4887</v>
      </c>
      <c r="C1387" s="1" t="s">
        <v>4904</v>
      </c>
      <c r="D1387" s="1" t="s">
        <v>4905</v>
      </c>
      <c r="E1387" s="1" t="s">
        <v>4906</v>
      </c>
      <c r="F1387" s="1" t="s">
        <v>4907</v>
      </c>
      <c r="G1387" s="1">
        <v>441</v>
      </c>
      <c r="H1387" s="1">
        <v>181</v>
      </c>
      <c r="I1387" s="1">
        <v>0</v>
      </c>
      <c r="J1387" s="1">
        <v>0</v>
      </c>
      <c r="K1387" s="1" t="s">
        <v>14</v>
      </c>
    </row>
    <row r="1388" spans="1:11">
      <c r="A1388" s="1" t="s">
        <v>3082</v>
      </c>
      <c r="B1388" s="1" t="s">
        <v>4887</v>
      </c>
      <c r="C1388" s="1" t="s">
        <v>4908</v>
      </c>
      <c r="D1388" s="1" t="s">
        <v>4909</v>
      </c>
      <c r="E1388" s="1" t="s">
        <v>4910</v>
      </c>
      <c r="F1388" s="1" t="s">
        <v>4911</v>
      </c>
      <c r="G1388" s="1">
        <v>1589</v>
      </c>
      <c r="H1388" s="1">
        <v>842</v>
      </c>
      <c r="I1388" s="1">
        <v>0</v>
      </c>
      <c r="J1388" s="1">
        <v>0</v>
      </c>
      <c r="K1388" s="1" t="s">
        <v>14</v>
      </c>
    </row>
    <row r="1389" spans="1:11">
      <c r="A1389" s="1" t="s">
        <v>3082</v>
      </c>
      <c r="B1389" s="1" t="s">
        <v>4887</v>
      </c>
      <c r="C1389" s="1" t="s">
        <v>4887</v>
      </c>
      <c r="D1389" s="1" t="s">
        <v>4912</v>
      </c>
      <c r="E1389" s="1" t="s">
        <v>4887</v>
      </c>
      <c r="F1389" s="1" t="s">
        <v>4913</v>
      </c>
      <c r="G1389" s="1">
        <v>5313</v>
      </c>
      <c r="H1389" s="1">
        <v>2674</v>
      </c>
      <c r="I1389" s="1">
        <v>0</v>
      </c>
      <c r="J1389" s="1">
        <v>0</v>
      </c>
      <c r="K1389" s="1" t="s">
        <v>14</v>
      </c>
    </row>
    <row r="1390" spans="1:11">
      <c r="A1390" s="1" t="s">
        <v>3082</v>
      </c>
      <c r="B1390" s="1" t="s">
        <v>4887</v>
      </c>
      <c r="C1390" s="1" t="s">
        <v>4914</v>
      </c>
      <c r="D1390" s="1" t="s">
        <v>4915</v>
      </c>
      <c r="E1390" s="1" t="s">
        <v>4916</v>
      </c>
      <c r="F1390" s="1" t="s">
        <v>4917</v>
      </c>
      <c r="G1390" s="1">
        <v>483</v>
      </c>
      <c r="H1390" s="1">
        <v>133</v>
      </c>
      <c r="I1390" s="1">
        <v>0</v>
      </c>
      <c r="J1390" s="1">
        <v>0</v>
      </c>
      <c r="K1390" s="1" t="s">
        <v>14</v>
      </c>
    </row>
    <row r="1391" spans="1:11">
      <c r="A1391" s="1" t="s">
        <v>3082</v>
      </c>
      <c r="B1391" s="1" t="s">
        <v>4918</v>
      </c>
      <c r="C1391" s="1" t="s">
        <v>4919</v>
      </c>
      <c r="D1391" s="1" t="s">
        <v>4920</v>
      </c>
      <c r="E1391" s="1" t="s">
        <v>4919</v>
      </c>
      <c r="F1391" s="1" t="s">
        <v>4921</v>
      </c>
      <c r="G1391" s="1">
        <v>105</v>
      </c>
      <c r="H1391" s="1">
        <v>85</v>
      </c>
      <c r="I1391" s="1">
        <v>0</v>
      </c>
      <c r="J1391" s="1">
        <v>0</v>
      </c>
      <c r="K1391" s="1" t="s">
        <v>14</v>
      </c>
    </row>
    <row r="1392" spans="1:11">
      <c r="A1392" s="1" t="s">
        <v>3082</v>
      </c>
      <c r="B1392" s="1" t="s">
        <v>4918</v>
      </c>
      <c r="C1392" s="1" t="s">
        <v>4922</v>
      </c>
      <c r="D1392" s="1" t="s">
        <v>4923</v>
      </c>
      <c r="E1392" s="1" t="s">
        <v>4924</v>
      </c>
      <c r="F1392" s="1" t="s">
        <v>4925</v>
      </c>
      <c r="G1392" s="1">
        <v>112</v>
      </c>
      <c r="H1392" s="1">
        <v>261</v>
      </c>
      <c r="I1392" s="1">
        <v>0</v>
      </c>
      <c r="J1392" s="1">
        <v>0</v>
      </c>
      <c r="K1392" s="1" t="s">
        <v>14</v>
      </c>
    </row>
    <row r="1393" spans="1:11">
      <c r="A1393" s="1" t="s">
        <v>3082</v>
      </c>
      <c r="B1393" s="1" t="s">
        <v>4918</v>
      </c>
      <c r="C1393" s="1" t="s">
        <v>4926</v>
      </c>
      <c r="D1393" s="1" t="s">
        <v>4927</v>
      </c>
      <c r="E1393" s="1" t="s">
        <v>128</v>
      </c>
      <c r="F1393" s="1" t="s">
        <v>128</v>
      </c>
      <c r="G1393" s="1">
        <v>98</v>
      </c>
      <c r="H1393" s="1">
        <v>0</v>
      </c>
      <c r="I1393" s="1">
        <v>0</v>
      </c>
      <c r="J1393" s="1">
        <v>0</v>
      </c>
      <c r="K1393" s="1" t="s">
        <v>129</v>
      </c>
    </row>
    <row r="1394" spans="1:11">
      <c r="A1394" s="1" t="s">
        <v>3082</v>
      </c>
      <c r="B1394" s="1" t="s">
        <v>4918</v>
      </c>
      <c r="C1394" s="1" t="s">
        <v>4928</v>
      </c>
      <c r="D1394" s="1" t="s">
        <v>4929</v>
      </c>
      <c r="E1394" s="1" t="s">
        <v>4930</v>
      </c>
      <c r="F1394" s="1" t="s">
        <v>4931</v>
      </c>
      <c r="G1394" s="1">
        <v>238</v>
      </c>
      <c r="H1394" s="1">
        <v>236</v>
      </c>
      <c r="I1394" s="1">
        <v>0</v>
      </c>
      <c r="J1394" s="1">
        <v>0</v>
      </c>
      <c r="K1394" s="1" t="s">
        <v>14</v>
      </c>
    </row>
    <row r="1395" spans="1:11">
      <c r="A1395" s="1" t="s">
        <v>3082</v>
      </c>
      <c r="B1395" s="1" t="s">
        <v>4918</v>
      </c>
      <c r="C1395" s="1" t="s">
        <v>4932</v>
      </c>
      <c r="D1395" s="1" t="s">
        <v>4933</v>
      </c>
      <c r="E1395" s="1" t="s">
        <v>4934</v>
      </c>
      <c r="F1395" s="1" t="s">
        <v>4935</v>
      </c>
      <c r="G1395" s="1">
        <v>140</v>
      </c>
      <c r="H1395" s="1">
        <v>21</v>
      </c>
      <c r="I1395" s="1">
        <v>0</v>
      </c>
      <c r="J1395" s="1">
        <v>0</v>
      </c>
      <c r="K1395" s="1" t="s">
        <v>14</v>
      </c>
    </row>
    <row r="1396" spans="1:11">
      <c r="A1396" s="1" t="s">
        <v>3082</v>
      </c>
      <c r="B1396" s="1" t="s">
        <v>4918</v>
      </c>
      <c r="C1396" s="1" t="s">
        <v>4936</v>
      </c>
      <c r="D1396" s="1" t="s">
        <v>4937</v>
      </c>
      <c r="E1396" s="1" t="s">
        <v>4938</v>
      </c>
      <c r="F1396" s="1" t="s">
        <v>4939</v>
      </c>
      <c r="G1396" s="1">
        <v>322</v>
      </c>
      <c r="H1396" s="1">
        <v>177</v>
      </c>
      <c r="I1396" s="1">
        <v>0</v>
      </c>
      <c r="J1396" s="1">
        <v>0</v>
      </c>
      <c r="K1396" s="1" t="s">
        <v>14</v>
      </c>
    </row>
    <row r="1397" spans="1:11">
      <c r="A1397" s="1" t="s">
        <v>3082</v>
      </c>
      <c r="B1397" s="1" t="s">
        <v>4918</v>
      </c>
      <c r="C1397" s="1" t="s">
        <v>4940</v>
      </c>
      <c r="D1397" s="1" t="s">
        <v>4941</v>
      </c>
      <c r="E1397" s="1" t="s">
        <v>4940</v>
      </c>
      <c r="F1397" s="1" t="s">
        <v>4942</v>
      </c>
      <c r="G1397" s="1">
        <v>112</v>
      </c>
      <c r="H1397" s="1">
        <v>242</v>
      </c>
      <c r="I1397" s="1">
        <v>0</v>
      </c>
      <c r="J1397" s="1">
        <v>0</v>
      </c>
      <c r="K1397" s="1" t="s">
        <v>14</v>
      </c>
    </row>
    <row r="1398" spans="1:11">
      <c r="A1398" s="1" t="s">
        <v>3082</v>
      </c>
      <c r="B1398" s="1" t="s">
        <v>4918</v>
      </c>
      <c r="C1398" s="1" t="s">
        <v>4943</v>
      </c>
      <c r="D1398" s="1" t="s">
        <v>4944</v>
      </c>
      <c r="E1398" s="1" t="s">
        <v>4945</v>
      </c>
      <c r="F1398" s="1" t="s">
        <v>4946</v>
      </c>
      <c r="G1398" s="1">
        <v>63</v>
      </c>
      <c r="H1398" s="1">
        <v>38</v>
      </c>
      <c r="I1398" s="1">
        <v>0</v>
      </c>
      <c r="J1398" s="1">
        <v>0</v>
      </c>
      <c r="K1398" s="1" t="s">
        <v>14</v>
      </c>
    </row>
    <row r="1399" spans="1:11">
      <c r="A1399" s="1" t="s">
        <v>3082</v>
      </c>
      <c r="B1399" s="1" t="s">
        <v>4918</v>
      </c>
      <c r="C1399" s="1" t="s">
        <v>4947</v>
      </c>
      <c r="D1399" s="1" t="s">
        <v>4948</v>
      </c>
      <c r="E1399" s="1" t="s">
        <v>4949</v>
      </c>
      <c r="F1399" s="1" t="s">
        <v>4950</v>
      </c>
      <c r="G1399" s="1">
        <v>42</v>
      </c>
      <c r="H1399" s="1">
        <v>38</v>
      </c>
      <c r="I1399" s="1">
        <v>0</v>
      </c>
      <c r="J1399" s="1">
        <v>0</v>
      </c>
      <c r="K1399" s="1" t="s">
        <v>14</v>
      </c>
    </row>
    <row r="1400" spans="1:11">
      <c r="A1400" s="1" t="s">
        <v>3082</v>
      </c>
      <c r="B1400" s="1" t="s">
        <v>4918</v>
      </c>
      <c r="C1400" s="1" t="s">
        <v>4951</v>
      </c>
      <c r="D1400" s="1" t="s">
        <v>4952</v>
      </c>
      <c r="E1400" s="1" t="s">
        <v>4953</v>
      </c>
      <c r="F1400" s="1" t="s">
        <v>4954</v>
      </c>
      <c r="G1400" s="1">
        <v>280</v>
      </c>
      <c r="H1400" s="1">
        <v>312</v>
      </c>
      <c r="I1400" s="1">
        <v>0</v>
      </c>
      <c r="J1400" s="1">
        <v>0</v>
      </c>
      <c r="K1400" s="1" t="s">
        <v>14</v>
      </c>
    </row>
    <row r="1401" spans="1:11">
      <c r="A1401" s="1" t="s">
        <v>3082</v>
      </c>
      <c r="B1401" s="1" t="s">
        <v>4918</v>
      </c>
      <c r="C1401" s="1" t="s">
        <v>4955</v>
      </c>
      <c r="D1401" s="1" t="s">
        <v>4956</v>
      </c>
      <c r="E1401" s="1" t="s">
        <v>4957</v>
      </c>
      <c r="F1401" s="1" t="s">
        <v>4958</v>
      </c>
      <c r="G1401" s="1">
        <v>420</v>
      </c>
      <c r="H1401" s="1">
        <v>309</v>
      </c>
      <c r="I1401" s="1">
        <v>0</v>
      </c>
      <c r="J1401" s="1">
        <v>0</v>
      </c>
      <c r="K1401" s="1" t="s">
        <v>14</v>
      </c>
    </row>
    <row r="1402" spans="1:11">
      <c r="A1402" s="1" t="s">
        <v>3082</v>
      </c>
      <c r="B1402" s="1" t="s">
        <v>4918</v>
      </c>
      <c r="C1402" s="1" t="s">
        <v>4959</v>
      </c>
      <c r="D1402" s="1" t="s">
        <v>4960</v>
      </c>
      <c r="E1402" s="1" t="s">
        <v>4961</v>
      </c>
      <c r="F1402" s="1" t="s">
        <v>3265</v>
      </c>
      <c r="G1402" s="1">
        <v>84</v>
      </c>
      <c r="H1402" s="1">
        <v>78</v>
      </c>
      <c r="I1402" s="1">
        <v>0</v>
      </c>
      <c r="J1402" s="1">
        <v>0</v>
      </c>
      <c r="K1402" s="1" t="s">
        <v>14</v>
      </c>
    </row>
    <row r="1403" spans="1:11">
      <c r="A1403" s="1" t="s">
        <v>3082</v>
      </c>
      <c r="B1403" s="1" t="s">
        <v>4918</v>
      </c>
      <c r="C1403" s="1" t="s">
        <v>4962</v>
      </c>
      <c r="D1403" s="1" t="s">
        <v>4963</v>
      </c>
      <c r="E1403" s="1" t="s">
        <v>128</v>
      </c>
      <c r="F1403" s="1" t="s">
        <v>128</v>
      </c>
      <c r="G1403" s="1">
        <v>49</v>
      </c>
      <c r="H1403" s="1">
        <v>0</v>
      </c>
      <c r="I1403" s="1">
        <v>0</v>
      </c>
      <c r="J1403" s="1">
        <v>0</v>
      </c>
      <c r="K1403" s="1" t="s">
        <v>129</v>
      </c>
    </row>
    <row r="1404" spans="1:11">
      <c r="A1404" s="1" t="s">
        <v>3082</v>
      </c>
      <c r="B1404" s="1" t="s">
        <v>4918</v>
      </c>
      <c r="C1404" s="1" t="s">
        <v>4964</v>
      </c>
      <c r="D1404" s="1" t="s">
        <v>4965</v>
      </c>
      <c r="E1404" s="1" t="s">
        <v>4966</v>
      </c>
      <c r="F1404" s="1" t="s">
        <v>4967</v>
      </c>
      <c r="G1404" s="1">
        <v>210</v>
      </c>
      <c r="H1404" s="1">
        <v>155</v>
      </c>
      <c r="I1404" s="1">
        <v>0</v>
      </c>
      <c r="J1404" s="1">
        <v>0</v>
      </c>
      <c r="K1404" s="1" t="s">
        <v>14</v>
      </c>
    </row>
    <row r="1405" spans="1:11">
      <c r="A1405" s="1" t="s">
        <v>3082</v>
      </c>
      <c r="B1405" s="1" t="s">
        <v>4918</v>
      </c>
      <c r="C1405" s="1" t="s">
        <v>4968</v>
      </c>
      <c r="D1405" s="1" t="s">
        <v>4969</v>
      </c>
      <c r="E1405" s="1" t="s">
        <v>4970</v>
      </c>
      <c r="F1405" s="1" t="s">
        <v>4971</v>
      </c>
      <c r="G1405" s="1">
        <v>140</v>
      </c>
      <c r="H1405" s="1">
        <v>83</v>
      </c>
      <c r="I1405" s="1">
        <v>0</v>
      </c>
      <c r="J1405" s="1">
        <v>0</v>
      </c>
      <c r="K1405" s="1" t="s">
        <v>14</v>
      </c>
    </row>
    <row r="1406" spans="1:11">
      <c r="A1406" s="1" t="s">
        <v>3082</v>
      </c>
      <c r="B1406" s="1" t="s">
        <v>4918</v>
      </c>
      <c r="C1406" s="1" t="s">
        <v>4972</v>
      </c>
      <c r="D1406" s="1" t="s">
        <v>4973</v>
      </c>
      <c r="E1406" s="1" t="s">
        <v>128</v>
      </c>
      <c r="F1406" s="1" t="s">
        <v>128</v>
      </c>
      <c r="G1406" s="1">
        <v>182</v>
      </c>
      <c r="H1406" s="1">
        <v>0</v>
      </c>
      <c r="I1406" s="1">
        <v>0</v>
      </c>
      <c r="J1406" s="1">
        <v>0</v>
      </c>
      <c r="K1406" s="1" t="s">
        <v>129</v>
      </c>
    </row>
    <row r="1407" spans="1:11">
      <c r="A1407" s="1" t="s">
        <v>3082</v>
      </c>
      <c r="B1407" s="1" t="s">
        <v>4918</v>
      </c>
      <c r="C1407" s="1" t="s">
        <v>4974</v>
      </c>
      <c r="D1407" s="1" t="s">
        <v>4975</v>
      </c>
      <c r="E1407" s="1" t="s">
        <v>128</v>
      </c>
      <c r="F1407" s="1" t="s">
        <v>128</v>
      </c>
      <c r="G1407" s="1">
        <v>210</v>
      </c>
      <c r="H1407" s="1">
        <v>0</v>
      </c>
      <c r="I1407" s="1">
        <v>0</v>
      </c>
      <c r="J1407" s="1">
        <v>0</v>
      </c>
      <c r="K1407" s="1" t="s">
        <v>129</v>
      </c>
    </row>
    <row r="1408" spans="1:11">
      <c r="A1408" s="1" t="s">
        <v>3082</v>
      </c>
      <c r="B1408" s="1" t="s">
        <v>4976</v>
      </c>
      <c r="C1408" s="1" t="s">
        <v>4977</v>
      </c>
      <c r="D1408" s="1" t="s">
        <v>4978</v>
      </c>
      <c r="E1408" s="1" t="s">
        <v>4979</v>
      </c>
      <c r="F1408" s="1" t="s">
        <v>4980</v>
      </c>
      <c r="G1408" s="1">
        <v>1540</v>
      </c>
      <c r="H1408" s="1">
        <v>818</v>
      </c>
      <c r="I1408" s="1">
        <v>0</v>
      </c>
      <c r="J1408" s="1">
        <v>0</v>
      </c>
      <c r="K1408" s="1" t="s">
        <v>14</v>
      </c>
    </row>
    <row r="1409" spans="1:11">
      <c r="A1409" s="1" t="s">
        <v>3082</v>
      </c>
      <c r="B1409" s="1" t="s">
        <v>4976</v>
      </c>
      <c r="C1409" s="1" t="s">
        <v>4981</v>
      </c>
      <c r="D1409" s="1" t="s">
        <v>4982</v>
      </c>
      <c r="E1409" s="1" t="s">
        <v>4983</v>
      </c>
      <c r="F1409" s="1" t="s">
        <v>4984</v>
      </c>
      <c r="G1409" s="1">
        <v>252</v>
      </c>
      <c r="H1409" s="1">
        <v>135</v>
      </c>
      <c r="I1409" s="1">
        <v>0</v>
      </c>
      <c r="J1409" s="1">
        <v>0</v>
      </c>
      <c r="K1409" s="1" t="s">
        <v>14</v>
      </c>
    </row>
    <row r="1410" spans="1:11">
      <c r="A1410" s="1" t="s">
        <v>3082</v>
      </c>
      <c r="B1410" s="1" t="s">
        <v>4976</v>
      </c>
      <c r="C1410" s="1" t="s">
        <v>4985</v>
      </c>
      <c r="D1410" s="1" t="s">
        <v>4986</v>
      </c>
      <c r="E1410" s="1" t="s">
        <v>4987</v>
      </c>
      <c r="F1410" s="1" t="s">
        <v>4988</v>
      </c>
      <c r="G1410" s="1">
        <v>280</v>
      </c>
      <c r="H1410" s="1">
        <v>279</v>
      </c>
      <c r="I1410" s="1">
        <v>0</v>
      </c>
      <c r="J1410" s="1">
        <v>0</v>
      </c>
      <c r="K1410" s="1" t="s">
        <v>14</v>
      </c>
    </row>
    <row r="1411" spans="1:11">
      <c r="A1411" s="1" t="s">
        <v>3082</v>
      </c>
      <c r="B1411" s="1" t="s">
        <v>4976</v>
      </c>
      <c r="C1411" s="1" t="s">
        <v>4989</v>
      </c>
      <c r="D1411" s="1" t="s">
        <v>4990</v>
      </c>
      <c r="E1411" s="1" t="s">
        <v>4989</v>
      </c>
      <c r="F1411" s="1" t="s">
        <v>4991</v>
      </c>
      <c r="G1411" s="1">
        <v>1302</v>
      </c>
      <c r="H1411" s="1">
        <v>529</v>
      </c>
      <c r="I1411" s="1">
        <v>0</v>
      </c>
      <c r="J1411" s="1">
        <v>0</v>
      </c>
      <c r="K1411" s="1" t="s">
        <v>14</v>
      </c>
    </row>
    <row r="1412" spans="1:11">
      <c r="A1412" s="1" t="s">
        <v>3082</v>
      </c>
      <c r="B1412" s="1" t="s">
        <v>4976</v>
      </c>
      <c r="C1412" s="1" t="s">
        <v>4992</v>
      </c>
      <c r="D1412" s="1" t="s">
        <v>4993</v>
      </c>
      <c r="E1412" s="1" t="s">
        <v>4994</v>
      </c>
      <c r="F1412" s="1" t="s">
        <v>4995</v>
      </c>
      <c r="G1412" s="1">
        <v>2800</v>
      </c>
      <c r="H1412" s="1">
        <v>2249</v>
      </c>
      <c r="I1412" s="1">
        <v>0</v>
      </c>
      <c r="J1412" s="1">
        <v>0</v>
      </c>
      <c r="K1412" s="1" t="s">
        <v>14</v>
      </c>
    </row>
    <row r="1413" spans="1:11">
      <c r="A1413" s="1" t="s">
        <v>3082</v>
      </c>
      <c r="B1413" s="1" t="s">
        <v>4976</v>
      </c>
      <c r="C1413" s="1" t="s">
        <v>4996</v>
      </c>
      <c r="D1413" s="1" t="s">
        <v>4997</v>
      </c>
      <c r="E1413" s="1" t="s">
        <v>4998</v>
      </c>
      <c r="F1413" s="1" t="s">
        <v>4999</v>
      </c>
      <c r="G1413" s="1">
        <v>8099</v>
      </c>
      <c r="H1413" s="1">
        <v>4823</v>
      </c>
      <c r="I1413" s="1">
        <v>0</v>
      </c>
      <c r="J1413" s="1">
        <v>0</v>
      </c>
      <c r="K1413" s="1" t="s">
        <v>14</v>
      </c>
    </row>
    <row r="1414" spans="1:11">
      <c r="A1414" s="1" t="s">
        <v>3169</v>
      </c>
      <c r="B1414" s="1" t="s">
        <v>3532</v>
      </c>
      <c r="C1414" s="1" t="s">
        <v>5000</v>
      </c>
      <c r="D1414" s="1" t="s">
        <v>5001</v>
      </c>
      <c r="E1414" s="1" t="s">
        <v>128</v>
      </c>
      <c r="F1414" s="1" t="s">
        <v>128</v>
      </c>
      <c r="G1414" s="1">
        <v>0</v>
      </c>
      <c r="H1414" s="1">
        <v>0</v>
      </c>
      <c r="I1414" s="1">
        <v>0</v>
      </c>
      <c r="J1414" s="1">
        <v>0</v>
      </c>
      <c r="K1414" s="1" t="s">
        <v>5002</v>
      </c>
    </row>
    <row r="1415" spans="1:11">
      <c r="A1415" s="1" t="s">
        <v>2929</v>
      </c>
      <c r="B1415" s="1" t="s">
        <v>2930</v>
      </c>
      <c r="C1415" s="1" t="s">
        <v>5003</v>
      </c>
      <c r="D1415" s="1" t="s">
        <v>5004</v>
      </c>
      <c r="E1415" s="1" t="s">
        <v>5005</v>
      </c>
      <c r="F1415" s="1" t="s">
        <v>5006</v>
      </c>
      <c r="G1415" s="1">
        <v>672</v>
      </c>
      <c r="H1415" s="1">
        <v>227</v>
      </c>
      <c r="I1415" s="1">
        <v>0</v>
      </c>
      <c r="J1415" s="1">
        <v>0</v>
      </c>
      <c r="K1415" s="1" t="s">
        <v>14</v>
      </c>
    </row>
    <row r="1416" spans="1:11">
      <c r="A1416" s="1" t="s">
        <v>3199</v>
      </c>
      <c r="B1416" s="1" t="s">
        <v>3253</v>
      </c>
      <c r="C1416" s="1" t="s">
        <v>5007</v>
      </c>
      <c r="D1416" s="1" t="s">
        <v>5008</v>
      </c>
      <c r="E1416" s="1" t="s">
        <v>128</v>
      </c>
      <c r="F1416" s="1" t="s">
        <v>128</v>
      </c>
      <c r="G1416" s="1">
        <v>0</v>
      </c>
      <c r="H1416" s="1">
        <v>0</v>
      </c>
      <c r="I1416" s="1">
        <v>0</v>
      </c>
      <c r="J1416" s="1">
        <v>0</v>
      </c>
      <c r="K1416" s="1" t="s">
        <v>5002</v>
      </c>
    </row>
    <row r="1417" spans="1:11">
      <c r="A1417" s="1" t="s">
        <v>5009</v>
      </c>
      <c r="B1417" s="1" t="s">
        <v>406</v>
      </c>
      <c r="C1417" s="1" t="s">
        <v>5010</v>
      </c>
      <c r="D1417" s="1" t="s">
        <v>5011</v>
      </c>
      <c r="E1417" s="1" t="s">
        <v>5012</v>
      </c>
      <c r="F1417" s="1" t="s">
        <v>5013</v>
      </c>
      <c r="G1417" s="1">
        <v>3890</v>
      </c>
      <c r="H1417" s="1">
        <v>3327</v>
      </c>
      <c r="I1417" s="1">
        <v>0</v>
      </c>
      <c r="J1417" s="1">
        <v>0</v>
      </c>
      <c r="K1417" s="1" t="s">
        <v>14</v>
      </c>
    </row>
    <row r="1418" spans="1:11">
      <c r="A1418" s="1" t="s">
        <v>5009</v>
      </c>
      <c r="B1418" s="1" t="s">
        <v>406</v>
      </c>
      <c r="C1418" s="1" t="s">
        <v>5014</v>
      </c>
      <c r="D1418" s="1" t="s">
        <v>5015</v>
      </c>
      <c r="E1418" s="1" t="s">
        <v>5016</v>
      </c>
      <c r="F1418" s="1" t="s">
        <v>5017</v>
      </c>
      <c r="G1418" s="1">
        <v>4600</v>
      </c>
      <c r="H1418" s="1">
        <v>1878</v>
      </c>
      <c r="I1418" s="1">
        <v>0</v>
      </c>
      <c r="J1418" s="1">
        <v>0</v>
      </c>
      <c r="K1418" s="1" t="s">
        <v>14</v>
      </c>
    </row>
    <row r="1419" spans="1:11">
      <c r="A1419" s="1" t="s">
        <v>5009</v>
      </c>
      <c r="B1419" s="1" t="s">
        <v>406</v>
      </c>
      <c r="C1419" s="1" t="s">
        <v>5018</v>
      </c>
      <c r="D1419" s="1" t="s">
        <v>5019</v>
      </c>
      <c r="E1419" s="1" t="s">
        <v>5020</v>
      </c>
      <c r="F1419" s="1" t="s">
        <v>5021</v>
      </c>
      <c r="G1419" s="1">
        <v>900</v>
      </c>
      <c r="H1419" s="1">
        <v>833</v>
      </c>
      <c r="I1419" s="1">
        <v>0</v>
      </c>
      <c r="J1419" s="1">
        <v>0</v>
      </c>
      <c r="K1419" s="1" t="s">
        <v>14</v>
      </c>
    </row>
    <row r="1420" spans="1:11">
      <c r="A1420" s="1" t="s">
        <v>5009</v>
      </c>
      <c r="B1420" s="1" t="s">
        <v>406</v>
      </c>
      <c r="C1420" s="1" t="s">
        <v>5022</v>
      </c>
      <c r="D1420" s="1" t="s">
        <v>5023</v>
      </c>
      <c r="E1420" s="1" t="s">
        <v>5024</v>
      </c>
      <c r="F1420" s="1" t="s">
        <v>5025</v>
      </c>
      <c r="G1420" s="1">
        <v>0</v>
      </c>
      <c r="H1420" s="1">
        <v>622</v>
      </c>
      <c r="I1420" s="1">
        <v>0</v>
      </c>
      <c r="J1420" s="1">
        <v>0</v>
      </c>
      <c r="K1420" s="1" t="s">
        <v>14</v>
      </c>
    </row>
    <row r="1421" spans="1:11">
      <c r="A1421" s="1" t="s">
        <v>5009</v>
      </c>
      <c r="B1421" s="1" t="s">
        <v>406</v>
      </c>
      <c r="C1421" s="1" t="s">
        <v>5026</v>
      </c>
      <c r="D1421" s="1" t="s">
        <v>5027</v>
      </c>
      <c r="E1421" s="1" t="s">
        <v>128</v>
      </c>
      <c r="F1421" s="1" t="s">
        <v>128</v>
      </c>
      <c r="G1421" s="1">
        <v>150</v>
      </c>
      <c r="H1421" s="1">
        <v>0</v>
      </c>
      <c r="I1421" s="1">
        <v>0</v>
      </c>
      <c r="J1421" s="1">
        <v>0</v>
      </c>
      <c r="K1421" s="1" t="s">
        <v>129</v>
      </c>
    </row>
    <row r="1422" spans="1:11">
      <c r="A1422" s="1" t="s">
        <v>5009</v>
      </c>
      <c r="B1422" s="1" t="s">
        <v>406</v>
      </c>
      <c r="C1422" s="1" t="s">
        <v>5028</v>
      </c>
      <c r="D1422" s="1" t="s">
        <v>5029</v>
      </c>
      <c r="E1422" s="1" t="s">
        <v>128</v>
      </c>
      <c r="F1422" s="1" t="s">
        <v>128</v>
      </c>
      <c r="G1422" s="1">
        <v>250</v>
      </c>
      <c r="H1422" s="1">
        <v>0</v>
      </c>
      <c r="I1422" s="1">
        <v>0</v>
      </c>
      <c r="J1422" s="1">
        <v>0</v>
      </c>
      <c r="K1422" s="1" t="s">
        <v>129</v>
      </c>
    </row>
    <row r="1423" spans="1:11">
      <c r="A1423" s="1" t="s">
        <v>5009</v>
      </c>
      <c r="B1423" s="1" t="s">
        <v>406</v>
      </c>
      <c r="C1423" s="1" t="s">
        <v>5030</v>
      </c>
      <c r="D1423" s="1" t="s">
        <v>5031</v>
      </c>
      <c r="E1423" s="1" t="s">
        <v>128</v>
      </c>
      <c r="F1423" s="1" t="s">
        <v>128</v>
      </c>
      <c r="G1423" s="1">
        <v>150</v>
      </c>
      <c r="H1423" s="1">
        <v>0</v>
      </c>
      <c r="I1423" s="1">
        <v>0</v>
      </c>
      <c r="J1423" s="1">
        <v>0</v>
      </c>
      <c r="K1423" s="1" t="s">
        <v>129</v>
      </c>
    </row>
    <row r="1424" spans="1:11">
      <c r="A1424" s="1" t="s">
        <v>5009</v>
      </c>
      <c r="B1424" s="1" t="s">
        <v>406</v>
      </c>
      <c r="C1424" s="1" t="s">
        <v>5032</v>
      </c>
      <c r="D1424" s="1" t="s">
        <v>5033</v>
      </c>
      <c r="E1424" s="1" t="s">
        <v>128</v>
      </c>
      <c r="F1424" s="1" t="s">
        <v>128</v>
      </c>
      <c r="G1424" s="1">
        <v>160</v>
      </c>
      <c r="H1424" s="1">
        <v>0</v>
      </c>
      <c r="I1424" s="1">
        <v>0</v>
      </c>
      <c r="J1424" s="1">
        <v>0</v>
      </c>
      <c r="K1424" s="1" t="s">
        <v>129</v>
      </c>
    </row>
    <row r="1425" spans="1:11">
      <c r="A1425" s="1" t="s">
        <v>5009</v>
      </c>
      <c r="B1425" s="1" t="s">
        <v>406</v>
      </c>
      <c r="C1425" s="1" t="s">
        <v>5034</v>
      </c>
      <c r="D1425" s="1" t="s">
        <v>5035</v>
      </c>
      <c r="E1425" s="1" t="s">
        <v>128</v>
      </c>
      <c r="F1425" s="1" t="s">
        <v>128</v>
      </c>
      <c r="G1425" s="1">
        <v>500</v>
      </c>
      <c r="H1425" s="1">
        <v>0</v>
      </c>
      <c r="I1425" s="1">
        <v>0</v>
      </c>
      <c r="J1425" s="1">
        <v>0</v>
      </c>
      <c r="K1425" s="1" t="s">
        <v>129</v>
      </c>
    </row>
    <row r="1426" spans="1:11">
      <c r="A1426" s="1" t="s">
        <v>5009</v>
      </c>
      <c r="B1426" s="1" t="s">
        <v>406</v>
      </c>
      <c r="C1426" s="1" t="s">
        <v>5036</v>
      </c>
      <c r="D1426" s="1" t="s">
        <v>5037</v>
      </c>
      <c r="E1426" s="1" t="s">
        <v>128</v>
      </c>
      <c r="F1426" s="1" t="s">
        <v>128</v>
      </c>
      <c r="G1426" s="1">
        <v>180</v>
      </c>
      <c r="H1426" s="1">
        <v>0</v>
      </c>
      <c r="I1426" s="1">
        <v>0</v>
      </c>
      <c r="J1426" s="1">
        <v>0</v>
      </c>
      <c r="K1426" s="1" t="s">
        <v>129</v>
      </c>
    </row>
    <row r="1427" spans="1:11">
      <c r="A1427" s="1" t="s">
        <v>5009</v>
      </c>
      <c r="B1427" s="1" t="s">
        <v>406</v>
      </c>
      <c r="C1427" s="1" t="s">
        <v>5038</v>
      </c>
      <c r="D1427" s="1" t="s">
        <v>5039</v>
      </c>
      <c r="E1427" s="1" t="s">
        <v>128</v>
      </c>
      <c r="F1427" s="1" t="s">
        <v>128</v>
      </c>
      <c r="G1427" s="1">
        <v>70</v>
      </c>
      <c r="H1427" s="1">
        <v>0</v>
      </c>
      <c r="I1427" s="1">
        <v>0</v>
      </c>
      <c r="J1427" s="1">
        <v>0</v>
      </c>
      <c r="K1427" s="1" t="s">
        <v>129</v>
      </c>
    </row>
    <row r="1428" spans="1:11">
      <c r="A1428" s="1" t="s">
        <v>5009</v>
      </c>
      <c r="B1428" s="1" t="s">
        <v>406</v>
      </c>
      <c r="C1428" s="1" t="s">
        <v>5040</v>
      </c>
      <c r="D1428" s="1" t="s">
        <v>5041</v>
      </c>
      <c r="E1428" s="1" t="s">
        <v>5040</v>
      </c>
      <c r="F1428" s="1" t="s">
        <v>5042</v>
      </c>
      <c r="G1428" s="1">
        <v>150</v>
      </c>
      <c r="H1428" s="1">
        <v>88</v>
      </c>
      <c r="I1428" s="1">
        <v>0</v>
      </c>
      <c r="J1428" s="1">
        <v>0</v>
      </c>
      <c r="K1428" s="1" t="s">
        <v>14</v>
      </c>
    </row>
    <row r="1429" spans="1:11">
      <c r="A1429" s="1" t="s">
        <v>5009</v>
      </c>
      <c r="B1429" s="1" t="s">
        <v>406</v>
      </c>
      <c r="C1429" s="1" t="s">
        <v>5043</v>
      </c>
      <c r="D1429" s="1" t="s">
        <v>5044</v>
      </c>
      <c r="E1429" s="1" t="s">
        <v>128</v>
      </c>
      <c r="F1429" s="1" t="s">
        <v>128</v>
      </c>
      <c r="G1429" s="1">
        <v>50</v>
      </c>
      <c r="H1429" s="1">
        <v>0</v>
      </c>
      <c r="I1429" s="1">
        <v>0</v>
      </c>
      <c r="J1429" s="1">
        <v>0</v>
      </c>
      <c r="K1429" s="1" t="s">
        <v>129</v>
      </c>
    </row>
    <row r="1430" spans="1:11">
      <c r="A1430" s="1" t="s">
        <v>5009</v>
      </c>
      <c r="B1430" s="1" t="s">
        <v>406</v>
      </c>
      <c r="C1430" s="1" t="s">
        <v>5045</v>
      </c>
      <c r="D1430" s="1" t="s">
        <v>5046</v>
      </c>
      <c r="E1430" s="1" t="s">
        <v>5047</v>
      </c>
      <c r="F1430" s="1" t="s">
        <v>5048</v>
      </c>
      <c r="G1430" s="1">
        <v>135</v>
      </c>
      <c r="H1430" s="1">
        <v>93</v>
      </c>
      <c r="I1430" s="1">
        <v>0</v>
      </c>
      <c r="J1430" s="1">
        <v>0</v>
      </c>
      <c r="K1430" s="1" t="s">
        <v>14</v>
      </c>
    </row>
    <row r="1431" spans="1:11">
      <c r="A1431" s="1" t="s">
        <v>5009</v>
      </c>
      <c r="B1431" s="1" t="s">
        <v>406</v>
      </c>
      <c r="C1431" s="1" t="s">
        <v>5049</v>
      </c>
      <c r="D1431" s="1" t="s">
        <v>5050</v>
      </c>
      <c r="E1431" s="1" t="s">
        <v>128</v>
      </c>
      <c r="F1431" s="1" t="s">
        <v>128</v>
      </c>
      <c r="G1431" s="1">
        <v>200</v>
      </c>
      <c r="H1431" s="1">
        <v>0</v>
      </c>
      <c r="I1431" s="1">
        <v>0</v>
      </c>
      <c r="J1431" s="1">
        <v>0</v>
      </c>
      <c r="K1431" s="1" t="s">
        <v>129</v>
      </c>
    </row>
    <row r="1432" spans="1:11">
      <c r="A1432" s="1" t="s">
        <v>5009</v>
      </c>
      <c r="B1432" s="1" t="s">
        <v>406</v>
      </c>
      <c r="C1432" s="1" t="s">
        <v>5051</v>
      </c>
      <c r="D1432" s="1" t="s">
        <v>5052</v>
      </c>
      <c r="E1432" s="1" t="s">
        <v>5051</v>
      </c>
      <c r="F1432" s="1" t="s">
        <v>5053</v>
      </c>
      <c r="G1432" s="1">
        <v>200</v>
      </c>
      <c r="H1432" s="1">
        <v>159</v>
      </c>
      <c r="I1432" s="1">
        <v>0</v>
      </c>
      <c r="J1432" s="1">
        <v>0</v>
      </c>
      <c r="K1432" s="1" t="s">
        <v>14</v>
      </c>
    </row>
    <row r="1433" spans="1:11">
      <c r="A1433" s="1" t="s">
        <v>5009</v>
      </c>
      <c r="B1433" s="1" t="s">
        <v>406</v>
      </c>
      <c r="C1433" s="1" t="s">
        <v>5054</v>
      </c>
      <c r="D1433" s="1" t="s">
        <v>5055</v>
      </c>
      <c r="E1433" s="1" t="s">
        <v>5056</v>
      </c>
      <c r="F1433" s="1" t="s">
        <v>5057</v>
      </c>
      <c r="G1433" s="1">
        <v>450</v>
      </c>
      <c r="H1433" s="1">
        <v>444</v>
      </c>
      <c r="I1433" s="1">
        <v>0</v>
      </c>
      <c r="J1433" s="1">
        <v>0</v>
      </c>
      <c r="K1433" s="1" t="s">
        <v>14</v>
      </c>
    </row>
    <row r="1434" spans="1:11">
      <c r="A1434" s="1" t="s">
        <v>5009</v>
      </c>
      <c r="B1434" s="1" t="s">
        <v>406</v>
      </c>
      <c r="C1434" s="1" t="s">
        <v>5058</v>
      </c>
      <c r="D1434" s="1" t="s">
        <v>5059</v>
      </c>
      <c r="E1434" s="1" t="s">
        <v>128</v>
      </c>
      <c r="F1434" s="1" t="s">
        <v>128</v>
      </c>
      <c r="G1434" s="1">
        <v>200</v>
      </c>
      <c r="H1434" s="1">
        <v>0</v>
      </c>
      <c r="I1434" s="1">
        <v>0</v>
      </c>
      <c r="J1434" s="1">
        <v>0</v>
      </c>
      <c r="K1434" s="1" t="s">
        <v>129</v>
      </c>
    </row>
    <row r="1435" spans="1:11">
      <c r="A1435" s="1" t="s">
        <v>5009</v>
      </c>
      <c r="B1435" s="1" t="s">
        <v>406</v>
      </c>
      <c r="C1435" s="1" t="s">
        <v>5060</v>
      </c>
      <c r="D1435" s="1" t="s">
        <v>5061</v>
      </c>
      <c r="E1435" s="1" t="s">
        <v>128</v>
      </c>
      <c r="F1435" s="1" t="s">
        <v>128</v>
      </c>
      <c r="G1435" s="1">
        <v>100</v>
      </c>
      <c r="H1435" s="1">
        <v>0</v>
      </c>
      <c r="I1435" s="1">
        <v>0</v>
      </c>
      <c r="J1435" s="1">
        <v>0</v>
      </c>
      <c r="K1435" s="1" t="s">
        <v>129</v>
      </c>
    </row>
    <row r="1436" spans="1:11">
      <c r="A1436" s="1" t="s">
        <v>5009</v>
      </c>
      <c r="B1436" s="1" t="s">
        <v>406</v>
      </c>
      <c r="C1436" s="1" t="s">
        <v>5062</v>
      </c>
      <c r="D1436" s="1" t="s">
        <v>5063</v>
      </c>
      <c r="E1436" s="1" t="s">
        <v>128</v>
      </c>
      <c r="F1436" s="1" t="s">
        <v>128</v>
      </c>
      <c r="G1436" s="1">
        <v>110</v>
      </c>
      <c r="H1436" s="1">
        <v>0</v>
      </c>
      <c r="I1436" s="1">
        <v>0</v>
      </c>
      <c r="J1436" s="1">
        <v>0</v>
      </c>
      <c r="K1436" s="1" t="s">
        <v>129</v>
      </c>
    </row>
    <row r="1437" spans="1:11">
      <c r="A1437" s="1" t="s">
        <v>5009</v>
      </c>
      <c r="B1437" s="1" t="s">
        <v>406</v>
      </c>
      <c r="C1437" s="1" t="s">
        <v>5064</v>
      </c>
      <c r="D1437" s="1" t="s">
        <v>5065</v>
      </c>
      <c r="E1437" s="1" t="s">
        <v>5066</v>
      </c>
      <c r="F1437" s="1" t="s">
        <v>5067</v>
      </c>
      <c r="G1437" s="1">
        <v>60</v>
      </c>
      <c r="H1437" s="1">
        <v>42</v>
      </c>
      <c r="I1437" s="1">
        <v>0</v>
      </c>
      <c r="J1437" s="1">
        <v>0</v>
      </c>
      <c r="K1437" s="1" t="s">
        <v>14</v>
      </c>
    </row>
    <row r="1438" spans="1:11">
      <c r="A1438" s="1" t="s">
        <v>5009</v>
      </c>
      <c r="B1438" s="1" t="s">
        <v>406</v>
      </c>
      <c r="C1438" s="1" t="s">
        <v>5068</v>
      </c>
      <c r="D1438" s="1" t="s">
        <v>5069</v>
      </c>
      <c r="E1438" s="1" t="s">
        <v>5070</v>
      </c>
      <c r="F1438" s="1" t="s">
        <v>5071</v>
      </c>
      <c r="G1438" s="1">
        <v>180</v>
      </c>
      <c r="H1438" s="1">
        <v>82</v>
      </c>
      <c r="I1438" s="1">
        <v>0</v>
      </c>
      <c r="J1438" s="1">
        <v>0</v>
      </c>
      <c r="K1438" s="1" t="s">
        <v>14</v>
      </c>
    </row>
    <row r="1439" spans="1:11">
      <c r="A1439" s="1" t="s">
        <v>5009</v>
      </c>
      <c r="B1439" s="1" t="s">
        <v>406</v>
      </c>
      <c r="C1439" s="1" t="s">
        <v>5072</v>
      </c>
      <c r="D1439" s="1" t="s">
        <v>5073</v>
      </c>
      <c r="E1439" s="1" t="s">
        <v>5074</v>
      </c>
      <c r="F1439" s="1" t="s">
        <v>5075</v>
      </c>
      <c r="G1439" s="1">
        <v>180</v>
      </c>
      <c r="H1439" s="1">
        <v>107</v>
      </c>
      <c r="I1439" s="1">
        <v>0</v>
      </c>
      <c r="J1439" s="1">
        <v>0</v>
      </c>
      <c r="K1439" s="1" t="s">
        <v>14</v>
      </c>
    </row>
    <row r="1440" spans="1:11">
      <c r="A1440" s="1" t="s">
        <v>5009</v>
      </c>
      <c r="B1440" s="1" t="s">
        <v>406</v>
      </c>
      <c r="C1440" s="1" t="s">
        <v>5076</v>
      </c>
      <c r="D1440" s="1" t="s">
        <v>5077</v>
      </c>
      <c r="E1440" s="1" t="s">
        <v>128</v>
      </c>
      <c r="F1440" s="1" t="s">
        <v>128</v>
      </c>
      <c r="G1440" s="1">
        <v>500</v>
      </c>
      <c r="H1440" s="1">
        <v>0</v>
      </c>
      <c r="I1440" s="1">
        <v>0</v>
      </c>
      <c r="J1440" s="1">
        <v>0</v>
      </c>
      <c r="K1440" s="1" t="s">
        <v>129</v>
      </c>
    </row>
    <row r="1441" spans="1:11">
      <c r="A1441" s="1" t="s">
        <v>5009</v>
      </c>
      <c r="B1441" s="1" t="s">
        <v>406</v>
      </c>
      <c r="C1441" s="1" t="s">
        <v>5078</v>
      </c>
      <c r="D1441" s="1" t="s">
        <v>5079</v>
      </c>
      <c r="E1441" s="1" t="s">
        <v>5080</v>
      </c>
      <c r="F1441" s="1" t="s">
        <v>5081</v>
      </c>
      <c r="G1441" s="1">
        <v>0</v>
      </c>
      <c r="H1441" s="1">
        <v>100</v>
      </c>
      <c r="I1441" s="1">
        <v>0</v>
      </c>
      <c r="J1441" s="1">
        <v>0</v>
      </c>
      <c r="K1441" s="1" t="s">
        <v>14</v>
      </c>
    </row>
    <row r="1442" spans="1:11">
      <c r="A1442" s="1" t="s">
        <v>5009</v>
      </c>
      <c r="B1442" s="1" t="s">
        <v>406</v>
      </c>
      <c r="C1442" s="1" t="s">
        <v>5082</v>
      </c>
      <c r="D1442" s="1" t="s">
        <v>5083</v>
      </c>
      <c r="E1442" s="1" t="s">
        <v>128</v>
      </c>
      <c r="F1442" s="1" t="s">
        <v>128</v>
      </c>
      <c r="G1442" s="1">
        <v>200</v>
      </c>
      <c r="H1442" s="1">
        <v>0</v>
      </c>
      <c r="I1442" s="1">
        <v>0</v>
      </c>
      <c r="J1442" s="1">
        <v>0</v>
      </c>
      <c r="K1442" s="1" t="s">
        <v>129</v>
      </c>
    </row>
    <row r="1443" spans="1:11">
      <c r="A1443" s="1" t="s">
        <v>5009</v>
      </c>
      <c r="B1443" s="1" t="s">
        <v>406</v>
      </c>
      <c r="C1443" s="1" t="s">
        <v>5084</v>
      </c>
      <c r="D1443" s="1" t="s">
        <v>5085</v>
      </c>
      <c r="E1443" s="1" t="s">
        <v>128</v>
      </c>
      <c r="F1443" s="1" t="s">
        <v>128</v>
      </c>
      <c r="G1443" s="1">
        <v>300</v>
      </c>
      <c r="H1443" s="1">
        <v>0</v>
      </c>
      <c r="I1443" s="1">
        <v>0</v>
      </c>
      <c r="J1443" s="1">
        <v>0</v>
      </c>
      <c r="K1443" s="1" t="s">
        <v>129</v>
      </c>
    </row>
    <row r="1444" spans="1:11">
      <c r="A1444" s="1" t="s">
        <v>5009</v>
      </c>
      <c r="B1444" s="1" t="s">
        <v>406</v>
      </c>
      <c r="C1444" s="1" t="s">
        <v>5086</v>
      </c>
      <c r="D1444" s="1" t="s">
        <v>5087</v>
      </c>
      <c r="E1444" s="1" t="s">
        <v>128</v>
      </c>
      <c r="F1444" s="1" t="s">
        <v>128</v>
      </c>
      <c r="G1444" s="1">
        <v>207</v>
      </c>
      <c r="H1444" s="1">
        <v>0</v>
      </c>
      <c r="I1444" s="1">
        <v>0</v>
      </c>
      <c r="J1444" s="1">
        <v>0</v>
      </c>
      <c r="K1444" s="1" t="s">
        <v>129</v>
      </c>
    </row>
    <row r="1445" spans="1:11">
      <c r="A1445" s="1" t="s">
        <v>5009</v>
      </c>
      <c r="B1445" s="1" t="s">
        <v>406</v>
      </c>
      <c r="C1445" s="1" t="s">
        <v>5088</v>
      </c>
      <c r="D1445" s="1" t="s">
        <v>5089</v>
      </c>
      <c r="E1445" s="1" t="s">
        <v>5090</v>
      </c>
      <c r="F1445" s="1" t="s">
        <v>5091</v>
      </c>
      <c r="G1445" s="1">
        <v>300</v>
      </c>
      <c r="H1445" s="1">
        <v>192</v>
      </c>
      <c r="I1445" s="1">
        <v>0</v>
      </c>
      <c r="J1445" s="1">
        <v>0</v>
      </c>
      <c r="K1445" s="1" t="s">
        <v>14</v>
      </c>
    </row>
    <row r="1446" spans="1:11">
      <c r="A1446" s="1" t="s">
        <v>5009</v>
      </c>
      <c r="B1446" s="1" t="s">
        <v>406</v>
      </c>
      <c r="C1446" s="1" t="s">
        <v>5092</v>
      </c>
      <c r="D1446" s="1" t="s">
        <v>5093</v>
      </c>
      <c r="E1446" s="1" t="s">
        <v>5094</v>
      </c>
      <c r="F1446" s="1" t="s">
        <v>5095</v>
      </c>
      <c r="G1446" s="1">
        <v>400</v>
      </c>
      <c r="H1446" s="1">
        <v>183</v>
      </c>
      <c r="I1446" s="1">
        <v>0</v>
      </c>
      <c r="J1446" s="1">
        <v>0</v>
      </c>
      <c r="K1446" s="1" t="s">
        <v>14</v>
      </c>
    </row>
    <row r="1447" spans="1:11">
      <c r="A1447" s="1" t="s">
        <v>5009</v>
      </c>
      <c r="B1447" s="1" t="s">
        <v>406</v>
      </c>
      <c r="C1447" s="1" t="s">
        <v>5096</v>
      </c>
      <c r="D1447" s="1" t="s">
        <v>5097</v>
      </c>
      <c r="E1447" s="1" t="s">
        <v>128</v>
      </c>
      <c r="F1447" s="1" t="s">
        <v>128</v>
      </c>
      <c r="G1447" s="1">
        <v>350</v>
      </c>
      <c r="H1447" s="1">
        <v>0</v>
      </c>
      <c r="I1447" s="1">
        <v>0</v>
      </c>
      <c r="J1447" s="1">
        <v>0</v>
      </c>
      <c r="K1447" s="1" t="s">
        <v>129</v>
      </c>
    </row>
    <row r="1448" spans="1:11">
      <c r="A1448" s="1" t="s">
        <v>5009</v>
      </c>
      <c r="B1448" s="1" t="s">
        <v>406</v>
      </c>
      <c r="C1448" s="1" t="s">
        <v>3458</v>
      </c>
      <c r="D1448" s="1" t="s">
        <v>3459</v>
      </c>
      <c r="E1448" s="1" t="s">
        <v>5098</v>
      </c>
      <c r="F1448" s="1" t="s">
        <v>5099</v>
      </c>
      <c r="G1448" s="1">
        <v>98</v>
      </c>
      <c r="H1448" s="1">
        <v>115</v>
      </c>
      <c r="I1448" s="1">
        <v>0</v>
      </c>
      <c r="J1448" s="1">
        <v>0</v>
      </c>
      <c r="K1448" s="1" t="s">
        <v>14</v>
      </c>
    </row>
    <row r="1449" spans="1:11">
      <c r="A1449" s="1" t="s">
        <v>5009</v>
      </c>
      <c r="B1449" s="1" t="s">
        <v>406</v>
      </c>
      <c r="C1449" s="1" t="s">
        <v>5100</v>
      </c>
      <c r="D1449" s="1" t="s">
        <v>5101</v>
      </c>
      <c r="E1449" s="1" t="s">
        <v>128</v>
      </c>
      <c r="F1449" s="1" t="s">
        <v>128</v>
      </c>
      <c r="G1449" s="1">
        <v>50</v>
      </c>
      <c r="H1449" s="1">
        <v>0</v>
      </c>
      <c r="I1449" s="1">
        <v>0</v>
      </c>
      <c r="J1449" s="1">
        <v>0</v>
      </c>
      <c r="K1449" s="1" t="s">
        <v>129</v>
      </c>
    </row>
    <row r="1450" spans="1:11">
      <c r="A1450" s="1" t="s">
        <v>5009</v>
      </c>
      <c r="B1450" s="1" t="s">
        <v>406</v>
      </c>
      <c r="C1450" s="1" t="s">
        <v>5102</v>
      </c>
      <c r="D1450" s="1" t="s">
        <v>5103</v>
      </c>
      <c r="E1450" s="1" t="s">
        <v>5104</v>
      </c>
      <c r="F1450" s="1" t="s">
        <v>5105</v>
      </c>
      <c r="G1450" s="1">
        <v>750</v>
      </c>
      <c r="H1450" s="1">
        <v>137</v>
      </c>
      <c r="I1450" s="1">
        <v>0</v>
      </c>
      <c r="J1450" s="1">
        <v>0</v>
      </c>
      <c r="K1450" s="1" t="s">
        <v>14</v>
      </c>
    </row>
    <row r="1451" spans="1:11">
      <c r="A1451" s="1" t="s">
        <v>5009</v>
      </c>
      <c r="B1451" s="1" t="s">
        <v>406</v>
      </c>
      <c r="C1451" s="1" t="s">
        <v>4374</v>
      </c>
      <c r="D1451" s="1" t="s">
        <v>4375</v>
      </c>
      <c r="E1451" s="1" t="s">
        <v>5106</v>
      </c>
      <c r="F1451" s="1" t="s">
        <v>5107</v>
      </c>
      <c r="G1451" s="1">
        <v>28</v>
      </c>
      <c r="H1451" s="1">
        <v>8</v>
      </c>
      <c r="I1451" s="1">
        <v>0</v>
      </c>
      <c r="J1451" s="1">
        <v>0</v>
      </c>
      <c r="K1451" s="1" t="s">
        <v>14</v>
      </c>
    </row>
    <row r="1452" spans="1:11">
      <c r="A1452" s="1" t="s">
        <v>5009</v>
      </c>
      <c r="B1452" s="1" t="s">
        <v>406</v>
      </c>
      <c r="C1452" s="1" t="s">
        <v>5108</v>
      </c>
      <c r="D1452" s="1" t="s">
        <v>5109</v>
      </c>
      <c r="E1452" s="1" t="s">
        <v>128</v>
      </c>
      <c r="F1452" s="1" t="s">
        <v>128</v>
      </c>
      <c r="G1452" s="1">
        <v>70</v>
      </c>
      <c r="H1452" s="1">
        <v>0</v>
      </c>
      <c r="I1452" s="1">
        <v>0</v>
      </c>
      <c r="J1452" s="1">
        <v>0</v>
      </c>
      <c r="K1452" s="1" t="s">
        <v>129</v>
      </c>
    </row>
    <row r="1453" spans="1:11">
      <c r="A1453" s="1" t="s">
        <v>5009</v>
      </c>
      <c r="B1453" s="1" t="s">
        <v>406</v>
      </c>
      <c r="C1453" s="1" t="s">
        <v>5110</v>
      </c>
      <c r="D1453" s="1" t="s">
        <v>5111</v>
      </c>
      <c r="E1453" s="1" t="s">
        <v>128</v>
      </c>
      <c r="F1453" s="1" t="s">
        <v>128</v>
      </c>
      <c r="G1453" s="1">
        <v>30</v>
      </c>
      <c r="H1453" s="1">
        <v>0</v>
      </c>
      <c r="I1453" s="1">
        <v>0</v>
      </c>
      <c r="J1453" s="1">
        <v>0</v>
      </c>
      <c r="K1453" s="1" t="s">
        <v>129</v>
      </c>
    </row>
    <row r="1454" spans="1:11">
      <c r="A1454" s="1" t="s">
        <v>5009</v>
      </c>
      <c r="B1454" s="1" t="s">
        <v>406</v>
      </c>
      <c r="C1454" s="1" t="s">
        <v>5112</v>
      </c>
      <c r="D1454" s="1" t="s">
        <v>5113</v>
      </c>
      <c r="E1454" s="1" t="s">
        <v>128</v>
      </c>
      <c r="F1454" s="1" t="s">
        <v>128</v>
      </c>
      <c r="G1454" s="1">
        <v>60</v>
      </c>
      <c r="H1454" s="1">
        <v>0</v>
      </c>
      <c r="I1454" s="1">
        <v>0</v>
      </c>
      <c r="J1454" s="1">
        <v>0</v>
      </c>
      <c r="K1454" s="1" t="s">
        <v>129</v>
      </c>
    </row>
    <row r="1455" spans="1:11">
      <c r="A1455" s="1" t="s">
        <v>5009</v>
      </c>
      <c r="B1455" s="1" t="s">
        <v>406</v>
      </c>
      <c r="C1455" s="1" t="s">
        <v>5114</v>
      </c>
      <c r="D1455" s="1" t="s">
        <v>5115</v>
      </c>
      <c r="E1455" s="1" t="s">
        <v>128</v>
      </c>
      <c r="F1455" s="1" t="s">
        <v>128</v>
      </c>
      <c r="G1455" s="1">
        <v>150</v>
      </c>
      <c r="H1455" s="1">
        <v>0</v>
      </c>
      <c r="I1455" s="1">
        <v>0</v>
      </c>
      <c r="J1455" s="1">
        <v>0</v>
      </c>
      <c r="K1455" s="1" t="s">
        <v>129</v>
      </c>
    </row>
    <row r="1456" spans="1:11">
      <c r="A1456" s="1" t="s">
        <v>5009</v>
      </c>
      <c r="B1456" s="1" t="s">
        <v>5116</v>
      </c>
      <c r="C1456" s="1" t="s">
        <v>5116</v>
      </c>
      <c r="D1456" s="1" t="s">
        <v>5117</v>
      </c>
      <c r="E1456" s="1" t="s">
        <v>5118</v>
      </c>
      <c r="F1456" s="1" t="s">
        <v>5119</v>
      </c>
      <c r="G1456" s="1">
        <v>2352</v>
      </c>
      <c r="H1456" s="1">
        <v>2922</v>
      </c>
      <c r="I1456" s="1">
        <v>0</v>
      </c>
      <c r="J1456" s="1">
        <v>0</v>
      </c>
      <c r="K1456" s="1" t="s">
        <v>14</v>
      </c>
    </row>
    <row r="1457" spans="1:11">
      <c r="A1457" s="1" t="s">
        <v>5009</v>
      </c>
      <c r="B1457" s="1" t="s">
        <v>5116</v>
      </c>
      <c r="C1457" s="1" t="s">
        <v>5120</v>
      </c>
      <c r="D1457" s="1" t="s">
        <v>5121</v>
      </c>
      <c r="E1457" s="1" t="s">
        <v>5122</v>
      </c>
      <c r="F1457" s="1" t="s">
        <v>5123</v>
      </c>
      <c r="G1457" s="1">
        <v>200</v>
      </c>
      <c r="H1457" s="1">
        <v>14</v>
      </c>
      <c r="I1457" s="1">
        <v>0</v>
      </c>
      <c r="J1457" s="1">
        <v>0</v>
      </c>
      <c r="K1457" s="1" t="s">
        <v>14</v>
      </c>
    </row>
    <row r="1458" spans="1:11">
      <c r="A1458" s="1" t="s">
        <v>5009</v>
      </c>
      <c r="B1458" s="1" t="s">
        <v>5116</v>
      </c>
      <c r="C1458" s="1" t="s">
        <v>5124</v>
      </c>
      <c r="D1458" s="1" t="s">
        <v>5125</v>
      </c>
      <c r="E1458" s="1" t="s">
        <v>5126</v>
      </c>
      <c r="F1458" s="1" t="s">
        <v>5127</v>
      </c>
      <c r="G1458" s="1">
        <v>200</v>
      </c>
      <c r="H1458" s="1">
        <v>33</v>
      </c>
      <c r="I1458" s="1">
        <v>0</v>
      </c>
      <c r="J1458" s="1">
        <v>0</v>
      </c>
      <c r="K1458" s="1" t="s">
        <v>14</v>
      </c>
    </row>
    <row r="1459" spans="1:11">
      <c r="A1459" s="1" t="s">
        <v>5009</v>
      </c>
      <c r="B1459" s="1" t="s">
        <v>5116</v>
      </c>
      <c r="C1459" s="1" t="s">
        <v>5128</v>
      </c>
      <c r="D1459" s="1" t="s">
        <v>5129</v>
      </c>
      <c r="E1459" s="1" t="s">
        <v>128</v>
      </c>
      <c r="F1459" s="1" t="s">
        <v>128</v>
      </c>
      <c r="G1459" s="1">
        <v>185</v>
      </c>
      <c r="H1459" s="1">
        <v>0</v>
      </c>
      <c r="I1459" s="1">
        <v>0</v>
      </c>
      <c r="J1459" s="1">
        <v>0</v>
      </c>
      <c r="K1459" s="1" t="s">
        <v>129</v>
      </c>
    </row>
    <row r="1460" spans="1:11">
      <c r="A1460" s="1" t="s">
        <v>5009</v>
      </c>
      <c r="B1460" s="1" t="s">
        <v>5116</v>
      </c>
      <c r="C1460" s="1" t="s">
        <v>5130</v>
      </c>
      <c r="D1460" s="1" t="s">
        <v>5131</v>
      </c>
      <c r="E1460" s="1" t="s">
        <v>5132</v>
      </c>
      <c r="F1460" s="1" t="s">
        <v>5133</v>
      </c>
      <c r="G1460" s="1">
        <v>166</v>
      </c>
      <c r="H1460" s="1">
        <v>241</v>
      </c>
      <c r="I1460" s="1">
        <v>0</v>
      </c>
      <c r="J1460" s="1">
        <v>0</v>
      </c>
      <c r="K1460" s="1" t="s">
        <v>14</v>
      </c>
    </row>
    <row r="1461" spans="1:11">
      <c r="A1461" s="1" t="s">
        <v>5009</v>
      </c>
      <c r="B1461" s="1" t="s">
        <v>5116</v>
      </c>
      <c r="C1461" s="1" t="s">
        <v>5134</v>
      </c>
      <c r="D1461" s="1" t="s">
        <v>5135</v>
      </c>
      <c r="E1461" s="1" t="s">
        <v>128</v>
      </c>
      <c r="F1461" s="1" t="s">
        <v>128</v>
      </c>
      <c r="G1461" s="1">
        <v>47</v>
      </c>
      <c r="H1461" s="1">
        <v>0</v>
      </c>
      <c r="I1461" s="1">
        <v>0</v>
      </c>
      <c r="J1461" s="1">
        <v>0</v>
      </c>
      <c r="K1461" s="1" t="s">
        <v>129</v>
      </c>
    </row>
    <row r="1462" spans="1:11">
      <c r="A1462" s="1" t="s">
        <v>5009</v>
      </c>
      <c r="B1462" s="1" t="s">
        <v>5116</v>
      </c>
      <c r="C1462" s="1" t="s">
        <v>5136</v>
      </c>
      <c r="D1462" s="1" t="s">
        <v>5137</v>
      </c>
      <c r="E1462" s="1" t="s">
        <v>128</v>
      </c>
      <c r="F1462" s="1" t="s">
        <v>128</v>
      </c>
      <c r="G1462" s="1">
        <v>316</v>
      </c>
      <c r="H1462" s="1">
        <v>0</v>
      </c>
      <c r="I1462" s="1">
        <v>0</v>
      </c>
      <c r="J1462" s="1">
        <v>0</v>
      </c>
      <c r="K1462" s="1" t="s">
        <v>129</v>
      </c>
    </row>
    <row r="1463" spans="1:11">
      <c r="A1463" s="1" t="s">
        <v>5009</v>
      </c>
      <c r="B1463" s="1" t="s">
        <v>5116</v>
      </c>
      <c r="C1463" s="1" t="s">
        <v>5138</v>
      </c>
      <c r="D1463" s="1" t="s">
        <v>5139</v>
      </c>
      <c r="E1463" s="1" t="s">
        <v>5140</v>
      </c>
      <c r="F1463" s="1" t="s">
        <v>5141</v>
      </c>
      <c r="G1463" s="1">
        <v>147</v>
      </c>
      <c r="H1463" s="1">
        <v>12</v>
      </c>
      <c r="I1463" s="1">
        <v>0</v>
      </c>
      <c r="J1463" s="1">
        <v>0</v>
      </c>
      <c r="K1463" s="1" t="s">
        <v>14</v>
      </c>
    </row>
    <row r="1464" spans="1:11">
      <c r="A1464" s="1" t="s">
        <v>5009</v>
      </c>
      <c r="B1464" s="1" t="s">
        <v>5116</v>
      </c>
      <c r="C1464" s="1" t="s">
        <v>5142</v>
      </c>
      <c r="D1464" s="1" t="s">
        <v>5143</v>
      </c>
      <c r="E1464" s="1" t="s">
        <v>128</v>
      </c>
      <c r="F1464" s="1" t="s">
        <v>128</v>
      </c>
      <c r="G1464" s="1">
        <v>661</v>
      </c>
      <c r="H1464" s="1">
        <v>0</v>
      </c>
      <c r="I1464" s="1">
        <v>0</v>
      </c>
      <c r="J1464" s="1">
        <v>0</v>
      </c>
      <c r="K1464" s="1" t="s">
        <v>129</v>
      </c>
    </row>
    <row r="1465" spans="1:11">
      <c r="A1465" s="1" t="s">
        <v>5009</v>
      </c>
      <c r="B1465" s="1" t="s">
        <v>5116</v>
      </c>
      <c r="C1465" s="1" t="s">
        <v>5144</v>
      </c>
      <c r="D1465" s="1" t="s">
        <v>5145</v>
      </c>
      <c r="E1465" s="1" t="s">
        <v>5146</v>
      </c>
      <c r="F1465" s="1" t="s">
        <v>5147</v>
      </c>
      <c r="G1465" s="1">
        <v>1</v>
      </c>
      <c r="H1465" s="1">
        <v>74</v>
      </c>
      <c r="I1465" s="1">
        <v>0</v>
      </c>
      <c r="J1465" s="1">
        <v>0</v>
      </c>
      <c r="K1465" s="1" t="s">
        <v>14</v>
      </c>
    </row>
    <row r="1466" spans="1:11">
      <c r="A1466" s="1" t="s">
        <v>5009</v>
      </c>
      <c r="B1466" s="1" t="s">
        <v>5116</v>
      </c>
      <c r="C1466" s="1" t="s">
        <v>5148</v>
      </c>
      <c r="D1466" s="1" t="s">
        <v>5149</v>
      </c>
      <c r="E1466" s="1" t="s">
        <v>128</v>
      </c>
      <c r="F1466" s="1" t="s">
        <v>128</v>
      </c>
      <c r="G1466" s="1">
        <v>238</v>
      </c>
      <c r="H1466" s="1">
        <v>0</v>
      </c>
      <c r="I1466" s="1">
        <v>0</v>
      </c>
      <c r="J1466" s="1">
        <v>0</v>
      </c>
      <c r="K1466" s="1" t="s">
        <v>129</v>
      </c>
    </row>
    <row r="1467" spans="1:11">
      <c r="A1467" s="1" t="s">
        <v>5009</v>
      </c>
      <c r="B1467" s="1" t="s">
        <v>5116</v>
      </c>
      <c r="C1467" s="1" t="s">
        <v>5150</v>
      </c>
      <c r="D1467" s="1" t="s">
        <v>5151</v>
      </c>
      <c r="E1467" s="1" t="s">
        <v>128</v>
      </c>
      <c r="F1467" s="1" t="s">
        <v>128</v>
      </c>
      <c r="G1467" s="1">
        <v>239</v>
      </c>
      <c r="H1467" s="1">
        <v>0</v>
      </c>
      <c r="I1467" s="1">
        <v>0</v>
      </c>
      <c r="J1467" s="1">
        <v>0</v>
      </c>
      <c r="K1467" s="1" t="s">
        <v>129</v>
      </c>
    </row>
    <row r="1468" spans="1:11">
      <c r="A1468" s="1" t="s">
        <v>5009</v>
      </c>
      <c r="B1468" s="1" t="s">
        <v>5116</v>
      </c>
      <c r="C1468" s="1" t="s">
        <v>5152</v>
      </c>
      <c r="D1468" s="1" t="s">
        <v>5153</v>
      </c>
      <c r="E1468" s="1" t="s">
        <v>5154</v>
      </c>
      <c r="F1468" s="1" t="s">
        <v>5155</v>
      </c>
      <c r="G1468" s="1">
        <v>788</v>
      </c>
      <c r="H1468" s="1">
        <v>884</v>
      </c>
      <c r="I1468" s="1">
        <v>0</v>
      </c>
      <c r="J1468" s="1">
        <v>0</v>
      </c>
      <c r="K1468" s="1" t="s">
        <v>14</v>
      </c>
    </row>
    <row r="1469" spans="1:11">
      <c r="A1469" s="1" t="s">
        <v>5009</v>
      </c>
      <c r="B1469" s="1" t="s">
        <v>5116</v>
      </c>
      <c r="C1469" s="1" t="s">
        <v>5156</v>
      </c>
      <c r="D1469" s="1" t="s">
        <v>5157</v>
      </c>
      <c r="E1469" s="1" t="s">
        <v>5158</v>
      </c>
      <c r="F1469" s="1" t="s">
        <v>5159</v>
      </c>
      <c r="G1469" s="1">
        <v>225</v>
      </c>
      <c r="H1469" s="1">
        <v>316</v>
      </c>
      <c r="I1469" s="1">
        <v>0</v>
      </c>
      <c r="J1469" s="1">
        <v>0</v>
      </c>
      <c r="K1469" s="1" t="s">
        <v>14</v>
      </c>
    </row>
    <row r="1470" spans="1:11">
      <c r="A1470" s="1" t="s">
        <v>5009</v>
      </c>
      <c r="B1470" s="1" t="s">
        <v>5116</v>
      </c>
      <c r="C1470" s="1" t="s">
        <v>5160</v>
      </c>
      <c r="D1470" s="1" t="s">
        <v>5161</v>
      </c>
      <c r="E1470" s="1" t="s">
        <v>5162</v>
      </c>
      <c r="F1470" s="1" t="s">
        <v>5163</v>
      </c>
      <c r="G1470" s="1">
        <v>171</v>
      </c>
      <c r="H1470" s="1">
        <v>261</v>
      </c>
      <c r="I1470" s="1">
        <v>0</v>
      </c>
      <c r="J1470" s="1">
        <v>0</v>
      </c>
      <c r="K1470" s="1" t="s">
        <v>14</v>
      </c>
    </row>
    <row r="1471" spans="1:11">
      <c r="A1471" s="1" t="s">
        <v>5009</v>
      </c>
      <c r="B1471" s="1" t="s">
        <v>5116</v>
      </c>
      <c r="C1471" s="1" t="s">
        <v>4057</v>
      </c>
      <c r="D1471" s="1" t="s">
        <v>4058</v>
      </c>
      <c r="E1471" s="1" t="s">
        <v>4059</v>
      </c>
      <c r="F1471" s="1" t="s">
        <v>5164</v>
      </c>
      <c r="G1471" s="1">
        <v>70</v>
      </c>
      <c r="H1471" s="1">
        <v>117</v>
      </c>
      <c r="I1471" s="1">
        <v>0</v>
      </c>
      <c r="J1471" s="1">
        <v>0</v>
      </c>
      <c r="K1471" s="1" t="s">
        <v>260</v>
      </c>
    </row>
    <row r="1472" spans="1:11">
      <c r="A1472" s="1" t="s">
        <v>5009</v>
      </c>
      <c r="B1472" s="1" t="s">
        <v>5116</v>
      </c>
      <c r="C1472" s="1" t="s">
        <v>5165</v>
      </c>
      <c r="D1472" s="1" t="s">
        <v>5166</v>
      </c>
      <c r="E1472" s="1" t="s">
        <v>5167</v>
      </c>
      <c r="F1472" s="1" t="s">
        <v>5168</v>
      </c>
      <c r="G1472" s="1">
        <v>188</v>
      </c>
      <c r="H1472" s="1">
        <v>251</v>
      </c>
      <c r="I1472" s="1">
        <v>0</v>
      </c>
      <c r="J1472" s="1">
        <v>0</v>
      </c>
      <c r="K1472" s="1" t="s">
        <v>14</v>
      </c>
    </row>
    <row r="1473" spans="1:11">
      <c r="A1473" s="1" t="s">
        <v>5009</v>
      </c>
      <c r="B1473" s="1" t="s">
        <v>5009</v>
      </c>
      <c r="C1473" s="1" t="s">
        <v>5169</v>
      </c>
      <c r="D1473" s="1" t="s">
        <v>5170</v>
      </c>
      <c r="E1473" s="1" t="s">
        <v>5171</v>
      </c>
      <c r="F1473" s="1" t="s">
        <v>5172</v>
      </c>
      <c r="G1473" s="1">
        <v>103</v>
      </c>
      <c r="H1473" s="1">
        <v>155</v>
      </c>
      <c r="I1473" s="1">
        <v>0</v>
      </c>
      <c r="J1473" s="1">
        <v>0</v>
      </c>
      <c r="K1473" s="1" t="s">
        <v>14</v>
      </c>
    </row>
    <row r="1474" spans="1:11">
      <c r="A1474" s="1" t="s">
        <v>5009</v>
      </c>
      <c r="B1474" s="1" t="s">
        <v>5009</v>
      </c>
      <c r="C1474" s="1" t="s">
        <v>5173</v>
      </c>
      <c r="D1474" s="1" t="s">
        <v>5174</v>
      </c>
      <c r="E1474" s="1" t="s">
        <v>5175</v>
      </c>
      <c r="F1474" s="1" t="s">
        <v>5176</v>
      </c>
      <c r="G1474" s="1">
        <v>213</v>
      </c>
      <c r="H1474" s="1">
        <v>239</v>
      </c>
      <c r="I1474" s="1">
        <v>0</v>
      </c>
      <c r="J1474" s="1">
        <v>0</v>
      </c>
      <c r="K1474" s="1" t="s">
        <v>14</v>
      </c>
    </row>
    <row r="1475" spans="1:11">
      <c r="A1475" s="1" t="s">
        <v>5009</v>
      </c>
      <c r="B1475" s="1" t="s">
        <v>5009</v>
      </c>
      <c r="C1475" s="1" t="s">
        <v>5177</v>
      </c>
      <c r="D1475" s="1" t="s">
        <v>5178</v>
      </c>
      <c r="E1475" s="1" t="s">
        <v>128</v>
      </c>
      <c r="F1475" s="1" t="s">
        <v>128</v>
      </c>
      <c r="G1475" s="1">
        <v>200</v>
      </c>
      <c r="H1475" s="1">
        <v>0</v>
      </c>
      <c r="I1475" s="1">
        <v>0</v>
      </c>
      <c r="J1475" s="1">
        <v>0</v>
      </c>
      <c r="K1475" s="1" t="s">
        <v>129</v>
      </c>
    </row>
    <row r="1476" spans="1:11">
      <c r="A1476" s="1" t="s">
        <v>5009</v>
      </c>
      <c r="B1476" s="1" t="s">
        <v>5009</v>
      </c>
      <c r="C1476" s="1" t="s">
        <v>5179</v>
      </c>
      <c r="D1476" s="1" t="s">
        <v>5180</v>
      </c>
      <c r="E1476" s="1" t="s">
        <v>2227</v>
      </c>
      <c r="F1476" s="1" t="s">
        <v>5181</v>
      </c>
      <c r="G1476" s="1">
        <v>256</v>
      </c>
      <c r="H1476" s="1">
        <v>51</v>
      </c>
      <c r="I1476" s="1">
        <v>0</v>
      </c>
      <c r="J1476" s="1">
        <v>0</v>
      </c>
      <c r="K1476" s="1" t="s">
        <v>14</v>
      </c>
    </row>
    <row r="1477" spans="1:11">
      <c r="A1477" s="1" t="s">
        <v>5009</v>
      </c>
      <c r="B1477" s="1" t="s">
        <v>5009</v>
      </c>
      <c r="C1477" s="1" t="s">
        <v>5182</v>
      </c>
      <c r="D1477" s="1" t="s">
        <v>5183</v>
      </c>
      <c r="E1477" s="1" t="s">
        <v>5184</v>
      </c>
      <c r="F1477" s="1" t="s">
        <v>5185</v>
      </c>
      <c r="G1477" s="1">
        <v>422</v>
      </c>
      <c r="H1477" s="1">
        <v>458</v>
      </c>
      <c r="I1477" s="1">
        <v>0</v>
      </c>
      <c r="J1477" s="1">
        <v>0</v>
      </c>
      <c r="K1477" s="1" t="s">
        <v>14</v>
      </c>
    </row>
    <row r="1478" spans="1:11">
      <c r="A1478" s="1" t="s">
        <v>5009</v>
      </c>
      <c r="B1478" s="1" t="s">
        <v>5009</v>
      </c>
      <c r="C1478" s="1" t="s">
        <v>5186</v>
      </c>
      <c r="D1478" s="1" t="s">
        <v>5187</v>
      </c>
      <c r="E1478" s="1" t="s">
        <v>5188</v>
      </c>
      <c r="F1478" s="1" t="s">
        <v>5189</v>
      </c>
      <c r="G1478" s="1">
        <v>91</v>
      </c>
      <c r="H1478" s="1">
        <v>105</v>
      </c>
      <c r="I1478" s="1">
        <v>0</v>
      </c>
      <c r="J1478" s="1">
        <v>0</v>
      </c>
      <c r="K1478" s="1" t="s">
        <v>14</v>
      </c>
    </row>
    <row r="1479" spans="1:11">
      <c r="A1479" s="1" t="s">
        <v>5009</v>
      </c>
      <c r="B1479" s="1" t="s">
        <v>5009</v>
      </c>
      <c r="C1479" s="1" t="s">
        <v>5190</v>
      </c>
      <c r="D1479" s="1" t="s">
        <v>5191</v>
      </c>
      <c r="E1479" s="1" t="s">
        <v>5192</v>
      </c>
      <c r="F1479" s="1" t="s">
        <v>5193</v>
      </c>
      <c r="G1479" s="1">
        <v>144</v>
      </c>
      <c r="H1479" s="1">
        <v>204</v>
      </c>
      <c r="I1479" s="1">
        <v>0</v>
      </c>
      <c r="J1479" s="1">
        <v>0</v>
      </c>
      <c r="K1479" s="1" t="s">
        <v>14</v>
      </c>
    </row>
    <row r="1480" spans="1:11">
      <c r="A1480" s="1" t="s">
        <v>5009</v>
      </c>
      <c r="B1480" s="1" t="s">
        <v>5009</v>
      </c>
      <c r="C1480" s="1" t="s">
        <v>5194</v>
      </c>
      <c r="D1480" s="1" t="s">
        <v>5195</v>
      </c>
      <c r="E1480" s="1" t="s">
        <v>5196</v>
      </c>
      <c r="F1480" s="1" t="s">
        <v>5197</v>
      </c>
      <c r="G1480" s="1">
        <v>188</v>
      </c>
      <c r="H1480" s="1">
        <v>199</v>
      </c>
      <c r="I1480" s="1">
        <v>0</v>
      </c>
      <c r="J1480" s="1">
        <v>0</v>
      </c>
      <c r="K1480" s="1" t="s">
        <v>14</v>
      </c>
    </row>
    <row r="1481" spans="1:11">
      <c r="A1481" s="1" t="s">
        <v>5009</v>
      </c>
      <c r="B1481" s="1" t="s">
        <v>5009</v>
      </c>
      <c r="C1481" s="1" t="s">
        <v>5198</v>
      </c>
      <c r="D1481" s="1" t="s">
        <v>5199</v>
      </c>
      <c r="E1481" s="1" t="s">
        <v>5200</v>
      </c>
      <c r="F1481" s="1" t="s">
        <v>5201</v>
      </c>
      <c r="G1481" s="1">
        <v>400</v>
      </c>
      <c r="H1481" s="1">
        <v>139</v>
      </c>
      <c r="I1481" s="1">
        <v>0</v>
      </c>
      <c r="J1481" s="1">
        <v>0</v>
      </c>
      <c r="K1481" s="1" t="s">
        <v>14</v>
      </c>
    </row>
    <row r="1482" spans="1:11">
      <c r="A1482" s="1" t="s">
        <v>5009</v>
      </c>
      <c r="B1482" s="1" t="s">
        <v>5009</v>
      </c>
      <c r="C1482" s="1" t="s">
        <v>5202</v>
      </c>
      <c r="D1482" s="1" t="s">
        <v>5203</v>
      </c>
      <c r="E1482" s="1" t="s">
        <v>5204</v>
      </c>
      <c r="F1482" s="1" t="s">
        <v>5205</v>
      </c>
      <c r="G1482" s="1">
        <v>232</v>
      </c>
      <c r="H1482" s="1">
        <v>212</v>
      </c>
      <c r="I1482" s="1">
        <v>0</v>
      </c>
      <c r="J1482" s="1">
        <v>0</v>
      </c>
      <c r="K1482" s="1" t="s">
        <v>14</v>
      </c>
    </row>
    <row r="1483" spans="1:11">
      <c r="A1483" s="1" t="s">
        <v>5009</v>
      </c>
      <c r="B1483" s="1" t="s">
        <v>5009</v>
      </c>
      <c r="C1483" s="1" t="s">
        <v>5206</v>
      </c>
      <c r="D1483" s="1" t="s">
        <v>5207</v>
      </c>
      <c r="E1483" s="1" t="s">
        <v>128</v>
      </c>
      <c r="F1483" s="1" t="s">
        <v>128</v>
      </c>
      <c r="G1483" s="1">
        <v>219</v>
      </c>
      <c r="H1483" s="1">
        <v>0</v>
      </c>
      <c r="I1483" s="1">
        <v>0</v>
      </c>
      <c r="J1483" s="1">
        <v>0</v>
      </c>
      <c r="K1483" s="1" t="s">
        <v>129</v>
      </c>
    </row>
    <row r="1484" spans="1:11">
      <c r="A1484" s="1" t="s">
        <v>5009</v>
      </c>
      <c r="B1484" s="1" t="s">
        <v>5009</v>
      </c>
      <c r="C1484" s="1" t="s">
        <v>5208</v>
      </c>
      <c r="D1484" s="1" t="s">
        <v>5209</v>
      </c>
      <c r="E1484" s="1" t="s">
        <v>128</v>
      </c>
      <c r="F1484" s="1" t="s">
        <v>128</v>
      </c>
      <c r="G1484" s="1">
        <v>84</v>
      </c>
      <c r="H1484" s="1">
        <v>0</v>
      </c>
      <c r="I1484" s="1">
        <v>0</v>
      </c>
      <c r="J1484" s="1">
        <v>0</v>
      </c>
      <c r="K1484" s="1" t="s">
        <v>129</v>
      </c>
    </row>
    <row r="1485" spans="1:11">
      <c r="A1485" s="1" t="s">
        <v>5009</v>
      </c>
      <c r="B1485" s="1" t="s">
        <v>5009</v>
      </c>
      <c r="C1485" s="1" t="s">
        <v>5210</v>
      </c>
      <c r="D1485" s="1" t="s">
        <v>5211</v>
      </c>
      <c r="E1485" s="1" t="s">
        <v>5212</v>
      </c>
      <c r="F1485" s="1" t="s">
        <v>5213</v>
      </c>
      <c r="G1485" s="1">
        <v>104</v>
      </c>
      <c r="H1485" s="1">
        <v>124</v>
      </c>
      <c r="I1485" s="1">
        <v>0</v>
      </c>
      <c r="J1485" s="1">
        <v>0</v>
      </c>
      <c r="K1485" s="1" t="s">
        <v>14</v>
      </c>
    </row>
    <row r="1486" spans="1:11">
      <c r="A1486" s="1" t="s">
        <v>5009</v>
      </c>
      <c r="B1486" s="1" t="s">
        <v>5009</v>
      </c>
      <c r="C1486" s="1" t="s">
        <v>5214</v>
      </c>
      <c r="D1486" s="1" t="s">
        <v>5215</v>
      </c>
      <c r="E1486" s="1" t="s">
        <v>128</v>
      </c>
      <c r="F1486" s="1" t="s">
        <v>128</v>
      </c>
      <c r="G1486" s="1">
        <v>120</v>
      </c>
      <c r="H1486" s="1">
        <v>0</v>
      </c>
      <c r="I1486" s="1">
        <v>0</v>
      </c>
      <c r="J1486" s="1">
        <v>0</v>
      </c>
      <c r="K1486" s="1" t="s">
        <v>129</v>
      </c>
    </row>
    <row r="1487" spans="1:11">
      <c r="A1487" s="1" t="s">
        <v>5009</v>
      </c>
      <c r="B1487" s="1" t="s">
        <v>5216</v>
      </c>
      <c r="C1487" s="1" t="s">
        <v>5217</v>
      </c>
      <c r="D1487" s="1" t="s">
        <v>5218</v>
      </c>
      <c r="E1487" s="1" t="s">
        <v>5219</v>
      </c>
      <c r="F1487" s="1" t="s">
        <v>5220</v>
      </c>
      <c r="G1487" s="1">
        <v>140</v>
      </c>
      <c r="H1487" s="1">
        <v>170</v>
      </c>
      <c r="I1487" s="1">
        <v>0</v>
      </c>
      <c r="J1487" s="1">
        <v>0</v>
      </c>
      <c r="K1487" s="1" t="s">
        <v>14</v>
      </c>
    </row>
    <row r="1488" spans="1:11">
      <c r="A1488" s="1" t="s">
        <v>5009</v>
      </c>
      <c r="B1488" s="1" t="s">
        <v>5216</v>
      </c>
      <c r="C1488" s="1" t="s">
        <v>5221</v>
      </c>
      <c r="D1488" s="1" t="s">
        <v>5222</v>
      </c>
      <c r="E1488" s="1" t="s">
        <v>5223</v>
      </c>
      <c r="F1488" s="1" t="s">
        <v>5224</v>
      </c>
      <c r="G1488" s="1">
        <v>1700</v>
      </c>
      <c r="H1488" s="1">
        <v>634</v>
      </c>
      <c r="I1488" s="1">
        <v>0</v>
      </c>
      <c r="J1488" s="1">
        <v>0</v>
      </c>
      <c r="K1488" s="1" t="s">
        <v>14</v>
      </c>
    </row>
    <row r="1489" spans="1:11">
      <c r="A1489" s="1" t="s">
        <v>5009</v>
      </c>
      <c r="B1489" s="1" t="s">
        <v>5216</v>
      </c>
      <c r="C1489" s="1" t="s">
        <v>5225</v>
      </c>
      <c r="D1489" s="1" t="s">
        <v>5226</v>
      </c>
      <c r="E1489" s="1" t="s">
        <v>128</v>
      </c>
      <c r="F1489" s="1" t="s">
        <v>128</v>
      </c>
      <c r="G1489" s="1">
        <v>50</v>
      </c>
      <c r="H1489" s="1">
        <v>0</v>
      </c>
      <c r="I1489" s="1">
        <v>0</v>
      </c>
      <c r="J1489" s="1">
        <v>0</v>
      </c>
      <c r="K1489" s="1" t="s">
        <v>129</v>
      </c>
    </row>
    <row r="1490" spans="1:11">
      <c r="A1490" s="1" t="s">
        <v>5009</v>
      </c>
      <c r="B1490" s="1" t="s">
        <v>5216</v>
      </c>
      <c r="C1490" s="1" t="s">
        <v>5227</v>
      </c>
      <c r="D1490" s="1" t="s">
        <v>5228</v>
      </c>
      <c r="E1490" s="1" t="s">
        <v>3300</v>
      </c>
      <c r="F1490" s="1" t="s">
        <v>5229</v>
      </c>
      <c r="G1490" s="1">
        <v>400</v>
      </c>
      <c r="H1490" s="1">
        <v>50</v>
      </c>
      <c r="I1490" s="1">
        <v>0</v>
      </c>
      <c r="J1490" s="1">
        <v>0</v>
      </c>
      <c r="K1490" s="1" t="s">
        <v>14</v>
      </c>
    </row>
    <row r="1491" spans="1:11">
      <c r="A1491" s="1" t="s">
        <v>5009</v>
      </c>
      <c r="B1491" s="1" t="s">
        <v>5216</v>
      </c>
      <c r="C1491" s="1" t="s">
        <v>5230</v>
      </c>
      <c r="D1491" s="1" t="s">
        <v>5231</v>
      </c>
      <c r="E1491" s="1" t="s">
        <v>5232</v>
      </c>
      <c r="F1491" s="1" t="s">
        <v>5233</v>
      </c>
      <c r="G1491" s="1">
        <v>1500</v>
      </c>
      <c r="H1491" s="1">
        <v>237</v>
      </c>
      <c r="I1491" s="1">
        <v>0</v>
      </c>
      <c r="J1491" s="1">
        <v>0</v>
      </c>
      <c r="K1491" s="1" t="s">
        <v>14</v>
      </c>
    </row>
    <row r="1492" spans="1:11">
      <c r="A1492" s="1" t="s">
        <v>5009</v>
      </c>
      <c r="B1492" s="1" t="s">
        <v>5216</v>
      </c>
      <c r="C1492" s="1" t="s">
        <v>5234</v>
      </c>
      <c r="D1492" s="1" t="s">
        <v>5235</v>
      </c>
      <c r="E1492" s="1" t="s">
        <v>5236</v>
      </c>
      <c r="F1492" s="1" t="s">
        <v>5237</v>
      </c>
      <c r="G1492" s="1">
        <v>280</v>
      </c>
      <c r="H1492" s="1">
        <v>79</v>
      </c>
      <c r="I1492" s="1">
        <v>0</v>
      </c>
      <c r="J1492" s="1">
        <v>0</v>
      </c>
      <c r="K1492" s="1" t="s">
        <v>14</v>
      </c>
    </row>
    <row r="1493" spans="1:11">
      <c r="A1493" s="1" t="s">
        <v>5009</v>
      </c>
      <c r="B1493" s="1" t="s">
        <v>5216</v>
      </c>
      <c r="C1493" s="1" t="s">
        <v>5238</v>
      </c>
      <c r="D1493" s="1" t="s">
        <v>5239</v>
      </c>
      <c r="E1493" s="1" t="s">
        <v>128</v>
      </c>
      <c r="F1493" s="1" t="s">
        <v>128</v>
      </c>
      <c r="G1493" s="1">
        <v>150</v>
      </c>
      <c r="H1493" s="1">
        <v>0</v>
      </c>
      <c r="I1493" s="1">
        <v>0</v>
      </c>
      <c r="J1493" s="1">
        <v>0</v>
      </c>
      <c r="K1493" s="1" t="s">
        <v>129</v>
      </c>
    </row>
    <row r="1494" spans="1:11">
      <c r="A1494" s="1" t="s">
        <v>5009</v>
      </c>
      <c r="B1494" s="1" t="s">
        <v>5216</v>
      </c>
      <c r="C1494" s="1" t="s">
        <v>5240</v>
      </c>
      <c r="D1494" s="1" t="s">
        <v>5241</v>
      </c>
      <c r="E1494" s="1" t="s">
        <v>5242</v>
      </c>
      <c r="F1494" s="1" t="s">
        <v>5243</v>
      </c>
      <c r="G1494" s="1">
        <v>700</v>
      </c>
      <c r="H1494" s="1">
        <v>390</v>
      </c>
      <c r="I1494" s="1">
        <v>0</v>
      </c>
      <c r="J1494" s="1">
        <v>0</v>
      </c>
      <c r="K1494" s="1" t="s">
        <v>14</v>
      </c>
    </row>
    <row r="1495" spans="1:11">
      <c r="A1495" s="1" t="s">
        <v>5009</v>
      </c>
      <c r="B1495" s="1" t="s">
        <v>5216</v>
      </c>
      <c r="C1495" s="1" t="s">
        <v>5244</v>
      </c>
      <c r="D1495" s="1" t="s">
        <v>5245</v>
      </c>
      <c r="E1495" s="1" t="s">
        <v>5246</v>
      </c>
      <c r="F1495" s="1" t="s">
        <v>5247</v>
      </c>
      <c r="G1495" s="1">
        <v>450</v>
      </c>
      <c r="H1495" s="1">
        <v>191</v>
      </c>
      <c r="I1495" s="1">
        <v>0</v>
      </c>
      <c r="J1495" s="1">
        <v>0</v>
      </c>
      <c r="K1495" s="1" t="s">
        <v>14</v>
      </c>
    </row>
    <row r="1496" spans="1:11">
      <c r="A1496" s="1" t="s">
        <v>5009</v>
      </c>
      <c r="B1496" s="1" t="s">
        <v>5216</v>
      </c>
      <c r="C1496" s="1" t="s">
        <v>5248</v>
      </c>
      <c r="D1496" s="1" t="s">
        <v>5249</v>
      </c>
      <c r="E1496" s="1" t="s">
        <v>5250</v>
      </c>
      <c r="F1496" s="1" t="s">
        <v>5251</v>
      </c>
      <c r="G1496" s="1">
        <v>140</v>
      </c>
      <c r="H1496" s="1">
        <v>127</v>
      </c>
      <c r="I1496" s="1">
        <v>0</v>
      </c>
      <c r="J1496" s="1">
        <v>0</v>
      </c>
      <c r="K1496" s="1" t="s">
        <v>14</v>
      </c>
    </row>
    <row r="1497" spans="1:11">
      <c r="A1497" s="1" t="s">
        <v>5009</v>
      </c>
      <c r="B1497" s="1" t="s">
        <v>5216</v>
      </c>
      <c r="C1497" s="1" t="s">
        <v>5252</v>
      </c>
      <c r="D1497" s="1" t="s">
        <v>5253</v>
      </c>
      <c r="E1497" s="1" t="s">
        <v>5254</v>
      </c>
      <c r="F1497" s="1" t="s">
        <v>5255</v>
      </c>
      <c r="G1497" s="1">
        <v>530</v>
      </c>
      <c r="H1497" s="1">
        <v>1685</v>
      </c>
      <c r="I1497" s="1">
        <v>0</v>
      </c>
      <c r="J1497" s="1">
        <v>0</v>
      </c>
      <c r="K1497" s="1" t="s">
        <v>14</v>
      </c>
    </row>
    <row r="1498" spans="1:11">
      <c r="A1498" s="1" t="s">
        <v>5009</v>
      </c>
      <c r="B1498" s="1" t="s">
        <v>5216</v>
      </c>
      <c r="C1498" s="1" t="s">
        <v>5256</v>
      </c>
      <c r="D1498" s="1" t="s">
        <v>5257</v>
      </c>
      <c r="E1498" s="1" t="s">
        <v>5258</v>
      </c>
      <c r="F1498" s="1" t="s">
        <v>5259</v>
      </c>
      <c r="G1498" s="1">
        <v>300</v>
      </c>
      <c r="H1498" s="1">
        <v>715</v>
      </c>
      <c r="I1498" s="1">
        <v>0</v>
      </c>
      <c r="J1498" s="1">
        <v>0</v>
      </c>
      <c r="K1498" s="1" t="s">
        <v>14</v>
      </c>
    </row>
    <row r="1499" spans="1:11">
      <c r="A1499" s="1" t="s">
        <v>5009</v>
      </c>
      <c r="B1499" s="1" t="s">
        <v>5216</v>
      </c>
      <c r="C1499" s="1" t="s">
        <v>5216</v>
      </c>
      <c r="D1499" s="1" t="s">
        <v>5260</v>
      </c>
      <c r="E1499" s="1" t="s">
        <v>5216</v>
      </c>
      <c r="F1499" s="1" t="s">
        <v>5261</v>
      </c>
      <c r="G1499" s="1">
        <v>2200</v>
      </c>
      <c r="H1499" s="1">
        <v>20</v>
      </c>
      <c r="I1499" s="1">
        <v>0</v>
      </c>
      <c r="J1499" s="1">
        <v>0</v>
      </c>
      <c r="K1499" s="1" t="s">
        <v>14</v>
      </c>
    </row>
    <row r="1500" spans="1:11">
      <c r="A1500" s="1" t="s">
        <v>5009</v>
      </c>
      <c r="B1500" s="1" t="s">
        <v>5216</v>
      </c>
      <c r="C1500" s="1" t="s">
        <v>5262</v>
      </c>
      <c r="D1500" s="1" t="s">
        <v>5263</v>
      </c>
      <c r="E1500" s="1" t="s">
        <v>128</v>
      </c>
      <c r="F1500" s="1" t="s">
        <v>128</v>
      </c>
      <c r="G1500" s="1">
        <v>100</v>
      </c>
      <c r="H1500" s="1">
        <v>0</v>
      </c>
      <c r="I1500" s="1">
        <v>0</v>
      </c>
      <c r="J1500" s="1">
        <v>0</v>
      </c>
      <c r="K1500" s="1" t="s">
        <v>129</v>
      </c>
    </row>
    <row r="1501" spans="1:11">
      <c r="A1501" s="1" t="s">
        <v>5009</v>
      </c>
      <c r="B1501" s="1" t="s">
        <v>5216</v>
      </c>
      <c r="C1501" s="1" t="s">
        <v>5264</v>
      </c>
      <c r="D1501" s="1" t="s">
        <v>5265</v>
      </c>
      <c r="E1501" s="1" t="s">
        <v>128</v>
      </c>
      <c r="F1501" s="1" t="s">
        <v>128</v>
      </c>
      <c r="G1501" s="1">
        <v>210</v>
      </c>
      <c r="H1501" s="1">
        <v>0</v>
      </c>
      <c r="I1501" s="1">
        <v>0</v>
      </c>
      <c r="J1501" s="1">
        <v>0</v>
      </c>
      <c r="K1501" s="1" t="s">
        <v>129</v>
      </c>
    </row>
    <row r="1502" spans="1:11">
      <c r="A1502" s="1" t="s">
        <v>5009</v>
      </c>
      <c r="B1502" s="1" t="s">
        <v>5216</v>
      </c>
      <c r="C1502" s="1" t="s">
        <v>5266</v>
      </c>
      <c r="D1502" s="1" t="s">
        <v>5267</v>
      </c>
      <c r="E1502" s="1" t="s">
        <v>5268</v>
      </c>
      <c r="F1502" s="1" t="s">
        <v>5269</v>
      </c>
      <c r="G1502" s="1">
        <v>90</v>
      </c>
      <c r="H1502" s="1">
        <v>234</v>
      </c>
      <c r="I1502" s="1">
        <v>0</v>
      </c>
      <c r="J1502" s="1">
        <v>0</v>
      </c>
      <c r="K1502" s="1" t="s">
        <v>14</v>
      </c>
    </row>
    <row r="1503" spans="1:11">
      <c r="A1503" s="1" t="s">
        <v>5009</v>
      </c>
      <c r="B1503" s="1" t="s">
        <v>5216</v>
      </c>
      <c r="C1503" s="1" t="s">
        <v>5270</v>
      </c>
      <c r="D1503" s="1" t="s">
        <v>5271</v>
      </c>
      <c r="E1503" s="1" t="s">
        <v>5272</v>
      </c>
      <c r="F1503" s="1" t="s">
        <v>5273</v>
      </c>
      <c r="G1503" s="1">
        <v>100</v>
      </c>
      <c r="H1503" s="1">
        <v>153</v>
      </c>
      <c r="I1503" s="1">
        <v>0</v>
      </c>
      <c r="J1503" s="1">
        <v>0</v>
      </c>
      <c r="K1503" s="1" t="s">
        <v>14</v>
      </c>
    </row>
    <row r="1504" spans="1:11">
      <c r="A1504" s="1" t="s">
        <v>5009</v>
      </c>
      <c r="B1504" s="1" t="s">
        <v>5216</v>
      </c>
      <c r="C1504" s="1" t="s">
        <v>5274</v>
      </c>
      <c r="D1504" s="1" t="s">
        <v>5275</v>
      </c>
      <c r="E1504" s="1" t="s">
        <v>128</v>
      </c>
      <c r="F1504" s="1" t="s">
        <v>128</v>
      </c>
      <c r="G1504" s="1">
        <v>500</v>
      </c>
      <c r="H1504" s="1">
        <v>0</v>
      </c>
      <c r="I1504" s="1">
        <v>0</v>
      </c>
      <c r="J1504" s="1">
        <v>0</v>
      </c>
      <c r="K1504" s="1" t="s">
        <v>129</v>
      </c>
    </row>
    <row r="1505" spans="1:11">
      <c r="A1505" s="1" t="s">
        <v>5009</v>
      </c>
      <c r="B1505" s="1" t="s">
        <v>5276</v>
      </c>
      <c r="C1505" s="1" t="s">
        <v>5277</v>
      </c>
      <c r="D1505" s="1" t="s">
        <v>5278</v>
      </c>
      <c r="E1505" s="1" t="s">
        <v>5279</v>
      </c>
      <c r="F1505" s="1" t="s">
        <v>5280</v>
      </c>
      <c r="G1505" s="1">
        <v>1300</v>
      </c>
      <c r="H1505" s="1">
        <v>533</v>
      </c>
      <c r="I1505" s="1">
        <v>0</v>
      </c>
      <c r="J1505" s="1">
        <v>0</v>
      </c>
      <c r="K1505" s="1" t="s">
        <v>14</v>
      </c>
    </row>
    <row r="1506" spans="1:11">
      <c r="A1506" s="1" t="s">
        <v>5009</v>
      </c>
      <c r="B1506" s="1" t="s">
        <v>5276</v>
      </c>
      <c r="C1506" s="1" t="s">
        <v>5281</v>
      </c>
      <c r="D1506" s="1" t="s">
        <v>5282</v>
      </c>
      <c r="E1506" s="1" t="s">
        <v>5283</v>
      </c>
      <c r="F1506" s="1" t="s">
        <v>5284</v>
      </c>
      <c r="G1506" s="1">
        <v>296</v>
      </c>
      <c r="H1506" s="1">
        <v>212</v>
      </c>
      <c r="I1506" s="1">
        <v>0</v>
      </c>
      <c r="J1506" s="1">
        <v>0</v>
      </c>
      <c r="K1506" s="1" t="s">
        <v>14</v>
      </c>
    </row>
    <row r="1507" spans="1:11">
      <c r="A1507" s="1" t="s">
        <v>5009</v>
      </c>
      <c r="B1507" s="1" t="s">
        <v>5276</v>
      </c>
      <c r="C1507" s="1" t="s">
        <v>573</v>
      </c>
      <c r="D1507" s="1" t="s">
        <v>5285</v>
      </c>
      <c r="E1507" s="1" t="s">
        <v>5286</v>
      </c>
      <c r="F1507" s="1" t="s">
        <v>5287</v>
      </c>
      <c r="G1507" s="1">
        <v>740</v>
      </c>
      <c r="H1507" s="1">
        <v>683</v>
      </c>
      <c r="I1507" s="1">
        <v>0</v>
      </c>
      <c r="J1507" s="1">
        <v>0</v>
      </c>
      <c r="K1507" s="1" t="s">
        <v>14</v>
      </c>
    </row>
    <row r="1508" spans="1:11">
      <c r="A1508" s="1" t="s">
        <v>5009</v>
      </c>
      <c r="B1508" s="1" t="s">
        <v>5276</v>
      </c>
      <c r="C1508" s="1" t="s">
        <v>5288</v>
      </c>
      <c r="D1508" s="1" t="s">
        <v>5289</v>
      </c>
      <c r="E1508" s="1" t="s">
        <v>5290</v>
      </c>
      <c r="F1508" s="1" t="s">
        <v>5291</v>
      </c>
      <c r="G1508" s="1">
        <v>240</v>
      </c>
      <c r="H1508" s="1">
        <v>141</v>
      </c>
      <c r="I1508" s="1">
        <v>0</v>
      </c>
      <c r="J1508" s="1">
        <v>0</v>
      </c>
      <c r="K1508" s="1" t="s">
        <v>14</v>
      </c>
    </row>
    <row r="1509" spans="1:11">
      <c r="A1509" s="1" t="s">
        <v>5009</v>
      </c>
      <c r="B1509" s="1" t="s">
        <v>5276</v>
      </c>
      <c r="C1509" s="1" t="s">
        <v>5292</v>
      </c>
      <c r="D1509" s="1" t="s">
        <v>5293</v>
      </c>
      <c r="E1509" s="1" t="s">
        <v>5294</v>
      </c>
      <c r="F1509" s="1" t="s">
        <v>5295</v>
      </c>
      <c r="G1509" s="1">
        <v>1375</v>
      </c>
      <c r="H1509" s="1">
        <v>1009</v>
      </c>
      <c r="I1509" s="1">
        <v>0</v>
      </c>
      <c r="J1509" s="1">
        <v>0</v>
      </c>
      <c r="K1509" s="1" t="s">
        <v>14</v>
      </c>
    </row>
    <row r="1510" spans="1:11">
      <c r="A1510" s="1" t="s">
        <v>5009</v>
      </c>
      <c r="B1510" s="1" t="s">
        <v>5276</v>
      </c>
      <c r="C1510" s="1" t="s">
        <v>5296</v>
      </c>
      <c r="D1510" s="1" t="s">
        <v>5297</v>
      </c>
      <c r="E1510" s="1" t="s">
        <v>5298</v>
      </c>
      <c r="F1510" s="1" t="s">
        <v>5299</v>
      </c>
      <c r="G1510" s="1">
        <v>2600</v>
      </c>
      <c r="H1510" s="1">
        <v>32</v>
      </c>
      <c r="I1510" s="1">
        <v>0</v>
      </c>
      <c r="J1510" s="1">
        <v>0</v>
      </c>
      <c r="K1510" s="1" t="s">
        <v>14</v>
      </c>
    </row>
    <row r="1511" spans="1:11">
      <c r="A1511" s="1" t="s">
        <v>5009</v>
      </c>
      <c r="B1511" s="1" t="s">
        <v>5276</v>
      </c>
      <c r="C1511" s="1" t="s">
        <v>5300</v>
      </c>
      <c r="D1511" s="1" t="s">
        <v>5301</v>
      </c>
      <c r="E1511" s="1" t="s">
        <v>5302</v>
      </c>
      <c r="F1511" s="1" t="s">
        <v>5303</v>
      </c>
      <c r="G1511" s="1">
        <v>4000</v>
      </c>
      <c r="H1511" s="1">
        <v>5656</v>
      </c>
      <c r="I1511" s="1">
        <v>0</v>
      </c>
      <c r="J1511" s="1">
        <v>0</v>
      </c>
      <c r="K1511" s="1" t="s">
        <v>14</v>
      </c>
    </row>
    <row r="1512" spans="1:11">
      <c r="A1512" s="1" t="s">
        <v>5009</v>
      </c>
      <c r="B1512" s="1" t="s">
        <v>5276</v>
      </c>
      <c r="C1512" s="1" t="s">
        <v>5304</v>
      </c>
      <c r="D1512" s="1" t="s">
        <v>5305</v>
      </c>
      <c r="E1512" s="1" t="s">
        <v>5306</v>
      </c>
      <c r="F1512" s="1" t="s">
        <v>5307</v>
      </c>
      <c r="G1512" s="1">
        <v>600</v>
      </c>
      <c r="H1512" s="1">
        <v>401</v>
      </c>
      <c r="I1512" s="1">
        <v>0</v>
      </c>
      <c r="J1512" s="1">
        <v>0</v>
      </c>
      <c r="K1512" s="1" t="s">
        <v>14</v>
      </c>
    </row>
    <row r="1513" spans="1:11">
      <c r="A1513" s="1" t="s">
        <v>5009</v>
      </c>
      <c r="B1513" s="1" t="s">
        <v>5276</v>
      </c>
      <c r="C1513" s="1" t="s">
        <v>5308</v>
      </c>
      <c r="D1513" s="1" t="s">
        <v>5309</v>
      </c>
      <c r="E1513" s="1" t="s">
        <v>5310</v>
      </c>
      <c r="F1513" s="1" t="s">
        <v>5311</v>
      </c>
      <c r="G1513" s="1">
        <v>670</v>
      </c>
      <c r="H1513" s="1">
        <v>633</v>
      </c>
      <c r="I1513" s="1">
        <v>0</v>
      </c>
      <c r="J1513" s="1">
        <v>0</v>
      </c>
      <c r="K1513" s="1" t="s">
        <v>14</v>
      </c>
    </row>
    <row r="1514" spans="1:11">
      <c r="A1514" s="1" t="s">
        <v>5312</v>
      </c>
      <c r="B1514" s="1" t="s">
        <v>5313</v>
      </c>
      <c r="C1514" s="1" t="s">
        <v>5314</v>
      </c>
      <c r="D1514" s="1" t="s">
        <v>5315</v>
      </c>
      <c r="E1514" s="1" t="s">
        <v>5316</v>
      </c>
      <c r="F1514" s="1" t="s">
        <v>5317</v>
      </c>
      <c r="G1514" s="1">
        <v>32</v>
      </c>
      <c r="H1514" s="1">
        <v>108</v>
      </c>
      <c r="I1514" s="1">
        <v>0</v>
      </c>
      <c r="J1514" s="1">
        <v>0</v>
      </c>
      <c r="K1514" s="1" t="s">
        <v>14</v>
      </c>
    </row>
    <row r="1515" spans="1:11">
      <c r="A1515" s="1" t="s">
        <v>5312</v>
      </c>
      <c r="B1515" s="1" t="s">
        <v>5313</v>
      </c>
      <c r="C1515" s="1" t="s">
        <v>5318</v>
      </c>
      <c r="D1515" s="1" t="s">
        <v>5319</v>
      </c>
      <c r="E1515" s="1" t="s">
        <v>5320</v>
      </c>
      <c r="F1515" s="1" t="s">
        <v>5321</v>
      </c>
      <c r="G1515" s="1">
        <v>250</v>
      </c>
      <c r="H1515" s="1">
        <v>34</v>
      </c>
      <c r="I1515" s="1">
        <v>0</v>
      </c>
      <c r="J1515" s="1">
        <v>0</v>
      </c>
      <c r="K1515" s="1" t="s">
        <v>14</v>
      </c>
    </row>
    <row r="1516" spans="1:11">
      <c r="A1516" s="1" t="s">
        <v>5312</v>
      </c>
      <c r="B1516" s="1" t="s">
        <v>5313</v>
      </c>
      <c r="C1516" s="1" t="s">
        <v>5322</v>
      </c>
      <c r="D1516" s="1" t="s">
        <v>5323</v>
      </c>
      <c r="E1516" s="1" t="s">
        <v>128</v>
      </c>
      <c r="F1516" s="1" t="s">
        <v>128</v>
      </c>
      <c r="G1516" s="1">
        <v>250</v>
      </c>
      <c r="H1516" s="1">
        <v>0</v>
      </c>
      <c r="I1516" s="1">
        <v>0</v>
      </c>
      <c r="J1516" s="1">
        <v>0</v>
      </c>
      <c r="K1516" s="1" t="s">
        <v>129</v>
      </c>
    </row>
    <row r="1517" spans="1:11">
      <c r="A1517" s="1" t="s">
        <v>5312</v>
      </c>
      <c r="B1517" s="1" t="s">
        <v>5313</v>
      </c>
      <c r="C1517" s="1" t="s">
        <v>5324</v>
      </c>
      <c r="D1517" s="1" t="s">
        <v>5325</v>
      </c>
      <c r="E1517" s="1" t="s">
        <v>5326</v>
      </c>
      <c r="F1517" s="1" t="s">
        <v>5327</v>
      </c>
      <c r="G1517" s="1">
        <v>250</v>
      </c>
      <c r="H1517" s="1">
        <v>101</v>
      </c>
      <c r="I1517" s="1">
        <v>0</v>
      </c>
      <c r="J1517" s="1">
        <v>0</v>
      </c>
      <c r="K1517" s="1" t="s">
        <v>14</v>
      </c>
    </row>
    <row r="1518" spans="1:11">
      <c r="A1518" s="1" t="s">
        <v>5312</v>
      </c>
      <c r="B1518" s="1" t="s">
        <v>5313</v>
      </c>
      <c r="C1518" s="1" t="s">
        <v>5328</v>
      </c>
      <c r="D1518" s="1" t="s">
        <v>5329</v>
      </c>
      <c r="E1518" s="1" t="s">
        <v>128</v>
      </c>
      <c r="F1518" s="1" t="s">
        <v>128</v>
      </c>
      <c r="G1518" s="1">
        <v>100</v>
      </c>
      <c r="H1518" s="1">
        <v>0</v>
      </c>
      <c r="I1518" s="1">
        <v>0</v>
      </c>
      <c r="J1518" s="1">
        <v>0</v>
      </c>
      <c r="K1518" s="1" t="s">
        <v>129</v>
      </c>
    </row>
    <row r="1519" spans="1:11">
      <c r="A1519" s="1" t="s">
        <v>5312</v>
      </c>
      <c r="B1519" s="1" t="s">
        <v>5313</v>
      </c>
      <c r="C1519" s="1" t="s">
        <v>5330</v>
      </c>
      <c r="D1519" s="1" t="s">
        <v>5331</v>
      </c>
      <c r="E1519" s="1" t="s">
        <v>128</v>
      </c>
      <c r="F1519" s="1" t="s">
        <v>128</v>
      </c>
      <c r="G1519" s="1">
        <v>75</v>
      </c>
      <c r="H1519" s="1">
        <v>0</v>
      </c>
      <c r="I1519" s="1">
        <v>0</v>
      </c>
      <c r="J1519" s="1">
        <v>0</v>
      </c>
      <c r="K1519" s="1" t="s">
        <v>129</v>
      </c>
    </row>
    <row r="1520" spans="1:11">
      <c r="A1520" s="1" t="s">
        <v>5312</v>
      </c>
      <c r="B1520" s="1" t="s">
        <v>5313</v>
      </c>
      <c r="C1520" s="1" t="s">
        <v>5332</v>
      </c>
      <c r="D1520" s="1" t="s">
        <v>5333</v>
      </c>
      <c r="E1520" s="1" t="s">
        <v>5334</v>
      </c>
      <c r="F1520" s="1" t="s">
        <v>5335</v>
      </c>
      <c r="G1520" s="1">
        <v>120</v>
      </c>
      <c r="H1520" s="1">
        <v>70</v>
      </c>
      <c r="I1520" s="1">
        <v>0</v>
      </c>
      <c r="J1520" s="1">
        <v>0</v>
      </c>
      <c r="K1520" s="1" t="s">
        <v>14</v>
      </c>
    </row>
    <row r="1521" spans="1:11">
      <c r="A1521" s="1" t="s">
        <v>5312</v>
      </c>
      <c r="B1521" s="1" t="s">
        <v>5313</v>
      </c>
      <c r="C1521" s="1" t="s">
        <v>5336</v>
      </c>
      <c r="D1521" s="1" t="s">
        <v>5337</v>
      </c>
      <c r="E1521" s="1" t="s">
        <v>128</v>
      </c>
      <c r="F1521" s="1" t="s">
        <v>128</v>
      </c>
      <c r="G1521" s="1">
        <v>90</v>
      </c>
      <c r="H1521" s="1">
        <v>0</v>
      </c>
      <c r="I1521" s="1">
        <v>0</v>
      </c>
      <c r="J1521" s="1">
        <v>0</v>
      </c>
      <c r="K1521" s="1" t="s">
        <v>129</v>
      </c>
    </row>
    <row r="1522" spans="1:11">
      <c r="A1522" s="1" t="s">
        <v>5312</v>
      </c>
      <c r="B1522" s="1" t="s">
        <v>5313</v>
      </c>
      <c r="C1522" s="1" t="s">
        <v>5338</v>
      </c>
      <c r="D1522" s="1" t="s">
        <v>5339</v>
      </c>
      <c r="E1522" s="1" t="s">
        <v>5340</v>
      </c>
      <c r="F1522" s="1" t="s">
        <v>5341</v>
      </c>
      <c r="G1522" s="1">
        <v>250</v>
      </c>
      <c r="H1522" s="1">
        <v>184</v>
      </c>
      <c r="I1522" s="1">
        <v>0</v>
      </c>
      <c r="J1522" s="1">
        <v>0</v>
      </c>
      <c r="K1522" s="1" t="s">
        <v>14</v>
      </c>
    </row>
    <row r="1523" spans="1:11">
      <c r="A1523" s="1" t="s">
        <v>5312</v>
      </c>
      <c r="B1523" s="1" t="s">
        <v>5313</v>
      </c>
      <c r="C1523" s="1" t="s">
        <v>5342</v>
      </c>
      <c r="D1523" s="1" t="s">
        <v>5343</v>
      </c>
      <c r="E1523" s="1" t="s">
        <v>5344</v>
      </c>
      <c r="F1523" s="1" t="s">
        <v>5345</v>
      </c>
      <c r="G1523" s="1">
        <v>300</v>
      </c>
      <c r="H1523" s="1">
        <v>148</v>
      </c>
      <c r="I1523" s="1">
        <v>0</v>
      </c>
      <c r="J1523" s="1">
        <v>0</v>
      </c>
      <c r="K1523" s="1" t="s">
        <v>14</v>
      </c>
    </row>
    <row r="1524" spans="1:11">
      <c r="A1524" s="1" t="s">
        <v>5312</v>
      </c>
      <c r="B1524" s="1" t="s">
        <v>5313</v>
      </c>
      <c r="C1524" s="1" t="s">
        <v>5346</v>
      </c>
      <c r="D1524" s="1" t="s">
        <v>5347</v>
      </c>
      <c r="E1524" s="1" t="s">
        <v>5348</v>
      </c>
      <c r="F1524" s="1" t="s">
        <v>5349</v>
      </c>
      <c r="G1524" s="1">
        <v>200</v>
      </c>
      <c r="H1524" s="1">
        <v>182</v>
      </c>
      <c r="I1524" s="1">
        <v>0</v>
      </c>
      <c r="J1524" s="1">
        <v>0</v>
      </c>
      <c r="K1524" s="1" t="s">
        <v>14</v>
      </c>
    </row>
    <row r="1525" spans="1:11">
      <c r="A1525" s="1" t="s">
        <v>5312</v>
      </c>
      <c r="B1525" s="1" t="s">
        <v>5313</v>
      </c>
      <c r="C1525" s="1" t="s">
        <v>5350</v>
      </c>
      <c r="D1525" s="1" t="s">
        <v>5351</v>
      </c>
      <c r="E1525" s="1" t="s">
        <v>128</v>
      </c>
      <c r="F1525" s="1" t="s">
        <v>128</v>
      </c>
      <c r="G1525" s="1">
        <v>100</v>
      </c>
      <c r="H1525" s="1">
        <v>0</v>
      </c>
      <c r="I1525" s="1">
        <v>0</v>
      </c>
      <c r="J1525" s="1">
        <v>0</v>
      </c>
      <c r="K1525" s="1" t="s">
        <v>129</v>
      </c>
    </row>
    <row r="1526" spans="1:11">
      <c r="A1526" s="1" t="s">
        <v>5312</v>
      </c>
      <c r="B1526" s="1" t="s">
        <v>5313</v>
      </c>
      <c r="C1526" s="1" t="s">
        <v>5352</v>
      </c>
      <c r="D1526" s="1" t="s">
        <v>5353</v>
      </c>
      <c r="E1526" s="1" t="s">
        <v>128</v>
      </c>
      <c r="F1526" s="1" t="s">
        <v>128</v>
      </c>
      <c r="G1526" s="1">
        <v>200</v>
      </c>
      <c r="H1526" s="1">
        <v>0</v>
      </c>
      <c r="I1526" s="1">
        <v>0</v>
      </c>
      <c r="J1526" s="1">
        <v>0</v>
      </c>
      <c r="K1526" s="1" t="s">
        <v>129</v>
      </c>
    </row>
    <row r="1527" spans="1:11">
      <c r="A1527" s="1" t="s">
        <v>5312</v>
      </c>
      <c r="B1527" s="1" t="s">
        <v>5313</v>
      </c>
      <c r="C1527" s="1" t="s">
        <v>5354</v>
      </c>
      <c r="D1527" s="1" t="s">
        <v>5355</v>
      </c>
      <c r="E1527" s="1" t="s">
        <v>5356</v>
      </c>
      <c r="F1527" s="1" t="s">
        <v>5357</v>
      </c>
      <c r="G1527" s="1">
        <v>250</v>
      </c>
      <c r="H1527" s="1">
        <v>187</v>
      </c>
      <c r="I1527" s="1">
        <v>0</v>
      </c>
      <c r="J1527" s="1">
        <v>0</v>
      </c>
      <c r="K1527" s="1" t="s">
        <v>14</v>
      </c>
    </row>
    <row r="1528" spans="1:11">
      <c r="A1528" s="1" t="s">
        <v>5312</v>
      </c>
      <c r="B1528" s="1" t="s">
        <v>5313</v>
      </c>
      <c r="C1528" s="1" t="s">
        <v>5358</v>
      </c>
      <c r="D1528" s="1" t="s">
        <v>5359</v>
      </c>
      <c r="E1528" s="1" t="s">
        <v>5360</v>
      </c>
      <c r="F1528" s="1" t="s">
        <v>5361</v>
      </c>
      <c r="G1528" s="1">
        <v>200</v>
      </c>
      <c r="H1528" s="1">
        <v>163</v>
      </c>
      <c r="I1528" s="1">
        <v>0</v>
      </c>
      <c r="J1528" s="1">
        <v>0</v>
      </c>
      <c r="K1528" s="1" t="s">
        <v>14</v>
      </c>
    </row>
    <row r="1529" spans="1:11">
      <c r="A1529" s="1" t="s">
        <v>5312</v>
      </c>
      <c r="B1529" s="1" t="s">
        <v>5313</v>
      </c>
      <c r="C1529" s="1" t="s">
        <v>5362</v>
      </c>
      <c r="D1529" s="1" t="s">
        <v>5363</v>
      </c>
      <c r="E1529" s="1" t="s">
        <v>128</v>
      </c>
      <c r="F1529" s="1" t="s">
        <v>128</v>
      </c>
      <c r="G1529" s="1">
        <v>150</v>
      </c>
      <c r="H1529" s="1">
        <v>0</v>
      </c>
      <c r="I1529" s="1">
        <v>0</v>
      </c>
      <c r="J1529" s="1">
        <v>0</v>
      </c>
      <c r="K1529" s="1" t="s">
        <v>129</v>
      </c>
    </row>
    <row r="1530" spans="1:11">
      <c r="A1530" s="1" t="s">
        <v>5312</v>
      </c>
      <c r="B1530" s="1" t="s">
        <v>5313</v>
      </c>
      <c r="C1530" s="1" t="s">
        <v>5364</v>
      </c>
      <c r="D1530" s="1" t="s">
        <v>5365</v>
      </c>
      <c r="E1530" s="1" t="s">
        <v>5366</v>
      </c>
      <c r="F1530" s="1" t="s">
        <v>5367</v>
      </c>
      <c r="G1530" s="1">
        <v>150</v>
      </c>
      <c r="H1530" s="1">
        <v>107</v>
      </c>
      <c r="I1530" s="1">
        <v>0</v>
      </c>
      <c r="J1530" s="1">
        <v>0</v>
      </c>
      <c r="K1530" s="1" t="s">
        <v>14</v>
      </c>
    </row>
    <row r="1531" spans="1:11">
      <c r="A1531" s="1" t="s">
        <v>5312</v>
      </c>
      <c r="B1531" s="1" t="s">
        <v>5313</v>
      </c>
      <c r="C1531" s="1" t="s">
        <v>5368</v>
      </c>
      <c r="D1531" s="1" t="s">
        <v>5369</v>
      </c>
      <c r="E1531" s="1" t="s">
        <v>128</v>
      </c>
      <c r="F1531" s="1" t="s">
        <v>128</v>
      </c>
      <c r="G1531" s="1">
        <v>1</v>
      </c>
      <c r="H1531" s="1">
        <v>0</v>
      </c>
      <c r="I1531" s="1">
        <v>0</v>
      </c>
      <c r="J1531" s="1">
        <v>0</v>
      </c>
      <c r="K1531" s="1" t="s">
        <v>129</v>
      </c>
    </row>
    <row r="1532" spans="1:11">
      <c r="A1532" s="1" t="s">
        <v>5312</v>
      </c>
      <c r="B1532" s="1" t="s">
        <v>5313</v>
      </c>
      <c r="C1532" s="1" t="s">
        <v>5370</v>
      </c>
      <c r="D1532" s="1" t="s">
        <v>5371</v>
      </c>
      <c r="E1532" s="1" t="s">
        <v>128</v>
      </c>
      <c r="F1532" s="1" t="s">
        <v>128</v>
      </c>
      <c r="G1532" s="1">
        <v>40</v>
      </c>
      <c r="H1532" s="1">
        <v>0</v>
      </c>
      <c r="I1532" s="1">
        <v>0</v>
      </c>
      <c r="J1532" s="1">
        <v>0</v>
      </c>
      <c r="K1532" s="1" t="s">
        <v>129</v>
      </c>
    </row>
    <row r="1533" spans="1:11">
      <c r="A1533" s="1" t="s">
        <v>5312</v>
      </c>
      <c r="B1533" s="1" t="s">
        <v>5313</v>
      </c>
      <c r="C1533" s="1" t="s">
        <v>5372</v>
      </c>
      <c r="D1533" s="1" t="s">
        <v>5373</v>
      </c>
      <c r="E1533" s="1" t="s">
        <v>5374</v>
      </c>
      <c r="F1533" s="1" t="s">
        <v>5375</v>
      </c>
      <c r="G1533" s="1">
        <v>500</v>
      </c>
      <c r="H1533" s="1">
        <v>734</v>
      </c>
      <c r="I1533" s="1">
        <v>0</v>
      </c>
      <c r="J1533" s="1">
        <v>0</v>
      </c>
      <c r="K1533" s="1" t="s">
        <v>14</v>
      </c>
    </row>
    <row r="1534" spans="1:11">
      <c r="A1534" s="1" t="s">
        <v>5312</v>
      </c>
      <c r="B1534" s="1" t="s">
        <v>5313</v>
      </c>
      <c r="C1534" s="1" t="s">
        <v>5376</v>
      </c>
      <c r="D1534" s="1" t="s">
        <v>5377</v>
      </c>
      <c r="E1534" s="1" t="s">
        <v>128</v>
      </c>
      <c r="F1534" s="1" t="s">
        <v>128</v>
      </c>
      <c r="G1534" s="1">
        <v>250</v>
      </c>
      <c r="H1534" s="1">
        <v>0</v>
      </c>
      <c r="I1534" s="1">
        <v>0</v>
      </c>
      <c r="J1534" s="1">
        <v>0</v>
      </c>
      <c r="K1534" s="1" t="s">
        <v>129</v>
      </c>
    </row>
    <row r="1535" spans="1:11">
      <c r="A1535" s="1" t="s">
        <v>5312</v>
      </c>
      <c r="B1535" s="1" t="s">
        <v>5313</v>
      </c>
      <c r="C1535" s="1" t="s">
        <v>5313</v>
      </c>
      <c r="D1535" s="1" t="s">
        <v>5378</v>
      </c>
      <c r="E1535" s="1" t="s">
        <v>5313</v>
      </c>
      <c r="F1535" s="1" t="s">
        <v>5379</v>
      </c>
      <c r="G1535" s="1">
        <v>6000</v>
      </c>
      <c r="H1535" s="1">
        <v>610</v>
      </c>
      <c r="I1535" s="1">
        <v>0</v>
      </c>
      <c r="J1535" s="1">
        <v>0</v>
      </c>
      <c r="K1535" s="1" t="s">
        <v>14</v>
      </c>
    </row>
    <row r="1536" spans="1:11">
      <c r="A1536" s="1" t="s">
        <v>5312</v>
      </c>
      <c r="B1536" s="1" t="s">
        <v>5313</v>
      </c>
      <c r="C1536" s="1" t="s">
        <v>5380</v>
      </c>
      <c r="D1536" s="1" t="s">
        <v>5381</v>
      </c>
      <c r="E1536" s="1" t="s">
        <v>128</v>
      </c>
      <c r="F1536" s="1" t="s">
        <v>128</v>
      </c>
      <c r="G1536" s="1">
        <v>340</v>
      </c>
      <c r="H1536" s="1">
        <v>0</v>
      </c>
      <c r="I1536" s="1">
        <v>0</v>
      </c>
      <c r="J1536" s="1">
        <v>0</v>
      </c>
      <c r="K1536" s="1" t="s">
        <v>129</v>
      </c>
    </row>
    <row r="1537" spans="1:11">
      <c r="A1537" s="1" t="s">
        <v>5312</v>
      </c>
      <c r="B1537" s="1" t="s">
        <v>5313</v>
      </c>
      <c r="C1537" s="1" t="s">
        <v>5382</v>
      </c>
      <c r="D1537" s="1" t="s">
        <v>5383</v>
      </c>
      <c r="E1537" s="1" t="s">
        <v>128</v>
      </c>
      <c r="F1537" s="1" t="s">
        <v>128</v>
      </c>
      <c r="G1537" s="1">
        <v>1700</v>
      </c>
      <c r="H1537" s="1">
        <v>0</v>
      </c>
      <c r="I1537" s="1">
        <v>0</v>
      </c>
      <c r="J1537" s="1">
        <v>0</v>
      </c>
      <c r="K1537" s="1" t="s">
        <v>129</v>
      </c>
    </row>
    <row r="1538" spans="1:11">
      <c r="A1538" s="1" t="s">
        <v>5312</v>
      </c>
      <c r="B1538" s="1" t="s">
        <v>5313</v>
      </c>
      <c r="C1538" s="1" t="s">
        <v>5384</v>
      </c>
      <c r="D1538" s="1" t="s">
        <v>5385</v>
      </c>
      <c r="E1538" s="1" t="s">
        <v>5386</v>
      </c>
      <c r="F1538" s="1" t="s">
        <v>5387</v>
      </c>
      <c r="G1538" s="1">
        <v>2000</v>
      </c>
      <c r="H1538" s="1">
        <v>358</v>
      </c>
      <c r="I1538" s="1">
        <v>0</v>
      </c>
      <c r="J1538" s="1">
        <v>0</v>
      </c>
      <c r="K1538" s="1" t="s">
        <v>5388</v>
      </c>
    </row>
    <row r="1539" spans="1:11">
      <c r="A1539" s="1" t="s">
        <v>5312</v>
      </c>
      <c r="B1539" s="1" t="s">
        <v>5313</v>
      </c>
      <c r="C1539" s="1" t="s">
        <v>5389</v>
      </c>
      <c r="D1539" s="1" t="s">
        <v>5390</v>
      </c>
      <c r="E1539" s="1" t="s">
        <v>128</v>
      </c>
      <c r="F1539" s="1" t="s">
        <v>128</v>
      </c>
      <c r="G1539" s="1">
        <v>190</v>
      </c>
      <c r="H1539" s="1">
        <v>0</v>
      </c>
      <c r="I1539" s="1">
        <v>0</v>
      </c>
      <c r="J1539" s="1">
        <v>0</v>
      </c>
      <c r="K1539" s="1" t="s">
        <v>129</v>
      </c>
    </row>
    <row r="1540" spans="1:11">
      <c r="A1540" s="1" t="s">
        <v>5312</v>
      </c>
      <c r="B1540" s="1" t="s">
        <v>5313</v>
      </c>
      <c r="C1540" s="1" t="s">
        <v>5391</v>
      </c>
      <c r="D1540" s="1" t="s">
        <v>5392</v>
      </c>
      <c r="E1540" s="1" t="s">
        <v>128</v>
      </c>
      <c r="F1540" s="1" t="s">
        <v>128</v>
      </c>
      <c r="G1540" s="1">
        <v>450</v>
      </c>
      <c r="H1540" s="1">
        <v>0</v>
      </c>
      <c r="I1540" s="1">
        <v>0</v>
      </c>
      <c r="J1540" s="1">
        <v>0</v>
      </c>
      <c r="K1540" s="1" t="s">
        <v>129</v>
      </c>
    </row>
    <row r="1541" spans="1:11">
      <c r="A1541" s="1" t="s">
        <v>5009</v>
      </c>
      <c r="B1541" s="1" t="s">
        <v>5393</v>
      </c>
      <c r="C1541" s="1" t="s">
        <v>4432</v>
      </c>
      <c r="D1541" s="1" t="s">
        <v>4433</v>
      </c>
      <c r="E1541" s="1" t="s">
        <v>5394</v>
      </c>
      <c r="F1541" s="1" t="s">
        <v>5395</v>
      </c>
      <c r="G1541" s="1">
        <v>1029</v>
      </c>
      <c r="H1541" s="1">
        <v>411</v>
      </c>
      <c r="I1541" s="1">
        <v>0</v>
      </c>
      <c r="J1541" s="1">
        <v>0</v>
      </c>
      <c r="K1541" s="1" t="s">
        <v>14</v>
      </c>
    </row>
    <row r="1542" spans="1:11">
      <c r="A1542" s="1" t="s">
        <v>5009</v>
      </c>
      <c r="B1542" s="1" t="s">
        <v>5393</v>
      </c>
      <c r="C1542" s="1" t="s">
        <v>5396</v>
      </c>
      <c r="D1542" s="1" t="s">
        <v>5397</v>
      </c>
      <c r="E1542" s="1" t="s">
        <v>5398</v>
      </c>
      <c r="F1542" s="1" t="s">
        <v>5399</v>
      </c>
      <c r="G1542" s="1">
        <v>130</v>
      </c>
      <c r="H1542" s="1">
        <v>172</v>
      </c>
      <c r="I1542" s="1">
        <v>0</v>
      </c>
      <c r="J1542" s="1">
        <v>0</v>
      </c>
      <c r="K1542" s="1" t="s">
        <v>14</v>
      </c>
    </row>
    <row r="1543" spans="1:11">
      <c r="A1543" s="1" t="s">
        <v>5009</v>
      </c>
      <c r="B1543" s="1" t="s">
        <v>5116</v>
      </c>
      <c r="C1543" s="1" t="s">
        <v>5400</v>
      </c>
      <c r="D1543" s="1" t="s">
        <v>5401</v>
      </c>
      <c r="E1543" s="1" t="s">
        <v>5402</v>
      </c>
      <c r="F1543" s="1" t="s">
        <v>5403</v>
      </c>
      <c r="G1543" s="1">
        <v>314</v>
      </c>
      <c r="H1543" s="1">
        <v>440</v>
      </c>
      <c r="I1543" s="1">
        <v>0</v>
      </c>
      <c r="J1543" s="1">
        <v>0</v>
      </c>
      <c r="K1543" s="1" t="s">
        <v>14</v>
      </c>
    </row>
    <row r="1544" spans="1:11">
      <c r="A1544" s="1" t="s">
        <v>5009</v>
      </c>
      <c r="B1544" s="1" t="s">
        <v>5116</v>
      </c>
      <c r="C1544" s="1" t="s">
        <v>5404</v>
      </c>
      <c r="D1544" s="1" t="s">
        <v>5405</v>
      </c>
      <c r="E1544" s="1" t="s">
        <v>5406</v>
      </c>
      <c r="F1544" s="1" t="s">
        <v>5407</v>
      </c>
      <c r="G1544" s="1">
        <v>95</v>
      </c>
      <c r="H1544" s="1">
        <v>105</v>
      </c>
      <c r="I1544" s="1">
        <v>0</v>
      </c>
      <c r="J1544" s="1">
        <v>0</v>
      </c>
      <c r="K1544" s="1" t="s">
        <v>14</v>
      </c>
    </row>
    <row r="1545" spans="1:11">
      <c r="A1545" s="1" t="s">
        <v>5009</v>
      </c>
      <c r="B1545" s="1" t="s">
        <v>5116</v>
      </c>
      <c r="C1545" s="1" t="s">
        <v>5408</v>
      </c>
      <c r="D1545" s="1" t="s">
        <v>5409</v>
      </c>
      <c r="E1545" s="1" t="s">
        <v>5410</v>
      </c>
      <c r="F1545" s="1" t="s">
        <v>5411</v>
      </c>
      <c r="G1545" s="1">
        <v>113</v>
      </c>
      <c r="H1545" s="1">
        <v>160</v>
      </c>
      <c r="I1545" s="1">
        <v>0</v>
      </c>
      <c r="J1545" s="1">
        <v>0</v>
      </c>
      <c r="K1545" s="1" t="s">
        <v>14</v>
      </c>
    </row>
    <row r="1546" spans="1:11">
      <c r="A1546" s="1" t="s">
        <v>5009</v>
      </c>
      <c r="B1546" s="1" t="s">
        <v>5116</v>
      </c>
      <c r="C1546" s="1" t="s">
        <v>5412</v>
      </c>
      <c r="D1546" s="1" t="s">
        <v>5413</v>
      </c>
      <c r="E1546" s="1" t="s">
        <v>5414</v>
      </c>
      <c r="F1546" s="1" t="s">
        <v>5415</v>
      </c>
      <c r="G1546" s="1">
        <v>268</v>
      </c>
      <c r="H1546" s="1">
        <v>330</v>
      </c>
      <c r="I1546" s="1">
        <v>0</v>
      </c>
      <c r="J1546" s="1">
        <v>0</v>
      </c>
      <c r="K1546" s="1" t="s">
        <v>14</v>
      </c>
    </row>
    <row r="1547" spans="1:11">
      <c r="A1547" s="1" t="s">
        <v>5009</v>
      </c>
      <c r="B1547" s="1" t="s">
        <v>5116</v>
      </c>
      <c r="C1547" s="1" t="s">
        <v>5416</v>
      </c>
      <c r="D1547" s="1" t="s">
        <v>5417</v>
      </c>
      <c r="E1547" s="1" t="s">
        <v>5418</v>
      </c>
      <c r="F1547" s="1" t="s">
        <v>5419</v>
      </c>
      <c r="G1547" s="1">
        <v>200</v>
      </c>
      <c r="H1547" s="1">
        <v>257</v>
      </c>
      <c r="I1547" s="1">
        <v>0</v>
      </c>
      <c r="J1547" s="1">
        <v>0</v>
      </c>
      <c r="K1547" s="1" t="s">
        <v>14</v>
      </c>
    </row>
    <row r="1548" spans="1:11">
      <c r="A1548" s="1" t="s">
        <v>5009</v>
      </c>
      <c r="B1548" s="1" t="s">
        <v>5116</v>
      </c>
      <c r="C1548" s="1" t="s">
        <v>5420</v>
      </c>
      <c r="D1548" s="1" t="s">
        <v>5421</v>
      </c>
      <c r="E1548" s="1" t="s">
        <v>5422</v>
      </c>
      <c r="F1548" s="1" t="s">
        <v>5423</v>
      </c>
      <c r="G1548" s="1">
        <v>188</v>
      </c>
      <c r="H1548" s="1">
        <v>266</v>
      </c>
      <c r="I1548" s="1">
        <v>0</v>
      </c>
      <c r="J1548" s="1">
        <v>0</v>
      </c>
      <c r="K1548" s="1" t="s">
        <v>14</v>
      </c>
    </row>
    <row r="1549" spans="1:11">
      <c r="A1549" s="1" t="s">
        <v>5009</v>
      </c>
      <c r="B1549" s="1" t="s">
        <v>5116</v>
      </c>
      <c r="C1549" s="1" t="s">
        <v>5424</v>
      </c>
      <c r="D1549" s="1" t="s">
        <v>5425</v>
      </c>
      <c r="E1549" s="1" t="s">
        <v>5426</v>
      </c>
      <c r="F1549" s="1" t="s">
        <v>5427</v>
      </c>
      <c r="G1549" s="1">
        <v>413</v>
      </c>
      <c r="H1549" s="1">
        <v>506</v>
      </c>
      <c r="I1549" s="1">
        <v>0</v>
      </c>
      <c r="J1549" s="1">
        <v>0</v>
      </c>
      <c r="K1549" s="1" t="s">
        <v>14</v>
      </c>
    </row>
    <row r="1550" spans="1:11">
      <c r="A1550" s="1" t="s">
        <v>5009</v>
      </c>
      <c r="B1550" s="1" t="s">
        <v>5116</v>
      </c>
      <c r="C1550" s="1" t="s">
        <v>5428</v>
      </c>
      <c r="D1550" s="1" t="s">
        <v>5429</v>
      </c>
      <c r="E1550" s="1" t="s">
        <v>5430</v>
      </c>
      <c r="F1550" s="1" t="s">
        <v>5431</v>
      </c>
      <c r="G1550" s="1">
        <v>286</v>
      </c>
      <c r="H1550" s="1">
        <v>390</v>
      </c>
      <c r="I1550" s="1">
        <v>0</v>
      </c>
      <c r="J1550" s="1">
        <v>0</v>
      </c>
      <c r="K1550" s="1" t="s">
        <v>14</v>
      </c>
    </row>
    <row r="1551" spans="1:11">
      <c r="A1551" s="1" t="s">
        <v>5009</v>
      </c>
      <c r="B1551" s="1" t="s">
        <v>5116</v>
      </c>
      <c r="C1551" s="1" t="s">
        <v>5432</v>
      </c>
      <c r="D1551" s="1" t="s">
        <v>5433</v>
      </c>
      <c r="E1551" s="1" t="s">
        <v>5434</v>
      </c>
      <c r="F1551" s="1" t="s">
        <v>5435</v>
      </c>
      <c r="G1551" s="1">
        <v>1502</v>
      </c>
      <c r="H1551" s="1">
        <v>1517</v>
      </c>
      <c r="I1551" s="1">
        <v>0</v>
      </c>
      <c r="J1551" s="1">
        <v>0</v>
      </c>
      <c r="K1551" s="1" t="s">
        <v>14</v>
      </c>
    </row>
    <row r="1552" spans="1:11">
      <c r="A1552" s="1" t="s">
        <v>5009</v>
      </c>
      <c r="B1552" s="1" t="s">
        <v>5116</v>
      </c>
      <c r="C1552" s="1" t="s">
        <v>5436</v>
      </c>
      <c r="D1552" s="1" t="s">
        <v>5437</v>
      </c>
      <c r="E1552" s="1" t="s">
        <v>5438</v>
      </c>
      <c r="F1552" s="1" t="s">
        <v>5439</v>
      </c>
      <c r="G1552" s="1">
        <v>129</v>
      </c>
      <c r="H1552" s="1">
        <v>142</v>
      </c>
      <c r="I1552" s="1">
        <v>0</v>
      </c>
      <c r="J1552" s="1">
        <v>0</v>
      </c>
      <c r="K1552" s="1" t="s">
        <v>14</v>
      </c>
    </row>
    <row r="1553" spans="1:11">
      <c r="A1553" s="1" t="s">
        <v>5009</v>
      </c>
      <c r="B1553" s="1" t="s">
        <v>5116</v>
      </c>
      <c r="C1553" s="1" t="s">
        <v>5440</v>
      </c>
      <c r="D1553" s="1" t="s">
        <v>5441</v>
      </c>
      <c r="E1553" s="1" t="s">
        <v>5442</v>
      </c>
      <c r="F1553" s="1" t="s">
        <v>5443</v>
      </c>
      <c r="G1553" s="1">
        <v>398</v>
      </c>
      <c r="H1553" s="1">
        <v>264</v>
      </c>
      <c r="I1553" s="1">
        <v>0</v>
      </c>
      <c r="J1553" s="1">
        <v>0</v>
      </c>
      <c r="K1553" s="1" t="s">
        <v>14</v>
      </c>
    </row>
    <row r="1554" spans="1:11">
      <c r="A1554" s="1" t="s">
        <v>5009</v>
      </c>
      <c r="B1554" s="1" t="s">
        <v>5444</v>
      </c>
      <c r="C1554" s="1" t="s">
        <v>5445</v>
      </c>
      <c r="D1554" s="1" t="s">
        <v>5446</v>
      </c>
      <c r="E1554" s="1" t="s">
        <v>5444</v>
      </c>
      <c r="F1554" s="1" t="s">
        <v>5447</v>
      </c>
      <c r="G1554" s="1">
        <v>1900</v>
      </c>
      <c r="H1554" s="1">
        <v>2671</v>
      </c>
      <c r="I1554" s="1">
        <v>0</v>
      </c>
      <c r="J1554" s="1">
        <v>0</v>
      </c>
      <c r="K1554" s="1" t="s">
        <v>14</v>
      </c>
    </row>
    <row r="1555" spans="1:11">
      <c r="A1555" s="1" t="s">
        <v>5009</v>
      </c>
      <c r="B1555" s="1" t="s">
        <v>5444</v>
      </c>
      <c r="C1555" s="1" t="s">
        <v>5448</v>
      </c>
      <c r="D1555" s="1" t="s">
        <v>5449</v>
      </c>
      <c r="E1555" s="1" t="s">
        <v>4642</v>
      </c>
      <c r="F1555" s="1" t="s">
        <v>5450</v>
      </c>
      <c r="G1555" s="1">
        <v>309</v>
      </c>
      <c r="H1555" s="1">
        <v>289</v>
      </c>
      <c r="I1555" s="1">
        <v>0</v>
      </c>
      <c r="J1555" s="1">
        <v>0</v>
      </c>
      <c r="K1555" s="1" t="s">
        <v>14</v>
      </c>
    </row>
    <row r="1556" spans="1:11">
      <c r="A1556" s="1" t="s">
        <v>5009</v>
      </c>
      <c r="B1556" s="1" t="s">
        <v>5444</v>
      </c>
      <c r="C1556" s="1" t="s">
        <v>5451</v>
      </c>
      <c r="D1556" s="1" t="s">
        <v>5452</v>
      </c>
      <c r="E1556" s="1" t="s">
        <v>5453</v>
      </c>
      <c r="F1556" s="1" t="s">
        <v>5454</v>
      </c>
      <c r="G1556" s="1">
        <v>248</v>
      </c>
      <c r="H1556" s="1">
        <v>202</v>
      </c>
      <c r="I1556" s="1">
        <v>0</v>
      </c>
      <c r="J1556" s="1">
        <v>0</v>
      </c>
      <c r="K1556" s="1" t="s">
        <v>14</v>
      </c>
    </row>
    <row r="1557" spans="1:11">
      <c r="A1557" s="1" t="s">
        <v>5009</v>
      </c>
      <c r="B1557" s="1" t="s">
        <v>5444</v>
      </c>
      <c r="C1557" s="1" t="s">
        <v>5455</v>
      </c>
      <c r="D1557" s="1" t="s">
        <v>5456</v>
      </c>
      <c r="E1557" s="1" t="s">
        <v>5457</v>
      </c>
      <c r="F1557" s="1" t="s">
        <v>5458</v>
      </c>
      <c r="G1557" s="1">
        <v>364</v>
      </c>
      <c r="H1557" s="1">
        <v>427</v>
      </c>
      <c r="I1557" s="1">
        <v>0</v>
      </c>
      <c r="J1557" s="1">
        <v>0</v>
      </c>
      <c r="K1557" s="1" t="s">
        <v>14</v>
      </c>
    </row>
    <row r="1558" spans="1:11">
      <c r="A1558" s="1" t="s">
        <v>5009</v>
      </c>
      <c r="B1558" s="1" t="s">
        <v>5444</v>
      </c>
      <c r="C1558" s="1" t="s">
        <v>5459</v>
      </c>
      <c r="D1558" s="1" t="s">
        <v>5460</v>
      </c>
      <c r="E1558" s="1" t="s">
        <v>5461</v>
      </c>
      <c r="F1558" s="1" t="s">
        <v>5462</v>
      </c>
      <c r="G1558" s="1">
        <v>370</v>
      </c>
      <c r="H1558" s="1">
        <v>333</v>
      </c>
      <c r="I1558" s="1">
        <v>0</v>
      </c>
      <c r="J1558" s="1">
        <v>0</v>
      </c>
      <c r="K1558" s="1" t="s">
        <v>14</v>
      </c>
    </row>
    <row r="1559" spans="1:11">
      <c r="A1559" s="1" t="s">
        <v>5009</v>
      </c>
      <c r="B1559" s="1" t="s">
        <v>5444</v>
      </c>
      <c r="C1559" s="1" t="s">
        <v>5463</v>
      </c>
      <c r="D1559" s="1" t="s">
        <v>5464</v>
      </c>
      <c r="E1559" s="1" t="s">
        <v>128</v>
      </c>
      <c r="F1559" s="1" t="s">
        <v>128</v>
      </c>
      <c r="G1559" s="1">
        <v>94</v>
      </c>
      <c r="H1559" s="1">
        <v>0</v>
      </c>
      <c r="I1559" s="1">
        <v>0</v>
      </c>
      <c r="J1559" s="1">
        <v>0</v>
      </c>
      <c r="K1559" s="1" t="s">
        <v>129</v>
      </c>
    </row>
    <row r="1560" spans="1:11">
      <c r="A1560" s="1" t="s">
        <v>5009</v>
      </c>
      <c r="B1560" s="1" t="s">
        <v>5444</v>
      </c>
      <c r="C1560" s="1" t="s">
        <v>5465</v>
      </c>
      <c r="D1560" s="1" t="s">
        <v>5466</v>
      </c>
      <c r="E1560" s="1" t="s">
        <v>128</v>
      </c>
      <c r="F1560" s="1" t="s">
        <v>128</v>
      </c>
      <c r="G1560" s="1">
        <v>225</v>
      </c>
      <c r="H1560" s="1">
        <v>0</v>
      </c>
      <c r="I1560" s="1">
        <v>0</v>
      </c>
      <c r="J1560" s="1">
        <v>0</v>
      </c>
      <c r="K1560" s="1" t="s">
        <v>129</v>
      </c>
    </row>
    <row r="1561" spans="1:11">
      <c r="A1561" s="1" t="s">
        <v>5009</v>
      </c>
      <c r="B1561" s="1" t="s">
        <v>5444</v>
      </c>
      <c r="C1561" s="1" t="s">
        <v>5467</v>
      </c>
      <c r="D1561" s="1" t="s">
        <v>5468</v>
      </c>
      <c r="E1561" s="1" t="s">
        <v>128</v>
      </c>
      <c r="F1561" s="1" t="s">
        <v>128</v>
      </c>
      <c r="G1561" s="1">
        <v>310</v>
      </c>
      <c r="H1561" s="1">
        <v>0</v>
      </c>
      <c r="I1561" s="1">
        <v>0</v>
      </c>
      <c r="J1561" s="1">
        <v>0</v>
      </c>
      <c r="K1561" s="1" t="s">
        <v>129</v>
      </c>
    </row>
    <row r="1562" spans="1:11">
      <c r="A1562" s="1" t="s">
        <v>5009</v>
      </c>
      <c r="B1562" s="1" t="s">
        <v>5444</v>
      </c>
      <c r="C1562" s="1" t="s">
        <v>5469</v>
      </c>
      <c r="D1562" s="1" t="s">
        <v>5470</v>
      </c>
      <c r="E1562" s="1" t="s">
        <v>128</v>
      </c>
      <c r="F1562" s="1" t="s">
        <v>128</v>
      </c>
      <c r="G1562" s="1">
        <v>92</v>
      </c>
      <c r="H1562" s="1">
        <v>0</v>
      </c>
      <c r="I1562" s="1">
        <v>0</v>
      </c>
      <c r="J1562" s="1">
        <v>0</v>
      </c>
      <c r="K1562" s="1" t="s">
        <v>129</v>
      </c>
    </row>
    <row r="1563" spans="1:11">
      <c r="A1563" s="1" t="s">
        <v>5009</v>
      </c>
      <c r="B1563" s="1" t="s">
        <v>5444</v>
      </c>
      <c r="C1563" s="1" t="s">
        <v>5346</v>
      </c>
      <c r="D1563" s="1" t="s">
        <v>5347</v>
      </c>
      <c r="E1563" s="1" t="s">
        <v>5471</v>
      </c>
      <c r="F1563" s="1" t="s">
        <v>5472</v>
      </c>
      <c r="G1563" s="1">
        <v>200</v>
      </c>
      <c r="H1563" s="1">
        <v>182</v>
      </c>
      <c r="I1563" s="1">
        <v>0</v>
      </c>
      <c r="J1563" s="1">
        <v>0</v>
      </c>
      <c r="K1563" s="1" t="s">
        <v>14</v>
      </c>
    </row>
    <row r="1564" spans="1:11">
      <c r="A1564" s="1" t="s">
        <v>5009</v>
      </c>
      <c r="B1564" s="1" t="s">
        <v>5444</v>
      </c>
      <c r="C1564" s="1" t="s">
        <v>5473</v>
      </c>
      <c r="D1564" s="1" t="s">
        <v>5474</v>
      </c>
      <c r="E1564" s="1" t="s">
        <v>5475</v>
      </c>
      <c r="F1564" s="1" t="s">
        <v>5476</v>
      </c>
      <c r="G1564" s="1">
        <v>100</v>
      </c>
      <c r="H1564" s="1">
        <v>176</v>
      </c>
      <c r="I1564" s="1">
        <v>0</v>
      </c>
      <c r="J1564" s="1">
        <v>0</v>
      </c>
      <c r="K1564" s="1" t="s">
        <v>14</v>
      </c>
    </row>
    <row r="1565" spans="1:11">
      <c r="A1565" s="1" t="s">
        <v>5009</v>
      </c>
      <c r="B1565" s="1" t="s">
        <v>5444</v>
      </c>
      <c r="C1565" s="1" t="s">
        <v>5477</v>
      </c>
      <c r="D1565" s="1" t="s">
        <v>5478</v>
      </c>
      <c r="E1565" s="1" t="s">
        <v>5479</v>
      </c>
      <c r="F1565" s="1" t="s">
        <v>5480</v>
      </c>
      <c r="G1565" s="1">
        <v>630</v>
      </c>
      <c r="H1565" s="1">
        <v>251</v>
      </c>
      <c r="I1565" s="1">
        <v>0</v>
      </c>
      <c r="J1565" s="1">
        <v>0</v>
      </c>
      <c r="K1565" s="1" t="s">
        <v>14</v>
      </c>
    </row>
    <row r="1566" spans="1:11">
      <c r="A1566" s="1" t="s">
        <v>5009</v>
      </c>
      <c r="B1566" s="1" t="s">
        <v>5444</v>
      </c>
      <c r="C1566" s="1" t="s">
        <v>5481</v>
      </c>
      <c r="D1566" s="1" t="s">
        <v>5482</v>
      </c>
      <c r="E1566" s="1" t="s">
        <v>5483</v>
      </c>
      <c r="F1566" s="1" t="s">
        <v>5484</v>
      </c>
      <c r="G1566" s="1">
        <v>200</v>
      </c>
      <c r="H1566" s="1">
        <v>262</v>
      </c>
      <c r="I1566" s="1">
        <v>0</v>
      </c>
      <c r="J1566" s="1">
        <v>0</v>
      </c>
      <c r="K1566" s="1" t="s">
        <v>14</v>
      </c>
    </row>
    <row r="1567" spans="1:11">
      <c r="A1567" s="1" t="s">
        <v>5009</v>
      </c>
      <c r="B1567" s="1" t="s">
        <v>5444</v>
      </c>
      <c r="C1567" s="1" t="s">
        <v>5485</v>
      </c>
      <c r="D1567" s="1" t="s">
        <v>5486</v>
      </c>
      <c r="E1567" s="1" t="s">
        <v>128</v>
      </c>
      <c r="F1567" s="1" t="s">
        <v>128</v>
      </c>
      <c r="G1567" s="1">
        <v>700</v>
      </c>
      <c r="H1567" s="1">
        <v>0</v>
      </c>
      <c r="I1567" s="1">
        <v>0</v>
      </c>
      <c r="J1567" s="1">
        <v>0</v>
      </c>
      <c r="K1567" s="1" t="s">
        <v>129</v>
      </c>
    </row>
    <row r="1568" spans="1:11">
      <c r="A1568" s="1" t="s">
        <v>5009</v>
      </c>
      <c r="B1568" s="1" t="s">
        <v>5444</v>
      </c>
      <c r="C1568" s="1" t="s">
        <v>5487</v>
      </c>
      <c r="D1568" s="1" t="s">
        <v>5488</v>
      </c>
      <c r="E1568" s="1" t="s">
        <v>128</v>
      </c>
      <c r="F1568" s="1" t="s">
        <v>128</v>
      </c>
      <c r="G1568" s="1">
        <v>99</v>
      </c>
      <c r="H1568" s="1">
        <v>0</v>
      </c>
      <c r="I1568" s="1">
        <v>0</v>
      </c>
      <c r="J1568" s="1">
        <v>0</v>
      </c>
      <c r="K1568" s="1" t="s">
        <v>129</v>
      </c>
    </row>
    <row r="1569" spans="1:11">
      <c r="A1569" s="1" t="s">
        <v>5009</v>
      </c>
      <c r="B1569" s="1" t="s">
        <v>5444</v>
      </c>
      <c r="C1569" s="1" t="s">
        <v>5489</v>
      </c>
      <c r="D1569" s="1" t="s">
        <v>5490</v>
      </c>
      <c r="E1569" s="1" t="s">
        <v>5491</v>
      </c>
      <c r="F1569" s="1" t="s">
        <v>5492</v>
      </c>
      <c r="G1569" s="1">
        <v>56</v>
      </c>
      <c r="H1569" s="1">
        <v>73</v>
      </c>
      <c r="I1569" s="1">
        <v>0</v>
      </c>
      <c r="J1569" s="1">
        <v>0</v>
      </c>
      <c r="K1569" s="1" t="s">
        <v>14</v>
      </c>
    </row>
    <row r="1570" spans="1:11">
      <c r="A1570" s="1" t="s">
        <v>5009</v>
      </c>
      <c r="B1570" s="1" t="s">
        <v>5444</v>
      </c>
      <c r="C1570" s="1" t="s">
        <v>5493</v>
      </c>
      <c r="D1570" s="1" t="s">
        <v>5494</v>
      </c>
      <c r="E1570" s="1" t="s">
        <v>5495</v>
      </c>
      <c r="F1570" s="1" t="s">
        <v>5496</v>
      </c>
      <c r="G1570" s="1">
        <v>1266</v>
      </c>
      <c r="H1570" s="1">
        <v>1220</v>
      </c>
      <c r="I1570" s="1">
        <v>0</v>
      </c>
      <c r="J1570" s="1">
        <v>0</v>
      </c>
      <c r="K1570" s="1" t="s">
        <v>14</v>
      </c>
    </row>
    <row r="1571" spans="1:11">
      <c r="A1571" s="1" t="s">
        <v>5009</v>
      </c>
      <c r="B1571" s="1" t="s">
        <v>5444</v>
      </c>
      <c r="C1571" s="1" t="s">
        <v>5497</v>
      </c>
      <c r="D1571" s="1" t="s">
        <v>5498</v>
      </c>
      <c r="E1571" s="1" t="s">
        <v>5499</v>
      </c>
      <c r="F1571" s="1" t="s">
        <v>5500</v>
      </c>
      <c r="G1571" s="1">
        <v>186</v>
      </c>
      <c r="H1571" s="1">
        <v>397</v>
      </c>
      <c r="I1571" s="1">
        <v>0</v>
      </c>
      <c r="J1571" s="1">
        <v>0</v>
      </c>
      <c r="K1571" s="1" t="s">
        <v>14</v>
      </c>
    </row>
    <row r="1572" spans="1:11">
      <c r="A1572" s="1" t="s">
        <v>5009</v>
      </c>
      <c r="B1572" s="1" t="s">
        <v>5444</v>
      </c>
      <c r="C1572" s="1" t="s">
        <v>5501</v>
      </c>
      <c r="D1572" s="1" t="s">
        <v>5502</v>
      </c>
      <c r="E1572" s="1" t="s">
        <v>128</v>
      </c>
      <c r="F1572" s="1" t="s">
        <v>128</v>
      </c>
      <c r="G1572" s="1">
        <v>369</v>
      </c>
      <c r="H1572" s="1">
        <v>0</v>
      </c>
      <c r="I1572" s="1">
        <v>0</v>
      </c>
      <c r="J1572" s="1">
        <v>0</v>
      </c>
      <c r="K1572" s="1" t="s">
        <v>129</v>
      </c>
    </row>
    <row r="1573" spans="1:11">
      <c r="A1573" s="1" t="s">
        <v>5009</v>
      </c>
      <c r="B1573" s="1" t="s">
        <v>5444</v>
      </c>
      <c r="C1573" s="1" t="s">
        <v>5503</v>
      </c>
      <c r="D1573" s="1" t="s">
        <v>5504</v>
      </c>
      <c r="E1573" s="1" t="s">
        <v>5505</v>
      </c>
      <c r="F1573" s="1" t="s">
        <v>5506</v>
      </c>
      <c r="G1573" s="1">
        <v>274</v>
      </c>
      <c r="H1573" s="1">
        <v>252</v>
      </c>
      <c r="I1573" s="1">
        <v>0</v>
      </c>
      <c r="J1573" s="1">
        <v>0</v>
      </c>
      <c r="K1573" s="1" t="s">
        <v>14</v>
      </c>
    </row>
    <row r="1574" spans="1:11">
      <c r="A1574" s="1" t="s">
        <v>5009</v>
      </c>
      <c r="B1574" s="1" t="s">
        <v>5444</v>
      </c>
      <c r="C1574" s="1" t="s">
        <v>5507</v>
      </c>
      <c r="D1574" s="1" t="s">
        <v>5508</v>
      </c>
      <c r="E1574" s="1" t="s">
        <v>5509</v>
      </c>
      <c r="F1574" s="1" t="s">
        <v>5510</v>
      </c>
      <c r="G1574" s="1">
        <v>500</v>
      </c>
      <c r="H1574" s="1">
        <v>530</v>
      </c>
      <c r="I1574" s="1">
        <v>0</v>
      </c>
      <c r="J1574" s="1">
        <v>0</v>
      </c>
      <c r="K1574" s="1" t="s">
        <v>14</v>
      </c>
    </row>
    <row r="1575" spans="1:11">
      <c r="A1575" s="1" t="s">
        <v>5312</v>
      </c>
      <c r="B1575" s="1" t="s">
        <v>5511</v>
      </c>
      <c r="C1575" s="1" t="s">
        <v>5512</v>
      </c>
      <c r="D1575" s="1" t="s">
        <v>5513</v>
      </c>
      <c r="E1575" s="1" t="s">
        <v>5514</v>
      </c>
      <c r="F1575" s="1" t="s">
        <v>5515</v>
      </c>
      <c r="G1575" s="1">
        <v>670</v>
      </c>
      <c r="H1575" s="1">
        <v>464</v>
      </c>
      <c r="I1575" s="1">
        <v>0</v>
      </c>
      <c r="J1575" s="1">
        <v>0</v>
      </c>
      <c r="K1575" s="1" t="s">
        <v>14</v>
      </c>
    </row>
    <row r="1576" spans="1:11">
      <c r="A1576" s="1" t="s">
        <v>5312</v>
      </c>
      <c r="B1576" s="1" t="s">
        <v>5511</v>
      </c>
      <c r="C1576" s="1" t="s">
        <v>5516</v>
      </c>
      <c r="D1576" s="1" t="s">
        <v>5517</v>
      </c>
      <c r="E1576" s="1" t="s">
        <v>5518</v>
      </c>
      <c r="F1576" s="1" t="s">
        <v>5519</v>
      </c>
      <c r="G1576" s="1">
        <v>150</v>
      </c>
      <c r="H1576" s="1">
        <v>113</v>
      </c>
      <c r="I1576" s="1">
        <v>0</v>
      </c>
      <c r="J1576" s="1">
        <v>0</v>
      </c>
      <c r="K1576" s="1" t="s">
        <v>14</v>
      </c>
    </row>
    <row r="1577" spans="1:11">
      <c r="A1577" s="1" t="s">
        <v>5312</v>
      </c>
      <c r="B1577" s="1" t="s">
        <v>5511</v>
      </c>
      <c r="C1577" s="1" t="s">
        <v>5520</v>
      </c>
      <c r="D1577" s="1" t="s">
        <v>5521</v>
      </c>
      <c r="E1577" s="1" t="s">
        <v>5522</v>
      </c>
      <c r="F1577" s="1" t="s">
        <v>5523</v>
      </c>
      <c r="G1577" s="1">
        <v>5500</v>
      </c>
      <c r="H1577" s="1">
        <v>3204</v>
      </c>
      <c r="I1577" s="1">
        <v>0</v>
      </c>
      <c r="J1577" s="1">
        <v>0</v>
      </c>
      <c r="K1577" s="1" t="s">
        <v>14</v>
      </c>
    </row>
    <row r="1578" spans="1:11">
      <c r="A1578" s="1" t="s">
        <v>5312</v>
      </c>
      <c r="B1578" s="1" t="s">
        <v>5511</v>
      </c>
      <c r="C1578" s="1" t="s">
        <v>5524</v>
      </c>
      <c r="D1578" s="1" t="s">
        <v>5525</v>
      </c>
      <c r="E1578" s="1" t="s">
        <v>128</v>
      </c>
      <c r="F1578" s="1" t="s">
        <v>128</v>
      </c>
      <c r="G1578" s="1">
        <v>300</v>
      </c>
      <c r="H1578" s="1">
        <v>0</v>
      </c>
      <c r="I1578" s="1">
        <v>0</v>
      </c>
      <c r="J1578" s="1">
        <v>0</v>
      </c>
      <c r="K1578" s="1" t="s">
        <v>129</v>
      </c>
    </row>
    <row r="1579" spans="1:11">
      <c r="A1579" s="1" t="s">
        <v>5312</v>
      </c>
      <c r="B1579" s="1" t="s">
        <v>5511</v>
      </c>
      <c r="C1579" s="1" t="s">
        <v>3171</v>
      </c>
      <c r="D1579" s="1" t="s">
        <v>3172</v>
      </c>
      <c r="E1579" s="1" t="s">
        <v>5461</v>
      </c>
      <c r="F1579" s="1" t="s">
        <v>5526</v>
      </c>
      <c r="G1579" s="1">
        <v>952</v>
      </c>
      <c r="H1579" s="1">
        <v>531</v>
      </c>
      <c r="I1579" s="1">
        <v>0</v>
      </c>
      <c r="J1579" s="1">
        <v>0</v>
      </c>
      <c r="K1579" s="1" t="s">
        <v>14</v>
      </c>
    </row>
    <row r="1580" spans="1:11">
      <c r="A1580" s="1" t="s">
        <v>5312</v>
      </c>
      <c r="B1580" s="1" t="s">
        <v>5511</v>
      </c>
      <c r="C1580" s="1" t="s">
        <v>5527</v>
      </c>
      <c r="D1580" s="1" t="s">
        <v>5528</v>
      </c>
      <c r="E1580" s="1" t="s">
        <v>5529</v>
      </c>
      <c r="F1580" s="1" t="s">
        <v>5530</v>
      </c>
      <c r="G1580" s="1">
        <v>175</v>
      </c>
      <c r="H1580" s="1">
        <v>80</v>
      </c>
      <c r="I1580" s="1">
        <v>0</v>
      </c>
      <c r="J1580" s="1">
        <v>0</v>
      </c>
      <c r="K1580" s="1" t="s">
        <v>14</v>
      </c>
    </row>
    <row r="1581" spans="1:11">
      <c r="A1581" s="1" t="s">
        <v>5312</v>
      </c>
      <c r="B1581" s="1" t="s">
        <v>5511</v>
      </c>
      <c r="C1581" s="1" t="s">
        <v>5531</v>
      </c>
      <c r="D1581" s="1" t="s">
        <v>5532</v>
      </c>
      <c r="E1581" s="1" t="s">
        <v>128</v>
      </c>
      <c r="F1581" s="1" t="s">
        <v>128</v>
      </c>
      <c r="G1581" s="1">
        <v>310</v>
      </c>
      <c r="H1581" s="1">
        <v>0</v>
      </c>
      <c r="I1581" s="1">
        <v>0</v>
      </c>
      <c r="J1581" s="1">
        <v>0</v>
      </c>
      <c r="K1581" s="1" t="s">
        <v>129</v>
      </c>
    </row>
    <row r="1582" spans="1:11">
      <c r="A1582" s="1" t="s">
        <v>5312</v>
      </c>
      <c r="B1582" s="1" t="s">
        <v>5511</v>
      </c>
      <c r="C1582" s="1" t="s">
        <v>5533</v>
      </c>
      <c r="D1582" s="1" t="s">
        <v>5534</v>
      </c>
      <c r="E1582" s="1" t="s">
        <v>128</v>
      </c>
      <c r="F1582" s="1" t="s">
        <v>128</v>
      </c>
      <c r="G1582" s="1">
        <v>150</v>
      </c>
      <c r="H1582" s="1">
        <v>0</v>
      </c>
      <c r="I1582" s="1">
        <v>0</v>
      </c>
      <c r="J1582" s="1">
        <v>0</v>
      </c>
      <c r="K1582" s="1" t="s">
        <v>129</v>
      </c>
    </row>
    <row r="1583" spans="1:11">
      <c r="A1583" s="1" t="s">
        <v>5312</v>
      </c>
      <c r="B1583" s="1" t="s">
        <v>5511</v>
      </c>
      <c r="C1583" s="1" t="s">
        <v>5535</v>
      </c>
      <c r="D1583" s="1" t="s">
        <v>5536</v>
      </c>
      <c r="E1583" s="1" t="s">
        <v>5537</v>
      </c>
      <c r="F1583" s="1" t="s">
        <v>5538</v>
      </c>
      <c r="G1583" s="1">
        <v>380</v>
      </c>
      <c r="H1583" s="1">
        <v>323</v>
      </c>
      <c r="I1583" s="1">
        <v>0</v>
      </c>
      <c r="J1583" s="1">
        <v>0</v>
      </c>
      <c r="K1583" s="1" t="s">
        <v>14</v>
      </c>
    </row>
    <row r="1584" spans="1:11">
      <c r="A1584" s="1" t="s">
        <v>5312</v>
      </c>
      <c r="B1584" s="1" t="s">
        <v>5511</v>
      </c>
      <c r="C1584" s="1" t="s">
        <v>5539</v>
      </c>
      <c r="D1584" s="1" t="s">
        <v>5540</v>
      </c>
      <c r="E1584" s="1" t="s">
        <v>128</v>
      </c>
      <c r="F1584" s="1" t="s">
        <v>128</v>
      </c>
      <c r="G1584" s="1">
        <v>3680</v>
      </c>
      <c r="H1584" s="1">
        <v>0</v>
      </c>
      <c r="I1584" s="1">
        <v>0</v>
      </c>
      <c r="J1584" s="1">
        <v>0</v>
      </c>
      <c r="K1584" s="1" t="s">
        <v>129</v>
      </c>
    </row>
    <row r="1585" spans="1:11">
      <c r="A1585" s="1" t="s">
        <v>5312</v>
      </c>
      <c r="B1585" s="1" t="s">
        <v>5511</v>
      </c>
      <c r="C1585" s="1" t="s">
        <v>5541</v>
      </c>
      <c r="D1585" s="1" t="s">
        <v>5542</v>
      </c>
      <c r="E1585" s="1" t="s">
        <v>5543</v>
      </c>
      <c r="F1585" s="1" t="s">
        <v>5544</v>
      </c>
      <c r="G1585" s="1">
        <v>300</v>
      </c>
      <c r="H1585" s="1">
        <v>444</v>
      </c>
      <c r="I1585" s="1">
        <v>0</v>
      </c>
      <c r="J1585" s="1">
        <v>0</v>
      </c>
      <c r="K1585" s="1" t="s">
        <v>14</v>
      </c>
    </row>
    <row r="1586" spans="1:11">
      <c r="A1586" s="1" t="s">
        <v>5312</v>
      </c>
      <c r="B1586" s="1" t="s">
        <v>5545</v>
      </c>
      <c r="C1586" s="1" t="s">
        <v>5546</v>
      </c>
      <c r="D1586" s="1" t="s">
        <v>5547</v>
      </c>
      <c r="E1586" s="1" t="s">
        <v>5548</v>
      </c>
      <c r="F1586" s="1" t="s">
        <v>5549</v>
      </c>
      <c r="G1586" s="1">
        <v>700</v>
      </c>
      <c r="H1586" s="1">
        <v>332</v>
      </c>
      <c r="I1586" s="1">
        <v>0</v>
      </c>
      <c r="J1586" s="1">
        <v>0</v>
      </c>
      <c r="K1586" s="1" t="s">
        <v>14</v>
      </c>
    </row>
    <row r="1587" spans="1:11">
      <c r="A1587" s="1" t="s">
        <v>5312</v>
      </c>
      <c r="B1587" s="1" t="s">
        <v>5545</v>
      </c>
      <c r="C1587" s="1" t="s">
        <v>5550</v>
      </c>
      <c r="D1587" s="1" t="s">
        <v>5551</v>
      </c>
      <c r="E1587" s="1" t="s">
        <v>5552</v>
      </c>
      <c r="F1587" s="1" t="s">
        <v>5553</v>
      </c>
      <c r="G1587" s="1">
        <v>100</v>
      </c>
      <c r="H1587" s="1">
        <v>201</v>
      </c>
      <c r="I1587" s="1">
        <v>0</v>
      </c>
      <c r="J1587" s="1">
        <v>0</v>
      </c>
      <c r="K1587" s="1" t="s">
        <v>14</v>
      </c>
    </row>
    <row r="1588" spans="1:11">
      <c r="A1588" s="1" t="s">
        <v>5312</v>
      </c>
      <c r="B1588" s="1" t="s">
        <v>5545</v>
      </c>
      <c r="C1588" s="1" t="s">
        <v>5554</v>
      </c>
      <c r="D1588" s="1" t="s">
        <v>5555</v>
      </c>
      <c r="E1588" s="1" t="s">
        <v>5316</v>
      </c>
      <c r="F1588" s="1" t="s">
        <v>5556</v>
      </c>
      <c r="G1588" s="1">
        <v>300</v>
      </c>
      <c r="H1588" s="1">
        <v>216</v>
      </c>
      <c r="I1588" s="1">
        <v>0</v>
      </c>
      <c r="J1588" s="1">
        <v>0</v>
      </c>
      <c r="K1588" s="1" t="s">
        <v>14</v>
      </c>
    </row>
    <row r="1589" spans="1:11">
      <c r="A1589" s="1" t="s">
        <v>5312</v>
      </c>
      <c r="B1589" s="1" t="s">
        <v>5545</v>
      </c>
      <c r="C1589" s="1" t="s">
        <v>5557</v>
      </c>
      <c r="D1589" s="1" t="s">
        <v>5558</v>
      </c>
      <c r="E1589" s="1" t="s">
        <v>5545</v>
      </c>
      <c r="F1589" s="1" t="s">
        <v>5559</v>
      </c>
      <c r="G1589" s="1">
        <v>5000</v>
      </c>
      <c r="H1589" s="1">
        <v>3524</v>
      </c>
      <c r="I1589" s="1">
        <v>0</v>
      </c>
      <c r="J1589" s="1">
        <v>0</v>
      </c>
      <c r="K1589" s="1" t="s">
        <v>14</v>
      </c>
    </row>
    <row r="1590" spans="1:11">
      <c r="A1590" s="1" t="s">
        <v>5312</v>
      </c>
      <c r="B1590" s="1" t="s">
        <v>5545</v>
      </c>
      <c r="C1590" s="1" t="s">
        <v>5560</v>
      </c>
      <c r="D1590" s="1" t="s">
        <v>5561</v>
      </c>
      <c r="E1590" s="1" t="s">
        <v>5562</v>
      </c>
      <c r="F1590" s="1" t="s">
        <v>5563</v>
      </c>
      <c r="G1590" s="1">
        <v>1100</v>
      </c>
      <c r="H1590" s="1">
        <v>1399</v>
      </c>
      <c r="I1590" s="1">
        <v>0</v>
      </c>
      <c r="J1590" s="1">
        <v>0</v>
      </c>
      <c r="K1590" s="1" t="s">
        <v>14</v>
      </c>
    </row>
    <row r="1591" spans="1:11">
      <c r="A1591" s="1" t="s">
        <v>5312</v>
      </c>
      <c r="B1591" s="1" t="s">
        <v>5545</v>
      </c>
      <c r="C1591" s="1" t="s">
        <v>5564</v>
      </c>
      <c r="D1591" s="1" t="s">
        <v>5565</v>
      </c>
      <c r="E1591" s="1" t="s">
        <v>128</v>
      </c>
      <c r="F1591" s="1" t="s">
        <v>128</v>
      </c>
      <c r="G1591" s="1">
        <v>140</v>
      </c>
      <c r="H1591" s="1">
        <v>0</v>
      </c>
      <c r="I1591" s="1">
        <v>0</v>
      </c>
      <c r="J1591" s="1">
        <v>0</v>
      </c>
      <c r="K1591" s="1" t="s">
        <v>129</v>
      </c>
    </row>
    <row r="1592" spans="1:11">
      <c r="A1592" s="1" t="s">
        <v>5312</v>
      </c>
      <c r="B1592" s="1" t="s">
        <v>5545</v>
      </c>
      <c r="C1592" s="1" t="s">
        <v>5566</v>
      </c>
      <c r="D1592" s="1" t="s">
        <v>5567</v>
      </c>
      <c r="E1592" s="1" t="s">
        <v>5568</v>
      </c>
      <c r="F1592" s="1" t="s">
        <v>5569</v>
      </c>
      <c r="G1592" s="1">
        <v>180</v>
      </c>
      <c r="H1592" s="1">
        <v>958</v>
      </c>
      <c r="I1592" s="1">
        <v>0</v>
      </c>
      <c r="J1592" s="1">
        <v>0</v>
      </c>
      <c r="K1592" s="1" t="s">
        <v>14</v>
      </c>
    </row>
    <row r="1593" spans="1:11">
      <c r="A1593" s="1" t="s">
        <v>5312</v>
      </c>
      <c r="B1593" s="1" t="s">
        <v>5545</v>
      </c>
      <c r="C1593" s="1" t="s">
        <v>5570</v>
      </c>
      <c r="D1593" s="1" t="s">
        <v>5571</v>
      </c>
      <c r="E1593" s="1" t="s">
        <v>128</v>
      </c>
      <c r="F1593" s="1" t="s">
        <v>128</v>
      </c>
      <c r="G1593" s="1">
        <v>370</v>
      </c>
      <c r="H1593" s="1">
        <v>0</v>
      </c>
      <c r="I1593" s="1">
        <v>0</v>
      </c>
      <c r="J1593" s="1">
        <v>0</v>
      </c>
      <c r="K1593" s="1" t="s">
        <v>129</v>
      </c>
    </row>
    <row r="1594" spans="1:11">
      <c r="A1594" s="1" t="s">
        <v>5312</v>
      </c>
      <c r="B1594" s="1" t="s">
        <v>5545</v>
      </c>
      <c r="C1594" s="1" t="s">
        <v>5572</v>
      </c>
      <c r="D1594" s="1" t="s">
        <v>5573</v>
      </c>
      <c r="E1594" s="1" t="s">
        <v>128</v>
      </c>
      <c r="F1594" s="1" t="s">
        <v>128</v>
      </c>
      <c r="G1594" s="1">
        <v>200</v>
      </c>
      <c r="H1594" s="1">
        <v>0</v>
      </c>
      <c r="I1594" s="1">
        <v>0</v>
      </c>
      <c r="J1594" s="1">
        <v>0</v>
      </c>
      <c r="K1594" s="1" t="s">
        <v>129</v>
      </c>
    </row>
    <row r="1595" spans="1:11">
      <c r="A1595" s="1" t="s">
        <v>5312</v>
      </c>
      <c r="B1595" s="1" t="s">
        <v>5545</v>
      </c>
      <c r="C1595" s="1" t="s">
        <v>5574</v>
      </c>
      <c r="D1595" s="1" t="s">
        <v>5575</v>
      </c>
      <c r="E1595" s="1" t="s">
        <v>5576</v>
      </c>
      <c r="F1595" s="1" t="s">
        <v>5577</v>
      </c>
      <c r="G1595" s="1">
        <v>2875</v>
      </c>
      <c r="H1595" s="1">
        <v>1193</v>
      </c>
      <c r="I1595" s="1">
        <v>0</v>
      </c>
      <c r="J1595" s="1">
        <v>0</v>
      </c>
      <c r="K1595" s="1" t="s">
        <v>14</v>
      </c>
    </row>
    <row r="1596" spans="1:11">
      <c r="A1596" s="1" t="s">
        <v>5312</v>
      </c>
      <c r="B1596" s="1" t="s">
        <v>5545</v>
      </c>
      <c r="C1596" s="1" t="s">
        <v>5578</v>
      </c>
      <c r="D1596" s="1" t="s">
        <v>5579</v>
      </c>
      <c r="E1596" s="1" t="s">
        <v>128</v>
      </c>
      <c r="F1596" s="1" t="s">
        <v>128</v>
      </c>
      <c r="G1596" s="1">
        <v>685</v>
      </c>
      <c r="H1596" s="1">
        <v>0</v>
      </c>
      <c r="I1596" s="1">
        <v>0</v>
      </c>
      <c r="J1596" s="1">
        <v>0</v>
      </c>
      <c r="K1596" s="1" t="s">
        <v>129</v>
      </c>
    </row>
    <row r="1597" spans="1:11">
      <c r="A1597" s="1" t="s">
        <v>5312</v>
      </c>
      <c r="B1597" s="1" t="s">
        <v>5545</v>
      </c>
      <c r="C1597" s="1" t="s">
        <v>5580</v>
      </c>
      <c r="D1597" s="1" t="s">
        <v>5581</v>
      </c>
      <c r="E1597" s="1" t="s">
        <v>128</v>
      </c>
      <c r="F1597" s="1" t="s">
        <v>128</v>
      </c>
      <c r="G1597" s="1">
        <v>300</v>
      </c>
      <c r="H1597" s="1">
        <v>0</v>
      </c>
      <c r="I1597" s="1">
        <v>0</v>
      </c>
      <c r="J1597" s="1">
        <v>0</v>
      </c>
      <c r="K1597" s="1" t="s">
        <v>129</v>
      </c>
    </row>
    <row r="1598" spans="1:11">
      <c r="A1598" s="1" t="s">
        <v>5312</v>
      </c>
      <c r="B1598" s="1" t="s">
        <v>5545</v>
      </c>
      <c r="C1598" s="1" t="s">
        <v>5582</v>
      </c>
      <c r="D1598" s="1" t="s">
        <v>5583</v>
      </c>
      <c r="E1598" s="1" t="s">
        <v>128</v>
      </c>
      <c r="F1598" s="1" t="s">
        <v>128</v>
      </c>
      <c r="G1598" s="1">
        <v>150</v>
      </c>
      <c r="H1598" s="1">
        <v>0</v>
      </c>
      <c r="I1598" s="1">
        <v>0</v>
      </c>
      <c r="J1598" s="1">
        <v>0</v>
      </c>
      <c r="K1598" s="1" t="s">
        <v>129</v>
      </c>
    </row>
    <row r="1599" spans="1:11">
      <c r="A1599" s="1" t="s">
        <v>5312</v>
      </c>
      <c r="B1599" s="1" t="s">
        <v>5545</v>
      </c>
      <c r="C1599" s="1" t="s">
        <v>5584</v>
      </c>
      <c r="D1599" s="1" t="s">
        <v>5585</v>
      </c>
      <c r="E1599" s="1" t="s">
        <v>5586</v>
      </c>
      <c r="F1599" s="1" t="s">
        <v>5587</v>
      </c>
      <c r="G1599" s="1">
        <v>700</v>
      </c>
      <c r="H1599" s="1">
        <v>387</v>
      </c>
      <c r="I1599" s="1">
        <v>0</v>
      </c>
      <c r="J1599" s="1">
        <v>0</v>
      </c>
      <c r="K1599" s="1" t="s">
        <v>260</v>
      </c>
    </row>
    <row r="1600" spans="1:11">
      <c r="A1600" s="1" t="s">
        <v>5312</v>
      </c>
      <c r="B1600" s="1" t="s">
        <v>5545</v>
      </c>
      <c r="C1600" s="1" t="s">
        <v>5588</v>
      </c>
      <c r="D1600" s="1" t="s">
        <v>5589</v>
      </c>
      <c r="E1600" s="1" t="s">
        <v>5590</v>
      </c>
      <c r="F1600" s="1" t="s">
        <v>5591</v>
      </c>
      <c r="G1600" s="1">
        <v>700</v>
      </c>
      <c r="H1600" s="1">
        <v>707</v>
      </c>
      <c r="I1600" s="1">
        <v>0</v>
      </c>
      <c r="J1600" s="1">
        <v>0</v>
      </c>
      <c r="K1600" s="1" t="s">
        <v>260</v>
      </c>
    </row>
    <row r="1601" spans="1:11">
      <c r="A1601" s="1" t="s">
        <v>5312</v>
      </c>
      <c r="B1601" s="1" t="s">
        <v>5545</v>
      </c>
      <c r="C1601" s="1" t="s">
        <v>5592</v>
      </c>
      <c r="D1601" s="1" t="s">
        <v>5593</v>
      </c>
      <c r="E1601" s="1" t="s">
        <v>128</v>
      </c>
      <c r="F1601" s="1" t="s">
        <v>128</v>
      </c>
      <c r="G1601" s="1">
        <v>900</v>
      </c>
      <c r="H1601" s="1">
        <v>0</v>
      </c>
      <c r="I1601" s="1">
        <v>0</v>
      </c>
      <c r="J1601" s="1">
        <v>0</v>
      </c>
      <c r="K1601" s="1" t="s">
        <v>129</v>
      </c>
    </row>
    <row r="1602" spans="1:11">
      <c r="A1602" s="1" t="s">
        <v>5312</v>
      </c>
      <c r="B1602" s="1" t="s">
        <v>5545</v>
      </c>
      <c r="C1602" s="1" t="s">
        <v>5594</v>
      </c>
      <c r="D1602" s="1" t="s">
        <v>5595</v>
      </c>
      <c r="E1602" s="1" t="s">
        <v>128</v>
      </c>
      <c r="F1602" s="1" t="s">
        <v>128</v>
      </c>
      <c r="G1602" s="1">
        <v>450</v>
      </c>
      <c r="H1602" s="1">
        <v>0</v>
      </c>
      <c r="I1602" s="1">
        <v>0</v>
      </c>
      <c r="J1602" s="1">
        <v>0</v>
      </c>
      <c r="K1602" s="1" t="s">
        <v>129</v>
      </c>
    </row>
    <row r="1603" spans="1:11">
      <c r="A1603" s="1" t="s">
        <v>5312</v>
      </c>
      <c r="B1603" s="1" t="s">
        <v>5545</v>
      </c>
      <c r="C1603" s="1" t="s">
        <v>5596</v>
      </c>
      <c r="D1603" s="1" t="s">
        <v>5597</v>
      </c>
      <c r="E1603" s="1" t="s">
        <v>5598</v>
      </c>
      <c r="F1603" s="1" t="s">
        <v>5599</v>
      </c>
      <c r="G1603" s="1">
        <v>3500</v>
      </c>
      <c r="H1603" s="1">
        <v>776</v>
      </c>
      <c r="I1603" s="1">
        <v>0</v>
      </c>
      <c r="J1603" s="1">
        <v>0</v>
      </c>
      <c r="K1603" s="1" t="s">
        <v>5600</v>
      </c>
    </row>
    <row r="1604" spans="1:11">
      <c r="A1604" s="1" t="s">
        <v>5312</v>
      </c>
      <c r="B1604" s="1" t="s">
        <v>5545</v>
      </c>
      <c r="C1604" s="1" t="s">
        <v>5601</v>
      </c>
      <c r="D1604" s="1" t="s">
        <v>5602</v>
      </c>
      <c r="E1604" s="1" t="s">
        <v>5603</v>
      </c>
      <c r="F1604" s="1" t="s">
        <v>5604</v>
      </c>
      <c r="G1604" s="1">
        <v>100</v>
      </c>
      <c r="H1604" s="1">
        <v>50</v>
      </c>
      <c r="I1604" s="1">
        <v>0</v>
      </c>
      <c r="J1604" s="1">
        <v>0</v>
      </c>
      <c r="K1604" s="1" t="s">
        <v>14</v>
      </c>
    </row>
    <row r="1605" spans="1:11">
      <c r="A1605" s="1" t="s">
        <v>5312</v>
      </c>
      <c r="B1605" s="1" t="s">
        <v>5605</v>
      </c>
      <c r="C1605" s="1" t="s">
        <v>5606</v>
      </c>
      <c r="D1605" s="1" t="s">
        <v>5607</v>
      </c>
      <c r="E1605" s="1" t="s">
        <v>5608</v>
      </c>
      <c r="F1605" s="1" t="s">
        <v>5609</v>
      </c>
      <c r="G1605" s="1">
        <v>119</v>
      </c>
      <c r="H1605" s="1">
        <v>137</v>
      </c>
      <c r="I1605" s="1">
        <v>0</v>
      </c>
      <c r="J1605" s="1">
        <v>0</v>
      </c>
      <c r="K1605" s="1" t="s">
        <v>14</v>
      </c>
    </row>
    <row r="1606" spans="1:11">
      <c r="A1606" s="1" t="s">
        <v>5312</v>
      </c>
      <c r="B1606" s="1" t="s">
        <v>5605</v>
      </c>
      <c r="C1606" s="1" t="s">
        <v>5610</v>
      </c>
      <c r="D1606" s="1" t="s">
        <v>5611</v>
      </c>
      <c r="E1606" s="1" t="s">
        <v>5612</v>
      </c>
      <c r="F1606" s="1" t="s">
        <v>5613</v>
      </c>
      <c r="G1606" s="1">
        <v>1224</v>
      </c>
      <c r="H1606" s="1">
        <v>524</v>
      </c>
      <c r="I1606" s="1">
        <v>0</v>
      </c>
      <c r="J1606" s="1">
        <v>0</v>
      </c>
      <c r="K1606" s="1" t="s">
        <v>14</v>
      </c>
    </row>
    <row r="1607" spans="1:11">
      <c r="A1607" s="1" t="s">
        <v>5312</v>
      </c>
      <c r="B1607" s="1" t="s">
        <v>5605</v>
      </c>
      <c r="C1607" s="1" t="s">
        <v>5614</v>
      </c>
      <c r="D1607" s="1" t="s">
        <v>5615</v>
      </c>
      <c r="E1607" s="1" t="s">
        <v>5616</v>
      </c>
      <c r="F1607" s="1" t="s">
        <v>5617</v>
      </c>
      <c r="G1607" s="1">
        <v>105</v>
      </c>
      <c r="H1607" s="1">
        <v>93</v>
      </c>
      <c r="I1607" s="1">
        <v>0</v>
      </c>
      <c r="J1607" s="1">
        <v>0</v>
      </c>
      <c r="K1607" s="1" t="s">
        <v>14</v>
      </c>
    </row>
    <row r="1608" spans="1:11">
      <c r="A1608" s="1" t="s">
        <v>5312</v>
      </c>
      <c r="B1608" s="1" t="s">
        <v>5605</v>
      </c>
      <c r="C1608" s="1" t="s">
        <v>5618</v>
      </c>
      <c r="D1608" s="1" t="s">
        <v>5619</v>
      </c>
      <c r="E1608" s="1" t="s">
        <v>5620</v>
      </c>
      <c r="F1608" s="1" t="s">
        <v>5621</v>
      </c>
      <c r="G1608" s="1">
        <v>6530</v>
      </c>
      <c r="H1608" s="1">
        <v>4440</v>
      </c>
      <c r="I1608" s="1">
        <v>0</v>
      </c>
      <c r="J1608" s="1">
        <v>0</v>
      </c>
      <c r="K1608" s="1" t="s">
        <v>14</v>
      </c>
    </row>
    <row r="1609" spans="1:11">
      <c r="A1609" s="1" t="s">
        <v>5312</v>
      </c>
      <c r="B1609" s="1" t="s">
        <v>5605</v>
      </c>
      <c r="C1609" s="1" t="s">
        <v>5622</v>
      </c>
      <c r="D1609" s="1" t="s">
        <v>5623</v>
      </c>
      <c r="E1609" s="1" t="s">
        <v>5624</v>
      </c>
      <c r="F1609" s="1" t="s">
        <v>5625</v>
      </c>
      <c r="G1609" s="1">
        <v>700</v>
      </c>
      <c r="H1609" s="1">
        <v>343</v>
      </c>
      <c r="I1609" s="1">
        <v>0</v>
      </c>
      <c r="J1609" s="1">
        <v>0</v>
      </c>
      <c r="K1609" s="1" t="s">
        <v>14</v>
      </c>
    </row>
    <row r="1610" spans="1:11">
      <c r="A1610" s="1" t="s">
        <v>5312</v>
      </c>
      <c r="B1610" s="1" t="s">
        <v>5605</v>
      </c>
      <c r="C1610" s="1" t="s">
        <v>5626</v>
      </c>
      <c r="D1610" s="1" t="s">
        <v>5627</v>
      </c>
      <c r="E1610" s="1" t="s">
        <v>5628</v>
      </c>
      <c r="F1610" s="1" t="s">
        <v>5629</v>
      </c>
      <c r="G1610" s="1">
        <v>100</v>
      </c>
      <c r="H1610" s="1">
        <v>54</v>
      </c>
      <c r="I1610" s="1">
        <v>0</v>
      </c>
      <c r="J1610" s="1">
        <v>0</v>
      </c>
      <c r="K1610" s="1" t="s">
        <v>14</v>
      </c>
    </row>
    <row r="1611" spans="1:11">
      <c r="A1611" s="1" t="s">
        <v>5312</v>
      </c>
      <c r="B1611" s="1" t="s">
        <v>5605</v>
      </c>
      <c r="C1611" s="1" t="s">
        <v>5630</v>
      </c>
      <c r="D1611" s="1" t="s">
        <v>5631</v>
      </c>
      <c r="E1611" s="1" t="s">
        <v>5632</v>
      </c>
      <c r="F1611" s="1" t="s">
        <v>5633</v>
      </c>
      <c r="G1611" s="1">
        <v>96</v>
      </c>
      <c r="H1611" s="1">
        <v>47</v>
      </c>
      <c r="I1611" s="1">
        <v>0</v>
      </c>
      <c r="J1611" s="1">
        <v>0</v>
      </c>
      <c r="K1611" s="1" t="s">
        <v>14</v>
      </c>
    </row>
    <row r="1612" spans="1:11">
      <c r="A1612" s="1" t="s">
        <v>5312</v>
      </c>
      <c r="B1612" s="1" t="s">
        <v>5605</v>
      </c>
      <c r="C1612" s="1" t="s">
        <v>5634</v>
      </c>
      <c r="D1612" s="1" t="s">
        <v>5635</v>
      </c>
      <c r="E1612" s="1" t="s">
        <v>5636</v>
      </c>
      <c r="F1612" s="1" t="s">
        <v>5637</v>
      </c>
      <c r="G1612" s="1">
        <v>250</v>
      </c>
      <c r="H1612" s="1">
        <v>258</v>
      </c>
      <c r="I1612" s="1">
        <v>0</v>
      </c>
      <c r="J1612" s="1">
        <v>0</v>
      </c>
      <c r="K1612" s="1" t="s">
        <v>14</v>
      </c>
    </row>
    <row r="1613" spans="1:11">
      <c r="A1613" s="1" t="s">
        <v>5312</v>
      </c>
      <c r="B1613" s="1" t="s">
        <v>5605</v>
      </c>
      <c r="C1613" s="1" t="s">
        <v>5638</v>
      </c>
      <c r="D1613" s="1" t="s">
        <v>5639</v>
      </c>
      <c r="E1613" s="1" t="s">
        <v>128</v>
      </c>
      <c r="F1613" s="1" t="s">
        <v>128</v>
      </c>
      <c r="G1613" s="1">
        <v>936</v>
      </c>
      <c r="H1613" s="1">
        <v>0</v>
      </c>
      <c r="I1613" s="1">
        <v>0</v>
      </c>
      <c r="J1613" s="1">
        <v>0</v>
      </c>
      <c r="K1613" s="1" t="s">
        <v>129</v>
      </c>
    </row>
    <row r="1614" spans="1:11">
      <c r="A1614" s="1" t="s">
        <v>5312</v>
      </c>
      <c r="B1614" s="1" t="s">
        <v>5605</v>
      </c>
      <c r="C1614" s="1" t="s">
        <v>5640</v>
      </c>
      <c r="D1614" s="1" t="s">
        <v>5641</v>
      </c>
      <c r="E1614" s="1" t="s">
        <v>5642</v>
      </c>
      <c r="F1614" s="1" t="s">
        <v>5643</v>
      </c>
      <c r="G1614" s="1">
        <v>155</v>
      </c>
      <c r="H1614" s="1">
        <v>393</v>
      </c>
      <c r="I1614" s="1">
        <v>0</v>
      </c>
      <c r="J1614" s="1">
        <v>0</v>
      </c>
      <c r="K1614" s="1" t="s">
        <v>14</v>
      </c>
    </row>
    <row r="1615" spans="1:11">
      <c r="A1615" s="1" t="s">
        <v>5312</v>
      </c>
      <c r="B1615" s="1" t="s">
        <v>5605</v>
      </c>
      <c r="C1615" s="1" t="s">
        <v>5644</v>
      </c>
      <c r="D1615" s="1" t="s">
        <v>5645</v>
      </c>
      <c r="E1615" s="1" t="s">
        <v>5646</v>
      </c>
      <c r="F1615" s="1" t="s">
        <v>5647</v>
      </c>
      <c r="G1615" s="1">
        <v>50</v>
      </c>
      <c r="H1615" s="1">
        <v>184</v>
      </c>
      <c r="I1615" s="1">
        <v>0</v>
      </c>
      <c r="J1615" s="1">
        <v>0</v>
      </c>
      <c r="K1615" s="1" t="s">
        <v>14</v>
      </c>
    </row>
    <row r="1616" spans="1:11">
      <c r="A1616" s="1" t="s">
        <v>5312</v>
      </c>
      <c r="B1616" s="1" t="s">
        <v>5605</v>
      </c>
      <c r="C1616" s="1" t="s">
        <v>5648</v>
      </c>
      <c r="D1616" s="1" t="s">
        <v>5649</v>
      </c>
      <c r="E1616" s="1" t="s">
        <v>128</v>
      </c>
      <c r="F1616" s="1" t="s">
        <v>128</v>
      </c>
      <c r="G1616" s="1">
        <v>400</v>
      </c>
      <c r="H1616" s="1">
        <v>0</v>
      </c>
      <c r="I1616" s="1">
        <v>0</v>
      </c>
      <c r="J1616" s="1">
        <v>0</v>
      </c>
      <c r="K1616" s="1" t="s">
        <v>129</v>
      </c>
    </row>
    <row r="1617" spans="1:11">
      <c r="A1617" s="1" t="s">
        <v>5312</v>
      </c>
      <c r="B1617" s="1" t="s">
        <v>5605</v>
      </c>
      <c r="C1617" s="1" t="s">
        <v>5650</v>
      </c>
      <c r="D1617" s="1" t="s">
        <v>5651</v>
      </c>
      <c r="E1617" s="1" t="s">
        <v>5652</v>
      </c>
      <c r="F1617" s="1" t="s">
        <v>5653</v>
      </c>
      <c r="G1617" s="1">
        <v>696</v>
      </c>
      <c r="H1617" s="1">
        <v>335</v>
      </c>
      <c r="I1617" s="1">
        <v>0</v>
      </c>
      <c r="J1617" s="1">
        <v>0</v>
      </c>
      <c r="K1617" s="1" t="s">
        <v>14</v>
      </c>
    </row>
    <row r="1618" spans="1:11">
      <c r="A1618" s="1" t="s">
        <v>5312</v>
      </c>
      <c r="B1618" s="1" t="s">
        <v>5605</v>
      </c>
      <c r="C1618" s="1" t="s">
        <v>5654</v>
      </c>
      <c r="D1618" s="1" t="s">
        <v>5655</v>
      </c>
      <c r="E1618" s="1" t="s">
        <v>3111</v>
      </c>
      <c r="F1618" s="1" t="s">
        <v>5656</v>
      </c>
      <c r="G1618" s="1">
        <v>108</v>
      </c>
      <c r="H1618" s="1">
        <v>138</v>
      </c>
      <c r="I1618" s="1">
        <v>0</v>
      </c>
      <c r="J1618" s="1">
        <v>0</v>
      </c>
      <c r="K1618" s="1" t="s">
        <v>14</v>
      </c>
    </row>
    <row r="1619" spans="1:11">
      <c r="A1619" s="1" t="s">
        <v>5312</v>
      </c>
      <c r="B1619" s="1" t="s">
        <v>5605</v>
      </c>
      <c r="C1619" s="1" t="s">
        <v>5657</v>
      </c>
      <c r="D1619" s="1" t="s">
        <v>5658</v>
      </c>
      <c r="E1619" s="1" t="s">
        <v>5659</v>
      </c>
      <c r="F1619" s="1" t="s">
        <v>5660</v>
      </c>
      <c r="G1619" s="1">
        <v>21</v>
      </c>
      <c r="H1619" s="1">
        <v>7</v>
      </c>
      <c r="I1619" s="1">
        <v>0</v>
      </c>
      <c r="J1619" s="1">
        <v>0</v>
      </c>
      <c r="K1619" s="1" t="s">
        <v>14</v>
      </c>
    </row>
    <row r="1620" spans="1:11">
      <c r="A1620" s="1" t="s">
        <v>5312</v>
      </c>
      <c r="B1620" s="1" t="s">
        <v>5605</v>
      </c>
      <c r="C1620" s="1" t="s">
        <v>5661</v>
      </c>
      <c r="D1620" s="1" t="s">
        <v>5662</v>
      </c>
      <c r="E1620" s="1" t="s">
        <v>5663</v>
      </c>
      <c r="F1620" s="1" t="s">
        <v>5664</v>
      </c>
      <c r="G1620" s="1">
        <v>3300</v>
      </c>
      <c r="H1620" s="1">
        <v>3733</v>
      </c>
      <c r="I1620" s="1">
        <v>0</v>
      </c>
      <c r="J1620" s="1">
        <v>0</v>
      </c>
      <c r="K1620" s="1" t="s">
        <v>14</v>
      </c>
    </row>
    <row r="1621" spans="1:11">
      <c r="A1621" s="1" t="s">
        <v>5312</v>
      </c>
      <c r="B1621" s="1" t="s">
        <v>5605</v>
      </c>
      <c r="C1621" s="1" t="s">
        <v>5665</v>
      </c>
      <c r="D1621" s="1" t="s">
        <v>5666</v>
      </c>
      <c r="E1621" s="1" t="s">
        <v>5667</v>
      </c>
      <c r="F1621" s="1" t="s">
        <v>5668</v>
      </c>
      <c r="G1621" s="1">
        <v>52</v>
      </c>
      <c r="H1621" s="1">
        <v>70</v>
      </c>
      <c r="I1621" s="1">
        <v>0</v>
      </c>
      <c r="J1621" s="1">
        <v>0</v>
      </c>
      <c r="K1621" s="1" t="s">
        <v>14</v>
      </c>
    </row>
    <row r="1622" spans="1:11">
      <c r="A1622" s="1" t="s">
        <v>5312</v>
      </c>
      <c r="B1622" s="1" t="s">
        <v>5605</v>
      </c>
      <c r="C1622" s="1" t="s">
        <v>5669</v>
      </c>
      <c r="D1622" s="1" t="s">
        <v>5670</v>
      </c>
      <c r="E1622" s="1" t="s">
        <v>128</v>
      </c>
      <c r="F1622" s="1" t="s">
        <v>128</v>
      </c>
      <c r="G1622" s="1">
        <v>170</v>
      </c>
      <c r="H1622" s="1">
        <v>0</v>
      </c>
      <c r="I1622" s="1">
        <v>0</v>
      </c>
      <c r="J1622" s="1">
        <v>0</v>
      </c>
      <c r="K1622" s="1" t="s">
        <v>129</v>
      </c>
    </row>
    <row r="1623" spans="1:11">
      <c r="A1623" s="1" t="s">
        <v>5312</v>
      </c>
      <c r="B1623" s="1" t="s">
        <v>5671</v>
      </c>
      <c r="C1623" s="1" t="s">
        <v>5672</v>
      </c>
      <c r="D1623" s="1" t="s">
        <v>5673</v>
      </c>
      <c r="E1623" s="1" t="s">
        <v>5012</v>
      </c>
      <c r="F1623" s="1" t="s">
        <v>5674</v>
      </c>
      <c r="G1623" s="1">
        <v>480</v>
      </c>
      <c r="H1623" s="1">
        <v>163</v>
      </c>
      <c r="I1623" s="1">
        <v>0</v>
      </c>
      <c r="J1623" s="1">
        <v>0</v>
      </c>
      <c r="K1623" s="1" t="s">
        <v>14</v>
      </c>
    </row>
    <row r="1624" spans="1:11">
      <c r="A1624" s="1" t="s">
        <v>5312</v>
      </c>
      <c r="B1624" s="1" t="s">
        <v>5671</v>
      </c>
      <c r="C1624" s="1" t="s">
        <v>5675</v>
      </c>
      <c r="D1624" s="1" t="s">
        <v>5676</v>
      </c>
      <c r="E1624" s="1" t="s">
        <v>5677</v>
      </c>
      <c r="F1624" s="1" t="s">
        <v>5678</v>
      </c>
      <c r="G1624" s="1">
        <v>600</v>
      </c>
      <c r="H1624" s="1">
        <v>250</v>
      </c>
      <c r="I1624" s="1">
        <v>0</v>
      </c>
      <c r="J1624" s="1">
        <v>0</v>
      </c>
      <c r="K1624" s="1" t="s">
        <v>14</v>
      </c>
    </row>
    <row r="1625" spans="1:11">
      <c r="A1625" s="1" t="s">
        <v>5312</v>
      </c>
      <c r="B1625" s="1" t="s">
        <v>5671</v>
      </c>
      <c r="C1625" s="1" t="s">
        <v>5679</v>
      </c>
      <c r="D1625" s="1" t="s">
        <v>5680</v>
      </c>
      <c r="E1625" s="1" t="s">
        <v>5681</v>
      </c>
      <c r="F1625" s="1" t="s">
        <v>5682</v>
      </c>
      <c r="G1625" s="1">
        <v>300</v>
      </c>
      <c r="H1625" s="1">
        <v>120</v>
      </c>
      <c r="I1625" s="1">
        <v>0</v>
      </c>
      <c r="J1625" s="1">
        <v>0</v>
      </c>
      <c r="K1625" s="1" t="s">
        <v>14</v>
      </c>
    </row>
    <row r="1626" spans="1:11">
      <c r="A1626" s="1" t="s">
        <v>5312</v>
      </c>
      <c r="B1626" s="1" t="s">
        <v>5671</v>
      </c>
      <c r="C1626" s="1" t="s">
        <v>5683</v>
      </c>
      <c r="D1626" s="1" t="s">
        <v>5684</v>
      </c>
      <c r="E1626" s="1" t="s">
        <v>128</v>
      </c>
      <c r="F1626" s="1" t="s">
        <v>128</v>
      </c>
      <c r="G1626" s="1">
        <v>45</v>
      </c>
      <c r="H1626" s="1">
        <v>0</v>
      </c>
      <c r="I1626" s="1">
        <v>0</v>
      </c>
      <c r="J1626" s="1">
        <v>0</v>
      </c>
      <c r="K1626" s="1" t="s">
        <v>129</v>
      </c>
    </row>
    <row r="1627" spans="1:11">
      <c r="A1627" s="1" t="s">
        <v>5312</v>
      </c>
      <c r="B1627" s="1" t="s">
        <v>5671</v>
      </c>
      <c r="C1627" s="1" t="s">
        <v>5685</v>
      </c>
      <c r="D1627" s="1" t="s">
        <v>5686</v>
      </c>
      <c r="E1627" s="1" t="s">
        <v>5671</v>
      </c>
      <c r="F1627" s="1" t="s">
        <v>5687</v>
      </c>
      <c r="G1627" s="1">
        <v>4000</v>
      </c>
      <c r="H1627" s="1">
        <v>286</v>
      </c>
      <c r="I1627" s="1">
        <v>0</v>
      </c>
      <c r="J1627" s="1">
        <v>0</v>
      </c>
      <c r="K1627" s="1" t="s">
        <v>14</v>
      </c>
    </row>
    <row r="1628" spans="1:11">
      <c r="A1628" s="1" t="s">
        <v>5312</v>
      </c>
      <c r="B1628" s="1" t="s">
        <v>5671</v>
      </c>
      <c r="C1628" s="1" t="s">
        <v>5688</v>
      </c>
      <c r="D1628" s="1" t="s">
        <v>5689</v>
      </c>
      <c r="E1628" s="1" t="s">
        <v>5690</v>
      </c>
      <c r="F1628" s="1" t="s">
        <v>5691</v>
      </c>
      <c r="G1628" s="1">
        <v>350</v>
      </c>
      <c r="H1628" s="1">
        <v>139</v>
      </c>
      <c r="I1628" s="1">
        <v>0</v>
      </c>
      <c r="J1628" s="1">
        <v>0</v>
      </c>
      <c r="K1628" s="1" t="s">
        <v>14</v>
      </c>
    </row>
    <row r="1629" spans="1:11">
      <c r="A1629" s="1" t="s">
        <v>5312</v>
      </c>
      <c r="B1629" s="1" t="s">
        <v>5671</v>
      </c>
      <c r="C1629" s="1" t="s">
        <v>5692</v>
      </c>
      <c r="D1629" s="1" t="s">
        <v>5693</v>
      </c>
      <c r="E1629" s="1" t="s">
        <v>426</v>
      </c>
      <c r="F1629" s="1" t="s">
        <v>5694</v>
      </c>
      <c r="G1629" s="1">
        <v>250</v>
      </c>
      <c r="H1629" s="1">
        <v>70</v>
      </c>
      <c r="I1629" s="1">
        <v>0</v>
      </c>
      <c r="J1629" s="1">
        <v>0</v>
      </c>
      <c r="K1629" s="1" t="s">
        <v>14</v>
      </c>
    </row>
    <row r="1630" spans="1:11">
      <c r="A1630" s="1" t="s">
        <v>5312</v>
      </c>
      <c r="B1630" s="1" t="s">
        <v>5671</v>
      </c>
      <c r="C1630" s="1" t="s">
        <v>5695</v>
      </c>
      <c r="D1630" s="1" t="s">
        <v>5696</v>
      </c>
      <c r="E1630" s="1" t="s">
        <v>128</v>
      </c>
      <c r="F1630" s="1" t="s">
        <v>128</v>
      </c>
      <c r="G1630" s="1">
        <v>250</v>
      </c>
      <c r="H1630" s="1">
        <v>0</v>
      </c>
      <c r="I1630" s="1">
        <v>0</v>
      </c>
      <c r="J1630" s="1">
        <v>0</v>
      </c>
      <c r="K1630" s="1" t="s">
        <v>129</v>
      </c>
    </row>
    <row r="1631" spans="1:11">
      <c r="A1631" s="1" t="s">
        <v>5312</v>
      </c>
      <c r="B1631" s="1" t="s">
        <v>5671</v>
      </c>
      <c r="C1631" s="1" t="s">
        <v>5697</v>
      </c>
      <c r="D1631" s="1" t="s">
        <v>5698</v>
      </c>
      <c r="E1631" s="1" t="s">
        <v>5699</v>
      </c>
      <c r="F1631" s="1" t="s">
        <v>5700</v>
      </c>
      <c r="G1631" s="1">
        <v>290</v>
      </c>
      <c r="H1631" s="1">
        <v>153</v>
      </c>
      <c r="I1631" s="1">
        <v>0</v>
      </c>
      <c r="J1631" s="1">
        <v>0</v>
      </c>
      <c r="K1631" s="1" t="s">
        <v>14</v>
      </c>
    </row>
    <row r="1632" spans="1:11">
      <c r="A1632" s="1" t="s">
        <v>5312</v>
      </c>
      <c r="B1632" s="1" t="s">
        <v>5671</v>
      </c>
      <c r="C1632" s="1" t="s">
        <v>5701</v>
      </c>
      <c r="D1632" s="1" t="s">
        <v>5702</v>
      </c>
      <c r="E1632" s="1" t="s">
        <v>5703</v>
      </c>
      <c r="F1632" s="1" t="s">
        <v>5704</v>
      </c>
      <c r="G1632" s="1">
        <v>250</v>
      </c>
      <c r="H1632" s="1">
        <v>157</v>
      </c>
      <c r="I1632" s="1">
        <v>0</v>
      </c>
      <c r="J1632" s="1">
        <v>0</v>
      </c>
      <c r="K1632" s="1" t="s">
        <v>14</v>
      </c>
    </row>
    <row r="1633" spans="1:11">
      <c r="A1633" s="1" t="s">
        <v>5312</v>
      </c>
      <c r="B1633" s="1" t="s">
        <v>5671</v>
      </c>
      <c r="C1633" s="1" t="s">
        <v>5705</v>
      </c>
      <c r="D1633" s="1" t="s">
        <v>5706</v>
      </c>
      <c r="E1633" s="1" t="s">
        <v>5707</v>
      </c>
      <c r="F1633" s="1" t="s">
        <v>5708</v>
      </c>
      <c r="G1633" s="1">
        <v>120</v>
      </c>
      <c r="H1633" s="1">
        <v>117</v>
      </c>
      <c r="I1633" s="1">
        <v>0</v>
      </c>
      <c r="J1633" s="1">
        <v>0</v>
      </c>
      <c r="K1633" s="1" t="s">
        <v>14</v>
      </c>
    </row>
    <row r="1634" spans="1:11">
      <c r="A1634" s="1" t="s">
        <v>5312</v>
      </c>
      <c r="B1634" s="1" t="s">
        <v>5671</v>
      </c>
      <c r="C1634" s="1" t="s">
        <v>5709</v>
      </c>
      <c r="D1634" s="1" t="s">
        <v>5710</v>
      </c>
      <c r="E1634" s="1" t="s">
        <v>5711</v>
      </c>
      <c r="F1634" s="1" t="s">
        <v>5712</v>
      </c>
      <c r="G1634" s="1">
        <v>450</v>
      </c>
      <c r="H1634" s="1">
        <v>359</v>
      </c>
      <c r="I1634" s="1">
        <v>0</v>
      </c>
      <c r="J1634" s="1">
        <v>0</v>
      </c>
      <c r="K1634" s="1" t="s">
        <v>14</v>
      </c>
    </row>
    <row r="1635" spans="1:11">
      <c r="A1635" s="1" t="s">
        <v>5312</v>
      </c>
      <c r="B1635" s="1" t="s">
        <v>5671</v>
      </c>
      <c r="C1635" s="1" t="s">
        <v>5713</v>
      </c>
      <c r="D1635" s="1" t="s">
        <v>5714</v>
      </c>
      <c r="E1635" s="1" t="s">
        <v>5715</v>
      </c>
      <c r="F1635" s="1" t="s">
        <v>5716</v>
      </c>
      <c r="G1635" s="1">
        <v>50</v>
      </c>
      <c r="H1635" s="1">
        <v>64</v>
      </c>
      <c r="I1635" s="1">
        <v>0</v>
      </c>
      <c r="J1635" s="1">
        <v>0</v>
      </c>
      <c r="K1635" s="1" t="s">
        <v>14</v>
      </c>
    </row>
    <row r="1636" spans="1:11">
      <c r="A1636" s="1" t="s">
        <v>5312</v>
      </c>
      <c r="B1636" s="1" t="s">
        <v>5671</v>
      </c>
      <c r="C1636" s="1" t="s">
        <v>5717</v>
      </c>
      <c r="D1636" s="1" t="s">
        <v>5718</v>
      </c>
      <c r="E1636" s="1" t="s">
        <v>5719</v>
      </c>
      <c r="F1636" s="1" t="s">
        <v>5720</v>
      </c>
      <c r="G1636" s="1">
        <v>190</v>
      </c>
      <c r="H1636" s="1">
        <v>122</v>
      </c>
      <c r="I1636" s="1">
        <v>0</v>
      </c>
      <c r="J1636" s="1">
        <v>0</v>
      </c>
      <c r="K1636" s="1" t="s">
        <v>14</v>
      </c>
    </row>
    <row r="1637" spans="1:11">
      <c r="A1637" s="1" t="s">
        <v>5312</v>
      </c>
      <c r="B1637" s="1" t="s">
        <v>5671</v>
      </c>
      <c r="C1637" s="1" t="s">
        <v>5721</v>
      </c>
      <c r="D1637" s="1" t="s">
        <v>5722</v>
      </c>
      <c r="E1637" s="1" t="s">
        <v>5723</v>
      </c>
      <c r="F1637" s="1" t="s">
        <v>5724</v>
      </c>
      <c r="G1637" s="1">
        <v>500</v>
      </c>
      <c r="H1637" s="1">
        <v>446</v>
      </c>
      <c r="I1637" s="1">
        <v>0</v>
      </c>
      <c r="J1637" s="1">
        <v>0</v>
      </c>
      <c r="K1637" s="1" t="s">
        <v>14</v>
      </c>
    </row>
    <row r="1638" spans="1:11">
      <c r="A1638" s="1" t="s">
        <v>5009</v>
      </c>
      <c r="B1638" s="1" t="s">
        <v>5725</v>
      </c>
      <c r="C1638" s="1" t="s">
        <v>5726</v>
      </c>
      <c r="D1638" s="1" t="s">
        <v>5727</v>
      </c>
      <c r="E1638" s="1" t="s">
        <v>5726</v>
      </c>
      <c r="F1638" s="1" t="s">
        <v>5728</v>
      </c>
      <c r="G1638" s="1">
        <v>1000</v>
      </c>
      <c r="H1638" s="1">
        <v>3</v>
      </c>
      <c r="I1638" s="1">
        <v>0</v>
      </c>
      <c r="J1638" s="1">
        <v>0</v>
      </c>
      <c r="K1638" s="1" t="s">
        <v>14</v>
      </c>
    </row>
    <row r="1639" spans="1:11">
      <c r="A1639" s="1" t="s">
        <v>5009</v>
      </c>
      <c r="B1639" s="1" t="s">
        <v>5725</v>
      </c>
      <c r="C1639" s="1" t="s">
        <v>5729</v>
      </c>
      <c r="D1639" s="1" t="s">
        <v>5730</v>
      </c>
      <c r="E1639" s="1" t="s">
        <v>5729</v>
      </c>
      <c r="F1639" s="1" t="s">
        <v>5731</v>
      </c>
      <c r="G1639" s="1">
        <v>950</v>
      </c>
      <c r="H1639" s="1">
        <v>907</v>
      </c>
      <c r="I1639" s="1">
        <v>0</v>
      </c>
      <c r="J1639" s="1">
        <v>0</v>
      </c>
      <c r="K1639" s="1" t="s">
        <v>14</v>
      </c>
    </row>
    <row r="1640" spans="1:11">
      <c r="A1640" s="1" t="s">
        <v>5009</v>
      </c>
      <c r="B1640" s="1" t="s">
        <v>5725</v>
      </c>
      <c r="C1640" s="1" t="s">
        <v>5732</v>
      </c>
      <c r="D1640" s="1" t="s">
        <v>5733</v>
      </c>
      <c r="E1640" s="1" t="s">
        <v>128</v>
      </c>
      <c r="F1640" s="1" t="s">
        <v>128</v>
      </c>
      <c r="G1640" s="1">
        <v>396</v>
      </c>
      <c r="H1640" s="1">
        <v>0</v>
      </c>
      <c r="I1640" s="1">
        <v>0</v>
      </c>
      <c r="J1640" s="1">
        <v>0</v>
      </c>
      <c r="K1640" s="1" t="s">
        <v>129</v>
      </c>
    </row>
    <row r="1641" spans="1:11">
      <c r="A1641" s="1" t="s">
        <v>5009</v>
      </c>
      <c r="B1641" s="1" t="s">
        <v>5725</v>
      </c>
      <c r="C1641" s="1" t="s">
        <v>5734</v>
      </c>
      <c r="D1641" s="1" t="s">
        <v>5735</v>
      </c>
      <c r="E1641" s="1" t="s">
        <v>5736</v>
      </c>
      <c r="F1641" s="1" t="s">
        <v>5737</v>
      </c>
      <c r="G1641" s="1">
        <v>2000</v>
      </c>
      <c r="H1641" s="1">
        <v>5725</v>
      </c>
      <c r="I1641" s="1">
        <v>0</v>
      </c>
      <c r="J1641" s="1">
        <v>0</v>
      </c>
      <c r="K1641" s="1" t="s">
        <v>14</v>
      </c>
    </row>
    <row r="1642" spans="1:11">
      <c r="A1642" s="1" t="s">
        <v>5009</v>
      </c>
      <c r="B1642" s="1" t="s">
        <v>5725</v>
      </c>
      <c r="C1642" s="1" t="s">
        <v>5738</v>
      </c>
      <c r="D1642" s="1" t="s">
        <v>5739</v>
      </c>
      <c r="E1642" s="1" t="s">
        <v>5740</v>
      </c>
      <c r="F1642" s="1" t="s">
        <v>5741</v>
      </c>
      <c r="G1642" s="1">
        <v>382</v>
      </c>
      <c r="H1642" s="1">
        <v>318</v>
      </c>
      <c r="I1642" s="1">
        <v>0</v>
      </c>
      <c r="J1642" s="1">
        <v>0</v>
      </c>
      <c r="K1642" s="1" t="s">
        <v>14</v>
      </c>
    </row>
    <row r="1643" spans="1:11">
      <c r="A1643" s="1" t="s">
        <v>5009</v>
      </c>
      <c r="B1643" s="1" t="s">
        <v>5725</v>
      </c>
      <c r="C1643" s="1" t="s">
        <v>5742</v>
      </c>
      <c r="D1643" s="1" t="s">
        <v>5743</v>
      </c>
      <c r="E1643" s="1" t="s">
        <v>5744</v>
      </c>
      <c r="F1643" s="1" t="s">
        <v>5745</v>
      </c>
      <c r="G1643" s="1">
        <v>185</v>
      </c>
      <c r="H1643" s="1">
        <v>29</v>
      </c>
      <c r="I1643" s="1">
        <v>0</v>
      </c>
      <c r="J1643" s="1">
        <v>0</v>
      </c>
      <c r="K1643" s="1" t="s">
        <v>14</v>
      </c>
    </row>
    <row r="1644" spans="1:11">
      <c r="A1644" s="1" t="s">
        <v>5009</v>
      </c>
      <c r="B1644" s="1" t="s">
        <v>5725</v>
      </c>
      <c r="C1644" s="1" t="s">
        <v>5746</v>
      </c>
      <c r="D1644" s="1" t="s">
        <v>5747</v>
      </c>
      <c r="E1644" s="1" t="s">
        <v>128</v>
      </c>
      <c r="F1644" s="1" t="s">
        <v>128</v>
      </c>
      <c r="G1644" s="1">
        <v>350</v>
      </c>
      <c r="H1644" s="1">
        <v>0</v>
      </c>
      <c r="I1644" s="1">
        <v>0</v>
      </c>
      <c r="J1644" s="1">
        <v>0</v>
      </c>
      <c r="K1644" s="1" t="s">
        <v>129</v>
      </c>
    </row>
    <row r="1645" spans="1:11">
      <c r="A1645" s="1" t="s">
        <v>5009</v>
      </c>
      <c r="B1645" s="1" t="s">
        <v>5725</v>
      </c>
      <c r="C1645" s="1" t="s">
        <v>5748</v>
      </c>
      <c r="D1645" s="1" t="s">
        <v>5749</v>
      </c>
      <c r="E1645" s="1" t="s">
        <v>128</v>
      </c>
      <c r="F1645" s="1" t="s">
        <v>128</v>
      </c>
      <c r="G1645" s="1">
        <v>138</v>
      </c>
      <c r="H1645" s="1">
        <v>0</v>
      </c>
      <c r="I1645" s="1">
        <v>0</v>
      </c>
      <c r="J1645" s="1">
        <v>0</v>
      </c>
      <c r="K1645" s="1" t="s">
        <v>129</v>
      </c>
    </row>
    <row r="1646" spans="1:11">
      <c r="A1646" s="1" t="s">
        <v>5009</v>
      </c>
      <c r="B1646" s="1" t="s">
        <v>5725</v>
      </c>
      <c r="C1646" s="1" t="s">
        <v>5725</v>
      </c>
      <c r="D1646" s="1" t="s">
        <v>5750</v>
      </c>
      <c r="E1646" s="1" t="s">
        <v>5725</v>
      </c>
      <c r="F1646" s="1" t="s">
        <v>5751</v>
      </c>
      <c r="G1646" s="1">
        <v>5600</v>
      </c>
      <c r="H1646" s="1">
        <v>2009</v>
      </c>
      <c r="I1646" s="1">
        <v>0</v>
      </c>
      <c r="J1646" s="1">
        <v>0</v>
      </c>
      <c r="K1646" s="1" t="s">
        <v>14</v>
      </c>
    </row>
    <row r="1647" spans="1:11">
      <c r="A1647" s="1" t="s">
        <v>5009</v>
      </c>
      <c r="B1647" s="1" t="s">
        <v>5725</v>
      </c>
      <c r="C1647" s="1" t="s">
        <v>5752</v>
      </c>
      <c r="D1647" s="1" t="s">
        <v>5753</v>
      </c>
      <c r="E1647" s="1" t="s">
        <v>5754</v>
      </c>
      <c r="F1647" s="1" t="s">
        <v>5755</v>
      </c>
      <c r="G1647" s="1">
        <v>300</v>
      </c>
      <c r="H1647" s="1">
        <v>150</v>
      </c>
      <c r="I1647" s="1">
        <v>0</v>
      </c>
      <c r="J1647" s="1">
        <v>0</v>
      </c>
      <c r="K1647" s="1" t="s">
        <v>14</v>
      </c>
    </row>
    <row r="1648" spans="1:11">
      <c r="A1648" s="1" t="s">
        <v>5009</v>
      </c>
      <c r="B1648" s="1" t="s">
        <v>5725</v>
      </c>
      <c r="C1648" s="1" t="s">
        <v>5756</v>
      </c>
      <c r="D1648" s="1" t="s">
        <v>5757</v>
      </c>
      <c r="E1648" s="1" t="s">
        <v>128</v>
      </c>
      <c r="F1648" s="1" t="s">
        <v>128</v>
      </c>
      <c r="G1648" s="1">
        <v>238</v>
      </c>
      <c r="H1648" s="1">
        <v>0</v>
      </c>
      <c r="I1648" s="1">
        <v>0</v>
      </c>
      <c r="J1648" s="1">
        <v>0</v>
      </c>
      <c r="K1648" s="1" t="s">
        <v>129</v>
      </c>
    </row>
    <row r="1649" spans="1:11">
      <c r="A1649" s="1" t="s">
        <v>5009</v>
      </c>
      <c r="B1649" s="1" t="s">
        <v>5725</v>
      </c>
      <c r="C1649" s="1" t="s">
        <v>4057</v>
      </c>
      <c r="D1649" s="1" t="s">
        <v>4058</v>
      </c>
      <c r="E1649" s="1" t="s">
        <v>4059</v>
      </c>
      <c r="F1649" s="1" t="s">
        <v>5758</v>
      </c>
      <c r="G1649" s="1">
        <v>70</v>
      </c>
      <c r="H1649" s="1">
        <v>612</v>
      </c>
      <c r="I1649" s="1">
        <v>0</v>
      </c>
      <c r="J1649" s="1">
        <v>0</v>
      </c>
      <c r="K1649" s="1" t="s">
        <v>260</v>
      </c>
    </row>
    <row r="1650" spans="1:11">
      <c r="A1650" s="1" t="s">
        <v>5009</v>
      </c>
      <c r="B1650" s="1" t="s">
        <v>5725</v>
      </c>
      <c r="C1650" s="1" t="s">
        <v>5759</v>
      </c>
      <c r="D1650" s="1" t="s">
        <v>5760</v>
      </c>
      <c r="E1650" s="1" t="s">
        <v>5761</v>
      </c>
      <c r="F1650" s="1" t="s">
        <v>5762</v>
      </c>
      <c r="G1650" s="1">
        <v>600</v>
      </c>
      <c r="H1650" s="1">
        <v>351</v>
      </c>
      <c r="I1650" s="1">
        <v>0</v>
      </c>
      <c r="J1650" s="1">
        <v>0</v>
      </c>
      <c r="K1650" s="1" t="s">
        <v>14</v>
      </c>
    </row>
    <row r="1651" spans="1:11">
      <c r="A1651" s="1" t="s">
        <v>5009</v>
      </c>
      <c r="B1651" s="1" t="s">
        <v>5725</v>
      </c>
      <c r="C1651" s="1" t="s">
        <v>5763</v>
      </c>
      <c r="D1651" s="1" t="s">
        <v>5764</v>
      </c>
      <c r="E1651" s="1" t="s">
        <v>5765</v>
      </c>
      <c r="F1651" s="1" t="s">
        <v>5766</v>
      </c>
      <c r="G1651" s="1">
        <v>266</v>
      </c>
      <c r="H1651" s="1">
        <v>215</v>
      </c>
      <c r="I1651" s="1">
        <v>0</v>
      </c>
      <c r="J1651" s="1">
        <v>0</v>
      </c>
      <c r="K1651" s="1" t="s">
        <v>14</v>
      </c>
    </row>
    <row r="1652" spans="1:11">
      <c r="A1652" s="1" t="s">
        <v>5009</v>
      </c>
      <c r="B1652" s="1" t="s">
        <v>5725</v>
      </c>
      <c r="C1652" s="1" t="s">
        <v>5767</v>
      </c>
      <c r="D1652" s="1" t="s">
        <v>5768</v>
      </c>
      <c r="E1652" s="1" t="s">
        <v>5769</v>
      </c>
      <c r="F1652" s="1" t="s">
        <v>5770</v>
      </c>
      <c r="G1652" s="1">
        <v>643</v>
      </c>
      <c r="H1652" s="1">
        <v>451</v>
      </c>
      <c r="I1652" s="1">
        <v>0</v>
      </c>
      <c r="J1652" s="1">
        <v>0</v>
      </c>
      <c r="K1652" s="1" t="s">
        <v>14</v>
      </c>
    </row>
    <row r="1653" spans="1:11">
      <c r="A1653" s="1" t="s">
        <v>5009</v>
      </c>
      <c r="B1653" s="1" t="s">
        <v>5725</v>
      </c>
      <c r="C1653" s="1" t="s">
        <v>5771</v>
      </c>
      <c r="D1653" s="1" t="s">
        <v>5772</v>
      </c>
      <c r="E1653" s="1" t="s">
        <v>128</v>
      </c>
      <c r="F1653" s="1" t="s">
        <v>128</v>
      </c>
      <c r="G1653" s="1">
        <v>200</v>
      </c>
      <c r="H1653" s="1">
        <v>0</v>
      </c>
      <c r="I1653" s="1">
        <v>0</v>
      </c>
      <c r="J1653" s="1">
        <v>0</v>
      </c>
      <c r="K1653" s="1" t="s">
        <v>129</v>
      </c>
    </row>
    <row r="1654" spans="1:11">
      <c r="A1654" s="1" t="s">
        <v>5009</v>
      </c>
      <c r="B1654" s="1" t="s">
        <v>5725</v>
      </c>
      <c r="C1654" s="1" t="s">
        <v>5773</v>
      </c>
      <c r="D1654" s="1" t="s">
        <v>5774</v>
      </c>
      <c r="E1654" s="1" t="s">
        <v>5775</v>
      </c>
      <c r="F1654" s="1" t="s">
        <v>5776</v>
      </c>
      <c r="G1654" s="1">
        <v>188</v>
      </c>
      <c r="H1654" s="1">
        <v>195</v>
      </c>
      <c r="I1654" s="1">
        <v>0</v>
      </c>
      <c r="J1654" s="1">
        <v>0</v>
      </c>
      <c r="K1654" s="1" t="s">
        <v>14</v>
      </c>
    </row>
    <row r="1655" spans="1:11">
      <c r="A1655" s="1" t="s">
        <v>5009</v>
      </c>
      <c r="B1655" s="1" t="s">
        <v>5725</v>
      </c>
      <c r="C1655" s="1" t="s">
        <v>5777</v>
      </c>
      <c r="D1655" s="1" t="s">
        <v>5778</v>
      </c>
      <c r="E1655" s="1" t="s">
        <v>5779</v>
      </c>
      <c r="F1655" s="1" t="s">
        <v>5780</v>
      </c>
      <c r="G1655" s="1">
        <v>300</v>
      </c>
      <c r="H1655" s="1">
        <v>78</v>
      </c>
      <c r="I1655" s="1">
        <v>0</v>
      </c>
      <c r="J1655" s="1">
        <v>0</v>
      </c>
      <c r="K1655" s="1" t="s">
        <v>14</v>
      </c>
    </row>
    <row r="1656" spans="1:11">
      <c r="A1656" s="1" t="s">
        <v>5009</v>
      </c>
      <c r="B1656" s="1" t="s">
        <v>5725</v>
      </c>
      <c r="C1656" s="1" t="s">
        <v>5781</v>
      </c>
      <c r="D1656" s="1" t="s">
        <v>5782</v>
      </c>
      <c r="E1656" s="1" t="s">
        <v>5783</v>
      </c>
      <c r="F1656" s="1" t="s">
        <v>5784</v>
      </c>
      <c r="G1656" s="1">
        <v>55</v>
      </c>
      <c r="H1656" s="1">
        <v>96</v>
      </c>
      <c r="I1656" s="1">
        <v>0</v>
      </c>
      <c r="J1656" s="1">
        <v>0</v>
      </c>
      <c r="K1656" s="1" t="s">
        <v>14</v>
      </c>
    </row>
    <row r="1657" spans="1:11">
      <c r="A1657" s="1" t="s">
        <v>5009</v>
      </c>
      <c r="B1657" s="1" t="s">
        <v>5725</v>
      </c>
      <c r="C1657" s="1" t="s">
        <v>5785</v>
      </c>
      <c r="D1657" s="1" t="s">
        <v>5786</v>
      </c>
      <c r="E1657" s="1" t="s">
        <v>128</v>
      </c>
      <c r="F1657" s="1" t="s">
        <v>128</v>
      </c>
      <c r="G1657" s="1">
        <v>80</v>
      </c>
      <c r="H1657" s="1">
        <v>0</v>
      </c>
      <c r="I1657" s="1">
        <v>0</v>
      </c>
      <c r="J1657" s="1">
        <v>0</v>
      </c>
      <c r="K1657" s="1" t="s">
        <v>129</v>
      </c>
    </row>
    <row r="1658" spans="1:11">
      <c r="A1658" s="1" t="s">
        <v>5009</v>
      </c>
      <c r="B1658" s="1" t="s">
        <v>5725</v>
      </c>
      <c r="C1658" s="1" t="s">
        <v>5787</v>
      </c>
      <c r="D1658" s="1" t="s">
        <v>5788</v>
      </c>
      <c r="E1658" s="1" t="s">
        <v>128</v>
      </c>
      <c r="F1658" s="1" t="s">
        <v>128</v>
      </c>
      <c r="G1658" s="1">
        <v>1000</v>
      </c>
      <c r="H1658" s="1">
        <v>0</v>
      </c>
      <c r="I1658" s="1">
        <v>0</v>
      </c>
      <c r="J1658" s="1">
        <v>0</v>
      </c>
      <c r="K1658" s="1" t="s">
        <v>129</v>
      </c>
    </row>
    <row r="1659" spans="1:11">
      <c r="A1659" s="1" t="s">
        <v>5009</v>
      </c>
      <c r="B1659" s="1" t="s">
        <v>5725</v>
      </c>
      <c r="C1659" s="1" t="s">
        <v>5789</v>
      </c>
      <c r="D1659" s="1" t="s">
        <v>5790</v>
      </c>
      <c r="E1659" s="1" t="s">
        <v>128</v>
      </c>
      <c r="F1659" s="1" t="s">
        <v>128</v>
      </c>
      <c r="G1659" s="1">
        <v>900</v>
      </c>
      <c r="H1659" s="1">
        <v>0</v>
      </c>
      <c r="I1659" s="1">
        <v>0</v>
      </c>
      <c r="J1659" s="1">
        <v>0</v>
      </c>
      <c r="K1659" s="1" t="s">
        <v>129</v>
      </c>
    </row>
    <row r="1660" spans="1:11">
      <c r="A1660" s="1" t="s">
        <v>5009</v>
      </c>
      <c r="B1660" s="1" t="s">
        <v>5725</v>
      </c>
      <c r="C1660" s="1" t="s">
        <v>5791</v>
      </c>
      <c r="D1660" s="1" t="s">
        <v>5792</v>
      </c>
      <c r="E1660" s="1" t="s">
        <v>128</v>
      </c>
      <c r="F1660" s="1" t="s">
        <v>128</v>
      </c>
      <c r="G1660" s="1">
        <v>220</v>
      </c>
      <c r="H1660" s="1">
        <v>0</v>
      </c>
      <c r="I1660" s="1">
        <v>0</v>
      </c>
      <c r="J1660" s="1">
        <v>0</v>
      </c>
      <c r="K1660" s="1" t="s">
        <v>129</v>
      </c>
    </row>
    <row r="1661" spans="1:11">
      <c r="A1661" s="1" t="s">
        <v>5009</v>
      </c>
      <c r="B1661" s="1" t="s">
        <v>5725</v>
      </c>
      <c r="C1661" s="1" t="s">
        <v>5793</v>
      </c>
      <c r="D1661" s="1" t="s">
        <v>5794</v>
      </c>
      <c r="E1661" s="1" t="s">
        <v>128</v>
      </c>
      <c r="F1661" s="1" t="s">
        <v>128</v>
      </c>
      <c r="G1661" s="1">
        <v>400</v>
      </c>
      <c r="H1661" s="1">
        <v>0</v>
      </c>
      <c r="I1661" s="1">
        <v>0</v>
      </c>
      <c r="J1661" s="1">
        <v>0</v>
      </c>
      <c r="K1661" s="1" t="s">
        <v>129</v>
      </c>
    </row>
    <row r="1662" spans="1:11">
      <c r="A1662" s="1" t="s">
        <v>5009</v>
      </c>
      <c r="B1662" s="1" t="s">
        <v>5725</v>
      </c>
      <c r="C1662" s="1" t="s">
        <v>5795</v>
      </c>
      <c r="D1662" s="1" t="s">
        <v>5796</v>
      </c>
      <c r="E1662" s="1" t="s">
        <v>5797</v>
      </c>
      <c r="F1662" s="1" t="s">
        <v>5798</v>
      </c>
      <c r="G1662" s="1">
        <v>860</v>
      </c>
      <c r="H1662" s="1">
        <v>664</v>
      </c>
      <c r="I1662" s="1">
        <v>0</v>
      </c>
      <c r="J1662" s="1">
        <v>0</v>
      </c>
      <c r="K1662" s="1" t="s">
        <v>14</v>
      </c>
    </row>
    <row r="1663" spans="1:11">
      <c r="A1663" s="1" t="s">
        <v>5009</v>
      </c>
      <c r="B1663" s="1" t="s">
        <v>5725</v>
      </c>
      <c r="C1663" s="1" t="s">
        <v>5799</v>
      </c>
      <c r="D1663" s="1" t="s">
        <v>5800</v>
      </c>
      <c r="E1663" s="1" t="s">
        <v>5801</v>
      </c>
      <c r="F1663" s="1" t="s">
        <v>5802</v>
      </c>
      <c r="G1663" s="1">
        <v>310</v>
      </c>
      <c r="H1663" s="1">
        <v>344</v>
      </c>
      <c r="I1663" s="1">
        <v>0</v>
      </c>
      <c r="J1663" s="1">
        <v>0</v>
      </c>
      <c r="K1663" s="1" t="s">
        <v>14</v>
      </c>
    </row>
    <row r="1664" spans="1:11">
      <c r="A1664" s="1" t="s">
        <v>5009</v>
      </c>
      <c r="B1664" s="1" t="s">
        <v>5725</v>
      </c>
      <c r="C1664" s="1" t="s">
        <v>5803</v>
      </c>
      <c r="D1664" s="1" t="s">
        <v>5804</v>
      </c>
      <c r="E1664" s="1" t="s">
        <v>5805</v>
      </c>
      <c r="F1664" s="1" t="s">
        <v>5806</v>
      </c>
      <c r="G1664" s="1">
        <v>2900</v>
      </c>
      <c r="H1664" s="1">
        <v>944</v>
      </c>
      <c r="I1664" s="1">
        <v>0</v>
      </c>
      <c r="J1664" s="1">
        <v>0</v>
      </c>
      <c r="K1664" s="1" t="s">
        <v>14</v>
      </c>
    </row>
    <row r="1665" spans="1:11">
      <c r="A1665" s="1" t="s">
        <v>5009</v>
      </c>
      <c r="B1665" s="1" t="s">
        <v>5725</v>
      </c>
      <c r="C1665" s="1" t="s">
        <v>5807</v>
      </c>
      <c r="D1665" s="1" t="s">
        <v>5808</v>
      </c>
      <c r="E1665" s="1" t="s">
        <v>5809</v>
      </c>
      <c r="F1665" s="1" t="s">
        <v>5810</v>
      </c>
      <c r="G1665" s="1">
        <v>279</v>
      </c>
      <c r="H1665" s="1">
        <v>273</v>
      </c>
      <c r="I1665" s="1">
        <v>0</v>
      </c>
      <c r="J1665" s="1">
        <v>0</v>
      </c>
      <c r="K1665" s="1" t="s">
        <v>14</v>
      </c>
    </row>
    <row r="1666" spans="1:11">
      <c r="A1666" s="1" t="s">
        <v>5009</v>
      </c>
      <c r="B1666" s="1" t="s">
        <v>5725</v>
      </c>
      <c r="C1666" s="1" t="s">
        <v>5811</v>
      </c>
      <c r="D1666" s="1" t="s">
        <v>5812</v>
      </c>
      <c r="E1666" s="1" t="s">
        <v>5813</v>
      </c>
      <c r="F1666" s="1" t="s">
        <v>5814</v>
      </c>
      <c r="G1666" s="1">
        <v>700</v>
      </c>
      <c r="H1666" s="1">
        <v>483</v>
      </c>
      <c r="I1666" s="1">
        <v>0</v>
      </c>
      <c r="J1666" s="1">
        <v>0</v>
      </c>
      <c r="K1666" s="1" t="s">
        <v>14</v>
      </c>
    </row>
    <row r="1667" spans="1:11">
      <c r="A1667" s="1" t="s">
        <v>5009</v>
      </c>
      <c r="B1667" s="1" t="s">
        <v>5725</v>
      </c>
      <c r="C1667" s="1" t="s">
        <v>5815</v>
      </c>
      <c r="D1667" s="1" t="s">
        <v>5816</v>
      </c>
      <c r="E1667" s="1" t="s">
        <v>5815</v>
      </c>
      <c r="F1667" s="1" t="s">
        <v>5817</v>
      </c>
      <c r="G1667" s="1">
        <v>398</v>
      </c>
      <c r="H1667" s="1">
        <v>331</v>
      </c>
      <c r="I1667" s="1">
        <v>0</v>
      </c>
      <c r="J1667" s="1">
        <v>0</v>
      </c>
      <c r="K1667" s="1" t="s">
        <v>14</v>
      </c>
    </row>
    <row r="1668" spans="1:11">
      <c r="A1668" s="1" t="s">
        <v>5009</v>
      </c>
      <c r="B1668" s="1" t="s">
        <v>5725</v>
      </c>
      <c r="C1668" s="1" t="s">
        <v>5818</v>
      </c>
      <c r="D1668" s="1" t="s">
        <v>5819</v>
      </c>
      <c r="E1668" s="1" t="s">
        <v>5820</v>
      </c>
      <c r="F1668" s="1" t="s">
        <v>5821</v>
      </c>
      <c r="G1668" s="1">
        <v>300</v>
      </c>
      <c r="H1668" s="1">
        <v>202</v>
      </c>
      <c r="I1668" s="1">
        <v>0</v>
      </c>
      <c r="J1668" s="1">
        <v>0</v>
      </c>
      <c r="K1668" s="1" t="s">
        <v>14</v>
      </c>
    </row>
    <row r="1669" spans="1:11">
      <c r="A1669" s="1" t="s">
        <v>5009</v>
      </c>
      <c r="B1669" s="1" t="s">
        <v>5822</v>
      </c>
      <c r="C1669" s="1" t="s">
        <v>5823</v>
      </c>
      <c r="D1669" s="1" t="s">
        <v>5824</v>
      </c>
      <c r="E1669" s="1" t="s">
        <v>128</v>
      </c>
      <c r="F1669" s="1" t="s">
        <v>128</v>
      </c>
      <c r="G1669" s="1">
        <v>1137</v>
      </c>
      <c r="H1669" s="1">
        <v>0</v>
      </c>
      <c r="I1669" s="1">
        <v>0</v>
      </c>
      <c r="J1669" s="1">
        <v>0</v>
      </c>
      <c r="K1669" s="1" t="s">
        <v>129</v>
      </c>
    </row>
    <row r="1670" spans="1:11">
      <c r="A1670" s="1" t="s">
        <v>5009</v>
      </c>
      <c r="B1670" s="1" t="s">
        <v>5822</v>
      </c>
      <c r="C1670" s="1" t="s">
        <v>5825</v>
      </c>
      <c r="D1670" s="1" t="s">
        <v>5826</v>
      </c>
      <c r="E1670" s="1" t="s">
        <v>128</v>
      </c>
      <c r="F1670" s="1" t="s">
        <v>128</v>
      </c>
      <c r="G1670" s="1">
        <v>1500</v>
      </c>
      <c r="H1670" s="1">
        <v>0</v>
      </c>
      <c r="I1670" s="1">
        <v>0</v>
      </c>
      <c r="J1670" s="1">
        <v>0</v>
      </c>
      <c r="K1670" s="1" t="s">
        <v>129</v>
      </c>
    </row>
    <row r="1671" spans="1:11">
      <c r="A1671" s="1" t="s">
        <v>5009</v>
      </c>
      <c r="B1671" s="1" t="s">
        <v>5822</v>
      </c>
      <c r="C1671" s="1" t="s">
        <v>5827</v>
      </c>
      <c r="D1671" s="1" t="s">
        <v>5828</v>
      </c>
      <c r="E1671" s="1" t="s">
        <v>128</v>
      </c>
      <c r="F1671" s="1" t="s">
        <v>128</v>
      </c>
      <c r="G1671" s="1">
        <v>1500</v>
      </c>
      <c r="H1671" s="1">
        <v>0</v>
      </c>
      <c r="I1671" s="1">
        <v>0</v>
      </c>
      <c r="J1671" s="1">
        <v>0</v>
      </c>
      <c r="K1671" s="1" t="s">
        <v>129</v>
      </c>
    </row>
    <row r="1672" spans="1:11">
      <c r="A1672" s="1" t="s">
        <v>5009</v>
      </c>
      <c r="B1672" s="1" t="s">
        <v>5822</v>
      </c>
      <c r="C1672" s="1" t="s">
        <v>5829</v>
      </c>
      <c r="D1672" s="1" t="s">
        <v>5830</v>
      </c>
      <c r="E1672" s="1" t="s">
        <v>128</v>
      </c>
      <c r="F1672" s="1" t="s">
        <v>128</v>
      </c>
      <c r="G1672" s="1">
        <v>200</v>
      </c>
      <c r="H1672" s="1">
        <v>0</v>
      </c>
      <c r="I1672" s="1">
        <v>0</v>
      </c>
      <c r="J1672" s="1">
        <v>0</v>
      </c>
      <c r="K1672" s="1" t="s">
        <v>129</v>
      </c>
    </row>
    <row r="1673" spans="1:11">
      <c r="A1673" s="1" t="s">
        <v>5009</v>
      </c>
      <c r="B1673" s="1" t="s">
        <v>5822</v>
      </c>
      <c r="C1673" s="1" t="s">
        <v>5831</v>
      </c>
      <c r="D1673" s="1" t="s">
        <v>5832</v>
      </c>
      <c r="E1673" s="1" t="s">
        <v>128</v>
      </c>
      <c r="F1673" s="1" t="s">
        <v>128</v>
      </c>
      <c r="G1673" s="1">
        <v>250</v>
      </c>
      <c r="H1673" s="1">
        <v>0</v>
      </c>
      <c r="I1673" s="1">
        <v>0</v>
      </c>
      <c r="J1673" s="1">
        <v>0</v>
      </c>
      <c r="K1673" s="1" t="s">
        <v>129</v>
      </c>
    </row>
    <row r="1674" spans="1:11">
      <c r="A1674" s="1" t="s">
        <v>5009</v>
      </c>
      <c r="B1674" s="1" t="s">
        <v>5822</v>
      </c>
      <c r="C1674" s="1" t="s">
        <v>5833</v>
      </c>
      <c r="D1674" s="1" t="s">
        <v>5834</v>
      </c>
      <c r="E1674" s="1" t="s">
        <v>5835</v>
      </c>
      <c r="F1674" s="1" t="s">
        <v>5836</v>
      </c>
      <c r="G1674" s="1">
        <v>90</v>
      </c>
      <c r="H1674" s="1">
        <v>64</v>
      </c>
      <c r="I1674" s="1">
        <v>0</v>
      </c>
      <c r="J1674" s="1">
        <v>0</v>
      </c>
      <c r="K1674" s="1" t="s">
        <v>14</v>
      </c>
    </row>
    <row r="1675" spans="1:11">
      <c r="A1675" s="1" t="s">
        <v>5009</v>
      </c>
      <c r="B1675" s="1" t="s">
        <v>5822</v>
      </c>
      <c r="C1675" s="1" t="s">
        <v>5630</v>
      </c>
      <c r="D1675" s="1" t="s">
        <v>5631</v>
      </c>
      <c r="E1675" s="1" t="s">
        <v>128</v>
      </c>
      <c r="F1675" s="1" t="s">
        <v>128</v>
      </c>
      <c r="G1675" s="1">
        <v>96</v>
      </c>
      <c r="H1675" s="1">
        <v>0</v>
      </c>
      <c r="I1675" s="1">
        <v>0</v>
      </c>
      <c r="J1675" s="1">
        <v>0</v>
      </c>
      <c r="K1675" s="1" t="s">
        <v>129</v>
      </c>
    </row>
    <row r="1676" spans="1:11">
      <c r="A1676" s="1" t="s">
        <v>5009</v>
      </c>
      <c r="B1676" s="1" t="s">
        <v>5822</v>
      </c>
      <c r="C1676" s="1" t="s">
        <v>5837</v>
      </c>
      <c r="D1676" s="1" t="s">
        <v>5838</v>
      </c>
      <c r="E1676" s="1" t="s">
        <v>128</v>
      </c>
      <c r="F1676" s="1" t="s">
        <v>128</v>
      </c>
      <c r="G1676" s="1">
        <v>145</v>
      </c>
      <c r="H1676" s="1">
        <v>0</v>
      </c>
      <c r="I1676" s="1">
        <v>0</v>
      </c>
      <c r="J1676" s="1">
        <v>0</v>
      </c>
      <c r="K1676" s="1" t="s">
        <v>129</v>
      </c>
    </row>
    <row r="1677" spans="1:11">
      <c r="A1677" s="1" t="s">
        <v>5009</v>
      </c>
      <c r="B1677" s="1" t="s">
        <v>5822</v>
      </c>
      <c r="C1677" s="1" t="s">
        <v>5839</v>
      </c>
      <c r="D1677" s="1" t="s">
        <v>5840</v>
      </c>
      <c r="E1677" s="1" t="s">
        <v>5841</v>
      </c>
      <c r="F1677" s="1" t="s">
        <v>5842</v>
      </c>
      <c r="G1677" s="1">
        <v>126</v>
      </c>
      <c r="H1677" s="1">
        <v>23</v>
      </c>
      <c r="I1677" s="1">
        <v>0</v>
      </c>
      <c r="J1677" s="1">
        <v>0</v>
      </c>
      <c r="K1677" s="1" t="s">
        <v>14</v>
      </c>
    </row>
    <row r="1678" spans="1:11">
      <c r="A1678" s="1" t="s">
        <v>5009</v>
      </c>
      <c r="B1678" s="1" t="s">
        <v>5822</v>
      </c>
      <c r="C1678" s="1" t="s">
        <v>5843</v>
      </c>
      <c r="D1678" s="1" t="s">
        <v>5844</v>
      </c>
      <c r="E1678" s="1" t="s">
        <v>5845</v>
      </c>
      <c r="F1678" s="1" t="s">
        <v>5846</v>
      </c>
      <c r="G1678" s="1">
        <v>315</v>
      </c>
      <c r="H1678" s="1">
        <v>306</v>
      </c>
      <c r="I1678" s="1">
        <v>0</v>
      </c>
      <c r="J1678" s="1">
        <v>0</v>
      </c>
      <c r="K1678" s="1" t="s">
        <v>14</v>
      </c>
    </row>
    <row r="1679" spans="1:11">
      <c r="A1679" s="1" t="s">
        <v>5009</v>
      </c>
      <c r="B1679" s="1" t="s">
        <v>5822</v>
      </c>
      <c r="C1679" s="1" t="s">
        <v>5847</v>
      </c>
      <c r="D1679" s="1" t="s">
        <v>5848</v>
      </c>
      <c r="E1679" s="1" t="s">
        <v>5849</v>
      </c>
      <c r="F1679" s="1" t="s">
        <v>5850</v>
      </c>
      <c r="G1679" s="1">
        <v>944</v>
      </c>
      <c r="H1679" s="1">
        <v>1559</v>
      </c>
      <c r="I1679" s="1">
        <v>0</v>
      </c>
      <c r="J1679" s="1">
        <v>0</v>
      </c>
      <c r="K1679" s="1" t="s">
        <v>14</v>
      </c>
    </row>
    <row r="1680" spans="1:11">
      <c r="A1680" s="1" t="s">
        <v>5009</v>
      </c>
      <c r="B1680" s="1" t="s">
        <v>5822</v>
      </c>
      <c r="C1680" s="1" t="s">
        <v>5822</v>
      </c>
      <c r="D1680" s="1" t="s">
        <v>5851</v>
      </c>
      <c r="E1680" s="1" t="s">
        <v>5822</v>
      </c>
      <c r="F1680" s="1" t="s">
        <v>5852</v>
      </c>
      <c r="G1680" s="1">
        <v>6500</v>
      </c>
      <c r="H1680" s="1">
        <v>2843</v>
      </c>
      <c r="I1680" s="1">
        <v>0</v>
      </c>
      <c r="J1680" s="1">
        <v>0</v>
      </c>
      <c r="K1680" s="1" t="s">
        <v>14</v>
      </c>
    </row>
    <row r="1681" spans="1:11">
      <c r="A1681" s="1" t="s">
        <v>5009</v>
      </c>
      <c r="B1681" s="1" t="s">
        <v>5822</v>
      </c>
      <c r="C1681" s="1" t="s">
        <v>5853</v>
      </c>
      <c r="D1681" s="1" t="s">
        <v>5854</v>
      </c>
      <c r="E1681" s="1" t="s">
        <v>5855</v>
      </c>
      <c r="F1681" s="1" t="s">
        <v>5856</v>
      </c>
      <c r="G1681" s="1">
        <v>6000</v>
      </c>
      <c r="H1681" s="1">
        <v>15</v>
      </c>
      <c r="I1681" s="1">
        <v>0</v>
      </c>
      <c r="J1681" s="1">
        <v>0</v>
      </c>
      <c r="K1681" s="1" t="s">
        <v>14</v>
      </c>
    </row>
    <row r="1682" spans="1:11">
      <c r="A1682" s="1" t="s">
        <v>5009</v>
      </c>
      <c r="B1682" s="1" t="s">
        <v>5822</v>
      </c>
      <c r="C1682" s="1" t="s">
        <v>5857</v>
      </c>
      <c r="D1682" s="1" t="s">
        <v>5858</v>
      </c>
      <c r="E1682" s="1" t="s">
        <v>128</v>
      </c>
      <c r="F1682" s="1" t="s">
        <v>128</v>
      </c>
      <c r="G1682" s="1">
        <v>277</v>
      </c>
      <c r="H1682" s="1">
        <v>0</v>
      </c>
      <c r="I1682" s="1">
        <v>0</v>
      </c>
      <c r="J1682" s="1">
        <v>0</v>
      </c>
      <c r="K1682" s="1" t="s">
        <v>129</v>
      </c>
    </row>
    <row r="1683" spans="1:11">
      <c r="A1683" s="1" t="s">
        <v>5009</v>
      </c>
      <c r="B1683" s="1" t="s">
        <v>5822</v>
      </c>
      <c r="C1683" s="1" t="s">
        <v>5859</v>
      </c>
      <c r="D1683" s="1" t="s">
        <v>5860</v>
      </c>
      <c r="E1683" s="1" t="s">
        <v>128</v>
      </c>
      <c r="F1683" s="1" t="s">
        <v>128</v>
      </c>
      <c r="G1683" s="1">
        <v>600</v>
      </c>
      <c r="H1683" s="1">
        <v>0</v>
      </c>
      <c r="I1683" s="1">
        <v>0</v>
      </c>
      <c r="J1683" s="1">
        <v>0</v>
      </c>
      <c r="K1683" s="1" t="s">
        <v>129</v>
      </c>
    </row>
    <row r="1684" spans="1:11">
      <c r="A1684" s="1" t="s">
        <v>5009</v>
      </c>
      <c r="B1684" s="1" t="s">
        <v>5822</v>
      </c>
      <c r="C1684" s="1" t="s">
        <v>5861</v>
      </c>
      <c r="D1684" s="1" t="s">
        <v>5862</v>
      </c>
      <c r="E1684" s="1" t="s">
        <v>5863</v>
      </c>
      <c r="F1684" s="1" t="s">
        <v>5864</v>
      </c>
      <c r="G1684" s="1">
        <v>274</v>
      </c>
      <c r="H1684" s="1">
        <v>116</v>
      </c>
      <c r="I1684" s="1">
        <v>0</v>
      </c>
      <c r="J1684" s="1">
        <v>0</v>
      </c>
      <c r="K1684" s="1" t="s">
        <v>14</v>
      </c>
    </row>
    <row r="1685" spans="1:11">
      <c r="A1685" s="1" t="s">
        <v>5009</v>
      </c>
      <c r="B1685" s="1" t="s">
        <v>5822</v>
      </c>
      <c r="C1685" s="1" t="s">
        <v>5865</v>
      </c>
      <c r="D1685" s="1" t="s">
        <v>5866</v>
      </c>
      <c r="E1685" s="1" t="s">
        <v>5867</v>
      </c>
      <c r="F1685" s="1" t="s">
        <v>5868</v>
      </c>
      <c r="G1685" s="1">
        <v>150</v>
      </c>
      <c r="H1685" s="1">
        <v>128</v>
      </c>
      <c r="I1685" s="1">
        <v>0</v>
      </c>
      <c r="J1685" s="1">
        <v>0</v>
      </c>
      <c r="K1685" s="1" t="s">
        <v>14</v>
      </c>
    </row>
    <row r="1686" spans="1:11">
      <c r="A1686" s="1" t="s">
        <v>5009</v>
      </c>
      <c r="B1686" s="1" t="s">
        <v>5822</v>
      </c>
      <c r="C1686" s="1" t="s">
        <v>5869</v>
      </c>
      <c r="D1686" s="1" t="s">
        <v>5870</v>
      </c>
      <c r="E1686" s="1" t="s">
        <v>128</v>
      </c>
      <c r="F1686" s="1" t="s">
        <v>128</v>
      </c>
      <c r="G1686" s="1">
        <v>260</v>
      </c>
      <c r="H1686" s="1">
        <v>0</v>
      </c>
      <c r="I1686" s="1">
        <v>0</v>
      </c>
      <c r="J1686" s="1">
        <v>0</v>
      </c>
      <c r="K1686" s="1" t="s">
        <v>129</v>
      </c>
    </row>
    <row r="1687" spans="1:11">
      <c r="A1687" s="1" t="s">
        <v>5009</v>
      </c>
      <c r="B1687" s="1" t="s">
        <v>5822</v>
      </c>
      <c r="C1687" s="1" t="s">
        <v>5871</v>
      </c>
      <c r="D1687" s="1" t="s">
        <v>5872</v>
      </c>
      <c r="E1687" s="1" t="s">
        <v>128</v>
      </c>
      <c r="F1687" s="1" t="s">
        <v>128</v>
      </c>
      <c r="G1687" s="1">
        <v>350</v>
      </c>
      <c r="H1687" s="1">
        <v>0</v>
      </c>
      <c r="I1687" s="1">
        <v>0</v>
      </c>
      <c r="J1687" s="1">
        <v>0</v>
      </c>
      <c r="K1687" s="1" t="s">
        <v>129</v>
      </c>
    </row>
    <row r="1688" spans="1:11">
      <c r="A1688" s="1" t="s">
        <v>5009</v>
      </c>
      <c r="B1688" s="1" t="s">
        <v>5822</v>
      </c>
      <c r="C1688" s="1" t="s">
        <v>5873</v>
      </c>
      <c r="D1688" s="1" t="s">
        <v>5874</v>
      </c>
      <c r="E1688" s="1" t="s">
        <v>5875</v>
      </c>
      <c r="F1688" s="1" t="s">
        <v>5876</v>
      </c>
      <c r="G1688" s="1">
        <v>400</v>
      </c>
      <c r="H1688" s="1">
        <v>69</v>
      </c>
      <c r="I1688" s="1">
        <v>0</v>
      </c>
      <c r="J1688" s="1">
        <v>0</v>
      </c>
      <c r="K1688" s="1" t="s">
        <v>14</v>
      </c>
    </row>
    <row r="1689" spans="1:11">
      <c r="A1689" s="1" t="s">
        <v>5009</v>
      </c>
      <c r="B1689" s="1" t="s">
        <v>5822</v>
      </c>
      <c r="C1689" s="1" t="s">
        <v>5877</v>
      </c>
      <c r="D1689" s="1" t="s">
        <v>5878</v>
      </c>
      <c r="E1689" s="1" t="s">
        <v>128</v>
      </c>
      <c r="F1689" s="1" t="s">
        <v>128</v>
      </c>
      <c r="G1689" s="1">
        <v>200</v>
      </c>
      <c r="H1689" s="1">
        <v>0</v>
      </c>
      <c r="I1689" s="1">
        <v>0</v>
      </c>
      <c r="J1689" s="1">
        <v>0</v>
      </c>
      <c r="K1689" s="1" t="s">
        <v>129</v>
      </c>
    </row>
    <row r="1690" spans="1:11">
      <c r="A1690" s="1" t="s">
        <v>5009</v>
      </c>
      <c r="B1690" s="1" t="s">
        <v>5822</v>
      </c>
      <c r="C1690" s="1" t="s">
        <v>5879</v>
      </c>
      <c r="D1690" s="1" t="s">
        <v>5880</v>
      </c>
      <c r="E1690" s="1" t="s">
        <v>128</v>
      </c>
      <c r="F1690" s="1" t="s">
        <v>128</v>
      </c>
      <c r="G1690" s="1">
        <v>565</v>
      </c>
      <c r="H1690" s="1">
        <v>0</v>
      </c>
      <c r="I1690" s="1">
        <v>0</v>
      </c>
      <c r="J1690" s="1">
        <v>0</v>
      </c>
      <c r="K1690" s="1" t="s">
        <v>129</v>
      </c>
    </row>
    <row r="1691" spans="1:11">
      <c r="A1691" s="1" t="s">
        <v>5009</v>
      </c>
      <c r="B1691" s="1" t="s">
        <v>5881</v>
      </c>
      <c r="C1691" s="1" t="s">
        <v>5882</v>
      </c>
      <c r="D1691" s="1" t="s">
        <v>5883</v>
      </c>
      <c r="E1691" s="1" t="s">
        <v>128</v>
      </c>
      <c r="F1691" s="1" t="s">
        <v>128</v>
      </c>
      <c r="G1691" s="1">
        <v>600</v>
      </c>
      <c r="H1691" s="1">
        <v>0</v>
      </c>
      <c r="I1691" s="1">
        <v>0</v>
      </c>
      <c r="J1691" s="1">
        <v>0</v>
      </c>
      <c r="K1691" s="1" t="s">
        <v>129</v>
      </c>
    </row>
    <row r="1692" spans="1:11">
      <c r="A1692" s="1" t="s">
        <v>5009</v>
      </c>
      <c r="B1692" s="1" t="s">
        <v>5881</v>
      </c>
      <c r="C1692" s="1" t="s">
        <v>5884</v>
      </c>
      <c r="D1692" s="1" t="s">
        <v>5885</v>
      </c>
      <c r="E1692" s="1" t="s">
        <v>128</v>
      </c>
      <c r="F1692" s="1" t="s">
        <v>128</v>
      </c>
      <c r="G1692" s="1">
        <v>800</v>
      </c>
      <c r="H1692" s="1">
        <v>0</v>
      </c>
      <c r="I1692" s="1">
        <v>0</v>
      </c>
      <c r="J1692" s="1">
        <v>0</v>
      </c>
      <c r="K1692" s="1" t="s">
        <v>129</v>
      </c>
    </row>
    <row r="1693" spans="1:11">
      <c r="A1693" s="1" t="s">
        <v>5009</v>
      </c>
      <c r="B1693" s="1" t="s">
        <v>5881</v>
      </c>
      <c r="C1693" s="1" t="s">
        <v>5886</v>
      </c>
      <c r="D1693" s="1" t="s">
        <v>5887</v>
      </c>
      <c r="E1693" s="1" t="s">
        <v>128</v>
      </c>
      <c r="F1693" s="1" t="s">
        <v>128</v>
      </c>
      <c r="G1693" s="1">
        <v>2000</v>
      </c>
      <c r="H1693" s="1">
        <v>0</v>
      </c>
      <c r="I1693" s="1">
        <v>0</v>
      </c>
      <c r="J1693" s="1">
        <v>0</v>
      </c>
      <c r="K1693" s="1" t="s">
        <v>129</v>
      </c>
    </row>
    <row r="1694" spans="1:11">
      <c r="A1694" s="1" t="s">
        <v>5009</v>
      </c>
      <c r="B1694" s="1" t="s">
        <v>5881</v>
      </c>
      <c r="C1694" s="1" t="s">
        <v>5888</v>
      </c>
      <c r="D1694" s="1" t="s">
        <v>5889</v>
      </c>
      <c r="E1694" s="1" t="s">
        <v>128</v>
      </c>
      <c r="F1694" s="1" t="s">
        <v>128</v>
      </c>
      <c r="G1694" s="1">
        <v>560</v>
      </c>
      <c r="H1694" s="1">
        <v>0</v>
      </c>
      <c r="I1694" s="1">
        <v>0</v>
      </c>
      <c r="J1694" s="1">
        <v>0</v>
      </c>
      <c r="K1694" s="1" t="s">
        <v>129</v>
      </c>
    </row>
    <row r="1695" spans="1:11">
      <c r="A1695" s="1" t="s">
        <v>5009</v>
      </c>
      <c r="B1695" s="1" t="s">
        <v>5881</v>
      </c>
      <c r="C1695" s="1" t="s">
        <v>5890</v>
      </c>
      <c r="D1695" s="1" t="s">
        <v>5891</v>
      </c>
      <c r="E1695" s="1" t="s">
        <v>128</v>
      </c>
      <c r="F1695" s="1" t="s">
        <v>128</v>
      </c>
      <c r="G1695" s="1">
        <v>1200</v>
      </c>
      <c r="H1695" s="1">
        <v>0</v>
      </c>
      <c r="I1695" s="1">
        <v>0</v>
      </c>
      <c r="J1695" s="1">
        <v>0</v>
      </c>
      <c r="K1695" s="1" t="s">
        <v>129</v>
      </c>
    </row>
    <row r="1696" spans="1:11">
      <c r="A1696" s="1" t="s">
        <v>5009</v>
      </c>
      <c r="B1696" s="1" t="s">
        <v>5881</v>
      </c>
      <c r="C1696" s="1" t="s">
        <v>5892</v>
      </c>
      <c r="D1696" s="1" t="s">
        <v>5893</v>
      </c>
      <c r="E1696" s="1" t="s">
        <v>128</v>
      </c>
      <c r="F1696" s="1" t="s">
        <v>128</v>
      </c>
      <c r="G1696" s="1">
        <v>2500</v>
      </c>
      <c r="H1696" s="1">
        <v>0</v>
      </c>
      <c r="I1696" s="1">
        <v>0</v>
      </c>
      <c r="J1696" s="1">
        <v>0</v>
      </c>
      <c r="K1696" s="1" t="s">
        <v>129</v>
      </c>
    </row>
    <row r="1697" spans="1:11">
      <c r="A1697" s="1" t="s">
        <v>5009</v>
      </c>
      <c r="B1697" s="1" t="s">
        <v>5881</v>
      </c>
      <c r="C1697" s="1" t="s">
        <v>5894</v>
      </c>
      <c r="D1697" s="1" t="s">
        <v>5895</v>
      </c>
      <c r="E1697" s="1" t="s">
        <v>5896</v>
      </c>
      <c r="F1697" s="1" t="s">
        <v>5897</v>
      </c>
      <c r="G1697" s="1">
        <v>60</v>
      </c>
      <c r="H1697" s="1">
        <v>73</v>
      </c>
      <c r="I1697" s="1">
        <v>0</v>
      </c>
      <c r="J1697" s="1">
        <v>0</v>
      </c>
      <c r="K1697" s="1" t="s">
        <v>14</v>
      </c>
    </row>
    <row r="1698" spans="1:11">
      <c r="A1698" s="1" t="s">
        <v>5009</v>
      </c>
      <c r="B1698" s="1" t="s">
        <v>5881</v>
      </c>
      <c r="C1698" s="1" t="s">
        <v>5898</v>
      </c>
      <c r="D1698" s="1" t="s">
        <v>5899</v>
      </c>
      <c r="E1698" s="1" t="s">
        <v>128</v>
      </c>
      <c r="F1698" s="1" t="s">
        <v>128</v>
      </c>
      <c r="G1698" s="1">
        <v>5500</v>
      </c>
      <c r="H1698" s="1">
        <v>0</v>
      </c>
      <c r="I1698" s="1">
        <v>0</v>
      </c>
      <c r="J1698" s="1">
        <v>0</v>
      </c>
      <c r="K1698" s="1" t="s">
        <v>129</v>
      </c>
    </row>
    <row r="1699" spans="1:11">
      <c r="A1699" s="1" t="s">
        <v>5009</v>
      </c>
      <c r="B1699" s="1" t="s">
        <v>5881</v>
      </c>
      <c r="C1699" s="1" t="s">
        <v>5900</v>
      </c>
      <c r="D1699" s="1" t="s">
        <v>5901</v>
      </c>
      <c r="E1699" s="1" t="s">
        <v>5902</v>
      </c>
      <c r="F1699" s="1" t="s">
        <v>5903</v>
      </c>
      <c r="G1699" s="1">
        <v>400</v>
      </c>
      <c r="H1699" s="1">
        <v>304</v>
      </c>
      <c r="I1699" s="1">
        <v>0</v>
      </c>
      <c r="J1699" s="1">
        <v>0</v>
      </c>
      <c r="K1699" s="1" t="s">
        <v>14</v>
      </c>
    </row>
    <row r="1700" spans="1:11">
      <c r="A1700" s="1" t="s">
        <v>5009</v>
      </c>
      <c r="B1700" s="1" t="s">
        <v>5881</v>
      </c>
      <c r="C1700" s="1" t="s">
        <v>5904</v>
      </c>
      <c r="D1700" s="1" t="s">
        <v>5905</v>
      </c>
      <c r="E1700" s="1" t="s">
        <v>5904</v>
      </c>
      <c r="F1700" s="1" t="s">
        <v>5906</v>
      </c>
      <c r="G1700" s="1">
        <v>1800</v>
      </c>
      <c r="H1700" s="1">
        <v>1828</v>
      </c>
      <c r="I1700" s="1">
        <v>0</v>
      </c>
      <c r="J1700" s="1">
        <v>0</v>
      </c>
      <c r="K1700" s="1" t="s">
        <v>14</v>
      </c>
    </row>
    <row r="1701" spans="1:11">
      <c r="A1701" s="1" t="s">
        <v>5009</v>
      </c>
      <c r="B1701" s="1" t="s">
        <v>5881</v>
      </c>
      <c r="C1701" s="1" t="s">
        <v>5907</v>
      </c>
      <c r="D1701" s="1" t="s">
        <v>5908</v>
      </c>
      <c r="E1701" s="1" t="s">
        <v>5909</v>
      </c>
      <c r="F1701" s="1" t="s">
        <v>5910</v>
      </c>
      <c r="G1701" s="1">
        <v>200</v>
      </c>
      <c r="H1701" s="1">
        <v>316</v>
      </c>
      <c r="I1701" s="1">
        <v>0</v>
      </c>
      <c r="J1701" s="1">
        <v>0</v>
      </c>
      <c r="K1701" s="1" t="s">
        <v>14</v>
      </c>
    </row>
    <row r="1702" spans="1:11">
      <c r="A1702" s="1" t="s">
        <v>5009</v>
      </c>
      <c r="B1702" s="1" t="s">
        <v>5881</v>
      </c>
      <c r="C1702" s="1" t="s">
        <v>5911</v>
      </c>
      <c r="D1702" s="1" t="s">
        <v>5912</v>
      </c>
      <c r="E1702" s="1" t="s">
        <v>5913</v>
      </c>
      <c r="F1702" s="1" t="s">
        <v>5914</v>
      </c>
      <c r="G1702" s="1">
        <v>150</v>
      </c>
      <c r="H1702" s="1">
        <v>115</v>
      </c>
      <c r="I1702" s="1">
        <v>0</v>
      </c>
      <c r="J1702" s="1">
        <v>0</v>
      </c>
      <c r="K1702" s="1" t="s">
        <v>14</v>
      </c>
    </row>
    <row r="1703" spans="1:11">
      <c r="A1703" s="1" t="s">
        <v>5009</v>
      </c>
      <c r="B1703" s="1" t="s">
        <v>5881</v>
      </c>
      <c r="C1703" s="1" t="s">
        <v>5915</v>
      </c>
      <c r="D1703" s="1" t="s">
        <v>5916</v>
      </c>
      <c r="E1703" s="1" t="s">
        <v>5881</v>
      </c>
      <c r="F1703" s="1" t="s">
        <v>5917</v>
      </c>
      <c r="G1703" s="1">
        <v>4500</v>
      </c>
      <c r="H1703" s="1">
        <v>4120</v>
      </c>
      <c r="I1703" s="1">
        <v>0</v>
      </c>
      <c r="J1703" s="1">
        <v>0</v>
      </c>
      <c r="K1703" s="1" t="s">
        <v>14</v>
      </c>
    </row>
    <row r="1704" spans="1:11">
      <c r="A1704" s="1" t="s">
        <v>5009</v>
      </c>
      <c r="B1704" s="1" t="s">
        <v>5881</v>
      </c>
      <c r="C1704" s="1" t="s">
        <v>5918</v>
      </c>
      <c r="D1704" s="1" t="s">
        <v>5919</v>
      </c>
      <c r="E1704" s="1" t="s">
        <v>128</v>
      </c>
      <c r="F1704" s="1" t="s">
        <v>128</v>
      </c>
      <c r="G1704" s="1">
        <v>70</v>
      </c>
      <c r="H1704" s="1">
        <v>0</v>
      </c>
      <c r="I1704" s="1">
        <v>0</v>
      </c>
      <c r="J1704" s="1">
        <v>0</v>
      </c>
      <c r="K1704" s="1" t="s">
        <v>129</v>
      </c>
    </row>
    <row r="1705" spans="1:11">
      <c r="A1705" s="1" t="s">
        <v>5009</v>
      </c>
      <c r="B1705" s="1" t="s">
        <v>5881</v>
      </c>
      <c r="C1705" s="1" t="s">
        <v>5920</v>
      </c>
      <c r="D1705" s="1" t="s">
        <v>5921</v>
      </c>
      <c r="E1705" s="1" t="s">
        <v>128</v>
      </c>
      <c r="F1705" s="1" t="s">
        <v>128</v>
      </c>
      <c r="G1705" s="1">
        <v>1200</v>
      </c>
      <c r="H1705" s="1">
        <v>0</v>
      </c>
      <c r="I1705" s="1">
        <v>0</v>
      </c>
      <c r="J1705" s="1">
        <v>0</v>
      </c>
      <c r="K1705" s="1" t="s">
        <v>129</v>
      </c>
    </row>
    <row r="1706" spans="1:11">
      <c r="A1706" s="1" t="s">
        <v>5009</v>
      </c>
      <c r="B1706" s="1" t="s">
        <v>5881</v>
      </c>
      <c r="C1706" s="1" t="s">
        <v>5922</v>
      </c>
      <c r="D1706" s="1" t="s">
        <v>5923</v>
      </c>
      <c r="E1706" s="1" t="s">
        <v>128</v>
      </c>
      <c r="F1706" s="1" t="s">
        <v>128</v>
      </c>
      <c r="G1706" s="1">
        <v>600</v>
      </c>
      <c r="H1706" s="1">
        <v>0</v>
      </c>
      <c r="I1706" s="1">
        <v>0</v>
      </c>
      <c r="J1706" s="1">
        <v>0</v>
      </c>
      <c r="K1706" s="1" t="s">
        <v>129</v>
      </c>
    </row>
    <row r="1707" spans="1:11">
      <c r="A1707" s="1" t="s">
        <v>5009</v>
      </c>
      <c r="B1707" s="1" t="s">
        <v>5881</v>
      </c>
      <c r="C1707" s="1" t="s">
        <v>5924</v>
      </c>
      <c r="D1707" s="1" t="s">
        <v>5925</v>
      </c>
      <c r="E1707" s="1" t="s">
        <v>5924</v>
      </c>
      <c r="F1707" s="1" t="s">
        <v>5926</v>
      </c>
      <c r="G1707" s="1">
        <v>450</v>
      </c>
      <c r="H1707" s="1">
        <v>312</v>
      </c>
      <c r="I1707" s="1">
        <v>0</v>
      </c>
      <c r="J1707" s="1">
        <v>0</v>
      </c>
      <c r="K1707" s="1" t="s">
        <v>14</v>
      </c>
    </row>
    <row r="1708" spans="1:11">
      <c r="A1708" s="1" t="s">
        <v>5009</v>
      </c>
      <c r="B1708" s="1" t="s">
        <v>5881</v>
      </c>
      <c r="C1708" s="1" t="s">
        <v>5927</v>
      </c>
      <c r="D1708" s="1" t="s">
        <v>5928</v>
      </c>
      <c r="E1708" s="1" t="s">
        <v>5929</v>
      </c>
      <c r="F1708" s="1" t="s">
        <v>5930</v>
      </c>
      <c r="G1708" s="1">
        <v>520</v>
      </c>
      <c r="H1708" s="1">
        <v>736</v>
      </c>
      <c r="I1708" s="1">
        <v>0</v>
      </c>
      <c r="J1708" s="1">
        <v>0</v>
      </c>
      <c r="K1708" s="1" t="s">
        <v>14</v>
      </c>
    </row>
    <row r="1709" spans="1:11">
      <c r="A1709" s="1" t="s">
        <v>5009</v>
      </c>
      <c r="B1709" s="1" t="s">
        <v>5881</v>
      </c>
      <c r="C1709" s="1" t="s">
        <v>5931</v>
      </c>
      <c r="D1709" s="1" t="s">
        <v>5932</v>
      </c>
      <c r="E1709" s="1" t="s">
        <v>5933</v>
      </c>
      <c r="F1709" s="1" t="s">
        <v>5934</v>
      </c>
      <c r="G1709" s="1">
        <v>2300</v>
      </c>
      <c r="H1709" s="1">
        <v>2165</v>
      </c>
      <c r="I1709" s="1">
        <v>0</v>
      </c>
      <c r="J1709" s="1">
        <v>0</v>
      </c>
      <c r="K1709" s="1" t="s">
        <v>14</v>
      </c>
    </row>
    <row r="1710" spans="1:11">
      <c r="A1710" s="1" t="s">
        <v>5009</v>
      </c>
      <c r="B1710" s="1" t="s">
        <v>5881</v>
      </c>
      <c r="C1710" s="1" t="s">
        <v>5935</v>
      </c>
      <c r="D1710" s="1" t="s">
        <v>5936</v>
      </c>
      <c r="E1710" s="1" t="s">
        <v>5937</v>
      </c>
      <c r="F1710" s="1" t="s">
        <v>5938</v>
      </c>
      <c r="G1710" s="1">
        <v>2500</v>
      </c>
      <c r="H1710" s="1">
        <v>1652</v>
      </c>
      <c r="I1710" s="1">
        <v>0</v>
      </c>
      <c r="J1710" s="1">
        <v>0</v>
      </c>
      <c r="K1710" s="1" t="s">
        <v>14</v>
      </c>
    </row>
    <row r="1711" spans="1:11">
      <c r="A1711" s="1" t="s">
        <v>5009</v>
      </c>
      <c r="B1711" s="1" t="s">
        <v>5881</v>
      </c>
      <c r="C1711" s="1" t="s">
        <v>5939</v>
      </c>
      <c r="D1711" s="1" t="s">
        <v>5940</v>
      </c>
      <c r="E1711" s="1" t="s">
        <v>5941</v>
      </c>
      <c r="F1711" s="1" t="s">
        <v>5942</v>
      </c>
      <c r="G1711" s="1">
        <v>0</v>
      </c>
      <c r="H1711" s="1">
        <v>350</v>
      </c>
      <c r="I1711" s="1">
        <v>0</v>
      </c>
      <c r="J1711" s="1">
        <v>0</v>
      </c>
      <c r="K1711" s="1" t="s">
        <v>14</v>
      </c>
    </row>
    <row r="1712" spans="1:11">
      <c r="A1712" s="1" t="s">
        <v>5009</v>
      </c>
      <c r="B1712" s="1" t="s">
        <v>5881</v>
      </c>
      <c r="C1712" s="1" t="s">
        <v>5943</v>
      </c>
      <c r="D1712" s="1" t="s">
        <v>5944</v>
      </c>
      <c r="E1712" s="1" t="s">
        <v>5945</v>
      </c>
      <c r="F1712" s="1" t="s">
        <v>5946</v>
      </c>
      <c r="G1712" s="1">
        <v>400</v>
      </c>
      <c r="H1712" s="1">
        <v>821</v>
      </c>
      <c r="I1712" s="1">
        <v>0</v>
      </c>
      <c r="J1712" s="1">
        <v>0</v>
      </c>
      <c r="K1712" s="1" t="s">
        <v>14</v>
      </c>
    </row>
    <row r="1713" spans="1:11">
      <c r="A1713" s="1" t="s">
        <v>5312</v>
      </c>
      <c r="B1713" s="1" t="s">
        <v>5947</v>
      </c>
      <c r="C1713" s="1" t="s">
        <v>5948</v>
      </c>
      <c r="D1713" s="1" t="s">
        <v>5949</v>
      </c>
      <c r="E1713" s="1" t="s">
        <v>128</v>
      </c>
      <c r="F1713" s="1" t="s">
        <v>128</v>
      </c>
      <c r="G1713" s="1">
        <v>50</v>
      </c>
      <c r="H1713" s="1">
        <v>0</v>
      </c>
      <c r="I1713" s="1">
        <v>0</v>
      </c>
      <c r="J1713" s="1">
        <v>0</v>
      </c>
      <c r="K1713" s="1" t="s">
        <v>129</v>
      </c>
    </row>
    <row r="1714" spans="1:11">
      <c r="A1714" s="1" t="s">
        <v>5312</v>
      </c>
      <c r="B1714" s="1" t="s">
        <v>5947</v>
      </c>
      <c r="C1714" s="1" t="s">
        <v>5950</v>
      </c>
      <c r="D1714" s="1" t="s">
        <v>5951</v>
      </c>
      <c r="E1714" s="1" t="s">
        <v>1545</v>
      </c>
      <c r="F1714" s="1" t="s">
        <v>5952</v>
      </c>
      <c r="G1714" s="1">
        <v>375</v>
      </c>
      <c r="H1714" s="1">
        <v>235</v>
      </c>
      <c r="I1714" s="1">
        <v>0</v>
      </c>
      <c r="J1714" s="1">
        <v>0</v>
      </c>
      <c r="K1714" s="1" t="s">
        <v>14</v>
      </c>
    </row>
    <row r="1715" spans="1:11">
      <c r="A1715" s="1" t="s">
        <v>5312</v>
      </c>
      <c r="B1715" s="1" t="s">
        <v>5947</v>
      </c>
      <c r="C1715" s="1" t="s">
        <v>5953</v>
      </c>
      <c r="D1715" s="1" t="s">
        <v>5954</v>
      </c>
      <c r="E1715" s="1" t="s">
        <v>5955</v>
      </c>
      <c r="F1715" s="1" t="s">
        <v>5956</v>
      </c>
      <c r="G1715" s="1">
        <v>170</v>
      </c>
      <c r="H1715" s="1">
        <v>178</v>
      </c>
      <c r="I1715" s="1">
        <v>0</v>
      </c>
      <c r="J1715" s="1">
        <v>0</v>
      </c>
      <c r="K1715" s="1" t="s">
        <v>14</v>
      </c>
    </row>
    <row r="1716" spans="1:11">
      <c r="A1716" s="1" t="s">
        <v>5312</v>
      </c>
      <c r="B1716" s="1" t="s">
        <v>5947</v>
      </c>
      <c r="C1716" s="1" t="s">
        <v>5957</v>
      </c>
      <c r="D1716" s="1" t="s">
        <v>5958</v>
      </c>
      <c r="E1716" s="1" t="s">
        <v>128</v>
      </c>
      <c r="F1716" s="1" t="s">
        <v>128</v>
      </c>
      <c r="G1716" s="1">
        <v>17</v>
      </c>
      <c r="H1716" s="1">
        <v>0</v>
      </c>
      <c r="I1716" s="1">
        <v>0</v>
      </c>
      <c r="J1716" s="1">
        <v>0</v>
      </c>
      <c r="K1716" s="1" t="s">
        <v>129</v>
      </c>
    </row>
    <row r="1717" spans="1:11">
      <c r="A1717" s="1" t="s">
        <v>5312</v>
      </c>
      <c r="B1717" s="1" t="s">
        <v>5947</v>
      </c>
      <c r="C1717" s="1" t="s">
        <v>1898</v>
      </c>
      <c r="D1717" s="1" t="s">
        <v>1929</v>
      </c>
      <c r="E1717" s="1" t="s">
        <v>5959</v>
      </c>
      <c r="F1717" s="1" t="s">
        <v>5960</v>
      </c>
      <c r="G1717" s="1">
        <v>413</v>
      </c>
      <c r="H1717" s="1">
        <v>216</v>
      </c>
      <c r="I1717" s="1">
        <v>0</v>
      </c>
      <c r="J1717" s="1">
        <v>0</v>
      </c>
      <c r="K1717" s="1" t="s">
        <v>14</v>
      </c>
    </row>
    <row r="1718" spans="1:11">
      <c r="A1718" s="1" t="s">
        <v>5312</v>
      </c>
      <c r="B1718" s="1" t="s">
        <v>5947</v>
      </c>
      <c r="C1718" s="1" t="s">
        <v>5959</v>
      </c>
      <c r="D1718" s="1" t="s">
        <v>5961</v>
      </c>
      <c r="E1718" s="1" t="s">
        <v>5962</v>
      </c>
      <c r="F1718" s="1" t="s">
        <v>5963</v>
      </c>
      <c r="G1718" s="1">
        <v>75</v>
      </c>
      <c r="H1718" s="1">
        <v>70</v>
      </c>
      <c r="I1718" s="1">
        <v>0</v>
      </c>
      <c r="J1718" s="1">
        <v>0</v>
      </c>
      <c r="K1718" s="1" t="s">
        <v>14</v>
      </c>
    </row>
    <row r="1719" spans="1:11">
      <c r="A1719" s="1" t="s">
        <v>5312</v>
      </c>
      <c r="B1719" s="1" t="s">
        <v>5947</v>
      </c>
      <c r="C1719" s="1" t="s">
        <v>5962</v>
      </c>
      <c r="D1719" s="1" t="s">
        <v>5964</v>
      </c>
      <c r="E1719" s="1" t="s">
        <v>5965</v>
      </c>
      <c r="F1719" s="1" t="s">
        <v>5966</v>
      </c>
      <c r="G1719" s="1">
        <v>75</v>
      </c>
      <c r="H1719" s="1">
        <v>46</v>
      </c>
      <c r="I1719" s="1">
        <v>0</v>
      </c>
      <c r="J1719" s="1">
        <v>0</v>
      </c>
      <c r="K1719" s="1" t="s">
        <v>14</v>
      </c>
    </row>
    <row r="1720" spans="1:11">
      <c r="A1720" s="1" t="s">
        <v>5312</v>
      </c>
      <c r="B1720" s="1" t="s">
        <v>5947</v>
      </c>
      <c r="C1720" s="1" t="s">
        <v>5967</v>
      </c>
      <c r="D1720" s="1" t="s">
        <v>5968</v>
      </c>
      <c r="E1720" s="1" t="s">
        <v>128</v>
      </c>
      <c r="F1720" s="1" t="s">
        <v>128</v>
      </c>
      <c r="G1720" s="1">
        <v>280</v>
      </c>
      <c r="H1720" s="1">
        <v>0</v>
      </c>
      <c r="I1720" s="1">
        <v>0</v>
      </c>
      <c r="J1720" s="1">
        <v>0</v>
      </c>
      <c r="K1720" s="1" t="s">
        <v>129</v>
      </c>
    </row>
    <row r="1721" spans="1:11">
      <c r="A1721" s="1" t="s">
        <v>5312</v>
      </c>
      <c r="B1721" s="1" t="s">
        <v>5947</v>
      </c>
      <c r="C1721" s="1" t="s">
        <v>5969</v>
      </c>
      <c r="D1721" s="1" t="s">
        <v>5970</v>
      </c>
      <c r="E1721" s="1" t="s">
        <v>128</v>
      </c>
      <c r="F1721" s="1" t="s">
        <v>128</v>
      </c>
      <c r="G1721" s="1">
        <v>300</v>
      </c>
      <c r="H1721" s="1">
        <v>0</v>
      </c>
      <c r="I1721" s="1">
        <v>0</v>
      </c>
      <c r="J1721" s="1">
        <v>0</v>
      </c>
      <c r="K1721" s="1" t="s">
        <v>129</v>
      </c>
    </row>
    <row r="1722" spans="1:11">
      <c r="A1722" s="1" t="s">
        <v>5312</v>
      </c>
      <c r="B1722" s="1" t="s">
        <v>5947</v>
      </c>
      <c r="C1722" s="1" t="s">
        <v>5971</v>
      </c>
      <c r="D1722" s="1" t="s">
        <v>5972</v>
      </c>
      <c r="E1722" s="1" t="s">
        <v>5973</v>
      </c>
      <c r="F1722" s="1" t="s">
        <v>5974</v>
      </c>
      <c r="G1722" s="1">
        <v>750</v>
      </c>
      <c r="H1722" s="1">
        <v>782</v>
      </c>
      <c r="I1722" s="1">
        <v>0</v>
      </c>
      <c r="J1722" s="1">
        <v>0</v>
      </c>
      <c r="K1722" s="1" t="s">
        <v>14</v>
      </c>
    </row>
    <row r="1723" spans="1:11">
      <c r="A1723" s="1" t="s">
        <v>5312</v>
      </c>
      <c r="B1723" s="1" t="s">
        <v>5947</v>
      </c>
      <c r="C1723" s="1" t="s">
        <v>5975</v>
      </c>
      <c r="D1723" s="1" t="s">
        <v>5976</v>
      </c>
      <c r="E1723" s="1" t="s">
        <v>128</v>
      </c>
      <c r="F1723" s="1" t="s">
        <v>128</v>
      </c>
      <c r="G1723" s="1">
        <v>350</v>
      </c>
      <c r="H1723" s="1">
        <v>0</v>
      </c>
      <c r="I1723" s="1">
        <v>0</v>
      </c>
      <c r="J1723" s="1">
        <v>0</v>
      </c>
      <c r="K1723" s="1" t="s">
        <v>129</v>
      </c>
    </row>
    <row r="1724" spans="1:11">
      <c r="A1724" s="1" t="s">
        <v>5312</v>
      </c>
      <c r="B1724" s="1" t="s">
        <v>5947</v>
      </c>
      <c r="C1724" s="1" t="s">
        <v>5977</v>
      </c>
      <c r="D1724" s="1" t="s">
        <v>5978</v>
      </c>
      <c r="E1724" s="1" t="s">
        <v>128</v>
      </c>
      <c r="F1724" s="1" t="s">
        <v>128</v>
      </c>
      <c r="G1724" s="1">
        <v>200</v>
      </c>
      <c r="H1724" s="1">
        <v>0</v>
      </c>
      <c r="I1724" s="1">
        <v>0</v>
      </c>
      <c r="J1724" s="1">
        <v>0</v>
      </c>
      <c r="K1724" s="1" t="s">
        <v>129</v>
      </c>
    </row>
    <row r="1725" spans="1:11">
      <c r="A1725" s="1" t="s">
        <v>5312</v>
      </c>
      <c r="B1725" s="1" t="s">
        <v>5947</v>
      </c>
      <c r="C1725" s="1" t="s">
        <v>5979</v>
      </c>
      <c r="D1725" s="1" t="s">
        <v>5980</v>
      </c>
      <c r="E1725" s="1" t="s">
        <v>5981</v>
      </c>
      <c r="F1725" s="1" t="s">
        <v>5982</v>
      </c>
      <c r="G1725" s="1">
        <v>25</v>
      </c>
      <c r="H1725" s="1">
        <v>85</v>
      </c>
      <c r="I1725" s="1">
        <v>0</v>
      </c>
      <c r="J1725" s="1">
        <v>0</v>
      </c>
      <c r="K1725" s="1" t="s">
        <v>14</v>
      </c>
    </row>
    <row r="1726" spans="1:11">
      <c r="A1726" s="1" t="s">
        <v>5312</v>
      </c>
      <c r="B1726" s="1" t="s">
        <v>5947</v>
      </c>
      <c r="C1726" s="1" t="s">
        <v>5983</v>
      </c>
      <c r="D1726" s="1" t="s">
        <v>5984</v>
      </c>
      <c r="E1726" s="1" t="s">
        <v>128</v>
      </c>
      <c r="F1726" s="1" t="s">
        <v>128</v>
      </c>
      <c r="G1726" s="1">
        <v>308</v>
      </c>
      <c r="H1726" s="1">
        <v>0</v>
      </c>
      <c r="I1726" s="1">
        <v>0</v>
      </c>
      <c r="J1726" s="1">
        <v>0</v>
      </c>
      <c r="K1726" s="1" t="s">
        <v>129</v>
      </c>
    </row>
    <row r="1727" spans="1:11">
      <c r="A1727" s="1" t="s">
        <v>5312</v>
      </c>
      <c r="B1727" s="1" t="s">
        <v>5947</v>
      </c>
      <c r="C1727" s="1" t="s">
        <v>5985</v>
      </c>
      <c r="D1727" s="1" t="s">
        <v>5986</v>
      </c>
      <c r="E1727" s="1" t="s">
        <v>128</v>
      </c>
      <c r="F1727" s="1" t="s">
        <v>128</v>
      </c>
      <c r="G1727" s="1">
        <v>201</v>
      </c>
      <c r="H1727" s="1">
        <v>0</v>
      </c>
      <c r="I1727" s="1">
        <v>0</v>
      </c>
      <c r="J1727" s="1">
        <v>0</v>
      </c>
      <c r="K1727" s="1" t="s">
        <v>129</v>
      </c>
    </row>
    <row r="1728" spans="1:11">
      <c r="A1728" s="1" t="s">
        <v>5312</v>
      </c>
      <c r="B1728" s="1" t="s">
        <v>5947</v>
      </c>
      <c r="C1728" s="1" t="s">
        <v>5987</v>
      </c>
      <c r="D1728" s="1" t="s">
        <v>5988</v>
      </c>
      <c r="E1728" s="1" t="s">
        <v>5340</v>
      </c>
      <c r="F1728" s="1" t="s">
        <v>5989</v>
      </c>
      <c r="G1728" s="1">
        <v>210</v>
      </c>
      <c r="H1728" s="1">
        <v>73</v>
      </c>
      <c r="I1728" s="1">
        <v>0</v>
      </c>
      <c r="J1728" s="1">
        <v>0</v>
      </c>
      <c r="K1728" s="1" t="s">
        <v>14</v>
      </c>
    </row>
    <row r="1729" spans="1:11">
      <c r="A1729" s="1" t="s">
        <v>5312</v>
      </c>
      <c r="B1729" s="1" t="s">
        <v>5947</v>
      </c>
      <c r="C1729" s="1" t="s">
        <v>5990</v>
      </c>
      <c r="D1729" s="1" t="s">
        <v>5991</v>
      </c>
      <c r="E1729" s="1" t="s">
        <v>5992</v>
      </c>
      <c r="F1729" s="1" t="s">
        <v>5993</v>
      </c>
      <c r="G1729" s="1">
        <v>175</v>
      </c>
      <c r="H1729" s="1">
        <v>106</v>
      </c>
      <c r="I1729" s="1">
        <v>0</v>
      </c>
      <c r="J1729" s="1">
        <v>0</v>
      </c>
      <c r="K1729" s="1" t="s">
        <v>14</v>
      </c>
    </row>
    <row r="1730" spans="1:11">
      <c r="A1730" s="1" t="s">
        <v>5312</v>
      </c>
      <c r="B1730" s="1" t="s">
        <v>5947</v>
      </c>
      <c r="C1730" s="1" t="s">
        <v>5994</v>
      </c>
      <c r="D1730" s="1" t="s">
        <v>5995</v>
      </c>
      <c r="E1730" s="1" t="s">
        <v>128</v>
      </c>
      <c r="F1730" s="1" t="s">
        <v>128</v>
      </c>
      <c r="G1730" s="1">
        <v>200</v>
      </c>
      <c r="H1730" s="1">
        <v>0</v>
      </c>
      <c r="I1730" s="1">
        <v>0</v>
      </c>
      <c r="J1730" s="1">
        <v>0</v>
      </c>
      <c r="K1730" s="1" t="s">
        <v>129</v>
      </c>
    </row>
    <row r="1731" spans="1:11">
      <c r="A1731" s="1" t="s">
        <v>5312</v>
      </c>
      <c r="B1731" s="1" t="s">
        <v>5947</v>
      </c>
      <c r="C1731" s="1" t="s">
        <v>5996</v>
      </c>
      <c r="D1731" s="1" t="s">
        <v>5997</v>
      </c>
      <c r="E1731" s="1" t="s">
        <v>128</v>
      </c>
      <c r="F1731" s="1" t="s">
        <v>128</v>
      </c>
      <c r="G1731" s="1">
        <v>60</v>
      </c>
      <c r="H1731" s="1">
        <v>0</v>
      </c>
      <c r="I1731" s="1">
        <v>0</v>
      </c>
      <c r="J1731" s="1">
        <v>0</v>
      </c>
      <c r="K1731" s="1" t="s">
        <v>129</v>
      </c>
    </row>
    <row r="1732" spans="1:11">
      <c r="A1732" s="1" t="s">
        <v>5312</v>
      </c>
      <c r="B1732" s="1" t="s">
        <v>5947</v>
      </c>
      <c r="C1732" s="1" t="s">
        <v>5998</v>
      </c>
      <c r="D1732" s="1" t="s">
        <v>5999</v>
      </c>
      <c r="E1732" s="1" t="s">
        <v>128</v>
      </c>
      <c r="F1732" s="1" t="s">
        <v>128</v>
      </c>
      <c r="G1732" s="1">
        <v>80</v>
      </c>
      <c r="H1732" s="1">
        <v>0</v>
      </c>
      <c r="I1732" s="1">
        <v>0</v>
      </c>
      <c r="J1732" s="1">
        <v>0</v>
      </c>
      <c r="K1732" s="1" t="s">
        <v>129</v>
      </c>
    </row>
    <row r="1733" spans="1:11">
      <c r="A1733" s="1" t="s">
        <v>5312</v>
      </c>
      <c r="B1733" s="1" t="s">
        <v>5947</v>
      </c>
      <c r="C1733" s="1" t="s">
        <v>6000</v>
      </c>
      <c r="D1733" s="1" t="s">
        <v>6001</v>
      </c>
      <c r="E1733" s="1" t="s">
        <v>6002</v>
      </c>
      <c r="F1733" s="1" t="s">
        <v>6003</v>
      </c>
      <c r="G1733" s="1">
        <v>500</v>
      </c>
      <c r="H1733" s="1">
        <v>412</v>
      </c>
      <c r="I1733" s="1">
        <v>0</v>
      </c>
      <c r="J1733" s="1">
        <v>0</v>
      </c>
      <c r="K1733" s="1" t="s">
        <v>14</v>
      </c>
    </row>
    <row r="1734" spans="1:11">
      <c r="A1734" s="1" t="s">
        <v>5312</v>
      </c>
      <c r="B1734" s="1" t="s">
        <v>5947</v>
      </c>
      <c r="C1734" s="1" t="s">
        <v>6004</v>
      </c>
      <c r="D1734" s="1" t="s">
        <v>6005</v>
      </c>
      <c r="E1734" s="1" t="s">
        <v>6006</v>
      </c>
      <c r="F1734" s="1" t="s">
        <v>6007</v>
      </c>
      <c r="G1734" s="1">
        <v>300</v>
      </c>
      <c r="H1734" s="1">
        <v>9</v>
      </c>
      <c r="I1734" s="1">
        <v>0</v>
      </c>
      <c r="J1734" s="1">
        <v>0</v>
      </c>
      <c r="K1734" s="1" t="s">
        <v>14</v>
      </c>
    </row>
    <row r="1735" spans="1:11">
      <c r="A1735" s="1" t="s">
        <v>5312</v>
      </c>
      <c r="B1735" s="1" t="s">
        <v>5947</v>
      </c>
      <c r="C1735" s="1" t="s">
        <v>6008</v>
      </c>
      <c r="D1735" s="1" t="s">
        <v>6009</v>
      </c>
      <c r="E1735" s="1" t="s">
        <v>128</v>
      </c>
      <c r="F1735" s="1" t="s">
        <v>128</v>
      </c>
      <c r="G1735" s="1">
        <v>0</v>
      </c>
      <c r="H1735" s="1">
        <v>0</v>
      </c>
      <c r="I1735" s="1">
        <v>0</v>
      </c>
      <c r="J1735" s="1">
        <v>0</v>
      </c>
      <c r="K1735" s="1" t="s">
        <v>129</v>
      </c>
    </row>
    <row r="1736" spans="1:11">
      <c r="A1736" s="1" t="s">
        <v>5312</v>
      </c>
      <c r="B1736" s="1" t="s">
        <v>5947</v>
      </c>
      <c r="C1736" s="1" t="s">
        <v>6010</v>
      </c>
      <c r="D1736" s="1" t="s">
        <v>6011</v>
      </c>
      <c r="E1736" s="1" t="s">
        <v>5947</v>
      </c>
      <c r="F1736" s="1" t="s">
        <v>6012</v>
      </c>
      <c r="G1736" s="1">
        <v>1</v>
      </c>
      <c r="H1736" s="1">
        <v>847</v>
      </c>
      <c r="I1736" s="1">
        <v>0</v>
      </c>
      <c r="J1736" s="1">
        <v>0</v>
      </c>
      <c r="K1736" s="1" t="s">
        <v>14</v>
      </c>
    </row>
    <row r="1737" spans="1:11">
      <c r="A1737" s="1" t="s">
        <v>5312</v>
      </c>
      <c r="B1737" s="1" t="s">
        <v>5947</v>
      </c>
      <c r="C1737" s="1" t="s">
        <v>6013</v>
      </c>
      <c r="D1737" s="1" t="s">
        <v>6014</v>
      </c>
      <c r="E1737" s="1" t="s">
        <v>6015</v>
      </c>
      <c r="F1737" s="1" t="s">
        <v>6016</v>
      </c>
      <c r="G1737" s="1">
        <v>250</v>
      </c>
      <c r="H1737" s="1">
        <v>180</v>
      </c>
      <c r="I1737" s="1">
        <v>0</v>
      </c>
      <c r="J1737" s="1">
        <v>0</v>
      </c>
      <c r="K1737" s="1" t="s">
        <v>14</v>
      </c>
    </row>
    <row r="1738" spans="1:11">
      <c r="A1738" s="1" t="s">
        <v>5312</v>
      </c>
      <c r="B1738" s="1" t="s">
        <v>5947</v>
      </c>
      <c r="C1738" s="1" t="s">
        <v>6017</v>
      </c>
      <c r="D1738" s="1" t="s">
        <v>6018</v>
      </c>
      <c r="E1738" s="1" t="s">
        <v>128</v>
      </c>
      <c r="F1738" s="1" t="s">
        <v>128</v>
      </c>
      <c r="G1738" s="1">
        <v>127</v>
      </c>
      <c r="H1738" s="1">
        <v>0</v>
      </c>
      <c r="I1738" s="1">
        <v>0</v>
      </c>
      <c r="J1738" s="1">
        <v>0</v>
      </c>
      <c r="K1738" s="1" t="s">
        <v>129</v>
      </c>
    </row>
    <row r="1739" spans="1:11">
      <c r="A1739" s="1" t="s">
        <v>5312</v>
      </c>
      <c r="B1739" s="1" t="s">
        <v>5947</v>
      </c>
      <c r="C1739" s="1" t="s">
        <v>6019</v>
      </c>
      <c r="D1739" s="1" t="s">
        <v>6020</v>
      </c>
      <c r="E1739" s="1" t="s">
        <v>6021</v>
      </c>
      <c r="F1739" s="1" t="s">
        <v>6022</v>
      </c>
      <c r="G1739" s="1">
        <v>510</v>
      </c>
      <c r="H1739" s="1">
        <v>447</v>
      </c>
      <c r="I1739" s="1">
        <v>0</v>
      </c>
      <c r="J1739" s="1">
        <v>0</v>
      </c>
      <c r="K1739" s="1" t="s">
        <v>14</v>
      </c>
    </row>
    <row r="1740" spans="1:11">
      <c r="A1740" s="1" t="s">
        <v>5312</v>
      </c>
      <c r="B1740" s="1" t="s">
        <v>5947</v>
      </c>
      <c r="C1740" s="1" t="s">
        <v>6023</v>
      </c>
      <c r="D1740" s="1" t="s">
        <v>6024</v>
      </c>
      <c r="E1740" s="1" t="s">
        <v>6025</v>
      </c>
      <c r="F1740" s="1" t="s">
        <v>6026</v>
      </c>
      <c r="G1740" s="1">
        <v>1</v>
      </c>
      <c r="H1740" s="1">
        <v>305</v>
      </c>
      <c r="I1740" s="1">
        <v>0</v>
      </c>
      <c r="J1740" s="1">
        <v>0</v>
      </c>
      <c r="K1740" s="1" t="s">
        <v>14</v>
      </c>
    </row>
    <row r="1741" spans="1:11">
      <c r="A1741" s="1" t="s">
        <v>5312</v>
      </c>
      <c r="B1741" s="1" t="s">
        <v>5947</v>
      </c>
      <c r="C1741" s="1" t="s">
        <v>6027</v>
      </c>
      <c r="D1741" s="1" t="s">
        <v>6028</v>
      </c>
      <c r="E1741" s="1" t="s">
        <v>128</v>
      </c>
      <c r="F1741" s="1" t="s">
        <v>128</v>
      </c>
      <c r="G1741" s="1">
        <v>640</v>
      </c>
      <c r="H1741" s="1">
        <v>0</v>
      </c>
      <c r="I1741" s="1">
        <v>0</v>
      </c>
      <c r="J1741" s="1">
        <v>0</v>
      </c>
      <c r="K1741" s="1" t="s">
        <v>129</v>
      </c>
    </row>
    <row r="1742" spans="1:11">
      <c r="A1742" s="1" t="s">
        <v>5312</v>
      </c>
      <c r="B1742" s="1" t="s">
        <v>5312</v>
      </c>
      <c r="C1742" s="1" t="s">
        <v>6029</v>
      </c>
      <c r="D1742" s="1" t="s">
        <v>6030</v>
      </c>
      <c r="E1742" s="1" t="s">
        <v>128</v>
      </c>
      <c r="F1742" s="1" t="s">
        <v>128</v>
      </c>
      <c r="G1742" s="1">
        <v>110</v>
      </c>
      <c r="H1742" s="1">
        <v>0</v>
      </c>
      <c r="I1742" s="1">
        <v>0</v>
      </c>
      <c r="J1742" s="1">
        <v>0</v>
      </c>
      <c r="K1742" s="1" t="s">
        <v>129</v>
      </c>
    </row>
    <row r="1743" spans="1:11">
      <c r="A1743" s="1" t="s">
        <v>5312</v>
      </c>
      <c r="B1743" s="1" t="s">
        <v>5312</v>
      </c>
      <c r="C1743" s="1" t="s">
        <v>6031</v>
      </c>
      <c r="D1743" s="1" t="s">
        <v>6032</v>
      </c>
      <c r="E1743" s="1" t="s">
        <v>128</v>
      </c>
      <c r="F1743" s="1" t="s">
        <v>128</v>
      </c>
      <c r="G1743" s="1">
        <v>55</v>
      </c>
      <c r="H1743" s="1">
        <v>0</v>
      </c>
      <c r="I1743" s="1">
        <v>0</v>
      </c>
      <c r="J1743" s="1">
        <v>0</v>
      </c>
      <c r="K1743" s="1" t="s">
        <v>129</v>
      </c>
    </row>
    <row r="1744" spans="1:11">
      <c r="A1744" s="1" t="s">
        <v>5312</v>
      </c>
      <c r="B1744" s="1" t="s">
        <v>5312</v>
      </c>
      <c r="C1744" s="1" t="s">
        <v>6033</v>
      </c>
      <c r="D1744" s="1" t="s">
        <v>6034</v>
      </c>
      <c r="E1744" s="1" t="s">
        <v>6035</v>
      </c>
      <c r="F1744" s="1" t="s">
        <v>6036</v>
      </c>
      <c r="G1744" s="1">
        <v>550</v>
      </c>
      <c r="H1744" s="1">
        <v>106</v>
      </c>
      <c r="I1744" s="1">
        <v>0</v>
      </c>
      <c r="J1744" s="1">
        <v>0</v>
      </c>
      <c r="K1744" s="1" t="s">
        <v>14</v>
      </c>
    </row>
    <row r="1745" spans="1:11">
      <c r="A1745" s="1" t="s">
        <v>5312</v>
      </c>
      <c r="B1745" s="1" t="s">
        <v>5312</v>
      </c>
      <c r="C1745" s="1" t="s">
        <v>6037</v>
      </c>
      <c r="D1745" s="1" t="s">
        <v>6038</v>
      </c>
      <c r="E1745" s="1" t="s">
        <v>6039</v>
      </c>
      <c r="F1745" s="1" t="s">
        <v>6040</v>
      </c>
      <c r="G1745" s="1">
        <v>66</v>
      </c>
      <c r="H1745" s="1">
        <v>62</v>
      </c>
      <c r="I1745" s="1">
        <v>0</v>
      </c>
      <c r="J1745" s="1">
        <v>0</v>
      </c>
      <c r="K1745" s="1" t="s">
        <v>14</v>
      </c>
    </row>
    <row r="1746" spans="1:11">
      <c r="A1746" s="1" t="s">
        <v>5312</v>
      </c>
      <c r="B1746" s="1" t="s">
        <v>5312</v>
      </c>
      <c r="C1746" s="1" t="s">
        <v>6041</v>
      </c>
      <c r="D1746" s="1" t="s">
        <v>6042</v>
      </c>
      <c r="E1746" s="1" t="s">
        <v>128</v>
      </c>
      <c r="F1746" s="1" t="s">
        <v>128</v>
      </c>
      <c r="G1746" s="1">
        <v>50</v>
      </c>
      <c r="H1746" s="1">
        <v>0</v>
      </c>
      <c r="I1746" s="1">
        <v>0</v>
      </c>
      <c r="J1746" s="1">
        <v>0</v>
      </c>
      <c r="K1746" s="1" t="s">
        <v>129</v>
      </c>
    </row>
    <row r="1747" spans="1:11">
      <c r="A1747" s="1" t="s">
        <v>5312</v>
      </c>
      <c r="B1747" s="1" t="s">
        <v>5312</v>
      </c>
      <c r="C1747" s="1" t="s">
        <v>6043</v>
      </c>
      <c r="D1747" s="1" t="s">
        <v>6044</v>
      </c>
      <c r="E1747" s="1" t="s">
        <v>6045</v>
      </c>
      <c r="F1747" s="1" t="s">
        <v>6046</v>
      </c>
      <c r="G1747" s="1">
        <v>120</v>
      </c>
      <c r="H1747" s="1">
        <v>85</v>
      </c>
      <c r="I1747" s="1">
        <v>0</v>
      </c>
      <c r="J1747" s="1">
        <v>0</v>
      </c>
      <c r="K1747" s="1" t="s">
        <v>14</v>
      </c>
    </row>
    <row r="1748" spans="1:11">
      <c r="A1748" s="1" t="s">
        <v>5312</v>
      </c>
      <c r="B1748" s="1" t="s">
        <v>5312</v>
      </c>
      <c r="C1748" s="1" t="s">
        <v>6047</v>
      </c>
      <c r="D1748" s="1" t="s">
        <v>6048</v>
      </c>
      <c r="E1748" s="1" t="s">
        <v>6049</v>
      </c>
      <c r="F1748" s="1" t="s">
        <v>6050</v>
      </c>
      <c r="G1748" s="1">
        <v>40</v>
      </c>
      <c r="H1748" s="1">
        <v>27</v>
      </c>
      <c r="I1748" s="1">
        <v>0</v>
      </c>
      <c r="J1748" s="1">
        <v>0</v>
      </c>
      <c r="K1748" s="1" t="s">
        <v>14</v>
      </c>
    </row>
    <row r="1749" spans="1:11">
      <c r="A1749" s="1" t="s">
        <v>5312</v>
      </c>
      <c r="B1749" s="1" t="s">
        <v>5312</v>
      </c>
      <c r="C1749" s="1" t="s">
        <v>6051</v>
      </c>
      <c r="D1749" s="1" t="s">
        <v>6052</v>
      </c>
      <c r="E1749" s="1" t="s">
        <v>6053</v>
      </c>
      <c r="F1749" s="1" t="s">
        <v>6054</v>
      </c>
      <c r="G1749" s="1">
        <v>40</v>
      </c>
      <c r="H1749" s="1">
        <v>424</v>
      </c>
      <c r="I1749" s="1">
        <v>0</v>
      </c>
      <c r="J1749" s="1">
        <v>0</v>
      </c>
      <c r="K1749" s="1" t="s">
        <v>14</v>
      </c>
    </row>
    <row r="1750" spans="1:11">
      <c r="A1750" s="1" t="s">
        <v>5312</v>
      </c>
      <c r="B1750" s="1" t="s">
        <v>5312</v>
      </c>
      <c r="C1750" s="1" t="s">
        <v>6055</v>
      </c>
      <c r="D1750" s="1" t="s">
        <v>6056</v>
      </c>
      <c r="E1750" s="1" t="s">
        <v>6057</v>
      </c>
      <c r="F1750" s="1" t="s">
        <v>6058</v>
      </c>
      <c r="G1750" s="1">
        <v>200</v>
      </c>
      <c r="H1750" s="1">
        <v>203</v>
      </c>
      <c r="I1750" s="1">
        <v>0</v>
      </c>
      <c r="J1750" s="1">
        <v>0</v>
      </c>
      <c r="K1750" s="1" t="s">
        <v>14</v>
      </c>
    </row>
    <row r="1751" spans="1:11">
      <c r="A1751" s="1" t="s">
        <v>5312</v>
      </c>
      <c r="B1751" s="1" t="s">
        <v>5312</v>
      </c>
      <c r="C1751" s="1" t="s">
        <v>6059</v>
      </c>
      <c r="D1751" s="1" t="s">
        <v>6060</v>
      </c>
      <c r="E1751" s="1" t="s">
        <v>6061</v>
      </c>
      <c r="F1751" s="1" t="s">
        <v>6062</v>
      </c>
      <c r="G1751" s="1">
        <v>70</v>
      </c>
      <c r="H1751" s="1">
        <v>118</v>
      </c>
      <c r="I1751" s="1">
        <v>0</v>
      </c>
      <c r="J1751" s="1">
        <v>0</v>
      </c>
      <c r="K1751" s="1" t="s">
        <v>14</v>
      </c>
    </row>
    <row r="1752" spans="1:11">
      <c r="A1752" s="1" t="s">
        <v>5312</v>
      </c>
      <c r="B1752" s="1" t="s">
        <v>5312</v>
      </c>
      <c r="C1752" s="1" t="s">
        <v>6063</v>
      </c>
      <c r="D1752" s="1" t="s">
        <v>6064</v>
      </c>
      <c r="E1752" s="1" t="s">
        <v>6065</v>
      </c>
      <c r="F1752" s="1" t="s">
        <v>6066</v>
      </c>
      <c r="G1752" s="1">
        <v>120</v>
      </c>
      <c r="H1752" s="1">
        <v>135</v>
      </c>
      <c r="I1752" s="1">
        <v>0</v>
      </c>
      <c r="J1752" s="1">
        <v>0</v>
      </c>
      <c r="K1752" s="1" t="s">
        <v>14</v>
      </c>
    </row>
    <row r="1753" spans="1:11">
      <c r="A1753" s="1" t="s">
        <v>5312</v>
      </c>
      <c r="B1753" s="1" t="s">
        <v>5312</v>
      </c>
      <c r="C1753" s="1" t="s">
        <v>6067</v>
      </c>
      <c r="D1753" s="1" t="s">
        <v>6068</v>
      </c>
      <c r="E1753" s="1" t="s">
        <v>128</v>
      </c>
      <c r="F1753" s="1" t="s">
        <v>128</v>
      </c>
      <c r="G1753" s="1">
        <v>100</v>
      </c>
      <c r="H1753" s="1">
        <v>0</v>
      </c>
      <c r="I1753" s="1">
        <v>0</v>
      </c>
      <c r="J1753" s="1">
        <v>0</v>
      </c>
      <c r="K1753" s="1" t="s">
        <v>129</v>
      </c>
    </row>
    <row r="1754" spans="1:11">
      <c r="A1754" s="1" t="s">
        <v>5312</v>
      </c>
      <c r="B1754" s="1" t="s">
        <v>5312</v>
      </c>
      <c r="C1754" s="1" t="s">
        <v>6069</v>
      </c>
      <c r="D1754" s="1" t="s">
        <v>6070</v>
      </c>
      <c r="E1754" s="1" t="s">
        <v>6071</v>
      </c>
      <c r="F1754" s="1" t="s">
        <v>6072</v>
      </c>
      <c r="G1754" s="1">
        <v>72</v>
      </c>
      <c r="H1754" s="1">
        <v>134</v>
      </c>
      <c r="I1754" s="1">
        <v>0</v>
      </c>
      <c r="J1754" s="1">
        <v>0</v>
      </c>
      <c r="K1754" s="1" t="s">
        <v>14</v>
      </c>
    </row>
    <row r="1755" spans="1:11">
      <c r="A1755" s="1" t="s">
        <v>5312</v>
      </c>
      <c r="B1755" s="1" t="s">
        <v>5312</v>
      </c>
      <c r="C1755" s="1" t="s">
        <v>6073</v>
      </c>
      <c r="D1755" s="1" t="s">
        <v>6074</v>
      </c>
      <c r="E1755" s="1" t="s">
        <v>6075</v>
      </c>
      <c r="F1755" s="1" t="s">
        <v>6076</v>
      </c>
      <c r="G1755" s="1">
        <v>100</v>
      </c>
      <c r="H1755" s="1">
        <v>121</v>
      </c>
      <c r="I1755" s="1">
        <v>0</v>
      </c>
      <c r="J1755" s="1">
        <v>0</v>
      </c>
      <c r="K1755" s="1" t="s">
        <v>14</v>
      </c>
    </row>
    <row r="1756" spans="1:11">
      <c r="A1756" s="1" t="s">
        <v>5312</v>
      </c>
      <c r="B1756" s="1" t="s">
        <v>5312</v>
      </c>
      <c r="C1756" s="1" t="s">
        <v>6077</v>
      </c>
      <c r="D1756" s="1" t="s">
        <v>6078</v>
      </c>
      <c r="E1756" s="1" t="s">
        <v>128</v>
      </c>
      <c r="F1756" s="1" t="s">
        <v>128</v>
      </c>
      <c r="G1756" s="1">
        <v>50</v>
      </c>
      <c r="H1756" s="1">
        <v>0</v>
      </c>
      <c r="I1756" s="1">
        <v>0</v>
      </c>
      <c r="J1756" s="1">
        <v>0</v>
      </c>
      <c r="K1756" s="1" t="s">
        <v>129</v>
      </c>
    </row>
    <row r="1757" spans="1:11">
      <c r="A1757" s="1" t="s">
        <v>5312</v>
      </c>
      <c r="B1757" s="1" t="s">
        <v>5312</v>
      </c>
      <c r="C1757" s="1" t="s">
        <v>6079</v>
      </c>
      <c r="D1757" s="1" t="s">
        <v>6080</v>
      </c>
      <c r="E1757" s="1" t="s">
        <v>6081</v>
      </c>
      <c r="F1757" s="1" t="s">
        <v>6082</v>
      </c>
      <c r="G1757" s="1">
        <v>110</v>
      </c>
      <c r="H1757" s="1">
        <v>84</v>
      </c>
      <c r="I1757" s="1">
        <v>0</v>
      </c>
      <c r="J1757" s="1">
        <v>0</v>
      </c>
      <c r="K1757" s="1" t="s">
        <v>14</v>
      </c>
    </row>
    <row r="1758" spans="1:11">
      <c r="A1758" s="1" t="s">
        <v>5312</v>
      </c>
      <c r="B1758" s="1" t="s">
        <v>5312</v>
      </c>
      <c r="C1758" s="1" t="s">
        <v>5312</v>
      </c>
      <c r="D1758" s="1" t="s">
        <v>6083</v>
      </c>
      <c r="E1758" s="1" t="s">
        <v>5312</v>
      </c>
      <c r="F1758" s="1" t="s">
        <v>6084</v>
      </c>
      <c r="G1758" s="1">
        <v>2158</v>
      </c>
      <c r="H1758" s="1">
        <v>3074</v>
      </c>
      <c r="I1758" s="1">
        <v>0</v>
      </c>
      <c r="J1758" s="1">
        <v>0</v>
      </c>
      <c r="K1758" s="1" t="s">
        <v>14</v>
      </c>
    </row>
    <row r="1759" spans="1:11">
      <c r="A1759" s="1" t="s">
        <v>5009</v>
      </c>
      <c r="B1759" s="1" t="s">
        <v>5009</v>
      </c>
      <c r="C1759" s="1" t="s">
        <v>6085</v>
      </c>
      <c r="D1759" s="1" t="s">
        <v>6086</v>
      </c>
      <c r="E1759" s="1" t="s">
        <v>5009</v>
      </c>
      <c r="F1759" s="1" t="s">
        <v>6087</v>
      </c>
      <c r="G1759" s="1">
        <v>16072</v>
      </c>
      <c r="H1759" s="1">
        <v>13259</v>
      </c>
      <c r="I1759" s="1">
        <v>0</v>
      </c>
      <c r="J1759" s="1">
        <v>0</v>
      </c>
      <c r="K1759" s="1" t="s">
        <v>14</v>
      </c>
    </row>
    <row r="1760" spans="1:11">
      <c r="A1760" s="1" t="s">
        <v>5009</v>
      </c>
      <c r="B1760" s="1" t="s">
        <v>5009</v>
      </c>
      <c r="C1760" s="1" t="s">
        <v>6088</v>
      </c>
      <c r="D1760" s="1" t="s">
        <v>6089</v>
      </c>
      <c r="E1760" s="1" t="s">
        <v>5605</v>
      </c>
      <c r="F1760" s="1" t="s">
        <v>6090</v>
      </c>
      <c r="G1760" s="1">
        <v>53</v>
      </c>
      <c r="H1760" s="1">
        <v>82</v>
      </c>
      <c r="I1760" s="1">
        <v>0</v>
      </c>
      <c r="J1760" s="1">
        <v>0</v>
      </c>
      <c r="K1760" s="1" t="s">
        <v>14</v>
      </c>
    </row>
    <row r="1761" spans="1:11">
      <c r="A1761" s="1" t="s">
        <v>5009</v>
      </c>
      <c r="B1761" s="1" t="s">
        <v>5393</v>
      </c>
      <c r="C1761" s="1" t="s">
        <v>6091</v>
      </c>
      <c r="D1761" s="1" t="s">
        <v>6092</v>
      </c>
      <c r="E1761" s="1" t="s">
        <v>6093</v>
      </c>
      <c r="F1761" s="1" t="s">
        <v>6094</v>
      </c>
      <c r="G1761" s="1">
        <v>600</v>
      </c>
      <c r="H1761" s="1">
        <v>695</v>
      </c>
      <c r="I1761" s="1">
        <v>0</v>
      </c>
      <c r="J1761" s="1">
        <v>0</v>
      </c>
      <c r="K1761" s="1" t="s">
        <v>14</v>
      </c>
    </row>
    <row r="1762" spans="1:11">
      <c r="A1762" s="1" t="s">
        <v>5009</v>
      </c>
      <c r="B1762" s="1" t="s">
        <v>5393</v>
      </c>
      <c r="C1762" s="1" t="s">
        <v>6095</v>
      </c>
      <c r="D1762" s="1" t="s">
        <v>6096</v>
      </c>
      <c r="E1762" s="1" t="s">
        <v>128</v>
      </c>
      <c r="F1762" s="1" t="s">
        <v>128</v>
      </c>
      <c r="G1762" s="1">
        <v>1175</v>
      </c>
      <c r="H1762" s="1">
        <v>0</v>
      </c>
      <c r="I1762" s="1">
        <v>0</v>
      </c>
      <c r="J1762" s="1">
        <v>0</v>
      </c>
      <c r="K1762" s="1" t="s">
        <v>129</v>
      </c>
    </row>
    <row r="1763" spans="1:11">
      <c r="A1763" s="1" t="s">
        <v>5009</v>
      </c>
      <c r="B1763" s="1" t="s">
        <v>5393</v>
      </c>
      <c r="C1763" s="1" t="s">
        <v>6097</v>
      </c>
      <c r="D1763" s="1" t="s">
        <v>6098</v>
      </c>
      <c r="E1763" s="1" t="s">
        <v>5393</v>
      </c>
      <c r="F1763" s="1" t="s">
        <v>6099</v>
      </c>
      <c r="G1763" s="1">
        <v>3500</v>
      </c>
      <c r="H1763" s="1">
        <v>2124</v>
      </c>
      <c r="I1763" s="1">
        <v>0</v>
      </c>
      <c r="J1763" s="1">
        <v>0</v>
      </c>
      <c r="K1763" s="1" t="s">
        <v>5388</v>
      </c>
    </row>
    <row r="1764" spans="1:11">
      <c r="A1764" s="1" t="s">
        <v>5009</v>
      </c>
      <c r="B1764" s="1" t="s">
        <v>5393</v>
      </c>
      <c r="C1764" s="1" t="s">
        <v>6100</v>
      </c>
      <c r="D1764" s="1" t="s">
        <v>6101</v>
      </c>
      <c r="E1764" s="1" t="s">
        <v>6102</v>
      </c>
      <c r="F1764" s="1" t="s">
        <v>6103</v>
      </c>
      <c r="G1764" s="1">
        <v>1420</v>
      </c>
      <c r="H1764" s="1">
        <v>828</v>
      </c>
      <c r="I1764" s="1">
        <v>0</v>
      </c>
      <c r="J1764" s="1">
        <v>0</v>
      </c>
      <c r="K1764" s="1" t="s">
        <v>14</v>
      </c>
    </row>
    <row r="1765" spans="1:11">
      <c r="A1765" s="1" t="s">
        <v>5009</v>
      </c>
      <c r="B1765" s="1" t="s">
        <v>5393</v>
      </c>
      <c r="C1765" s="1" t="s">
        <v>6104</v>
      </c>
      <c r="D1765" s="1" t="s">
        <v>6105</v>
      </c>
      <c r="E1765" s="1" t="s">
        <v>128</v>
      </c>
      <c r="F1765" s="1" t="s">
        <v>128</v>
      </c>
      <c r="G1765" s="1">
        <v>375</v>
      </c>
      <c r="H1765" s="1">
        <v>0</v>
      </c>
      <c r="I1765" s="1">
        <v>0</v>
      </c>
      <c r="J1765" s="1">
        <v>0</v>
      </c>
      <c r="K1765" s="1" t="s">
        <v>129</v>
      </c>
    </row>
    <row r="1766" spans="1:11">
      <c r="A1766" s="1" t="s">
        <v>5009</v>
      </c>
      <c r="B1766" s="1" t="s">
        <v>5393</v>
      </c>
      <c r="C1766" s="1" t="s">
        <v>6106</v>
      </c>
      <c r="D1766" s="1" t="s">
        <v>6107</v>
      </c>
      <c r="E1766" s="1" t="s">
        <v>128</v>
      </c>
      <c r="F1766" s="1" t="s">
        <v>128</v>
      </c>
      <c r="G1766" s="1">
        <v>70</v>
      </c>
      <c r="H1766" s="1">
        <v>0</v>
      </c>
      <c r="I1766" s="1">
        <v>0</v>
      </c>
      <c r="J1766" s="1">
        <v>0</v>
      </c>
      <c r="K1766" s="1" t="s">
        <v>129</v>
      </c>
    </row>
    <row r="1767" spans="1:11">
      <c r="A1767" s="1" t="s">
        <v>5009</v>
      </c>
      <c r="B1767" s="1" t="s">
        <v>6108</v>
      </c>
      <c r="C1767" s="1" t="s">
        <v>6109</v>
      </c>
      <c r="D1767" s="1" t="s">
        <v>6110</v>
      </c>
      <c r="E1767" s="1" t="s">
        <v>6111</v>
      </c>
      <c r="F1767" s="1" t="s">
        <v>6112</v>
      </c>
      <c r="G1767" s="1">
        <v>350</v>
      </c>
      <c r="H1767" s="1">
        <v>420</v>
      </c>
      <c r="I1767" s="1">
        <v>0</v>
      </c>
      <c r="J1767" s="1">
        <v>0</v>
      </c>
      <c r="K1767" s="1" t="s">
        <v>14</v>
      </c>
    </row>
    <row r="1768" spans="1:11">
      <c r="A1768" s="1" t="s">
        <v>5009</v>
      </c>
      <c r="B1768" s="1" t="s">
        <v>6108</v>
      </c>
      <c r="C1768" s="1" t="s">
        <v>6113</v>
      </c>
      <c r="D1768" s="1" t="s">
        <v>6114</v>
      </c>
      <c r="E1768" s="1" t="s">
        <v>128</v>
      </c>
      <c r="F1768" s="1" t="s">
        <v>128</v>
      </c>
      <c r="G1768" s="1">
        <v>150</v>
      </c>
      <c r="H1768" s="1">
        <v>0</v>
      </c>
      <c r="I1768" s="1">
        <v>0</v>
      </c>
      <c r="J1768" s="1">
        <v>0</v>
      </c>
      <c r="K1768" s="1" t="s">
        <v>129</v>
      </c>
    </row>
    <row r="1769" spans="1:11">
      <c r="A1769" s="1" t="s">
        <v>5009</v>
      </c>
      <c r="B1769" s="1" t="s">
        <v>6108</v>
      </c>
      <c r="C1769" s="1" t="s">
        <v>6115</v>
      </c>
      <c r="D1769" s="1" t="s">
        <v>6116</v>
      </c>
      <c r="E1769" s="1" t="s">
        <v>6117</v>
      </c>
      <c r="F1769" s="1" t="s">
        <v>6118</v>
      </c>
      <c r="G1769" s="1">
        <v>500</v>
      </c>
      <c r="H1769" s="1">
        <v>366</v>
      </c>
      <c r="I1769" s="1">
        <v>0</v>
      </c>
      <c r="J1769" s="1">
        <v>0</v>
      </c>
      <c r="K1769" s="1" t="s">
        <v>14</v>
      </c>
    </row>
    <row r="1770" spans="1:11">
      <c r="A1770" s="1" t="s">
        <v>5009</v>
      </c>
      <c r="B1770" s="1" t="s">
        <v>6108</v>
      </c>
      <c r="C1770" s="1" t="s">
        <v>6119</v>
      </c>
      <c r="D1770" s="1" t="s">
        <v>6120</v>
      </c>
      <c r="E1770" s="1" t="s">
        <v>128</v>
      </c>
      <c r="F1770" s="1" t="s">
        <v>128</v>
      </c>
      <c r="G1770" s="1">
        <v>1100</v>
      </c>
      <c r="H1770" s="1">
        <v>0</v>
      </c>
      <c r="I1770" s="1">
        <v>0</v>
      </c>
      <c r="J1770" s="1">
        <v>0</v>
      </c>
      <c r="K1770" s="1" t="s">
        <v>129</v>
      </c>
    </row>
    <row r="1771" spans="1:11">
      <c r="A1771" s="1" t="s">
        <v>5009</v>
      </c>
      <c r="B1771" s="1" t="s">
        <v>6108</v>
      </c>
      <c r="C1771" s="1" t="s">
        <v>6121</v>
      </c>
      <c r="D1771" s="1" t="s">
        <v>6122</v>
      </c>
      <c r="E1771" s="1" t="s">
        <v>6123</v>
      </c>
      <c r="F1771" s="1" t="s">
        <v>6124</v>
      </c>
      <c r="G1771" s="1">
        <v>150</v>
      </c>
      <c r="H1771" s="1">
        <v>189</v>
      </c>
      <c r="I1771" s="1">
        <v>0</v>
      </c>
      <c r="J1771" s="1">
        <v>0</v>
      </c>
      <c r="K1771" s="1" t="s">
        <v>14</v>
      </c>
    </row>
    <row r="1772" spans="1:11">
      <c r="A1772" s="1" t="s">
        <v>5009</v>
      </c>
      <c r="B1772" s="1" t="s">
        <v>6108</v>
      </c>
      <c r="C1772" s="1" t="s">
        <v>6125</v>
      </c>
      <c r="D1772" s="1" t="s">
        <v>6126</v>
      </c>
      <c r="E1772" s="1" t="s">
        <v>128</v>
      </c>
      <c r="F1772" s="1" t="s">
        <v>128</v>
      </c>
      <c r="G1772" s="1">
        <v>50</v>
      </c>
      <c r="H1772" s="1">
        <v>0</v>
      </c>
      <c r="I1772" s="1">
        <v>0</v>
      </c>
      <c r="J1772" s="1">
        <v>0</v>
      </c>
      <c r="K1772" s="1" t="s">
        <v>129</v>
      </c>
    </row>
    <row r="1773" spans="1:11">
      <c r="A1773" s="1" t="s">
        <v>5009</v>
      </c>
      <c r="B1773" s="1" t="s">
        <v>6108</v>
      </c>
      <c r="C1773" s="1" t="s">
        <v>6127</v>
      </c>
      <c r="D1773" s="1" t="s">
        <v>6128</v>
      </c>
      <c r="E1773" s="1" t="s">
        <v>6129</v>
      </c>
      <c r="F1773" s="1" t="s">
        <v>6130</v>
      </c>
      <c r="G1773" s="1">
        <v>150</v>
      </c>
      <c r="H1773" s="1">
        <v>91</v>
      </c>
      <c r="I1773" s="1">
        <v>0</v>
      </c>
      <c r="J1773" s="1">
        <v>0</v>
      </c>
      <c r="K1773" s="1" t="s">
        <v>14</v>
      </c>
    </row>
    <row r="1774" spans="1:11">
      <c r="A1774" s="1" t="s">
        <v>5009</v>
      </c>
      <c r="B1774" s="1" t="s">
        <v>6108</v>
      </c>
      <c r="C1774" s="1" t="s">
        <v>6131</v>
      </c>
      <c r="D1774" s="1" t="s">
        <v>6132</v>
      </c>
      <c r="E1774" s="1" t="s">
        <v>6133</v>
      </c>
      <c r="F1774" s="1" t="s">
        <v>6134</v>
      </c>
      <c r="G1774" s="1">
        <v>50</v>
      </c>
      <c r="H1774" s="1">
        <v>88</v>
      </c>
      <c r="I1774" s="1">
        <v>0</v>
      </c>
      <c r="J1774" s="1">
        <v>0</v>
      </c>
      <c r="K1774" s="1" t="s">
        <v>14</v>
      </c>
    </row>
    <row r="1775" spans="1:11">
      <c r="A1775" s="1" t="s">
        <v>5009</v>
      </c>
      <c r="B1775" s="1" t="s">
        <v>6108</v>
      </c>
      <c r="C1775" s="1" t="s">
        <v>6135</v>
      </c>
      <c r="D1775" s="1" t="s">
        <v>6136</v>
      </c>
      <c r="E1775" s="1" t="s">
        <v>6137</v>
      </c>
      <c r="F1775" s="1" t="s">
        <v>6138</v>
      </c>
      <c r="G1775" s="1">
        <v>350</v>
      </c>
      <c r="H1775" s="1">
        <v>307</v>
      </c>
      <c r="I1775" s="1">
        <v>0</v>
      </c>
      <c r="J1775" s="1">
        <v>0</v>
      </c>
      <c r="K1775" s="1" t="s">
        <v>14</v>
      </c>
    </row>
    <row r="1776" spans="1:11">
      <c r="A1776" s="1" t="s">
        <v>5009</v>
      </c>
      <c r="B1776" s="1" t="s">
        <v>6108</v>
      </c>
      <c r="C1776" s="1" t="s">
        <v>6139</v>
      </c>
      <c r="D1776" s="1" t="s">
        <v>6140</v>
      </c>
      <c r="E1776" s="1" t="s">
        <v>6141</v>
      </c>
      <c r="F1776" s="1" t="s">
        <v>6142</v>
      </c>
      <c r="G1776" s="1">
        <v>70</v>
      </c>
      <c r="H1776" s="1">
        <v>27</v>
      </c>
      <c r="I1776" s="1">
        <v>0</v>
      </c>
      <c r="J1776" s="1">
        <v>0</v>
      </c>
      <c r="K1776" s="1" t="s">
        <v>14</v>
      </c>
    </row>
    <row r="1777" spans="1:11">
      <c r="A1777" s="1" t="s">
        <v>5009</v>
      </c>
      <c r="B1777" s="1" t="s">
        <v>6108</v>
      </c>
      <c r="C1777" s="1" t="s">
        <v>6143</v>
      </c>
      <c r="D1777" s="1" t="s">
        <v>6144</v>
      </c>
      <c r="E1777" s="1" t="s">
        <v>128</v>
      </c>
      <c r="F1777" s="1" t="s">
        <v>128</v>
      </c>
      <c r="G1777" s="1">
        <v>100</v>
      </c>
      <c r="H1777" s="1">
        <v>0</v>
      </c>
      <c r="I1777" s="1">
        <v>0</v>
      </c>
      <c r="J1777" s="1">
        <v>0</v>
      </c>
      <c r="K1777" s="1" t="s">
        <v>129</v>
      </c>
    </row>
    <row r="1778" spans="1:11">
      <c r="A1778" s="1" t="s">
        <v>5009</v>
      </c>
      <c r="B1778" s="1" t="s">
        <v>6108</v>
      </c>
      <c r="C1778" s="1" t="s">
        <v>6145</v>
      </c>
      <c r="D1778" s="1" t="s">
        <v>6146</v>
      </c>
      <c r="E1778" s="1" t="s">
        <v>128</v>
      </c>
      <c r="F1778" s="1" t="s">
        <v>128</v>
      </c>
      <c r="G1778" s="1">
        <v>35</v>
      </c>
      <c r="H1778" s="1">
        <v>0</v>
      </c>
      <c r="I1778" s="1">
        <v>0</v>
      </c>
      <c r="J1778" s="1">
        <v>0</v>
      </c>
      <c r="K1778" s="1" t="s">
        <v>129</v>
      </c>
    </row>
    <row r="1779" spans="1:11">
      <c r="A1779" s="1" t="s">
        <v>5009</v>
      </c>
      <c r="B1779" s="1" t="s">
        <v>6108</v>
      </c>
      <c r="C1779" s="1" t="s">
        <v>6147</v>
      </c>
      <c r="D1779" s="1" t="s">
        <v>6148</v>
      </c>
      <c r="E1779" s="1" t="s">
        <v>6149</v>
      </c>
      <c r="F1779" s="1" t="s">
        <v>6150</v>
      </c>
      <c r="G1779" s="1">
        <v>180</v>
      </c>
      <c r="H1779" s="1">
        <v>151</v>
      </c>
      <c r="I1779" s="1">
        <v>0</v>
      </c>
      <c r="J1779" s="1">
        <v>0</v>
      </c>
      <c r="K1779" s="1" t="s">
        <v>14</v>
      </c>
    </row>
    <row r="1780" spans="1:11">
      <c r="A1780" s="1" t="s">
        <v>5009</v>
      </c>
      <c r="B1780" s="1" t="s">
        <v>6108</v>
      </c>
      <c r="C1780" s="1" t="s">
        <v>6151</v>
      </c>
      <c r="D1780" s="1" t="s">
        <v>6152</v>
      </c>
      <c r="E1780" s="1" t="s">
        <v>128</v>
      </c>
      <c r="F1780" s="1" t="s">
        <v>128</v>
      </c>
      <c r="G1780" s="1">
        <v>150</v>
      </c>
      <c r="H1780" s="1">
        <v>0</v>
      </c>
      <c r="I1780" s="1">
        <v>0</v>
      </c>
      <c r="J1780" s="1">
        <v>0</v>
      </c>
      <c r="K1780" s="1" t="s">
        <v>129</v>
      </c>
    </row>
    <row r="1781" spans="1:11">
      <c r="A1781" s="1" t="s">
        <v>5009</v>
      </c>
      <c r="B1781" s="1" t="s">
        <v>6108</v>
      </c>
      <c r="C1781" s="1" t="s">
        <v>6153</v>
      </c>
      <c r="D1781" s="1" t="s">
        <v>6154</v>
      </c>
      <c r="E1781" s="1" t="s">
        <v>6155</v>
      </c>
      <c r="F1781" s="1" t="s">
        <v>6156</v>
      </c>
      <c r="G1781" s="1">
        <v>200</v>
      </c>
      <c r="H1781" s="1">
        <v>141</v>
      </c>
      <c r="I1781" s="1">
        <v>0</v>
      </c>
      <c r="J1781" s="1">
        <v>0</v>
      </c>
      <c r="K1781" s="1" t="s">
        <v>14</v>
      </c>
    </row>
    <row r="1782" spans="1:11">
      <c r="A1782" s="1" t="s">
        <v>5009</v>
      </c>
      <c r="B1782" s="1" t="s">
        <v>6108</v>
      </c>
      <c r="C1782" s="1" t="s">
        <v>6157</v>
      </c>
      <c r="D1782" s="1" t="s">
        <v>6158</v>
      </c>
      <c r="E1782" s="1" t="s">
        <v>6159</v>
      </c>
      <c r="F1782" s="1" t="s">
        <v>6160</v>
      </c>
      <c r="G1782" s="1">
        <v>95</v>
      </c>
      <c r="H1782" s="1">
        <v>150</v>
      </c>
      <c r="I1782" s="1">
        <v>0</v>
      </c>
      <c r="J1782" s="1">
        <v>0</v>
      </c>
      <c r="K1782" s="1" t="s">
        <v>14</v>
      </c>
    </row>
    <row r="1783" spans="1:11">
      <c r="A1783" s="1" t="s">
        <v>5009</v>
      </c>
      <c r="B1783" s="1" t="s">
        <v>6108</v>
      </c>
      <c r="C1783" s="1" t="s">
        <v>6161</v>
      </c>
      <c r="D1783" s="1" t="s">
        <v>6162</v>
      </c>
      <c r="E1783" s="1" t="s">
        <v>6163</v>
      </c>
      <c r="F1783" s="1" t="s">
        <v>6164</v>
      </c>
      <c r="G1783" s="1">
        <v>325</v>
      </c>
      <c r="H1783" s="1">
        <v>280</v>
      </c>
      <c r="I1783" s="1">
        <v>0</v>
      </c>
      <c r="J1783" s="1">
        <v>0</v>
      </c>
      <c r="K1783" s="1" t="s">
        <v>14</v>
      </c>
    </row>
    <row r="1784" spans="1:11">
      <c r="A1784" s="1" t="s">
        <v>5009</v>
      </c>
      <c r="B1784" s="1" t="s">
        <v>6108</v>
      </c>
      <c r="C1784" s="1" t="s">
        <v>6165</v>
      </c>
      <c r="D1784" s="1" t="s">
        <v>6166</v>
      </c>
      <c r="E1784" s="1" t="s">
        <v>6167</v>
      </c>
      <c r="F1784" s="1" t="s">
        <v>6168</v>
      </c>
      <c r="G1784" s="1">
        <v>1200</v>
      </c>
      <c r="H1784" s="1">
        <v>910</v>
      </c>
      <c r="I1784" s="1">
        <v>0</v>
      </c>
      <c r="J1784" s="1">
        <v>0</v>
      </c>
      <c r="K1784" s="1" t="s">
        <v>14</v>
      </c>
    </row>
    <row r="1785" spans="1:11">
      <c r="A1785" s="1" t="s">
        <v>5009</v>
      </c>
      <c r="B1785" s="1" t="s">
        <v>6108</v>
      </c>
      <c r="C1785" s="1" t="s">
        <v>3484</v>
      </c>
      <c r="D1785" s="1" t="s">
        <v>3485</v>
      </c>
      <c r="E1785" s="1" t="s">
        <v>6169</v>
      </c>
      <c r="F1785" s="1" t="s">
        <v>6170</v>
      </c>
      <c r="G1785" s="1">
        <v>420</v>
      </c>
      <c r="H1785" s="1">
        <v>272</v>
      </c>
      <c r="I1785" s="1">
        <v>0</v>
      </c>
      <c r="J1785" s="1">
        <v>0</v>
      </c>
      <c r="K1785" s="1" t="s">
        <v>14</v>
      </c>
    </row>
    <row r="1786" spans="1:11">
      <c r="A1786" s="1" t="s">
        <v>5009</v>
      </c>
      <c r="B1786" s="1" t="s">
        <v>6108</v>
      </c>
      <c r="C1786" s="1" t="s">
        <v>6171</v>
      </c>
      <c r="D1786" s="1" t="s">
        <v>6172</v>
      </c>
      <c r="E1786" s="1" t="s">
        <v>6173</v>
      </c>
      <c r="F1786" s="1" t="s">
        <v>6174</v>
      </c>
      <c r="G1786" s="1">
        <v>1200</v>
      </c>
      <c r="H1786" s="1">
        <v>1127</v>
      </c>
      <c r="I1786" s="1">
        <v>0</v>
      </c>
      <c r="J1786" s="1">
        <v>0</v>
      </c>
      <c r="K1786" s="1" t="s">
        <v>14</v>
      </c>
    </row>
    <row r="1787" spans="1:11">
      <c r="A1787" s="1" t="s">
        <v>5009</v>
      </c>
      <c r="B1787" s="1" t="s">
        <v>6108</v>
      </c>
      <c r="C1787" s="1" t="s">
        <v>6108</v>
      </c>
      <c r="D1787" s="1" t="s">
        <v>6175</v>
      </c>
      <c r="E1787" s="1" t="s">
        <v>6108</v>
      </c>
      <c r="F1787" s="1" t="s">
        <v>6176</v>
      </c>
      <c r="G1787" s="1">
        <v>4070</v>
      </c>
      <c r="H1787" s="1">
        <v>3055</v>
      </c>
      <c r="I1787" s="1">
        <v>0</v>
      </c>
      <c r="J1787" s="1">
        <v>0</v>
      </c>
      <c r="K1787" s="1" t="s">
        <v>14</v>
      </c>
    </row>
    <row r="1788" spans="1:11">
      <c r="A1788" s="1" t="s">
        <v>5009</v>
      </c>
      <c r="B1788" s="1" t="s">
        <v>6108</v>
      </c>
      <c r="C1788" s="1" t="s">
        <v>6177</v>
      </c>
      <c r="D1788" s="1" t="s">
        <v>6178</v>
      </c>
      <c r="E1788" s="1" t="s">
        <v>6179</v>
      </c>
      <c r="F1788" s="1" t="s">
        <v>6180</v>
      </c>
      <c r="G1788" s="1">
        <v>120</v>
      </c>
      <c r="H1788" s="1">
        <v>90</v>
      </c>
      <c r="I1788" s="1">
        <v>0</v>
      </c>
      <c r="J1788" s="1">
        <v>0</v>
      </c>
      <c r="K1788" s="1" t="s">
        <v>14</v>
      </c>
    </row>
    <row r="1789" spans="1:11">
      <c r="A1789" s="1" t="s">
        <v>6181</v>
      </c>
      <c r="B1789" s="1" t="s">
        <v>6182</v>
      </c>
      <c r="C1789" s="1" t="s">
        <v>6183</v>
      </c>
      <c r="D1789" s="1" t="s">
        <v>6184</v>
      </c>
      <c r="E1789" s="1" t="s">
        <v>6185</v>
      </c>
      <c r="F1789" s="1" t="s">
        <v>6186</v>
      </c>
      <c r="G1789" s="1">
        <v>10416</v>
      </c>
      <c r="H1789" s="1">
        <v>7441</v>
      </c>
      <c r="I1789" s="1">
        <v>0</v>
      </c>
      <c r="J1789" s="1">
        <v>0</v>
      </c>
      <c r="K1789" s="1" t="s">
        <v>14</v>
      </c>
    </row>
    <row r="1790" spans="1:11">
      <c r="A1790" s="1" t="s">
        <v>6181</v>
      </c>
      <c r="B1790" s="1" t="s">
        <v>6187</v>
      </c>
      <c r="C1790" s="1" t="s">
        <v>6188</v>
      </c>
      <c r="D1790" s="1" t="s">
        <v>6189</v>
      </c>
      <c r="E1790" s="1" t="s">
        <v>6190</v>
      </c>
      <c r="F1790" s="1" t="s">
        <v>6191</v>
      </c>
      <c r="G1790" s="1">
        <v>203</v>
      </c>
      <c r="H1790" s="1">
        <v>146</v>
      </c>
      <c r="I1790" s="1">
        <v>0</v>
      </c>
      <c r="J1790" s="1">
        <v>0</v>
      </c>
      <c r="K1790" s="1" t="s">
        <v>14</v>
      </c>
    </row>
    <row r="1791" spans="1:11">
      <c r="A1791" s="1" t="s">
        <v>6192</v>
      </c>
      <c r="B1791" s="1" t="s">
        <v>261</v>
      </c>
      <c r="C1791" s="1" t="s">
        <v>6193</v>
      </c>
      <c r="D1791" s="1" t="s">
        <v>6194</v>
      </c>
      <c r="E1791" s="1" t="s">
        <v>6193</v>
      </c>
      <c r="F1791" s="1" t="s">
        <v>6195</v>
      </c>
      <c r="G1791" s="1">
        <v>63</v>
      </c>
      <c r="H1791" s="1">
        <v>44</v>
      </c>
      <c r="I1791" s="1">
        <v>0</v>
      </c>
      <c r="J1791" s="1">
        <v>0</v>
      </c>
      <c r="K1791" s="1" t="s">
        <v>14</v>
      </c>
    </row>
    <row r="1792" spans="1:11">
      <c r="A1792" s="1" t="s">
        <v>6192</v>
      </c>
      <c r="B1792" s="1" t="s">
        <v>6192</v>
      </c>
      <c r="C1792" s="1" t="s">
        <v>6196</v>
      </c>
      <c r="D1792" s="1" t="s">
        <v>6197</v>
      </c>
      <c r="E1792" s="1" t="s">
        <v>6192</v>
      </c>
      <c r="F1792" s="1" t="s">
        <v>6198</v>
      </c>
      <c r="G1792" s="1">
        <v>6888</v>
      </c>
      <c r="H1792" s="1">
        <v>4919</v>
      </c>
      <c r="I1792" s="1">
        <v>0</v>
      </c>
      <c r="J1792" s="1">
        <v>0</v>
      </c>
      <c r="K1792" s="1" t="s">
        <v>14</v>
      </c>
    </row>
    <row r="1793" spans="1:11">
      <c r="A1793" s="1" t="s">
        <v>6192</v>
      </c>
      <c r="B1793" s="1" t="s">
        <v>6199</v>
      </c>
      <c r="C1793" s="1" t="s">
        <v>6200</v>
      </c>
      <c r="D1793" s="1" t="s">
        <v>6201</v>
      </c>
      <c r="E1793" s="1" t="s">
        <v>6202</v>
      </c>
      <c r="F1793" s="1" t="s">
        <v>6203</v>
      </c>
      <c r="G1793" s="1">
        <v>574</v>
      </c>
      <c r="H1793" s="1">
        <v>408</v>
      </c>
      <c r="I1793" s="1">
        <v>0</v>
      </c>
      <c r="J1793" s="1">
        <v>0</v>
      </c>
      <c r="K1793" s="1" t="s">
        <v>14</v>
      </c>
    </row>
    <row r="1794" spans="1:11">
      <c r="A1794" s="1" t="s">
        <v>6204</v>
      </c>
      <c r="B1794" s="1" t="s">
        <v>6205</v>
      </c>
      <c r="C1794" s="1" t="s">
        <v>6206</v>
      </c>
      <c r="D1794" s="1" t="s">
        <v>6207</v>
      </c>
      <c r="E1794" s="1" t="s">
        <v>6206</v>
      </c>
      <c r="F1794" s="1" t="s">
        <v>6208</v>
      </c>
      <c r="G1794" s="1">
        <v>210</v>
      </c>
      <c r="H1794" s="1">
        <v>150</v>
      </c>
      <c r="I1794" s="1">
        <v>0</v>
      </c>
      <c r="J1794" s="1">
        <v>0</v>
      </c>
      <c r="K1794" s="1" t="s">
        <v>14</v>
      </c>
    </row>
    <row r="1795" spans="1:11">
      <c r="A1795" s="1" t="s">
        <v>6181</v>
      </c>
      <c r="B1795" s="1" t="s">
        <v>6182</v>
      </c>
      <c r="C1795" s="1" t="s">
        <v>6209</v>
      </c>
      <c r="D1795" s="1" t="s">
        <v>6210</v>
      </c>
      <c r="E1795" s="1" t="s">
        <v>6211</v>
      </c>
      <c r="F1795" s="1" t="s">
        <v>6212</v>
      </c>
      <c r="G1795" s="1">
        <v>84</v>
      </c>
      <c r="H1795" s="1">
        <v>61</v>
      </c>
      <c r="I1795" s="1">
        <v>0</v>
      </c>
      <c r="J1795" s="1">
        <v>0</v>
      </c>
      <c r="K1795" s="1" t="s">
        <v>14</v>
      </c>
    </row>
    <row r="1796" spans="1:11">
      <c r="A1796" s="1" t="s">
        <v>6181</v>
      </c>
      <c r="B1796" s="1" t="s">
        <v>6187</v>
      </c>
      <c r="C1796" s="1" t="s">
        <v>6213</v>
      </c>
      <c r="D1796" s="1" t="s">
        <v>6214</v>
      </c>
      <c r="E1796" s="1" t="s">
        <v>6215</v>
      </c>
      <c r="F1796" s="1" t="s">
        <v>6216</v>
      </c>
      <c r="G1796" s="1">
        <v>112</v>
      </c>
      <c r="H1796" s="1">
        <v>43</v>
      </c>
      <c r="I1796" s="1">
        <v>0</v>
      </c>
      <c r="J1796" s="1">
        <v>0</v>
      </c>
      <c r="K1796" s="1" t="s">
        <v>14</v>
      </c>
    </row>
    <row r="1797" spans="1:11">
      <c r="A1797" s="1" t="s">
        <v>6181</v>
      </c>
      <c r="B1797" s="1" t="s">
        <v>6187</v>
      </c>
      <c r="C1797" s="1" t="s">
        <v>6217</v>
      </c>
      <c r="D1797" s="1" t="s">
        <v>6218</v>
      </c>
      <c r="E1797" s="1" t="s">
        <v>6219</v>
      </c>
      <c r="F1797" s="1" t="s">
        <v>6220</v>
      </c>
      <c r="G1797" s="1">
        <v>0</v>
      </c>
      <c r="H1797" s="1">
        <v>79</v>
      </c>
      <c r="I1797" s="1">
        <v>0</v>
      </c>
      <c r="J1797" s="1">
        <v>0</v>
      </c>
      <c r="K1797" s="1" t="s">
        <v>14</v>
      </c>
    </row>
    <row r="1798" spans="1:11">
      <c r="A1798" s="1" t="s">
        <v>6181</v>
      </c>
      <c r="B1798" s="1" t="s">
        <v>6187</v>
      </c>
      <c r="C1798" s="1" t="s">
        <v>6221</v>
      </c>
      <c r="D1798" s="1" t="s">
        <v>6222</v>
      </c>
      <c r="E1798" s="1" t="s">
        <v>128</v>
      </c>
      <c r="F1798" s="1" t="s">
        <v>128</v>
      </c>
      <c r="G1798" s="1">
        <v>0</v>
      </c>
      <c r="H1798" s="1">
        <v>0</v>
      </c>
      <c r="I1798" s="1">
        <v>0</v>
      </c>
      <c r="J1798" s="1">
        <v>0</v>
      </c>
      <c r="K1798" s="1" t="s">
        <v>129</v>
      </c>
    </row>
    <row r="1799" spans="1:11">
      <c r="A1799" s="1" t="s">
        <v>6181</v>
      </c>
      <c r="B1799" s="1" t="s">
        <v>6182</v>
      </c>
      <c r="C1799" s="1" t="s">
        <v>6223</v>
      </c>
      <c r="D1799" s="1" t="s">
        <v>6224</v>
      </c>
      <c r="E1799" s="1" t="s">
        <v>128</v>
      </c>
      <c r="F1799" s="1" t="s">
        <v>128</v>
      </c>
      <c r="G1799" s="1">
        <v>0</v>
      </c>
      <c r="H1799" s="1">
        <v>0</v>
      </c>
      <c r="I1799" s="1">
        <v>0</v>
      </c>
      <c r="J1799" s="1">
        <v>0</v>
      </c>
      <c r="K1799" s="1" t="s">
        <v>129</v>
      </c>
    </row>
    <row r="1800" spans="1:11">
      <c r="A1800" s="1" t="s">
        <v>6192</v>
      </c>
      <c r="B1800" s="1" t="s">
        <v>6199</v>
      </c>
      <c r="C1800" s="1" t="s">
        <v>6225</v>
      </c>
      <c r="D1800" s="1" t="s">
        <v>6226</v>
      </c>
      <c r="E1800" s="1" t="s">
        <v>6225</v>
      </c>
      <c r="F1800" s="1" t="s">
        <v>6227</v>
      </c>
      <c r="G1800" s="1">
        <v>161</v>
      </c>
      <c r="H1800" s="1">
        <v>115</v>
      </c>
      <c r="I1800" s="1">
        <v>0</v>
      </c>
      <c r="J1800" s="1">
        <v>0</v>
      </c>
      <c r="K1800" s="1" t="s">
        <v>14</v>
      </c>
    </row>
    <row r="1801" spans="1:11">
      <c r="A1801" s="1" t="s">
        <v>6228</v>
      </c>
      <c r="B1801" s="1" t="s">
        <v>6229</v>
      </c>
      <c r="C1801" s="1" t="s">
        <v>6230</v>
      </c>
      <c r="D1801" s="1" t="s">
        <v>6231</v>
      </c>
      <c r="E1801" s="1" t="s">
        <v>6232</v>
      </c>
      <c r="F1801" s="1" t="s">
        <v>6233</v>
      </c>
      <c r="G1801" s="1">
        <v>287</v>
      </c>
      <c r="H1801" s="1">
        <v>205</v>
      </c>
      <c r="I1801" s="1">
        <v>0</v>
      </c>
      <c r="J1801" s="1">
        <v>0</v>
      </c>
      <c r="K1801" s="1" t="s">
        <v>14</v>
      </c>
    </row>
    <row r="1802" spans="1:11">
      <c r="A1802" s="1" t="s">
        <v>6228</v>
      </c>
      <c r="B1802" s="1" t="s">
        <v>6229</v>
      </c>
      <c r="C1802" s="1" t="s">
        <v>6234</v>
      </c>
      <c r="D1802" s="1" t="s">
        <v>6235</v>
      </c>
      <c r="E1802" s="1" t="s">
        <v>6236</v>
      </c>
      <c r="F1802" s="1" t="s">
        <v>6237</v>
      </c>
      <c r="G1802" s="1">
        <v>140</v>
      </c>
      <c r="H1802" s="1">
        <v>99</v>
      </c>
      <c r="I1802" s="1">
        <v>0</v>
      </c>
      <c r="J1802" s="1">
        <v>0</v>
      </c>
      <c r="K1802" s="1" t="s">
        <v>31</v>
      </c>
    </row>
    <row r="1803" spans="1:11">
      <c r="A1803" s="1" t="s">
        <v>6181</v>
      </c>
      <c r="B1803" s="1" t="s">
        <v>6187</v>
      </c>
      <c r="C1803" s="1" t="s">
        <v>6238</v>
      </c>
      <c r="D1803" s="1" t="s">
        <v>6239</v>
      </c>
      <c r="E1803" s="1" t="s">
        <v>6240</v>
      </c>
      <c r="F1803" s="1" t="s">
        <v>6241</v>
      </c>
      <c r="G1803" s="1">
        <v>84</v>
      </c>
      <c r="H1803" s="1">
        <v>63</v>
      </c>
      <c r="I1803" s="1">
        <v>0</v>
      </c>
      <c r="J1803" s="1">
        <v>0</v>
      </c>
      <c r="K1803" s="1" t="s">
        <v>14</v>
      </c>
    </row>
    <row r="1804" spans="1:11">
      <c r="A1804" s="1" t="s">
        <v>6181</v>
      </c>
      <c r="B1804" s="1" t="s">
        <v>6182</v>
      </c>
      <c r="C1804" s="1" t="s">
        <v>6242</v>
      </c>
      <c r="D1804" s="1" t="s">
        <v>6243</v>
      </c>
      <c r="E1804" s="1" t="s">
        <v>128</v>
      </c>
      <c r="F1804" s="1" t="s">
        <v>128</v>
      </c>
      <c r="G1804" s="1">
        <v>91</v>
      </c>
      <c r="H1804" s="1">
        <v>0</v>
      </c>
      <c r="I1804" s="1">
        <v>0</v>
      </c>
      <c r="J1804" s="1">
        <v>0</v>
      </c>
      <c r="K1804" s="1" t="s">
        <v>129</v>
      </c>
    </row>
    <row r="1805" spans="1:11">
      <c r="A1805" s="1" t="s">
        <v>6192</v>
      </c>
      <c r="B1805" s="1" t="s">
        <v>6192</v>
      </c>
      <c r="C1805" s="1" t="s">
        <v>6244</v>
      </c>
      <c r="D1805" s="1" t="s">
        <v>6245</v>
      </c>
      <c r="E1805" s="1" t="s">
        <v>6244</v>
      </c>
      <c r="F1805" s="1" t="s">
        <v>6246</v>
      </c>
      <c r="G1805" s="1">
        <v>329</v>
      </c>
      <c r="H1805" s="1">
        <v>237</v>
      </c>
      <c r="I1805" s="1">
        <v>0</v>
      </c>
      <c r="J1805" s="1">
        <v>0</v>
      </c>
      <c r="K1805" s="1" t="s">
        <v>31</v>
      </c>
    </row>
    <row r="1806" spans="1:11">
      <c r="A1806" s="1" t="s">
        <v>6247</v>
      </c>
      <c r="B1806" s="1" t="s">
        <v>6248</v>
      </c>
      <c r="C1806" s="1" t="s">
        <v>6249</v>
      </c>
      <c r="D1806" s="1" t="s">
        <v>6250</v>
      </c>
      <c r="E1806" s="1" t="s">
        <v>128</v>
      </c>
      <c r="F1806" s="1" t="s">
        <v>128</v>
      </c>
      <c r="G1806" s="1">
        <v>42</v>
      </c>
      <c r="H1806" s="1">
        <v>0</v>
      </c>
      <c r="I1806" s="1">
        <v>0</v>
      </c>
      <c r="J1806" s="1">
        <v>0</v>
      </c>
      <c r="K1806" s="1" t="s">
        <v>129</v>
      </c>
    </row>
    <row r="1807" spans="1:11">
      <c r="A1807" s="1" t="s">
        <v>6228</v>
      </c>
      <c r="B1807" s="1" t="s">
        <v>6229</v>
      </c>
      <c r="C1807" s="1" t="s">
        <v>6251</v>
      </c>
      <c r="D1807" s="1" t="s">
        <v>6252</v>
      </c>
      <c r="E1807" s="1" t="s">
        <v>6253</v>
      </c>
      <c r="F1807" s="1" t="s">
        <v>6254</v>
      </c>
      <c r="G1807" s="1">
        <v>28</v>
      </c>
      <c r="H1807" s="1">
        <v>22</v>
      </c>
      <c r="I1807" s="1">
        <v>0</v>
      </c>
      <c r="J1807" s="1">
        <v>0</v>
      </c>
      <c r="K1807" s="1" t="s">
        <v>14</v>
      </c>
    </row>
    <row r="1808" spans="1:11">
      <c r="A1808" s="1" t="s">
        <v>6228</v>
      </c>
      <c r="B1808" s="1" t="s">
        <v>6229</v>
      </c>
      <c r="C1808" s="1" t="s">
        <v>6255</v>
      </c>
      <c r="D1808" s="1" t="s">
        <v>6256</v>
      </c>
      <c r="E1808" s="1" t="s">
        <v>6255</v>
      </c>
      <c r="F1808" s="1" t="s">
        <v>6257</v>
      </c>
      <c r="G1808" s="1">
        <v>91</v>
      </c>
      <c r="H1808" s="1">
        <v>67</v>
      </c>
      <c r="I1808" s="1">
        <v>0</v>
      </c>
      <c r="J1808" s="1">
        <v>0</v>
      </c>
      <c r="K1808" s="1" t="s">
        <v>14</v>
      </c>
    </row>
    <row r="1809" spans="1:11">
      <c r="A1809" s="1" t="s">
        <v>6192</v>
      </c>
      <c r="B1809" s="1" t="s">
        <v>6192</v>
      </c>
      <c r="C1809" s="1" t="s">
        <v>6258</v>
      </c>
      <c r="D1809" s="1" t="s">
        <v>6259</v>
      </c>
      <c r="E1809" s="1" t="s">
        <v>6258</v>
      </c>
      <c r="F1809" s="1" t="s">
        <v>6260</v>
      </c>
      <c r="G1809" s="1">
        <v>112</v>
      </c>
      <c r="H1809" s="1">
        <v>79</v>
      </c>
      <c r="I1809" s="1">
        <v>0</v>
      </c>
      <c r="J1809" s="1">
        <v>0</v>
      </c>
      <c r="K1809" s="1" t="s">
        <v>14</v>
      </c>
    </row>
    <row r="1810" spans="1:11">
      <c r="A1810" s="1" t="s">
        <v>6181</v>
      </c>
      <c r="B1810" s="1" t="s">
        <v>6187</v>
      </c>
      <c r="C1810" s="1" t="s">
        <v>6261</v>
      </c>
      <c r="D1810" s="1" t="s">
        <v>6262</v>
      </c>
      <c r="E1810" s="1" t="s">
        <v>6263</v>
      </c>
      <c r="F1810" s="1" t="s">
        <v>6264</v>
      </c>
      <c r="G1810" s="1">
        <v>105</v>
      </c>
      <c r="H1810" s="1">
        <v>76</v>
      </c>
      <c r="I1810" s="1">
        <v>0</v>
      </c>
      <c r="J1810" s="1">
        <v>0</v>
      </c>
      <c r="K1810" s="1" t="s">
        <v>14</v>
      </c>
    </row>
    <row r="1811" spans="1:11">
      <c r="A1811" s="1" t="s">
        <v>6181</v>
      </c>
      <c r="B1811" s="1" t="s">
        <v>6187</v>
      </c>
      <c r="C1811" s="1" t="s">
        <v>6265</v>
      </c>
      <c r="D1811" s="1" t="s">
        <v>6266</v>
      </c>
      <c r="E1811" s="1" t="s">
        <v>128</v>
      </c>
      <c r="F1811" s="1" t="s">
        <v>128</v>
      </c>
      <c r="G1811" s="1">
        <v>7</v>
      </c>
      <c r="H1811" s="1">
        <v>0</v>
      </c>
      <c r="I1811" s="1">
        <v>0</v>
      </c>
      <c r="J1811" s="1">
        <v>0</v>
      </c>
      <c r="K1811" s="1" t="s">
        <v>129</v>
      </c>
    </row>
    <row r="1812" spans="1:11">
      <c r="A1812" s="1" t="s">
        <v>6192</v>
      </c>
      <c r="B1812" s="1" t="s">
        <v>6192</v>
      </c>
      <c r="C1812" s="1" t="s">
        <v>6267</v>
      </c>
      <c r="D1812" s="1" t="s">
        <v>6268</v>
      </c>
      <c r="E1812" s="1" t="s">
        <v>6269</v>
      </c>
      <c r="F1812" s="1" t="s">
        <v>6270</v>
      </c>
      <c r="G1812" s="1">
        <v>119</v>
      </c>
      <c r="H1812" s="1">
        <v>86</v>
      </c>
      <c r="I1812" s="1">
        <v>0</v>
      </c>
      <c r="J1812" s="1">
        <v>0</v>
      </c>
      <c r="K1812" s="1" t="s">
        <v>14</v>
      </c>
    </row>
    <row r="1813" spans="1:11">
      <c r="A1813" s="1" t="s">
        <v>6192</v>
      </c>
      <c r="B1813" s="1" t="s">
        <v>6192</v>
      </c>
      <c r="C1813" s="1" t="s">
        <v>6271</v>
      </c>
      <c r="D1813" s="1" t="s">
        <v>6272</v>
      </c>
      <c r="E1813" s="1" t="s">
        <v>6273</v>
      </c>
      <c r="F1813" s="1" t="s">
        <v>6274</v>
      </c>
      <c r="G1813" s="1">
        <v>56</v>
      </c>
      <c r="H1813" s="1">
        <v>40</v>
      </c>
      <c r="I1813" s="1">
        <v>0</v>
      </c>
      <c r="J1813" s="1">
        <v>0</v>
      </c>
      <c r="K1813" s="1" t="s">
        <v>14</v>
      </c>
    </row>
    <row r="1814" spans="1:11">
      <c r="A1814" s="1" t="s">
        <v>6192</v>
      </c>
      <c r="B1814" s="1" t="s">
        <v>6192</v>
      </c>
      <c r="C1814" s="1" t="s">
        <v>6275</v>
      </c>
      <c r="D1814" s="1" t="s">
        <v>6276</v>
      </c>
      <c r="E1814" s="1" t="s">
        <v>6277</v>
      </c>
      <c r="F1814" s="1" t="s">
        <v>6278</v>
      </c>
      <c r="G1814" s="1">
        <v>259</v>
      </c>
      <c r="H1814" s="1">
        <v>186</v>
      </c>
      <c r="I1814" s="1">
        <v>0</v>
      </c>
      <c r="J1814" s="1">
        <v>0</v>
      </c>
      <c r="K1814" s="1" t="s">
        <v>14</v>
      </c>
    </row>
    <row r="1815" spans="1:11">
      <c r="A1815" s="1" t="s">
        <v>6228</v>
      </c>
      <c r="B1815" s="1" t="s">
        <v>6229</v>
      </c>
      <c r="C1815" s="1" t="s">
        <v>6279</v>
      </c>
      <c r="D1815" s="1" t="s">
        <v>6280</v>
      </c>
      <c r="E1815" s="1" t="s">
        <v>6279</v>
      </c>
      <c r="F1815" s="1" t="s">
        <v>6281</v>
      </c>
      <c r="G1815" s="1">
        <v>84</v>
      </c>
      <c r="H1815" s="1">
        <v>59</v>
      </c>
      <c r="I1815" s="1">
        <v>0</v>
      </c>
      <c r="J1815" s="1">
        <v>0</v>
      </c>
      <c r="K1815" s="1" t="s">
        <v>14</v>
      </c>
    </row>
    <row r="1816" spans="1:11">
      <c r="A1816" s="1" t="s">
        <v>6192</v>
      </c>
      <c r="B1816" s="1" t="s">
        <v>6192</v>
      </c>
      <c r="C1816" s="1" t="s">
        <v>6282</v>
      </c>
      <c r="D1816" s="1" t="s">
        <v>6283</v>
      </c>
      <c r="E1816" s="1" t="s">
        <v>6284</v>
      </c>
      <c r="F1816" s="1" t="s">
        <v>6285</v>
      </c>
      <c r="G1816" s="1">
        <v>35</v>
      </c>
      <c r="H1816" s="1">
        <v>21</v>
      </c>
      <c r="I1816" s="1">
        <v>0</v>
      </c>
      <c r="J1816" s="1">
        <v>0</v>
      </c>
      <c r="K1816" s="1" t="s">
        <v>14</v>
      </c>
    </row>
    <row r="1817" spans="1:11">
      <c r="A1817" s="1" t="s">
        <v>6228</v>
      </c>
      <c r="B1817" s="1" t="s">
        <v>6229</v>
      </c>
      <c r="C1817" s="1" t="s">
        <v>6286</v>
      </c>
      <c r="D1817" s="1" t="s">
        <v>6287</v>
      </c>
      <c r="E1817" s="1" t="s">
        <v>6286</v>
      </c>
      <c r="F1817" s="1" t="s">
        <v>6288</v>
      </c>
      <c r="G1817" s="1">
        <v>42</v>
      </c>
      <c r="H1817" s="1">
        <v>31</v>
      </c>
      <c r="I1817" s="1">
        <v>0</v>
      </c>
      <c r="J1817" s="1">
        <v>0</v>
      </c>
      <c r="K1817" s="1" t="s">
        <v>14</v>
      </c>
    </row>
    <row r="1818" spans="1:11">
      <c r="A1818" s="1" t="s">
        <v>6204</v>
      </c>
      <c r="B1818" s="1" t="s">
        <v>6289</v>
      </c>
      <c r="C1818" s="1" t="s">
        <v>6290</v>
      </c>
      <c r="D1818" s="1" t="s">
        <v>6291</v>
      </c>
      <c r="E1818" s="1" t="s">
        <v>6292</v>
      </c>
      <c r="F1818" s="1" t="s">
        <v>6293</v>
      </c>
      <c r="G1818" s="1">
        <v>7</v>
      </c>
      <c r="H1818" s="1">
        <v>2</v>
      </c>
      <c r="I1818" s="1">
        <v>0</v>
      </c>
      <c r="J1818" s="1">
        <v>0</v>
      </c>
      <c r="K1818" s="1" t="s">
        <v>14</v>
      </c>
    </row>
    <row r="1819" spans="1:11">
      <c r="A1819" s="1" t="s">
        <v>6192</v>
      </c>
      <c r="B1819" s="1" t="s">
        <v>261</v>
      </c>
      <c r="C1819" s="1" t="s">
        <v>6294</v>
      </c>
      <c r="D1819" s="1" t="s">
        <v>6295</v>
      </c>
      <c r="E1819" s="1" t="s">
        <v>6296</v>
      </c>
      <c r="F1819" s="1" t="s">
        <v>6297</v>
      </c>
      <c r="G1819" s="1">
        <v>35</v>
      </c>
      <c r="H1819" s="1">
        <v>27</v>
      </c>
      <c r="I1819" s="1">
        <v>0</v>
      </c>
      <c r="J1819" s="1">
        <v>0</v>
      </c>
      <c r="K1819" s="1" t="s">
        <v>14</v>
      </c>
    </row>
    <row r="1820" spans="1:11">
      <c r="A1820" s="1" t="s">
        <v>6192</v>
      </c>
      <c r="B1820" s="1" t="s">
        <v>261</v>
      </c>
      <c r="C1820" s="1" t="s">
        <v>6298</v>
      </c>
      <c r="D1820" s="1" t="s">
        <v>6299</v>
      </c>
      <c r="E1820" s="1" t="s">
        <v>6300</v>
      </c>
      <c r="F1820" s="1" t="s">
        <v>6301</v>
      </c>
      <c r="G1820" s="1">
        <v>350</v>
      </c>
      <c r="H1820" s="1">
        <v>414</v>
      </c>
      <c r="I1820" s="1">
        <v>0</v>
      </c>
      <c r="J1820" s="1">
        <v>0</v>
      </c>
      <c r="K1820" s="1" t="s">
        <v>14</v>
      </c>
    </row>
    <row r="1821" spans="1:11">
      <c r="A1821" s="1" t="s">
        <v>6181</v>
      </c>
      <c r="B1821" s="1" t="s">
        <v>6182</v>
      </c>
      <c r="C1821" s="1" t="s">
        <v>6302</v>
      </c>
      <c r="D1821" s="1" t="s">
        <v>6303</v>
      </c>
      <c r="E1821" s="1" t="s">
        <v>6304</v>
      </c>
      <c r="F1821" s="1" t="s">
        <v>6305</v>
      </c>
      <c r="G1821" s="1">
        <v>133</v>
      </c>
      <c r="H1821" s="1">
        <v>96</v>
      </c>
      <c r="I1821" s="1">
        <v>0</v>
      </c>
      <c r="J1821" s="1">
        <v>0</v>
      </c>
      <c r="K1821" s="1" t="s">
        <v>14</v>
      </c>
    </row>
    <row r="1822" spans="1:11">
      <c r="A1822" s="1" t="s">
        <v>6192</v>
      </c>
      <c r="B1822" s="1" t="s">
        <v>6199</v>
      </c>
      <c r="C1822" s="1" t="s">
        <v>6306</v>
      </c>
      <c r="D1822" s="1" t="s">
        <v>6307</v>
      </c>
      <c r="E1822" s="1" t="s">
        <v>6308</v>
      </c>
      <c r="F1822" s="1" t="s">
        <v>6309</v>
      </c>
      <c r="G1822" s="1">
        <v>413</v>
      </c>
      <c r="H1822" s="1">
        <v>193</v>
      </c>
      <c r="I1822" s="1">
        <v>0</v>
      </c>
      <c r="J1822" s="1">
        <v>0</v>
      </c>
      <c r="K1822" s="1" t="s">
        <v>14</v>
      </c>
    </row>
    <row r="1823" spans="1:11">
      <c r="A1823" s="1" t="s">
        <v>6228</v>
      </c>
      <c r="B1823" s="1" t="s">
        <v>6229</v>
      </c>
      <c r="C1823" s="1" t="s">
        <v>6310</v>
      </c>
      <c r="D1823" s="1" t="s">
        <v>6311</v>
      </c>
      <c r="E1823" s="1" t="s">
        <v>6312</v>
      </c>
      <c r="F1823" s="1" t="s">
        <v>6313</v>
      </c>
      <c r="G1823" s="1">
        <v>35</v>
      </c>
      <c r="H1823" s="1">
        <v>37</v>
      </c>
      <c r="I1823" s="1">
        <v>0</v>
      </c>
      <c r="J1823" s="1">
        <v>0</v>
      </c>
      <c r="K1823" s="1" t="s">
        <v>14</v>
      </c>
    </row>
    <row r="1824" spans="1:11">
      <c r="A1824" s="1" t="s">
        <v>6192</v>
      </c>
      <c r="B1824" s="1" t="s">
        <v>6192</v>
      </c>
      <c r="C1824" s="1" t="s">
        <v>6310</v>
      </c>
      <c r="D1824" s="1" t="s">
        <v>6311</v>
      </c>
      <c r="E1824" s="1" t="s">
        <v>6314</v>
      </c>
      <c r="F1824" s="1" t="s">
        <v>6315</v>
      </c>
      <c r="G1824" s="1">
        <v>35</v>
      </c>
      <c r="H1824" s="1">
        <v>37</v>
      </c>
      <c r="I1824" s="1">
        <v>0</v>
      </c>
      <c r="J1824" s="1">
        <v>0</v>
      </c>
      <c r="K1824" s="1" t="s">
        <v>31</v>
      </c>
    </row>
    <row r="1825" spans="1:11">
      <c r="A1825" s="1" t="s">
        <v>6192</v>
      </c>
      <c r="B1825" s="1" t="s">
        <v>6192</v>
      </c>
      <c r="C1825" s="1" t="s">
        <v>6310</v>
      </c>
      <c r="D1825" s="1" t="s">
        <v>6311</v>
      </c>
      <c r="E1825" s="1" t="s">
        <v>6316</v>
      </c>
      <c r="F1825" s="1" t="s">
        <v>6317</v>
      </c>
      <c r="G1825" s="1">
        <v>35</v>
      </c>
      <c r="H1825" s="1">
        <v>37</v>
      </c>
      <c r="I1825" s="1">
        <v>0</v>
      </c>
      <c r="J1825" s="1">
        <v>0</v>
      </c>
      <c r="K1825" s="1" t="s">
        <v>31</v>
      </c>
    </row>
    <row r="1826" spans="1:11">
      <c r="A1826" s="1" t="s">
        <v>6204</v>
      </c>
      <c r="B1826" s="1" t="s">
        <v>6289</v>
      </c>
      <c r="C1826" s="1" t="s">
        <v>6318</v>
      </c>
      <c r="D1826" s="1" t="s">
        <v>6319</v>
      </c>
      <c r="E1826" s="1" t="s">
        <v>6320</v>
      </c>
      <c r="F1826" s="1" t="s">
        <v>6321</v>
      </c>
      <c r="G1826" s="1">
        <v>49</v>
      </c>
      <c r="H1826" s="1">
        <v>39</v>
      </c>
      <c r="I1826" s="1">
        <v>0</v>
      </c>
      <c r="J1826" s="1">
        <v>0</v>
      </c>
      <c r="K1826" s="1" t="s">
        <v>14</v>
      </c>
    </row>
    <row r="1827" spans="1:11">
      <c r="A1827" s="1" t="s">
        <v>6192</v>
      </c>
      <c r="B1827" s="1" t="s">
        <v>6192</v>
      </c>
      <c r="C1827" s="1" t="s">
        <v>6322</v>
      </c>
      <c r="D1827" s="1" t="s">
        <v>6323</v>
      </c>
      <c r="E1827" s="1" t="s">
        <v>6324</v>
      </c>
      <c r="F1827" s="1" t="s">
        <v>6325</v>
      </c>
      <c r="G1827" s="1">
        <v>28</v>
      </c>
      <c r="H1827" s="1">
        <v>20</v>
      </c>
      <c r="I1827" s="1">
        <v>0</v>
      </c>
      <c r="J1827" s="1">
        <v>0</v>
      </c>
      <c r="K1827" s="1" t="s">
        <v>14</v>
      </c>
    </row>
    <row r="1828" spans="1:11">
      <c r="A1828" s="1" t="s">
        <v>6192</v>
      </c>
      <c r="B1828" s="1" t="s">
        <v>261</v>
      </c>
      <c r="C1828" s="1" t="s">
        <v>6326</v>
      </c>
      <c r="D1828" s="1" t="s">
        <v>6327</v>
      </c>
      <c r="E1828" s="1" t="s">
        <v>6326</v>
      </c>
      <c r="F1828" s="1" t="s">
        <v>6328</v>
      </c>
      <c r="G1828" s="1">
        <v>203</v>
      </c>
      <c r="H1828" s="1">
        <v>143</v>
      </c>
      <c r="I1828" s="1">
        <v>0</v>
      </c>
      <c r="J1828" s="1">
        <v>0</v>
      </c>
      <c r="K1828" s="1" t="s">
        <v>14</v>
      </c>
    </row>
    <row r="1829" spans="1:11">
      <c r="A1829" s="1" t="s">
        <v>6204</v>
      </c>
      <c r="B1829" s="1" t="s">
        <v>6289</v>
      </c>
      <c r="C1829" s="1" t="s">
        <v>6329</v>
      </c>
      <c r="D1829" s="1" t="s">
        <v>6330</v>
      </c>
      <c r="E1829" s="1" t="s">
        <v>6329</v>
      </c>
      <c r="F1829" s="1" t="s">
        <v>6331</v>
      </c>
      <c r="G1829" s="1">
        <v>245</v>
      </c>
      <c r="H1829" s="1">
        <v>174</v>
      </c>
      <c r="I1829" s="1">
        <v>0</v>
      </c>
      <c r="J1829" s="1">
        <v>0</v>
      </c>
      <c r="K1829" s="1" t="s">
        <v>14</v>
      </c>
    </row>
    <row r="1830" spans="1:11">
      <c r="A1830" s="1" t="s">
        <v>6192</v>
      </c>
      <c r="B1830" s="1" t="s">
        <v>6192</v>
      </c>
      <c r="C1830" s="1" t="s">
        <v>6332</v>
      </c>
      <c r="D1830" s="1" t="s">
        <v>6333</v>
      </c>
      <c r="E1830" s="1" t="s">
        <v>6334</v>
      </c>
      <c r="F1830" s="1" t="s">
        <v>6335</v>
      </c>
      <c r="G1830" s="1">
        <v>140</v>
      </c>
      <c r="H1830" s="1">
        <v>101</v>
      </c>
      <c r="I1830" s="1">
        <v>0</v>
      </c>
      <c r="J1830" s="1">
        <v>0</v>
      </c>
      <c r="K1830" s="1" t="s">
        <v>14</v>
      </c>
    </row>
    <row r="1831" spans="1:11">
      <c r="A1831" s="1" t="s">
        <v>6192</v>
      </c>
      <c r="B1831" s="1" t="s">
        <v>6192</v>
      </c>
      <c r="C1831" s="1" t="s">
        <v>6332</v>
      </c>
      <c r="D1831" s="1" t="s">
        <v>6333</v>
      </c>
      <c r="E1831" s="1" t="s">
        <v>6336</v>
      </c>
      <c r="F1831" s="1" t="s">
        <v>6337</v>
      </c>
      <c r="G1831" s="1">
        <v>140</v>
      </c>
      <c r="H1831" s="1">
        <v>101</v>
      </c>
      <c r="I1831" s="1">
        <v>0</v>
      </c>
      <c r="J1831" s="1">
        <v>0</v>
      </c>
      <c r="K1831" s="1" t="s">
        <v>14</v>
      </c>
    </row>
    <row r="1832" spans="1:11">
      <c r="A1832" s="1" t="s">
        <v>6192</v>
      </c>
      <c r="B1832" s="1" t="s">
        <v>261</v>
      </c>
      <c r="C1832" s="1" t="s">
        <v>6338</v>
      </c>
      <c r="D1832" s="1" t="s">
        <v>6339</v>
      </c>
      <c r="E1832" s="1" t="s">
        <v>6338</v>
      </c>
      <c r="F1832" s="1" t="s">
        <v>6340</v>
      </c>
      <c r="G1832" s="1">
        <v>70</v>
      </c>
      <c r="H1832" s="1">
        <v>58</v>
      </c>
      <c r="I1832" s="1">
        <v>0</v>
      </c>
      <c r="J1832" s="1">
        <v>0</v>
      </c>
      <c r="K1832" s="1" t="s">
        <v>14</v>
      </c>
    </row>
    <row r="1833" spans="1:11">
      <c r="A1833" s="1" t="s">
        <v>6181</v>
      </c>
      <c r="B1833" s="1" t="s">
        <v>6187</v>
      </c>
      <c r="C1833" s="1" t="s">
        <v>6341</v>
      </c>
      <c r="D1833" s="1" t="s">
        <v>6342</v>
      </c>
      <c r="E1833" s="1" t="s">
        <v>6341</v>
      </c>
      <c r="F1833" s="1" t="s">
        <v>6343</v>
      </c>
      <c r="G1833" s="1">
        <v>140</v>
      </c>
      <c r="H1833" s="1">
        <v>120</v>
      </c>
      <c r="I1833" s="1">
        <v>0</v>
      </c>
      <c r="J1833" s="1">
        <v>0</v>
      </c>
      <c r="K1833" s="1" t="s">
        <v>14</v>
      </c>
    </row>
    <row r="1834" spans="1:11">
      <c r="A1834" s="1" t="s">
        <v>6204</v>
      </c>
      <c r="B1834" s="1" t="s">
        <v>6205</v>
      </c>
      <c r="C1834" s="1" t="s">
        <v>6344</v>
      </c>
      <c r="D1834" s="1" t="s">
        <v>6345</v>
      </c>
      <c r="E1834" s="1" t="s">
        <v>6346</v>
      </c>
      <c r="F1834" s="1" t="s">
        <v>6347</v>
      </c>
      <c r="G1834" s="1">
        <v>546</v>
      </c>
      <c r="H1834" s="1">
        <v>388</v>
      </c>
      <c r="I1834" s="1">
        <v>0</v>
      </c>
      <c r="J1834" s="1">
        <v>0</v>
      </c>
      <c r="K1834" s="1" t="s">
        <v>14</v>
      </c>
    </row>
    <row r="1835" spans="1:11">
      <c r="A1835" s="1" t="s">
        <v>6192</v>
      </c>
      <c r="B1835" s="1" t="s">
        <v>6199</v>
      </c>
      <c r="C1835" s="1" t="s">
        <v>6348</v>
      </c>
      <c r="D1835" s="1" t="s">
        <v>6349</v>
      </c>
      <c r="E1835" s="1" t="s">
        <v>6350</v>
      </c>
      <c r="F1835" s="1" t="s">
        <v>6351</v>
      </c>
      <c r="G1835" s="1">
        <v>147</v>
      </c>
      <c r="H1835" s="1">
        <v>107</v>
      </c>
      <c r="I1835" s="1">
        <v>0</v>
      </c>
      <c r="J1835" s="1">
        <v>0</v>
      </c>
      <c r="K1835" s="1" t="s">
        <v>14</v>
      </c>
    </row>
    <row r="1836" spans="1:11">
      <c r="A1836" s="1" t="s">
        <v>6181</v>
      </c>
      <c r="B1836" s="1" t="s">
        <v>6182</v>
      </c>
      <c r="C1836" s="1" t="s">
        <v>6352</v>
      </c>
      <c r="D1836" s="1" t="s">
        <v>6353</v>
      </c>
      <c r="E1836" s="1" t="s">
        <v>6352</v>
      </c>
      <c r="F1836" s="1" t="s">
        <v>6354</v>
      </c>
      <c r="G1836" s="1">
        <v>273</v>
      </c>
      <c r="H1836" s="1">
        <v>196</v>
      </c>
      <c r="I1836" s="1">
        <v>0</v>
      </c>
      <c r="J1836" s="1">
        <v>0</v>
      </c>
      <c r="K1836" s="1" t="s">
        <v>14</v>
      </c>
    </row>
    <row r="1837" spans="1:11">
      <c r="A1837" s="1" t="s">
        <v>6181</v>
      </c>
      <c r="B1837" s="1" t="s">
        <v>6182</v>
      </c>
      <c r="C1837" s="1" t="s">
        <v>6355</v>
      </c>
      <c r="D1837" s="1" t="s">
        <v>6356</v>
      </c>
      <c r="E1837" s="1" t="s">
        <v>6357</v>
      </c>
      <c r="F1837" s="1" t="s">
        <v>6358</v>
      </c>
      <c r="G1837" s="1">
        <v>315</v>
      </c>
      <c r="H1837" s="1">
        <v>142</v>
      </c>
      <c r="I1837" s="1">
        <v>0</v>
      </c>
      <c r="J1837" s="1">
        <v>0</v>
      </c>
      <c r="K1837" s="1" t="s">
        <v>14</v>
      </c>
    </row>
    <row r="1838" spans="1:11">
      <c r="A1838" s="1" t="s">
        <v>6204</v>
      </c>
      <c r="B1838" s="1" t="s">
        <v>6205</v>
      </c>
      <c r="C1838" s="1" t="s">
        <v>6359</v>
      </c>
      <c r="D1838" s="1" t="s">
        <v>6360</v>
      </c>
      <c r="E1838" s="1" t="s">
        <v>6361</v>
      </c>
      <c r="F1838" s="1" t="s">
        <v>6362</v>
      </c>
      <c r="G1838" s="1">
        <v>210</v>
      </c>
      <c r="H1838" s="1">
        <v>148</v>
      </c>
      <c r="I1838" s="1">
        <v>0</v>
      </c>
      <c r="J1838" s="1">
        <v>0</v>
      </c>
      <c r="K1838" s="1" t="s">
        <v>14</v>
      </c>
    </row>
    <row r="1839" spans="1:11">
      <c r="A1839" s="1" t="s">
        <v>6228</v>
      </c>
      <c r="B1839" s="1" t="s">
        <v>6229</v>
      </c>
      <c r="C1839" s="1" t="s">
        <v>6363</v>
      </c>
      <c r="D1839" s="1" t="s">
        <v>6364</v>
      </c>
      <c r="E1839" s="1" t="s">
        <v>128</v>
      </c>
      <c r="F1839" s="1" t="s">
        <v>128</v>
      </c>
      <c r="G1839" s="1">
        <v>210</v>
      </c>
      <c r="H1839" s="1">
        <v>121</v>
      </c>
      <c r="I1839" s="1">
        <v>0</v>
      </c>
      <c r="J1839" s="1">
        <v>0</v>
      </c>
      <c r="K1839" s="1" t="s">
        <v>31</v>
      </c>
    </row>
    <row r="1840" spans="1:11">
      <c r="A1840" s="1" t="s">
        <v>6228</v>
      </c>
      <c r="B1840" s="1" t="s">
        <v>6229</v>
      </c>
      <c r="C1840" s="1" t="s">
        <v>6363</v>
      </c>
      <c r="D1840" s="1" t="s">
        <v>6364</v>
      </c>
      <c r="E1840" s="1" t="s">
        <v>128</v>
      </c>
      <c r="F1840" s="1" t="s">
        <v>128</v>
      </c>
      <c r="G1840" s="1">
        <v>210</v>
      </c>
      <c r="H1840" s="1">
        <v>175</v>
      </c>
      <c r="I1840" s="1">
        <v>0</v>
      </c>
      <c r="J1840" s="1">
        <v>0</v>
      </c>
      <c r="K1840" s="1" t="s">
        <v>31</v>
      </c>
    </row>
    <row r="1841" spans="1:11">
      <c r="A1841" s="1" t="s">
        <v>6181</v>
      </c>
      <c r="B1841" s="1" t="s">
        <v>6187</v>
      </c>
      <c r="C1841" s="1" t="s">
        <v>6365</v>
      </c>
      <c r="D1841" s="1" t="s">
        <v>6366</v>
      </c>
      <c r="E1841" s="1" t="s">
        <v>6367</v>
      </c>
      <c r="F1841" s="1" t="s">
        <v>6368</v>
      </c>
      <c r="G1841" s="1">
        <v>7</v>
      </c>
      <c r="H1841" s="1">
        <v>30</v>
      </c>
      <c r="I1841" s="1">
        <v>0</v>
      </c>
      <c r="J1841" s="1">
        <v>0</v>
      </c>
      <c r="K1841" s="1" t="s">
        <v>14</v>
      </c>
    </row>
    <row r="1842" spans="1:11">
      <c r="A1842" s="1" t="s">
        <v>6228</v>
      </c>
      <c r="B1842" s="1" t="s">
        <v>6229</v>
      </c>
      <c r="C1842" s="1" t="s">
        <v>716</v>
      </c>
      <c r="D1842" s="1" t="s">
        <v>717</v>
      </c>
      <c r="E1842" s="1" t="s">
        <v>6369</v>
      </c>
      <c r="F1842" s="1" t="s">
        <v>6370</v>
      </c>
      <c r="G1842" s="1">
        <v>889</v>
      </c>
      <c r="H1842" s="1">
        <v>206</v>
      </c>
      <c r="I1842" s="1">
        <v>0</v>
      </c>
      <c r="J1842" s="1">
        <v>0</v>
      </c>
      <c r="K1842" s="1" t="s">
        <v>14</v>
      </c>
    </row>
    <row r="1843" spans="1:11">
      <c r="A1843" s="1" t="s">
        <v>6181</v>
      </c>
      <c r="B1843" s="1" t="s">
        <v>6187</v>
      </c>
      <c r="C1843" s="1" t="s">
        <v>6371</v>
      </c>
      <c r="D1843" s="1" t="s">
        <v>6372</v>
      </c>
      <c r="E1843" s="1" t="s">
        <v>6371</v>
      </c>
      <c r="F1843" s="1" t="s">
        <v>6373</v>
      </c>
      <c r="G1843" s="1">
        <v>560</v>
      </c>
      <c r="H1843" s="1">
        <v>408</v>
      </c>
      <c r="I1843" s="1">
        <v>0</v>
      </c>
      <c r="J1843" s="1">
        <v>0</v>
      </c>
      <c r="K1843" s="1" t="s">
        <v>14</v>
      </c>
    </row>
    <row r="1844" spans="1:11">
      <c r="A1844" s="1" t="s">
        <v>6181</v>
      </c>
      <c r="B1844" s="1" t="s">
        <v>6182</v>
      </c>
      <c r="C1844" s="1" t="s">
        <v>6374</v>
      </c>
      <c r="D1844" s="1" t="s">
        <v>6375</v>
      </c>
      <c r="E1844" s="1" t="s">
        <v>6376</v>
      </c>
      <c r="F1844" s="1" t="s">
        <v>6377</v>
      </c>
      <c r="G1844" s="1">
        <v>231</v>
      </c>
      <c r="H1844" s="1">
        <v>163</v>
      </c>
      <c r="I1844" s="1">
        <v>0</v>
      </c>
      <c r="J1844" s="1">
        <v>0</v>
      </c>
      <c r="K1844" s="1" t="s">
        <v>14</v>
      </c>
    </row>
    <row r="1845" spans="1:11">
      <c r="A1845" s="1" t="s">
        <v>6192</v>
      </c>
      <c r="B1845" s="1" t="s">
        <v>6199</v>
      </c>
      <c r="C1845" s="1" t="s">
        <v>6378</v>
      </c>
      <c r="D1845" s="1" t="s">
        <v>6379</v>
      </c>
      <c r="E1845" s="1" t="s">
        <v>6380</v>
      </c>
      <c r="F1845" s="1" t="s">
        <v>6381</v>
      </c>
      <c r="G1845" s="1">
        <v>266</v>
      </c>
      <c r="H1845" s="1">
        <v>188</v>
      </c>
      <c r="I1845" s="1">
        <v>0</v>
      </c>
      <c r="J1845" s="1">
        <v>0</v>
      </c>
      <c r="K1845" s="1" t="s">
        <v>14</v>
      </c>
    </row>
    <row r="1846" spans="1:11">
      <c r="A1846" s="1" t="s">
        <v>6247</v>
      </c>
      <c r="B1846" s="1" t="s">
        <v>6248</v>
      </c>
      <c r="C1846" s="1" t="s">
        <v>6369</v>
      </c>
      <c r="D1846" s="1" t="s">
        <v>6382</v>
      </c>
      <c r="E1846" s="1" t="s">
        <v>6369</v>
      </c>
      <c r="F1846" s="1" t="s">
        <v>6383</v>
      </c>
      <c r="G1846" s="1">
        <v>504</v>
      </c>
      <c r="H1846" s="1">
        <v>359</v>
      </c>
      <c r="I1846" s="1">
        <v>0</v>
      </c>
      <c r="J1846" s="1">
        <v>0</v>
      </c>
      <c r="K1846" s="1" t="s">
        <v>14</v>
      </c>
    </row>
    <row r="1847" spans="1:11">
      <c r="A1847" s="1" t="s">
        <v>6192</v>
      </c>
      <c r="B1847" s="1" t="s">
        <v>6199</v>
      </c>
      <c r="C1847" s="1" t="s">
        <v>6384</v>
      </c>
      <c r="D1847" s="1" t="s">
        <v>6385</v>
      </c>
      <c r="E1847" s="1" t="s">
        <v>6386</v>
      </c>
      <c r="F1847" s="1" t="s">
        <v>6387</v>
      </c>
      <c r="G1847" s="1">
        <v>861</v>
      </c>
      <c r="H1847" s="1">
        <v>166</v>
      </c>
      <c r="I1847" s="1">
        <v>0</v>
      </c>
      <c r="J1847" s="1">
        <v>0</v>
      </c>
      <c r="K1847" s="1" t="s">
        <v>14</v>
      </c>
    </row>
    <row r="1848" spans="1:11">
      <c r="A1848" s="1" t="s">
        <v>6192</v>
      </c>
      <c r="B1848" s="1" t="s">
        <v>6199</v>
      </c>
      <c r="C1848" s="1" t="s">
        <v>6384</v>
      </c>
      <c r="D1848" s="1" t="s">
        <v>6385</v>
      </c>
      <c r="E1848" s="1" t="s">
        <v>6388</v>
      </c>
      <c r="F1848" s="1" t="s">
        <v>6389</v>
      </c>
      <c r="G1848" s="1">
        <v>861</v>
      </c>
      <c r="H1848" s="1">
        <v>166</v>
      </c>
      <c r="I1848" s="1">
        <v>0</v>
      </c>
      <c r="J1848" s="1">
        <v>0</v>
      </c>
      <c r="K1848" s="1" t="s">
        <v>14</v>
      </c>
    </row>
    <row r="1849" spans="1:11">
      <c r="A1849" s="1" t="s">
        <v>6192</v>
      </c>
      <c r="B1849" s="1" t="s">
        <v>6199</v>
      </c>
      <c r="C1849" s="1" t="s">
        <v>6390</v>
      </c>
      <c r="D1849" s="1" t="s">
        <v>6391</v>
      </c>
      <c r="E1849" s="1" t="s">
        <v>6392</v>
      </c>
      <c r="F1849" s="1" t="s">
        <v>6393</v>
      </c>
      <c r="G1849" s="1">
        <v>49</v>
      </c>
      <c r="H1849" s="1">
        <v>34</v>
      </c>
      <c r="I1849" s="1">
        <v>0</v>
      </c>
      <c r="J1849" s="1">
        <v>0</v>
      </c>
      <c r="K1849" s="1" t="s">
        <v>14</v>
      </c>
    </row>
    <row r="1850" spans="1:11">
      <c r="A1850" s="1" t="s">
        <v>6192</v>
      </c>
      <c r="B1850" s="1" t="s">
        <v>6199</v>
      </c>
      <c r="C1850" s="1" t="s">
        <v>6390</v>
      </c>
      <c r="D1850" s="1" t="s">
        <v>6391</v>
      </c>
      <c r="E1850" s="1" t="s">
        <v>6394</v>
      </c>
      <c r="F1850" s="1" t="s">
        <v>6395</v>
      </c>
      <c r="G1850" s="1">
        <v>49</v>
      </c>
      <c r="H1850" s="1">
        <v>70</v>
      </c>
      <c r="I1850" s="1">
        <v>0</v>
      </c>
      <c r="J1850" s="1">
        <v>0</v>
      </c>
      <c r="K1850" s="1" t="s">
        <v>14</v>
      </c>
    </row>
    <row r="1851" spans="1:11">
      <c r="A1851" s="1" t="s">
        <v>6181</v>
      </c>
      <c r="B1851" s="1" t="s">
        <v>6187</v>
      </c>
      <c r="C1851" s="1" t="s">
        <v>5499</v>
      </c>
      <c r="D1851" s="1" t="s">
        <v>6396</v>
      </c>
      <c r="E1851" s="1" t="s">
        <v>6397</v>
      </c>
      <c r="F1851" s="1" t="s">
        <v>6398</v>
      </c>
      <c r="G1851" s="1">
        <v>105</v>
      </c>
      <c r="H1851" s="1">
        <v>144</v>
      </c>
      <c r="I1851" s="1">
        <v>0</v>
      </c>
      <c r="J1851" s="1">
        <v>0</v>
      </c>
      <c r="K1851" s="1" t="s">
        <v>14</v>
      </c>
    </row>
    <row r="1852" spans="1:11">
      <c r="A1852" s="1" t="s">
        <v>6228</v>
      </c>
      <c r="B1852" s="1" t="s">
        <v>6229</v>
      </c>
      <c r="C1852" s="1" t="s">
        <v>258</v>
      </c>
      <c r="D1852" s="1" t="s">
        <v>6399</v>
      </c>
      <c r="E1852" s="1" t="s">
        <v>6400</v>
      </c>
      <c r="F1852" s="1" t="s">
        <v>6401</v>
      </c>
      <c r="G1852" s="1">
        <v>77</v>
      </c>
      <c r="H1852" s="1">
        <v>54</v>
      </c>
      <c r="I1852" s="1">
        <v>0</v>
      </c>
      <c r="J1852" s="1">
        <v>0</v>
      </c>
      <c r="K1852" s="1" t="s">
        <v>14</v>
      </c>
    </row>
    <row r="1853" spans="1:11">
      <c r="A1853" s="1" t="s">
        <v>6247</v>
      </c>
      <c r="B1853" s="1" t="s">
        <v>6248</v>
      </c>
      <c r="C1853" s="1" t="s">
        <v>6402</v>
      </c>
      <c r="D1853" s="1" t="s">
        <v>6403</v>
      </c>
      <c r="E1853" s="1" t="s">
        <v>6402</v>
      </c>
      <c r="F1853" s="1" t="s">
        <v>6404</v>
      </c>
      <c r="G1853" s="1">
        <v>0</v>
      </c>
      <c r="H1853" s="1">
        <v>79</v>
      </c>
      <c r="I1853" s="1">
        <v>0</v>
      </c>
      <c r="J1853" s="1">
        <v>0</v>
      </c>
      <c r="K1853" s="1" t="s">
        <v>4075</v>
      </c>
    </row>
    <row r="1854" spans="1:11">
      <c r="A1854" s="1" t="s">
        <v>6181</v>
      </c>
      <c r="B1854" s="1" t="s">
        <v>6182</v>
      </c>
      <c r="C1854" s="1" t="s">
        <v>6405</v>
      </c>
      <c r="D1854" s="1" t="s">
        <v>6406</v>
      </c>
      <c r="E1854" s="1" t="s">
        <v>6405</v>
      </c>
      <c r="F1854" s="1" t="s">
        <v>6407</v>
      </c>
      <c r="G1854" s="1">
        <v>161</v>
      </c>
      <c r="H1854" s="1">
        <v>116</v>
      </c>
      <c r="I1854" s="1">
        <v>0</v>
      </c>
      <c r="J1854" s="1">
        <v>0</v>
      </c>
      <c r="K1854" s="1" t="s">
        <v>14</v>
      </c>
    </row>
    <row r="1855" spans="1:11">
      <c r="A1855" s="1" t="s">
        <v>6228</v>
      </c>
      <c r="B1855" s="1" t="s">
        <v>6229</v>
      </c>
      <c r="C1855" s="1" t="s">
        <v>6408</v>
      </c>
      <c r="D1855" s="1" t="s">
        <v>6409</v>
      </c>
      <c r="E1855" s="1" t="s">
        <v>6408</v>
      </c>
      <c r="F1855" s="1" t="s">
        <v>6410</v>
      </c>
      <c r="G1855" s="1">
        <v>21</v>
      </c>
      <c r="H1855" s="1">
        <v>15</v>
      </c>
      <c r="I1855" s="1">
        <v>0</v>
      </c>
      <c r="J1855" s="1">
        <v>0</v>
      </c>
      <c r="K1855" s="1" t="s">
        <v>14</v>
      </c>
    </row>
    <row r="1856" spans="1:11">
      <c r="A1856" s="1" t="s">
        <v>6181</v>
      </c>
      <c r="B1856" s="1" t="s">
        <v>6182</v>
      </c>
      <c r="C1856" s="1" t="s">
        <v>6411</v>
      </c>
      <c r="D1856" s="1" t="s">
        <v>6412</v>
      </c>
      <c r="E1856" s="1" t="s">
        <v>6413</v>
      </c>
      <c r="F1856" s="1" t="s">
        <v>6414</v>
      </c>
      <c r="G1856" s="1">
        <v>343</v>
      </c>
      <c r="H1856" s="1">
        <v>244</v>
      </c>
      <c r="I1856" s="1">
        <v>0</v>
      </c>
      <c r="J1856" s="1">
        <v>0</v>
      </c>
      <c r="K1856" s="1" t="s">
        <v>14</v>
      </c>
    </row>
    <row r="1857" spans="1:11">
      <c r="A1857" s="1" t="s">
        <v>6204</v>
      </c>
      <c r="B1857" s="1" t="s">
        <v>6289</v>
      </c>
      <c r="C1857" s="1" t="s">
        <v>6415</v>
      </c>
      <c r="D1857" s="1" t="s">
        <v>6416</v>
      </c>
      <c r="E1857" s="1" t="s">
        <v>6417</v>
      </c>
      <c r="F1857" s="1" t="s">
        <v>6418</v>
      </c>
      <c r="G1857" s="1">
        <v>252</v>
      </c>
      <c r="H1857" s="1">
        <v>182</v>
      </c>
      <c r="I1857" s="1">
        <v>0</v>
      </c>
      <c r="J1857" s="1">
        <v>0</v>
      </c>
      <c r="K1857" s="1" t="s">
        <v>14</v>
      </c>
    </row>
    <row r="1858" spans="1:11">
      <c r="A1858" s="1" t="s">
        <v>6181</v>
      </c>
      <c r="B1858" s="1" t="s">
        <v>6182</v>
      </c>
      <c r="C1858" s="1" t="s">
        <v>6419</v>
      </c>
      <c r="D1858" s="1" t="s">
        <v>6420</v>
      </c>
      <c r="E1858" s="1" t="s">
        <v>6421</v>
      </c>
      <c r="F1858" s="1" t="s">
        <v>6422</v>
      </c>
      <c r="G1858" s="1">
        <v>98</v>
      </c>
      <c r="H1858" s="1">
        <v>69</v>
      </c>
      <c r="I1858" s="1">
        <v>0</v>
      </c>
      <c r="J1858" s="1">
        <v>0</v>
      </c>
      <c r="K1858" s="1" t="s">
        <v>14</v>
      </c>
    </row>
    <row r="1859" spans="1:11">
      <c r="A1859" s="1" t="s">
        <v>6181</v>
      </c>
      <c r="B1859" s="1" t="s">
        <v>6182</v>
      </c>
      <c r="C1859" s="1" t="s">
        <v>6423</v>
      </c>
      <c r="D1859" s="1" t="s">
        <v>6424</v>
      </c>
      <c r="E1859" s="1" t="s">
        <v>6425</v>
      </c>
      <c r="F1859" s="1" t="s">
        <v>6426</v>
      </c>
      <c r="G1859" s="1">
        <v>420</v>
      </c>
      <c r="H1859" s="1">
        <v>299</v>
      </c>
      <c r="I1859" s="1">
        <v>0</v>
      </c>
      <c r="J1859" s="1">
        <v>0</v>
      </c>
      <c r="K1859" s="1" t="s">
        <v>14</v>
      </c>
    </row>
    <row r="1860" spans="1:11">
      <c r="A1860" s="1" t="s">
        <v>6181</v>
      </c>
      <c r="B1860" s="1" t="s">
        <v>6182</v>
      </c>
      <c r="C1860" s="1" t="s">
        <v>6427</v>
      </c>
      <c r="D1860" s="1" t="s">
        <v>6428</v>
      </c>
      <c r="E1860" s="1" t="s">
        <v>6427</v>
      </c>
      <c r="F1860" s="1" t="s">
        <v>6429</v>
      </c>
      <c r="G1860" s="1">
        <v>84</v>
      </c>
      <c r="H1860" s="1">
        <v>61</v>
      </c>
      <c r="I1860" s="1">
        <v>0</v>
      </c>
      <c r="J1860" s="1">
        <v>0</v>
      </c>
      <c r="K1860" s="1" t="s">
        <v>14</v>
      </c>
    </row>
    <row r="1861" spans="1:11">
      <c r="A1861" s="1" t="s">
        <v>6192</v>
      </c>
      <c r="B1861" s="1" t="s">
        <v>6199</v>
      </c>
      <c r="C1861" s="1" t="s">
        <v>6430</v>
      </c>
      <c r="D1861" s="1" t="s">
        <v>6431</v>
      </c>
      <c r="E1861" s="1" t="s">
        <v>6432</v>
      </c>
      <c r="F1861" s="1" t="s">
        <v>6433</v>
      </c>
      <c r="G1861" s="1">
        <v>56</v>
      </c>
      <c r="H1861" s="1">
        <v>43</v>
      </c>
      <c r="I1861" s="1">
        <v>0</v>
      </c>
      <c r="J1861" s="1">
        <v>0</v>
      </c>
      <c r="K1861" s="1" t="s">
        <v>14</v>
      </c>
    </row>
    <row r="1862" spans="1:11">
      <c r="A1862" s="1" t="s">
        <v>6192</v>
      </c>
      <c r="B1862" s="1" t="s">
        <v>6199</v>
      </c>
      <c r="C1862" s="1" t="s">
        <v>396</v>
      </c>
      <c r="D1862" s="1" t="s">
        <v>6434</v>
      </c>
      <c r="E1862" s="1" t="s">
        <v>6435</v>
      </c>
      <c r="F1862" s="1" t="s">
        <v>6436</v>
      </c>
      <c r="G1862" s="1">
        <v>63</v>
      </c>
      <c r="H1862" s="1">
        <v>43</v>
      </c>
      <c r="I1862" s="1">
        <v>0</v>
      </c>
      <c r="J1862" s="1">
        <v>0</v>
      </c>
      <c r="K1862" s="1" t="s">
        <v>260</v>
      </c>
    </row>
    <row r="1863" spans="1:11">
      <c r="A1863" s="1" t="s">
        <v>6192</v>
      </c>
      <c r="B1863" s="1" t="s">
        <v>6192</v>
      </c>
      <c r="C1863" s="1" t="s">
        <v>6437</v>
      </c>
      <c r="D1863" s="1" t="s">
        <v>6438</v>
      </c>
      <c r="E1863" s="1" t="s">
        <v>6439</v>
      </c>
      <c r="F1863" s="1" t="s">
        <v>6440</v>
      </c>
      <c r="G1863" s="1">
        <v>245</v>
      </c>
      <c r="H1863" s="1">
        <v>175</v>
      </c>
      <c r="I1863" s="1">
        <v>0</v>
      </c>
      <c r="J1863" s="1">
        <v>0</v>
      </c>
      <c r="K1863" s="1" t="s">
        <v>14</v>
      </c>
    </row>
    <row r="1864" spans="1:11">
      <c r="A1864" s="1" t="s">
        <v>6181</v>
      </c>
      <c r="B1864" s="1" t="s">
        <v>6182</v>
      </c>
      <c r="C1864" s="1" t="s">
        <v>6441</v>
      </c>
      <c r="D1864" s="1" t="s">
        <v>6442</v>
      </c>
      <c r="E1864" s="1" t="s">
        <v>6441</v>
      </c>
      <c r="F1864" s="1" t="s">
        <v>6443</v>
      </c>
      <c r="G1864" s="1">
        <v>14</v>
      </c>
      <c r="H1864" s="1">
        <v>8</v>
      </c>
      <c r="I1864" s="1">
        <v>0</v>
      </c>
      <c r="J1864" s="1">
        <v>0</v>
      </c>
      <c r="K1864" s="1" t="s">
        <v>14</v>
      </c>
    </row>
    <row r="1865" spans="1:11">
      <c r="A1865" s="1" t="s">
        <v>6181</v>
      </c>
      <c r="B1865" s="1" t="s">
        <v>6187</v>
      </c>
      <c r="C1865" s="1" t="s">
        <v>6444</v>
      </c>
      <c r="D1865" s="1" t="s">
        <v>6445</v>
      </c>
      <c r="E1865" s="1" t="s">
        <v>6446</v>
      </c>
      <c r="F1865" s="1" t="s">
        <v>6447</v>
      </c>
      <c r="G1865" s="1">
        <v>140</v>
      </c>
      <c r="H1865" s="1">
        <v>144</v>
      </c>
      <c r="I1865" s="1">
        <v>0</v>
      </c>
      <c r="J1865" s="1">
        <v>0</v>
      </c>
      <c r="K1865" s="1" t="s">
        <v>14</v>
      </c>
    </row>
    <row r="1866" spans="1:11">
      <c r="A1866" s="1" t="s">
        <v>6181</v>
      </c>
      <c r="B1866" s="1" t="s">
        <v>6187</v>
      </c>
      <c r="C1866" s="1" t="s">
        <v>6448</v>
      </c>
      <c r="D1866" s="1" t="s">
        <v>6449</v>
      </c>
      <c r="E1866" s="1" t="s">
        <v>6448</v>
      </c>
      <c r="F1866" s="1" t="s">
        <v>6450</v>
      </c>
      <c r="G1866" s="1">
        <v>98</v>
      </c>
      <c r="H1866" s="1">
        <v>105</v>
      </c>
      <c r="I1866" s="1">
        <v>0</v>
      </c>
      <c r="J1866" s="1">
        <v>0</v>
      </c>
      <c r="K1866" s="1" t="s">
        <v>14</v>
      </c>
    </row>
    <row r="1867" spans="1:11">
      <c r="A1867" s="1" t="s">
        <v>6181</v>
      </c>
      <c r="B1867" s="1" t="s">
        <v>6187</v>
      </c>
      <c r="C1867" s="1" t="s">
        <v>6451</v>
      </c>
      <c r="D1867" s="1" t="s">
        <v>6452</v>
      </c>
      <c r="E1867" s="1" t="s">
        <v>6453</v>
      </c>
      <c r="F1867" s="1" t="s">
        <v>6454</v>
      </c>
      <c r="G1867" s="1">
        <v>245</v>
      </c>
      <c r="H1867" s="1">
        <v>216</v>
      </c>
      <c r="I1867" s="1">
        <v>0</v>
      </c>
      <c r="J1867" s="1">
        <v>0</v>
      </c>
      <c r="K1867" s="1" t="s">
        <v>14</v>
      </c>
    </row>
    <row r="1868" spans="1:11">
      <c r="A1868" s="1" t="s">
        <v>6192</v>
      </c>
      <c r="B1868" s="1" t="s">
        <v>261</v>
      </c>
      <c r="C1868" s="1" t="s">
        <v>6455</v>
      </c>
      <c r="D1868" s="1" t="s">
        <v>6456</v>
      </c>
      <c r="E1868" s="1" t="s">
        <v>6457</v>
      </c>
      <c r="F1868" s="1" t="s">
        <v>6458</v>
      </c>
      <c r="G1868" s="1">
        <v>336</v>
      </c>
      <c r="H1868" s="1">
        <v>241</v>
      </c>
      <c r="I1868" s="1">
        <v>0</v>
      </c>
      <c r="J1868" s="1">
        <v>0</v>
      </c>
      <c r="K1868" s="1" t="s">
        <v>14</v>
      </c>
    </row>
    <row r="1869" spans="1:11">
      <c r="A1869" s="1" t="s">
        <v>6181</v>
      </c>
      <c r="B1869" s="1" t="s">
        <v>6182</v>
      </c>
      <c r="C1869" s="1" t="s">
        <v>6459</v>
      </c>
      <c r="D1869" s="1" t="s">
        <v>6460</v>
      </c>
      <c r="E1869" s="1" t="s">
        <v>128</v>
      </c>
      <c r="F1869" s="1" t="s">
        <v>128</v>
      </c>
      <c r="G1869" s="1">
        <v>280</v>
      </c>
      <c r="H1869" s="1">
        <v>0</v>
      </c>
      <c r="I1869" s="1">
        <v>0</v>
      </c>
      <c r="J1869" s="1">
        <v>0</v>
      </c>
      <c r="K1869" s="1" t="s">
        <v>129</v>
      </c>
    </row>
    <row r="1870" spans="1:11">
      <c r="A1870" s="1" t="s">
        <v>6181</v>
      </c>
      <c r="B1870" s="1" t="s">
        <v>6182</v>
      </c>
      <c r="C1870" s="1" t="s">
        <v>6461</v>
      </c>
      <c r="D1870" s="1" t="s">
        <v>6462</v>
      </c>
      <c r="E1870" s="1" t="s">
        <v>6463</v>
      </c>
      <c r="F1870" s="1" t="s">
        <v>6464</v>
      </c>
      <c r="G1870" s="1">
        <v>56</v>
      </c>
      <c r="H1870" s="1">
        <v>224</v>
      </c>
      <c r="I1870" s="1">
        <v>0</v>
      </c>
      <c r="J1870" s="1">
        <v>0</v>
      </c>
      <c r="K1870" s="1" t="s">
        <v>14</v>
      </c>
    </row>
    <row r="1871" spans="1:11">
      <c r="A1871" s="1" t="s">
        <v>6181</v>
      </c>
      <c r="B1871" s="1" t="s">
        <v>6182</v>
      </c>
      <c r="C1871" s="1" t="s">
        <v>6465</v>
      </c>
      <c r="D1871" s="1" t="s">
        <v>6466</v>
      </c>
      <c r="E1871" s="1" t="s">
        <v>128</v>
      </c>
      <c r="F1871" s="1" t="s">
        <v>128</v>
      </c>
      <c r="G1871" s="1">
        <v>0</v>
      </c>
      <c r="H1871" s="1">
        <v>0</v>
      </c>
      <c r="I1871" s="1">
        <v>0</v>
      </c>
      <c r="J1871" s="1">
        <v>0</v>
      </c>
      <c r="K1871" s="1" t="s">
        <v>129</v>
      </c>
    </row>
    <row r="1872" spans="1:11">
      <c r="A1872" s="1" t="s">
        <v>6204</v>
      </c>
      <c r="B1872" s="1" t="s">
        <v>6289</v>
      </c>
      <c r="C1872" s="1" t="s">
        <v>6467</v>
      </c>
      <c r="D1872" s="1" t="s">
        <v>6468</v>
      </c>
      <c r="E1872" s="1" t="s">
        <v>6469</v>
      </c>
      <c r="F1872" s="1" t="s">
        <v>6470</v>
      </c>
      <c r="G1872" s="1">
        <v>189</v>
      </c>
      <c r="H1872" s="1">
        <v>137</v>
      </c>
      <c r="I1872" s="1">
        <v>0</v>
      </c>
      <c r="J1872" s="1">
        <v>0</v>
      </c>
      <c r="K1872" s="1" t="s">
        <v>14</v>
      </c>
    </row>
    <row r="1873" spans="1:11">
      <c r="A1873" s="1" t="s">
        <v>6181</v>
      </c>
      <c r="B1873" s="1" t="s">
        <v>6187</v>
      </c>
      <c r="C1873" s="1" t="s">
        <v>6471</v>
      </c>
      <c r="D1873" s="1" t="s">
        <v>6472</v>
      </c>
      <c r="E1873" s="1" t="s">
        <v>6473</v>
      </c>
      <c r="F1873" s="1" t="s">
        <v>6474</v>
      </c>
      <c r="G1873" s="1">
        <v>0</v>
      </c>
      <c r="H1873" s="1">
        <v>66</v>
      </c>
      <c r="I1873" s="1">
        <v>0</v>
      </c>
      <c r="J1873" s="1">
        <v>0</v>
      </c>
      <c r="K1873" s="1" t="s">
        <v>14</v>
      </c>
    </row>
    <row r="1874" spans="1:11">
      <c r="A1874" s="1" t="s">
        <v>6192</v>
      </c>
      <c r="B1874" s="1" t="s">
        <v>6192</v>
      </c>
      <c r="C1874" s="1" t="s">
        <v>6475</v>
      </c>
      <c r="D1874" s="1" t="s">
        <v>6476</v>
      </c>
      <c r="E1874" s="1" t="s">
        <v>6477</v>
      </c>
      <c r="F1874" s="1" t="s">
        <v>6478</v>
      </c>
      <c r="G1874" s="1">
        <v>147</v>
      </c>
      <c r="H1874" s="1">
        <v>104</v>
      </c>
      <c r="I1874" s="1">
        <v>0</v>
      </c>
      <c r="J1874" s="1">
        <v>0</v>
      </c>
      <c r="K1874" s="1" t="s">
        <v>14</v>
      </c>
    </row>
    <row r="1875" spans="1:11">
      <c r="A1875" s="1" t="s">
        <v>6247</v>
      </c>
      <c r="B1875" s="1" t="s">
        <v>6248</v>
      </c>
      <c r="C1875" s="1" t="s">
        <v>6479</v>
      </c>
      <c r="D1875" s="1" t="s">
        <v>6480</v>
      </c>
      <c r="E1875" s="1" t="s">
        <v>6481</v>
      </c>
      <c r="F1875" s="1" t="s">
        <v>6482</v>
      </c>
      <c r="G1875" s="1">
        <v>49</v>
      </c>
      <c r="H1875" s="1">
        <v>33</v>
      </c>
      <c r="I1875" s="1">
        <v>0</v>
      </c>
      <c r="J1875" s="1">
        <v>0</v>
      </c>
      <c r="K1875" s="1" t="s">
        <v>14</v>
      </c>
    </row>
    <row r="1876" spans="1:11">
      <c r="A1876" s="1" t="s">
        <v>6181</v>
      </c>
      <c r="B1876" s="1" t="s">
        <v>6187</v>
      </c>
      <c r="C1876" s="1" t="s">
        <v>6483</v>
      </c>
      <c r="D1876" s="1" t="s">
        <v>6484</v>
      </c>
      <c r="E1876" s="1" t="s">
        <v>6485</v>
      </c>
      <c r="F1876" s="1" t="s">
        <v>6486</v>
      </c>
      <c r="G1876" s="1">
        <v>126</v>
      </c>
      <c r="H1876" s="1">
        <v>89</v>
      </c>
      <c r="I1876" s="1">
        <v>0</v>
      </c>
      <c r="J1876" s="1">
        <v>0</v>
      </c>
      <c r="K1876" s="1" t="s">
        <v>14</v>
      </c>
    </row>
    <row r="1877" spans="1:11">
      <c r="A1877" s="1" t="s">
        <v>6181</v>
      </c>
      <c r="B1877" s="1" t="s">
        <v>6187</v>
      </c>
      <c r="C1877" s="1" t="s">
        <v>5012</v>
      </c>
      <c r="D1877" s="1" t="s">
        <v>6487</v>
      </c>
      <c r="E1877" s="1" t="s">
        <v>6488</v>
      </c>
      <c r="F1877" s="1" t="s">
        <v>6489</v>
      </c>
      <c r="G1877" s="1">
        <v>140</v>
      </c>
      <c r="H1877" s="1">
        <v>100</v>
      </c>
      <c r="I1877" s="1">
        <v>0</v>
      </c>
      <c r="J1877" s="1">
        <v>0</v>
      </c>
      <c r="K1877" s="1" t="s">
        <v>14</v>
      </c>
    </row>
    <row r="1878" spans="1:11">
      <c r="A1878" s="1" t="s">
        <v>6247</v>
      </c>
      <c r="B1878" s="1" t="s">
        <v>6490</v>
      </c>
      <c r="C1878" s="1" t="s">
        <v>6491</v>
      </c>
      <c r="D1878" s="1" t="s">
        <v>6492</v>
      </c>
      <c r="E1878" s="1" t="s">
        <v>6493</v>
      </c>
      <c r="F1878" s="1" t="s">
        <v>6494</v>
      </c>
      <c r="G1878" s="1">
        <v>161</v>
      </c>
      <c r="H1878" s="1">
        <v>117</v>
      </c>
      <c r="I1878" s="1">
        <v>0</v>
      </c>
      <c r="J1878" s="1">
        <v>0</v>
      </c>
      <c r="K1878" s="1" t="s">
        <v>14</v>
      </c>
    </row>
    <row r="1879" spans="1:11">
      <c r="A1879" s="1" t="s">
        <v>6247</v>
      </c>
      <c r="B1879" s="1" t="s">
        <v>6490</v>
      </c>
      <c r="C1879" s="1" t="s">
        <v>6495</v>
      </c>
      <c r="D1879" s="1" t="s">
        <v>6496</v>
      </c>
      <c r="E1879" s="1" t="s">
        <v>6495</v>
      </c>
      <c r="F1879" s="1" t="s">
        <v>6497</v>
      </c>
      <c r="G1879" s="1">
        <v>147</v>
      </c>
      <c r="H1879" s="1">
        <v>105</v>
      </c>
      <c r="I1879" s="1">
        <v>0</v>
      </c>
      <c r="J1879" s="1">
        <v>0</v>
      </c>
      <c r="K1879" s="1" t="s">
        <v>14</v>
      </c>
    </row>
    <row r="1880" spans="1:11">
      <c r="A1880" s="1" t="s">
        <v>6181</v>
      </c>
      <c r="B1880" s="1" t="s">
        <v>6187</v>
      </c>
      <c r="C1880" s="1" t="s">
        <v>6498</v>
      </c>
      <c r="D1880" s="1" t="s">
        <v>6499</v>
      </c>
      <c r="E1880" s="1" t="s">
        <v>6500</v>
      </c>
      <c r="F1880" s="1" t="s">
        <v>6501</v>
      </c>
      <c r="G1880" s="1">
        <v>119</v>
      </c>
      <c r="H1880" s="1">
        <v>83</v>
      </c>
      <c r="I1880" s="1">
        <v>0</v>
      </c>
      <c r="J1880" s="1">
        <v>0</v>
      </c>
      <c r="K1880" s="1" t="s">
        <v>14</v>
      </c>
    </row>
    <row r="1881" spans="1:11">
      <c r="A1881" s="1" t="s">
        <v>6247</v>
      </c>
      <c r="B1881" s="1" t="s">
        <v>6490</v>
      </c>
      <c r="C1881" s="1" t="s">
        <v>6502</v>
      </c>
      <c r="D1881" s="1" t="s">
        <v>6503</v>
      </c>
      <c r="E1881" s="1" t="s">
        <v>6504</v>
      </c>
      <c r="F1881" s="1" t="s">
        <v>6505</v>
      </c>
      <c r="G1881" s="1">
        <v>336</v>
      </c>
      <c r="H1881" s="1">
        <v>241</v>
      </c>
      <c r="I1881" s="1">
        <v>0</v>
      </c>
      <c r="J1881" s="1">
        <v>0</v>
      </c>
      <c r="K1881" s="1" t="s">
        <v>14</v>
      </c>
    </row>
    <row r="1882" spans="1:11">
      <c r="A1882" s="1" t="s">
        <v>6181</v>
      </c>
      <c r="B1882" s="1" t="s">
        <v>6187</v>
      </c>
      <c r="C1882" s="1" t="s">
        <v>6506</v>
      </c>
      <c r="D1882" s="1" t="s">
        <v>6507</v>
      </c>
      <c r="E1882" s="1" t="s">
        <v>6508</v>
      </c>
      <c r="F1882" s="1" t="s">
        <v>6509</v>
      </c>
      <c r="G1882" s="1">
        <v>210</v>
      </c>
      <c r="H1882" s="1">
        <v>148</v>
      </c>
      <c r="I1882" s="1">
        <v>0</v>
      </c>
      <c r="J1882" s="1">
        <v>0</v>
      </c>
      <c r="K1882" s="1" t="s">
        <v>14</v>
      </c>
    </row>
    <row r="1883" spans="1:11">
      <c r="A1883" s="1" t="s">
        <v>6181</v>
      </c>
      <c r="B1883" s="1" t="s">
        <v>6187</v>
      </c>
      <c r="C1883" s="1" t="s">
        <v>6510</v>
      </c>
      <c r="D1883" s="1" t="s">
        <v>6511</v>
      </c>
      <c r="E1883" s="1" t="s">
        <v>6512</v>
      </c>
      <c r="F1883" s="1" t="s">
        <v>6513</v>
      </c>
      <c r="G1883" s="1">
        <v>322</v>
      </c>
      <c r="H1883" s="1">
        <v>314</v>
      </c>
      <c r="I1883" s="1">
        <v>0</v>
      </c>
      <c r="J1883" s="1">
        <v>0</v>
      </c>
      <c r="K1883" s="1" t="s">
        <v>14</v>
      </c>
    </row>
    <row r="1884" spans="1:11">
      <c r="A1884" s="1" t="s">
        <v>6181</v>
      </c>
      <c r="B1884" s="1" t="s">
        <v>6182</v>
      </c>
      <c r="C1884" s="1" t="s">
        <v>6514</v>
      </c>
      <c r="D1884" s="1" t="s">
        <v>6515</v>
      </c>
      <c r="E1884" s="1" t="s">
        <v>6516</v>
      </c>
      <c r="F1884" s="1" t="s">
        <v>6517</v>
      </c>
      <c r="G1884" s="1">
        <v>70</v>
      </c>
      <c r="H1884" s="1">
        <v>48</v>
      </c>
      <c r="I1884" s="1">
        <v>0</v>
      </c>
      <c r="J1884" s="1">
        <v>0</v>
      </c>
      <c r="K1884" s="1" t="s">
        <v>14</v>
      </c>
    </row>
    <row r="1885" spans="1:11">
      <c r="A1885" s="1" t="s">
        <v>6247</v>
      </c>
      <c r="B1885" s="1" t="s">
        <v>6490</v>
      </c>
      <c r="C1885" s="1" t="s">
        <v>6518</v>
      </c>
      <c r="D1885" s="1" t="s">
        <v>6519</v>
      </c>
      <c r="E1885" s="1" t="s">
        <v>6520</v>
      </c>
      <c r="F1885" s="1" t="s">
        <v>6521</v>
      </c>
      <c r="G1885" s="1">
        <v>378</v>
      </c>
      <c r="H1885" s="1">
        <v>268</v>
      </c>
      <c r="I1885" s="1">
        <v>0</v>
      </c>
      <c r="J1885" s="1">
        <v>0</v>
      </c>
      <c r="K1885" s="1" t="s">
        <v>14</v>
      </c>
    </row>
    <row r="1886" spans="1:11">
      <c r="A1886" s="1" t="s">
        <v>6181</v>
      </c>
      <c r="B1886" s="1" t="s">
        <v>6182</v>
      </c>
      <c r="C1886" s="1" t="s">
        <v>6522</v>
      </c>
      <c r="D1886" s="1" t="s">
        <v>6523</v>
      </c>
      <c r="E1886" s="1" t="s">
        <v>6524</v>
      </c>
      <c r="F1886" s="1" t="s">
        <v>6525</v>
      </c>
      <c r="G1886" s="1">
        <v>798</v>
      </c>
      <c r="H1886" s="1">
        <v>569</v>
      </c>
      <c r="I1886" s="1">
        <v>0</v>
      </c>
      <c r="J1886" s="1">
        <v>0</v>
      </c>
      <c r="K1886" s="1" t="s">
        <v>14</v>
      </c>
    </row>
    <row r="1887" spans="1:11">
      <c r="A1887" s="1" t="s">
        <v>6192</v>
      </c>
      <c r="B1887" s="1" t="s">
        <v>6199</v>
      </c>
      <c r="C1887" s="1" t="s">
        <v>6526</v>
      </c>
      <c r="D1887" s="1" t="s">
        <v>6527</v>
      </c>
      <c r="E1887" s="1" t="s">
        <v>6528</v>
      </c>
      <c r="F1887" s="1" t="s">
        <v>6529</v>
      </c>
      <c r="G1887" s="1">
        <v>574</v>
      </c>
      <c r="H1887" s="1">
        <v>411</v>
      </c>
      <c r="I1887" s="1">
        <v>0</v>
      </c>
      <c r="J1887" s="1">
        <v>0</v>
      </c>
      <c r="K1887" s="1" t="s">
        <v>14</v>
      </c>
    </row>
    <row r="1888" spans="1:11">
      <c r="A1888" s="1" t="s">
        <v>6247</v>
      </c>
      <c r="B1888" s="1" t="s">
        <v>6490</v>
      </c>
      <c r="C1888" s="1" t="s">
        <v>6530</v>
      </c>
      <c r="D1888" s="1" t="s">
        <v>6531</v>
      </c>
      <c r="E1888" s="1" t="s">
        <v>6532</v>
      </c>
      <c r="F1888" s="1" t="s">
        <v>6533</v>
      </c>
      <c r="G1888" s="1">
        <v>322</v>
      </c>
      <c r="H1888" s="1">
        <v>229</v>
      </c>
      <c r="I1888" s="1">
        <v>0</v>
      </c>
      <c r="J1888" s="1">
        <v>0</v>
      </c>
      <c r="K1888" s="1" t="s">
        <v>14</v>
      </c>
    </row>
    <row r="1889" spans="1:11">
      <c r="A1889" s="1" t="s">
        <v>6247</v>
      </c>
      <c r="B1889" s="1" t="s">
        <v>6490</v>
      </c>
      <c r="C1889" s="1" t="s">
        <v>6534</v>
      </c>
      <c r="D1889" s="1" t="s">
        <v>6535</v>
      </c>
      <c r="E1889" s="1" t="s">
        <v>6536</v>
      </c>
      <c r="F1889" s="1" t="s">
        <v>6537</v>
      </c>
      <c r="G1889" s="1">
        <v>231</v>
      </c>
      <c r="H1889" s="1">
        <v>164</v>
      </c>
      <c r="I1889" s="1">
        <v>0</v>
      </c>
      <c r="J1889" s="1">
        <v>0</v>
      </c>
      <c r="K1889" s="1" t="s">
        <v>14</v>
      </c>
    </row>
    <row r="1890" spans="1:11">
      <c r="A1890" s="1" t="s">
        <v>6228</v>
      </c>
      <c r="B1890" s="1" t="s">
        <v>6229</v>
      </c>
      <c r="C1890" s="1" t="s">
        <v>6538</v>
      </c>
      <c r="D1890" s="1" t="s">
        <v>6539</v>
      </c>
      <c r="E1890" s="1" t="s">
        <v>6538</v>
      </c>
      <c r="F1890" s="1" t="s">
        <v>6540</v>
      </c>
      <c r="G1890" s="1">
        <v>126</v>
      </c>
      <c r="H1890" s="1">
        <v>91</v>
      </c>
      <c r="I1890" s="1">
        <v>0</v>
      </c>
      <c r="J1890" s="1">
        <v>0</v>
      </c>
      <c r="K1890" s="1" t="s">
        <v>14</v>
      </c>
    </row>
    <row r="1891" spans="1:11">
      <c r="A1891" s="1" t="s">
        <v>6204</v>
      </c>
      <c r="B1891" s="1" t="s">
        <v>6205</v>
      </c>
      <c r="C1891" s="1" t="s">
        <v>6541</v>
      </c>
      <c r="D1891" s="1" t="s">
        <v>6542</v>
      </c>
      <c r="E1891" s="1" t="s">
        <v>6543</v>
      </c>
      <c r="F1891" s="1" t="s">
        <v>6544</v>
      </c>
      <c r="G1891" s="1">
        <v>560</v>
      </c>
      <c r="H1891" s="1">
        <v>402</v>
      </c>
      <c r="I1891" s="1">
        <v>0</v>
      </c>
      <c r="J1891" s="1">
        <v>0</v>
      </c>
      <c r="K1891" s="1" t="s">
        <v>14</v>
      </c>
    </row>
    <row r="1892" spans="1:11">
      <c r="A1892" s="1" t="s">
        <v>6204</v>
      </c>
      <c r="B1892" s="1" t="s">
        <v>6205</v>
      </c>
      <c r="C1892" s="1" t="s">
        <v>6545</v>
      </c>
      <c r="D1892" s="1" t="s">
        <v>6546</v>
      </c>
      <c r="E1892" s="1" t="s">
        <v>6545</v>
      </c>
      <c r="F1892" s="1" t="s">
        <v>6547</v>
      </c>
      <c r="G1892" s="1">
        <v>392</v>
      </c>
      <c r="H1892" s="1">
        <v>280</v>
      </c>
      <c r="I1892" s="1">
        <v>0</v>
      </c>
      <c r="J1892" s="1">
        <v>0</v>
      </c>
      <c r="K1892" s="1" t="s">
        <v>14</v>
      </c>
    </row>
    <row r="1893" spans="1:11">
      <c r="A1893" s="1" t="s">
        <v>6181</v>
      </c>
      <c r="B1893" s="1" t="s">
        <v>6182</v>
      </c>
      <c r="C1893" s="1" t="s">
        <v>6548</v>
      </c>
      <c r="D1893" s="1" t="s">
        <v>6549</v>
      </c>
      <c r="E1893" s="1" t="s">
        <v>6550</v>
      </c>
      <c r="F1893" s="1" t="s">
        <v>6551</v>
      </c>
      <c r="G1893" s="1">
        <v>308</v>
      </c>
      <c r="H1893" s="1">
        <v>219</v>
      </c>
      <c r="I1893" s="1">
        <v>0</v>
      </c>
      <c r="J1893" s="1">
        <v>0</v>
      </c>
      <c r="K1893" s="1" t="s">
        <v>14</v>
      </c>
    </row>
    <row r="1894" spans="1:11">
      <c r="A1894" s="1" t="s">
        <v>6228</v>
      </c>
      <c r="B1894" s="1" t="s">
        <v>6229</v>
      </c>
      <c r="C1894" s="1" t="s">
        <v>6552</v>
      </c>
      <c r="D1894" s="1" t="s">
        <v>6553</v>
      </c>
      <c r="E1894" s="1" t="s">
        <v>6554</v>
      </c>
      <c r="F1894" s="1" t="s">
        <v>6555</v>
      </c>
      <c r="G1894" s="1">
        <v>231</v>
      </c>
      <c r="H1894" s="1">
        <v>166</v>
      </c>
      <c r="I1894" s="1">
        <v>0</v>
      </c>
      <c r="J1894" s="1">
        <v>0</v>
      </c>
      <c r="K1894" s="1" t="s">
        <v>14</v>
      </c>
    </row>
    <row r="1895" spans="1:11">
      <c r="A1895" s="1" t="s">
        <v>6192</v>
      </c>
      <c r="B1895" s="1" t="s">
        <v>6192</v>
      </c>
      <c r="C1895" s="1" t="s">
        <v>6556</v>
      </c>
      <c r="D1895" s="1" t="s">
        <v>6557</v>
      </c>
      <c r="E1895" s="1" t="s">
        <v>6545</v>
      </c>
      <c r="F1895" s="1" t="s">
        <v>6558</v>
      </c>
      <c r="G1895" s="1">
        <v>196</v>
      </c>
      <c r="H1895" s="1">
        <v>142</v>
      </c>
      <c r="I1895" s="1">
        <v>0</v>
      </c>
      <c r="J1895" s="1">
        <v>0</v>
      </c>
      <c r="K1895" s="1" t="s">
        <v>14</v>
      </c>
    </row>
    <row r="1896" spans="1:11">
      <c r="A1896" s="1" t="s">
        <v>6181</v>
      </c>
      <c r="B1896" s="1" t="s">
        <v>6182</v>
      </c>
      <c r="C1896" s="1" t="s">
        <v>6559</v>
      </c>
      <c r="D1896" s="1" t="s">
        <v>6560</v>
      </c>
      <c r="E1896" s="1" t="s">
        <v>128</v>
      </c>
      <c r="F1896" s="1" t="s">
        <v>128</v>
      </c>
      <c r="G1896" s="1">
        <v>154</v>
      </c>
      <c r="H1896" s="1">
        <v>0</v>
      </c>
      <c r="I1896" s="1">
        <v>0</v>
      </c>
      <c r="J1896" s="1">
        <v>0</v>
      </c>
      <c r="K1896" s="1" t="s">
        <v>129</v>
      </c>
    </row>
    <row r="1897" spans="1:11">
      <c r="A1897" s="1" t="s">
        <v>6192</v>
      </c>
      <c r="B1897" s="1" t="s">
        <v>6199</v>
      </c>
      <c r="C1897" s="1" t="s">
        <v>6561</v>
      </c>
      <c r="D1897" s="1" t="s">
        <v>6562</v>
      </c>
      <c r="E1897" s="1" t="s">
        <v>6563</v>
      </c>
      <c r="F1897" s="1" t="s">
        <v>6564</v>
      </c>
      <c r="G1897" s="1">
        <v>259</v>
      </c>
      <c r="H1897" s="1">
        <v>186</v>
      </c>
      <c r="I1897" s="1">
        <v>0</v>
      </c>
      <c r="J1897" s="1">
        <v>0</v>
      </c>
      <c r="K1897" s="1" t="s">
        <v>14</v>
      </c>
    </row>
    <row r="1898" spans="1:11">
      <c r="A1898" s="1" t="s">
        <v>6181</v>
      </c>
      <c r="B1898" s="1" t="s">
        <v>6187</v>
      </c>
      <c r="C1898" s="1" t="s">
        <v>6565</v>
      </c>
      <c r="D1898" s="1" t="s">
        <v>6566</v>
      </c>
      <c r="E1898" s="1" t="s">
        <v>6567</v>
      </c>
      <c r="F1898" s="1" t="s">
        <v>6568</v>
      </c>
      <c r="G1898" s="1">
        <v>259</v>
      </c>
      <c r="H1898" s="1">
        <v>20</v>
      </c>
      <c r="I1898" s="1">
        <v>0</v>
      </c>
      <c r="J1898" s="1">
        <v>0</v>
      </c>
      <c r="K1898" s="1" t="s">
        <v>14</v>
      </c>
    </row>
    <row r="1899" spans="1:11">
      <c r="A1899" s="1" t="s">
        <v>6181</v>
      </c>
      <c r="B1899" s="1" t="s">
        <v>6187</v>
      </c>
      <c r="C1899" s="1" t="s">
        <v>398</v>
      </c>
      <c r="D1899" s="1" t="s">
        <v>399</v>
      </c>
      <c r="E1899" s="1" t="s">
        <v>398</v>
      </c>
      <c r="F1899" s="1" t="s">
        <v>6569</v>
      </c>
      <c r="G1899" s="1">
        <v>420</v>
      </c>
      <c r="H1899" s="1">
        <v>70</v>
      </c>
      <c r="I1899" s="1">
        <v>0</v>
      </c>
      <c r="J1899" s="1">
        <v>0</v>
      </c>
      <c r="K1899" s="1" t="s">
        <v>31</v>
      </c>
    </row>
    <row r="1900" spans="1:11">
      <c r="A1900" s="1" t="s">
        <v>6192</v>
      </c>
      <c r="B1900" s="1" t="s">
        <v>261</v>
      </c>
      <c r="C1900" s="1" t="s">
        <v>1364</v>
      </c>
      <c r="D1900" s="1" t="s">
        <v>6570</v>
      </c>
      <c r="E1900" s="1" t="s">
        <v>398</v>
      </c>
      <c r="F1900" s="1" t="s">
        <v>6571</v>
      </c>
      <c r="G1900" s="1">
        <v>245</v>
      </c>
      <c r="H1900" s="1">
        <v>175</v>
      </c>
      <c r="I1900" s="1">
        <v>0</v>
      </c>
      <c r="J1900" s="1">
        <v>0</v>
      </c>
      <c r="K1900" s="1" t="s">
        <v>14</v>
      </c>
    </row>
    <row r="1901" spans="1:11">
      <c r="A1901" s="1" t="s">
        <v>6181</v>
      </c>
      <c r="B1901" s="1" t="s">
        <v>6182</v>
      </c>
      <c r="C1901" s="1" t="s">
        <v>6572</v>
      </c>
      <c r="D1901" s="1" t="s">
        <v>6573</v>
      </c>
      <c r="E1901" s="1" t="s">
        <v>128</v>
      </c>
      <c r="F1901" s="1" t="s">
        <v>128</v>
      </c>
      <c r="G1901" s="1">
        <v>329</v>
      </c>
      <c r="H1901" s="1">
        <v>0</v>
      </c>
      <c r="I1901" s="1">
        <v>0</v>
      </c>
      <c r="J1901" s="1">
        <v>0</v>
      </c>
      <c r="K1901" s="1" t="s">
        <v>129</v>
      </c>
    </row>
    <row r="1902" spans="1:11">
      <c r="A1902" s="1" t="s">
        <v>6204</v>
      </c>
      <c r="B1902" s="1" t="s">
        <v>6204</v>
      </c>
      <c r="C1902" s="1" t="s">
        <v>6572</v>
      </c>
      <c r="D1902" s="1" t="s">
        <v>6573</v>
      </c>
      <c r="E1902" s="1" t="s">
        <v>398</v>
      </c>
      <c r="F1902" s="1" t="s">
        <v>6574</v>
      </c>
      <c r="G1902" s="1">
        <v>329</v>
      </c>
      <c r="H1902" s="1">
        <v>240</v>
      </c>
      <c r="I1902" s="1">
        <v>0</v>
      </c>
      <c r="J1902" s="1">
        <v>0</v>
      </c>
      <c r="K1902" s="1" t="s">
        <v>14</v>
      </c>
    </row>
    <row r="1903" spans="1:11">
      <c r="A1903" s="1" t="s">
        <v>6192</v>
      </c>
      <c r="B1903" s="1" t="s">
        <v>6199</v>
      </c>
      <c r="C1903" s="1" t="s">
        <v>6575</v>
      </c>
      <c r="D1903" s="1" t="s">
        <v>6576</v>
      </c>
      <c r="E1903" s="1" t="s">
        <v>6577</v>
      </c>
      <c r="F1903" s="1" t="s">
        <v>6578</v>
      </c>
      <c r="G1903" s="1">
        <v>84</v>
      </c>
      <c r="H1903" s="1">
        <v>58</v>
      </c>
      <c r="I1903" s="1">
        <v>0</v>
      </c>
      <c r="J1903" s="1">
        <v>0</v>
      </c>
      <c r="K1903" s="1" t="s">
        <v>14</v>
      </c>
    </row>
    <row r="1904" spans="1:11">
      <c r="A1904" s="1" t="s">
        <v>6192</v>
      </c>
      <c r="B1904" s="1" t="s">
        <v>6199</v>
      </c>
      <c r="C1904" s="1" t="s">
        <v>6579</v>
      </c>
      <c r="D1904" s="1" t="s">
        <v>6580</v>
      </c>
      <c r="E1904" s="1" t="s">
        <v>6581</v>
      </c>
      <c r="F1904" s="1" t="s">
        <v>6582</v>
      </c>
      <c r="G1904" s="1">
        <v>63</v>
      </c>
      <c r="H1904" s="1">
        <v>47</v>
      </c>
      <c r="I1904" s="1">
        <v>0</v>
      </c>
      <c r="J1904" s="1">
        <v>0</v>
      </c>
      <c r="K1904" s="1" t="s">
        <v>14</v>
      </c>
    </row>
    <row r="1905" spans="1:11">
      <c r="A1905" s="1" t="s">
        <v>6192</v>
      </c>
      <c r="B1905" s="1" t="s">
        <v>261</v>
      </c>
      <c r="C1905" s="1" t="s">
        <v>6583</v>
      </c>
      <c r="D1905" s="1" t="s">
        <v>6584</v>
      </c>
      <c r="E1905" s="1" t="s">
        <v>128</v>
      </c>
      <c r="F1905" s="1" t="s">
        <v>128</v>
      </c>
      <c r="G1905" s="1">
        <v>14</v>
      </c>
      <c r="H1905" s="1">
        <v>0</v>
      </c>
      <c r="I1905" s="1">
        <v>0</v>
      </c>
      <c r="J1905" s="1">
        <v>0</v>
      </c>
      <c r="K1905" s="1" t="s">
        <v>129</v>
      </c>
    </row>
    <row r="1906" spans="1:11">
      <c r="A1906" s="1" t="s">
        <v>6181</v>
      </c>
      <c r="B1906" s="1" t="s">
        <v>6187</v>
      </c>
      <c r="C1906" s="1" t="s">
        <v>2132</v>
      </c>
      <c r="D1906" s="1" t="s">
        <v>2133</v>
      </c>
      <c r="E1906" s="1" t="s">
        <v>2132</v>
      </c>
      <c r="F1906" s="1" t="s">
        <v>6585</v>
      </c>
      <c r="G1906" s="1">
        <v>112</v>
      </c>
      <c r="H1906" s="1">
        <v>71</v>
      </c>
      <c r="I1906" s="1">
        <v>0</v>
      </c>
      <c r="J1906" s="1">
        <v>0</v>
      </c>
      <c r="K1906" s="1" t="s">
        <v>31</v>
      </c>
    </row>
    <row r="1907" spans="1:11">
      <c r="A1907" s="1" t="s">
        <v>6228</v>
      </c>
      <c r="B1907" s="1" t="s">
        <v>6229</v>
      </c>
      <c r="C1907" s="1" t="s">
        <v>2132</v>
      </c>
      <c r="D1907" s="1" t="s">
        <v>2133</v>
      </c>
      <c r="E1907" s="1" t="s">
        <v>6586</v>
      </c>
      <c r="F1907" s="1" t="s">
        <v>6587</v>
      </c>
      <c r="G1907" s="1">
        <v>112</v>
      </c>
      <c r="H1907" s="1">
        <v>54</v>
      </c>
      <c r="I1907" s="1">
        <v>0</v>
      </c>
      <c r="J1907" s="1">
        <v>0</v>
      </c>
      <c r="K1907" s="1" t="s">
        <v>31</v>
      </c>
    </row>
    <row r="1908" spans="1:11">
      <c r="A1908" s="1" t="s">
        <v>6204</v>
      </c>
      <c r="B1908" s="1" t="s">
        <v>6205</v>
      </c>
      <c r="C1908" s="1" t="s">
        <v>6588</v>
      </c>
      <c r="D1908" s="1" t="s">
        <v>6589</v>
      </c>
      <c r="E1908" s="1" t="s">
        <v>6590</v>
      </c>
      <c r="F1908" s="1" t="s">
        <v>6591</v>
      </c>
      <c r="G1908" s="1">
        <v>91</v>
      </c>
      <c r="H1908" s="1">
        <v>66</v>
      </c>
      <c r="I1908" s="1">
        <v>0</v>
      </c>
      <c r="J1908" s="1">
        <v>0</v>
      </c>
      <c r="K1908" s="1" t="s">
        <v>14</v>
      </c>
    </row>
    <row r="1909" spans="1:11">
      <c r="A1909" s="1" t="s">
        <v>6204</v>
      </c>
      <c r="B1909" s="1" t="s">
        <v>6204</v>
      </c>
      <c r="C1909" s="1" t="s">
        <v>6592</v>
      </c>
      <c r="D1909" s="1" t="s">
        <v>6593</v>
      </c>
      <c r="E1909" s="1" t="s">
        <v>6592</v>
      </c>
      <c r="F1909" s="1" t="s">
        <v>6594</v>
      </c>
      <c r="G1909" s="1">
        <v>10409</v>
      </c>
      <c r="H1909" s="1">
        <v>7433</v>
      </c>
      <c r="I1909" s="1">
        <v>0</v>
      </c>
      <c r="J1909" s="1">
        <v>0</v>
      </c>
      <c r="K1909" s="1" t="s">
        <v>14</v>
      </c>
    </row>
    <row r="1910" spans="1:11">
      <c r="A1910" s="1" t="s">
        <v>6181</v>
      </c>
      <c r="B1910" s="1" t="s">
        <v>6182</v>
      </c>
      <c r="C1910" s="1" t="s">
        <v>6595</v>
      </c>
      <c r="D1910" s="1" t="s">
        <v>6596</v>
      </c>
      <c r="E1910" s="1" t="s">
        <v>6595</v>
      </c>
      <c r="F1910" s="1" t="s">
        <v>6597</v>
      </c>
      <c r="G1910" s="1">
        <v>0</v>
      </c>
      <c r="H1910" s="1">
        <v>309</v>
      </c>
      <c r="I1910" s="1">
        <v>0</v>
      </c>
      <c r="J1910" s="1">
        <v>0</v>
      </c>
      <c r="K1910" s="1" t="s">
        <v>14</v>
      </c>
    </row>
    <row r="1911" spans="1:11">
      <c r="A1911" s="1" t="s">
        <v>6192</v>
      </c>
      <c r="B1911" s="1" t="s">
        <v>261</v>
      </c>
      <c r="C1911" s="1" t="s">
        <v>6598</v>
      </c>
      <c r="D1911" s="1" t="s">
        <v>6599</v>
      </c>
      <c r="E1911" s="1" t="s">
        <v>6600</v>
      </c>
      <c r="F1911" s="1" t="s">
        <v>6601</v>
      </c>
      <c r="G1911" s="1">
        <v>280</v>
      </c>
      <c r="H1911" s="1">
        <v>242</v>
      </c>
      <c r="I1911" s="1">
        <v>0</v>
      </c>
      <c r="J1911" s="1">
        <v>0</v>
      </c>
      <c r="K1911" s="1" t="s">
        <v>31</v>
      </c>
    </row>
    <row r="1912" spans="1:11">
      <c r="A1912" s="1" t="s">
        <v>6181</v>
      </c>
      <c r="B1912" s="1" t="s">
        <v>6182</v>
      </c>
      <c r="C1912" s="1" t="s">
        <v>6602</v>
      </c>
      <c r="D1912" s="1" t="s">
        <v>6603</v>
      </c>
      <c r="E1912" s="1" t="s">
        <v>128</v>
      </c>
      <c r="F1912" s="1" t="s">
        <v>128</v>
      </c>
      <c r="G1912" s="1">
        <v>0</v>
      </c>
      <c r="H1912" s="1">
        <v>0</v>
      </c>
      <c r="I1912" s="1">
        <v>0</v>
      </c>
      <c r="J1912" s="1">
        <v>0</v>
      </c>
      <c r="K1912" s="1" t="s">
        <v>129</v>
      </c>
    </row>
    <row r="1913" spans="1:11">
      <c r="A1913" s="1" t="s">
        <v>6192</v>
      </c>
      <c r="B1913" s="1" t="s">
        <v>261</v>
      </c>
      <c r="C1913" s="1" t="s">
        <v>6604</v>
      </c>
      <c r="D1913" s="1" t="s">
        <v>6605</v>
      </c>
      <c r="E1913" s="1" t="s">
        <v>6604</v>
      </c>
      <c r="F1913" s="1" t="s">
        <v>6606</v>
      </c>
      <c r="G1913" s="1">
        <v>63</v>
      </c>
      <c r="H1913" s="1">
        <v>43</v>
      </c>
      <c r="I1913" s="1">
        <v>0</v>
      </c>
      <c r="J1913" s="1">
        <v>0</v>
      </c>
      <c r="K1913" s="1" t="s">
        <v>14</v>
      </c>
    </row>
    <row r="1914" spans="1:11">
      <c r="A1914" s="1" t="s">
        <v>6181</v>
      </c>
      <c r="B1914" s="1" t="s">
        <v>6187</v>
      </c>
      <c r="C1914" s="1" t="s">
        <v>6607</v>
      </c>
      <c r="D1914" s="1" t="s">
        <v>6608</v>
      </c>
      <c r="E1914" s="1" t="s">
        <v>128</v>
      </c>
      <c r="F1914" s="1" t="s">
        <v>128</v>
      </c>
      <c r="G1914" s="1">
        <v>140</v>
      </c>
      <c r="H1914" s="1">
        <v>0</v>
      </c>
      <c r="I1914" s="1">
        <v>0</v>
      </c>
      <c r="J1914" s="1">
        <v>0</v>
      </c>
      <c r="K1914" s="1" t="s">
        <v>129</v>
      </c>
    </row>
    <row r="1915" spans="1:11">
      <c r="A1915" s="1" t="s">
        <v>6181</v>
      </c>
      <c r="B1915" s="1" t="s">
        <v>6187</v>
      </c>
      <c r="C1915" s="1" t="s">
        <v>6609</v>
      </c>
      <c r="D1915" s="1" t="s">
        <v>6610</v>
      </c>
      <c r="E1915" s="1" t="s">
        <v>6611</v>
      </c>
      <c r="F1915" s="1" t="s">
        <v>6612</v>
      </c>
      <c r="G1915" s="1">
        <v>224</v>
      </c>
      <c r="H1915" s="1">
        <v>182</v>
      </c>
      <c r="I1915" s="1">
        <v>0</v>
      </c>
      <c r="J1915" s="1">
        <v>0</v>
      </c>
      <c r="K1915" s="1" t="s">
        <v>14</v>
      </c>
    </row>
    <row r="1916" spans="1:11">
      <c r="A1916" s="1" t="s">
        <v>6247</v>
      </c>
      <c r="B1916" s="1" t="s">
        <v>6248</v>
      </c>
      <c r="C1916" s="1" t="s">
        <v>6613</v>
      </c>
      <c r="D1916" s="1" t="s">
        <v>6614</v>
      </c>
      <c r="E1916" s="1" t="s">
        <v>6613</v>
      </c>
      <c r="F1916" s="1" t="s">
        <v>6615</v>
      </c>
      <c r="G1916" s="1">
        <v>42</v>
      </c>
      <c r="H1916" s="1">
        <v>30</v>
      </c>
      <c r="I1916" s="1">
        <v>0</v>
      </c>
      <c r="J1916" s="1">
        <v>0</v>
      </c>
      <c r="K1916" s="1" t="s">
        <v>14</v>
      </c>
    </row>
    <row r="1917" spans="1:11">
      <c r="A1917" s="1" t="s">
        <v>6192</v>
      </c>
      <c r="B1917" s="1" t="s">
        <v>261</v>
      </c>
      <c r="C1917" s="1" t="s">
        <v>6616</v>
      </c>
      <c r="D1917" s="1" t="s">
        <v>6617</v>
      </c>
      <c r="E1917" s="1" t="s">
        <v>6616</v>
      </c>
      <c r="F1917" s="1" t="s">
        <v>6618</v>
      </c>
      <c r="G1917" s="1">
        <v>91</v>
      </c>
      <c r="H1917" s="1">
        <v>63</v>
      </c>
      <c r="I1917" s="1">
        <v>0</v>
      </c>
      <c r="J1917" s="1">
        <v>0</v>
      </c>
      <c r="K1917" s="1" t="s">
        <v>14</v>
      </c>
    </row>
    <row r="1918" spans="1:11">
      <c r="A1918" s="1" t="s">
        <v>6181</v>
      </c>
      <c r="B1918" s="1" t="s">
        <v>6187</v>
      </c>
      <c r="C1918" s="1" t="s">
        <v>6619</v>
      </c>
      <c r="D1918" s="1" t="s">
        <v>6620</v>
      </c>
      <c r="E1918" s="1" t="s">
        <v>6621</v>
      </c>
      <c r="F1918" s="1" t="s">
        <v>6622</v>
      </c>
      <c r="G1918" s="1">
        <v>420</v>
      </c>
      <c r="H1918" s="1">
        <v>307</v>
      </c>
      <c r="I1918" s="1">
        <v>0</v>
      </c>
      <c r="J1918" s="1">
        <v>0</v>
      </c>
      <c r="K1918" s="1" t="s">
        <v>14</v>
      </c>
    </row>
    <row r="1919" spans="1:11">
      <c r="A1919" s="1" t="s">
        <v>6247</v>
      </c>
      <c r="B1919" s="1" t="s">
        <v>6490</v>
      </c>
      <c r="C1919" s="1" t="s">
        <v>6623</v>
      </c>
      <c r="D1919" s="1" t="s">
        <v>6624</v>
      </c>
      <c r="E1919" s="1" t="s">
        <v>6623</v>
      </c>
      <c r="F1919" s="1" t="s">
        <v>6625</v>
      </c>
      <c r="G1919" s="1">
        <v>322</v>
      </c>
      <c r="H1919" s="1">
        <v>231</v>
      </c>
      <c r="I1919" s="1">
        <v>0</v>
      </c>
      <c r="J1919" s="1">
        <v>0</v>
      </c>
      <c r="K1919" s="1" t="s">
        <v>14</v>
      </c>
    </row>
    <row r="1920" spans="1:11">
      <c r="A1920" s="1" t="s">
        <v>6181</v>
      </c>
      <c r="B1920" s="1" t="s">
        <v>6187</v>
      </c>
      <c r="C1920" s="1" t="s">
        <v>6626</v>
      </c>
      <c r="D1920" s="1" t="s">
        <v>6627</v>
      </c>
      <c r="E1920" s="1" t="s">
        <v>6628</v>
      </c>
      <c r="F1920" s="1" t="s">
        <v>6629</v>
      </c>
      <c r="G1920" s="1">
        <v>490</v>
      </c>
      <c r="H1920" s="1">
        <v>316</v>
      </c>
      <c r="I1920" s="1">
        <v>0</v>
      </c>
      <c r="J1920" s="1">
        <v>0</v>
      </c>
      <c r="K1920" s="1" t="s">
        <v>14</v>
      </c>
    </row>
    <row r="1921" spans="1:11">
      <c r="A1921" s="1" t="s">
        <v>6181</v>
      </c>
      <c r="B1921" s="1" t="s">
        <v>6182</v>
      </c>
      <c r="C1921" s="1" t="s">
        <v>6630</v>
      </c>
      <c r="D1921" s="1" t="s">
        <v>6631</v>
      </c>
      <c r="E1921" s="1" t="s">
        <v>6632</v>
      </c>
      <c r="F1921" s="1" t="s">
        <v>6633</v>
      </c>
      <c r="G1921" s="1">
        <v>203</v>
      </c>
      <c r="H1921" s="1">
        <v>143</v>
      </c>
      <c r="I1921" s="1">
        <v>0</v>
      </c>
      <c r="J1921" s="1">
        <v>0</v>
      </c>
      <c r="K1921" s="1" t="s">
        <v>14</v>
      </c>
    </row>
    <row r="1922" spans="1:11">
      <c r="A1922" s="1" t="s">
        <v>6247</v>
      </c>
      <c r="B1922" s="1" t="s">
        <v>6490</v>
      </c>
      <c r="C1922" s="1" t="s">
        <v>6634</v>
      </c>
      <c r="D1922" s="1" t="s">
        <v>6635</v>
      </c>
      <c r="E1922" s="1" t="s">
        <v>6634</v>
      </c>
      <c r="F1922" s="1" t="s">
        <v>6636</v>
      </c>
      <c r="G1922" s="1">
        <v>343</v>
      </c>
      <c r="H1922" s="1">
        <v>244</v>
      </c>
      <c r="I1922" s="1">
        <v>0</v>
      </c>
      <c r="J1922" s="1">
        <v>0</v>
      </c>
      <c r="K1922" s="1" t="s">
        <v>14</v>
      </c>
    </row>
    <row r="1923" spans="1:11">
      <c r="A1923" s="1" t="s">
        <v>6247</v>
      </c>
      <c r="B1923" s="1" t="s">
        <v>6248</v>
      </c>
      <c r="C1923" s="1" t="s">
        <v>6637</v>
      </c>
      <c r="D1923" s="1" t="s">
        <v>6638</v>
      </c>
      <c r="E1923" s="1" t="s">
        <v>6248</v>
      </c>
      <c r="F1923" s="1" t="s">
        <v>6639</v>
      </c>
      <c r="G1923" s="1">
        <v>2429</v>
      </c>
      <c r="H1923" s="1">
        <v>1736</v>
      </c>
      <c r="I1923" s="1">
        <v>0</v>
      </c>
      <c r="J1923" s="1">
        <v>0</v>
      </c>
      <c r="K1923" s="1" t="s">
        <v>14</v>
      </c>
    </row>
    <row r="1924" spans="1:11">
      <c r="A1924" s="1" t="s">
        <v>6204</v>
      </c>
      <c r="B1924" s="1" t="s">
        <v>6289</v>
      </c>
      <c r="C1924" s="1" t="s">
        <v>6640</v>
      </c>
      <c r="D1924" s="1" t="s">
        <v>6641</v>
      </c>
      <c r="E1924" s="1" t="s">
        <v>6640</v>
      </c>
      <c r="F1924" s="1" t="s">
        <v>6642</v>
      </c>
      <c r="G1924" s="1">
        <v>182</v>
      </c>
      <c r="H1924" s="1">
        <v>128</v>
      </c>
      <c r="I1924" s="1">
        <v>0</v>
      </c>
      <c r="J1924" s="1">
        <v>0</v>
      </c>
      <c r="K1924" s="1" t="s">
        <v>14</v>
      </c>
    </row>
    <row r="1925" spans="1:11">
      <c r="A1925" s="1" t="s">
        <v>6181</v>
      </c>
      <c r="B1925" s="1" t="s">
        <v>6182</v>
      </c>
      <c r="C1925" s="1" t="s">
        <v>6643</v>
      </c>
      <c r="D1925" s="1" t="s">
        <v>6644</v>
      </c>
      <c r="E1925" s="1" t="s">
        <v>6643</v>
      </c>
      <c r="F1925" s="1" t="s">
        <v>6645</v>
      </c>
      <c r="G1925" s="1">
        <v>147</v>
      </c>
      <c r="H1925" s="1">
        <v>103</v>
      </c>
      <c r="I1925" s="1">
        <v>0</v>
      </c>
      <c r="J1925" s="1">
        <v>0</v>
      </c>
      <c r="K1925" s="1" t="s">
        <v>14</v>
      </c>
    </row>
    <row r="1926" spans="1:11">
      <c r="A1926" s="1" t="s">
        <v>6181</v>
      </c>
      <c r="B1926" s="1" t="s">
        <v>6187</v>
      </c>
      <c r="C1926" s="1" t="s">
        <v>653</v>
      </c>
      <c r="D1926" s="1" t="s">
        <v>6646</v>
      </c>
      <c r="E1926" s="1" t="s">
        <v>6187</v>
      </c>
      <c r="F1926" s="1" t="s">
        <v>6647</v>
      </c>
      <c r="G1926" s="1">
        <v>364</v>
      </c>
      <c r="H1926" s="1">
        <v>272</v>
      </c>
      <c r="I1926" s="1">
        <v>0</v>
      </c>
      <c r="J1926" s="1">
        <v>0</v>
      </c>
      <c r="K1926" s="1" t="s">
        <v>14</v>
      </c>
    </row>
    <row r="1927" spans="1:11">
      <c r="A1927" s="1" t="s">
        <v>6181</v>
      </c>
      <c r="B1927" s="1" t="s">
        <v>6187</v>
      </c>
      <c r="C1927" s="1" t="s">
        <v>653</v>
      </c>
      <c r="D1927" s="1" t="s">
        <v>6646</v>
      </c>
      <c r="E1927" s="1" t="s">
        <v>6648</v>
      </c>
      <c r="F1927" s="1" t="s">
        <v>6649</v>
      </c>
      <c r="G1927" s="1">
        <v>364</v>
      </c>
      <c r="H1927" s="1">
        <v>272</v>
      </c>
      <c r="I1927" s="1">
        <v>0</v>
      </c>
      <c r="J1927" s="1">
        <v>0</v>
      </c>
      <c r="K1927" s="1" t="s">
        <v>14</v>
      </c>
    </row>
    <row r="1928" spans="1:11">
      <c r="A1928" s="1" t="s">
        <v>6181</v>
      </c>
      <c r="B1928" s="1" t="s">
        <v>6187</v>
      </c>
      <c r="C1928" s="1" t="s">
        <v>6650</v>
      </c>
      <c r="D1928" s="1" t="s">
        <v>6651</v>
      </c>
      <c r="E1928" s="1" t="s">
        <v>6652</v>
      </c>
      <c r="F1928" s="1" t="s">
        <v>6653</v>
      </c>
      <c r="G1928" s="1">
        <v>175</v>
      </c>
      <c r="H1928" s="1">
        <v>127</v>
      </c>
      <c r="I1928" s="1">
        <v>0</v>
      </c>
      <c r="J1928" s="1">
        <v>0</v>
      </c>
      <c r="K1928" s="1" t="s">
        <v>14</v>
      </c>
    </row>
    <row r="1929" spans="1:11">
      <c r="A1929" s="1" t="s">
        <v>6181</v>
      </c>
      <c r="B1929" s="1" t="s">
        <v>6187</v>
      </c>
      <c r="C1929" s="1" t="s">
        <v>6654</v>
      </c>
      <c r="D1929" s="1" t="s">
        <v>6655</v>
      </c>
      <c r="E1929" s="1" t="s">
        <v>128</v>
      </c>
      <c r="F1929" s="1" t="s">
        <v>128</v>
      </c>
      <c r="G1929" s="1">
        <v>140</v>
      </c>
      <c r="H1929" s="1">
        <v>0</v>
      </c>
      <c r="I1929" s="1">
        <v>0</v>
      </c>
      <c r="J1929" s="1">
        <v>0</v>
      </c>
      <c r="K1929" s="1" t="s">
        <v>129</v>
      </c>
    </row>
    <row r="1930" spans="1:11">
      <c r="A1930" s="1" t="s">
        <v>6228</v>
      </c>
      <c r="B1930" s="1" t="s">
        <v>6229</v>
      </c>
      <c r="C1930" s="1" t="s">
        <v>6656</v>
      </c>
      <c r="D1930" s="1" t="s">
        <v>6657</v>
      </c>
      <c r="E1930" s="1" t="s">
        <v>6658</v>
      </c>
      <c r="F1930" s="1" t="s">
        <v>6659</v>
      </c>
      <c r="G1930" s="1">
        <v>357</v>
      </c>
      <c r="H1930" s="1">
        <v>256</v>
      </c>
      <c r="I1930" s="1">
        <v>0</v>
      </c>
      <c r="J1930" s="1">
        <v>0</v>
      </c>
      <c r="K1930" s="1" t="s">
        <v>14</v>
      </c>
    </row>
    <row r="1931" spans="1:11">
      <c r="A1931" s="1" t="s">
        <v>6228</v>
      </c>
      <c r="B1931" s="1" t="s">
        <v>6229</v>
      </c>
      <c r="C1931" s="1" t="s">
        <v>6660</v>
      </c>
      <c r="D1931" s="1" t="s">
        <v>6661</v>
      </c>
      <c r="E1931" s="1" t="s">
        <v>6229</v>
      </c>
      <c r="F1931" s="1" t="s">
        <v>6662</v>
      </c>
      <c r="G1931" s="1">
        <v>4690</v>
      </c>
      <c r="H1931" s="1">
        <v>3350</v>
      </c>
      <c r="I1931" s="1">
        <v>0</v>
      </c>
      <c r="J1931" s="1">
        <v>0</v>
      </c>
      <c r="K1931" s="1" t="s">
        <v>14</v>
      </c>
    </row>
    <row r="1932" spans="1:11">
      <c r="A1932" s="1" t="s">
        <v>6181</v>
      </c>
      <c r="B1932" s="1" t="s">
        <v>6187</v>
      </c>
      <c r="C1932" s="1" t="s">
        <v>6663</v>
      </c>
      <c r="D1932" s="1" t="s">
        <v>6664</v>
      </c>
      <c r="E1932" s="1" t="s">
        <v>6663</v>
      </c>
      <c r="F1932" s="1" t="s">
        <v>6665</v>
      </c>
      <c r="G1932" s="1">
        <v>315</v>
      </c>
      <c r="H1932" s="1">
        <v>446</v>
      </c>
      <c r="I1932" s="1">
        <v>0</v>
      </c>
      <c r="J1932" s="1">
        <v>0</v>
      </c>
      <c r="K1932" s="1" t="s">
        <v>14</v>
      </c>
    </row>
    <row r="1933" spans="1:11">
      <c r="A1933" s="1" t="s">
        <v>6181</v>
      </c>
      <c r="B1933" s="1" t="s">
        <v>6182</v>
      </c>
      <c r="C1933" s="1" t="s">
        <v>5511</v>
      </c>
      <c r="D1933" s="1" t="s">
        <v>6666</v>
      </c>
      <c r="E1933" s="1" t="s">
        <v>5511</v>
      </c>
      <c r="F1933" s="1" t="s">
        <v>6667</v>
      </c>
      <c r="G1933" s="1">
        <v>70</v>
      </c>
      <c r="H1933" s="1">
        <v>49</v>
      </c>
      <c r="I1933" s="1">
        <v>0</v>
      </c>
      <c r="J1933" s="1">
        <v>0</v>
      </c>
      <c r="K1933" s="1" t="s">
        <v>14</v>
      </c>
    </row>
    <row r="1934" spans="1:11">
      <c r="A1934" s="1" t="s">
        <v>6247</v>
      </c>
      <c r="B1934" s="1" t="s">
        <v>6248</v>
      </c>
      <c r="C1934" s="1" t="s">
        <v>6668</v>
      </c>
      <c r="D1934" s="1" t="s">
        <v>6669</v>
      </c>
      <c r="E1934" s="1" t="s">
        <v>6670</v>
      </c>
      <c r="F1934" s="1" t="s">
        <v>6671</v>
      </c>
      <c r="G1934" s="1">
        <v>7</v>
      </c>
      <c r="H1934" s="1">
        <v>242</v>
      </c>
      <c r="I1934" s="1">
        <v>0</v>
      </c>
      <c r="J1934" s="1">
        <v>0</v>
      </c>
      <c r="K1934" s="1" t="s">
        <v>14</v>
      </c>
    </row>
    <row r="1935" spans="1:11">
      <c r="A1935" s="1" t="s">
        <v>6181</v>
      </c>
      <c r="B1935" s="1" t="s">
        <v>6182</v>
      </c>
      <c r="C1935" s="1" t="s">
        <v>6672</v>
      </c>
      <c r="D1935" s="1" t="s">
        <v>6673</v>
      </c>
      <c r="E1935" s="1" t="s">
        <v>6674</v>
      </c>
      <c r="F1935" s="1" t="s">
        <v>6675</v>
      </c>
      <c r="G1935" s="1">
        <v>175</v>
      </c>
      <c r="H1935" s="1">
        <v>126</v>
      </c>
      <c r="I1935" s="1">
        <v>0</v>
      </c>
      <c r="J1935" s="1">
        <v>0</v>
      </c>
      <c r="K1935" s="1" t="s">
        <v>14</v>
      </c>
    </row>
    <row r="1936" spans="1:11">
      <c r="A1936" s="1" t="s">
        <v>6181</v>
      </c>
      <c r="B1936" s="1" t="s">
        <v>6182</v>
      </c>
      <c r="C1936" s="1" t="s">
        <v>6676</v>
      </c>
      <c r="D1936" s="1" t="s">
        <v>6677</v>
      </c>
      <c r="E1936" s="1" t="s">
        <v>6678</v>
      </c>
      <c r="F1936" s="1" t="s">
        <v>6679</v>
      </c>
      <c r="G1936" s="1">
        <v>154</v>
      </c>
      <c r="H1936" s="1">
        <v>109</v>
      </c>
      <c r="I1936" s="1">
        <v>0</v>
      </c>
      <c r="J1936" s="1">
        <v>0</v>
      </c>
      <c r="K1936" s="1" t="s">
        <v>14</v>
      </c>
    </row>
    <row r="1937" spans="1:11">
      <c r="A1937" s="1" t="s">
        <v>6181</v>
      </c>
      <c r="B1937" s="1" t="s">
        <v>6187</v>
      </c>
      <c r="C1937" s="1" t="s">
        <v>6680</v>
      </c>
      <c r="D1937" s="1" t="s">
        <v>6681</v>
      </c>
      <c r="E1937" s="1" t="s">
        <v>6682</v>
      </c>
      <c r="F1937" s="1" t="s">
        <v>6683</v>
      </c>
      <c r="G1937" s="1">
        <v>105</v>
      </c>
      <c r="H1937" s="1">
        <v>114</v>
      </c>
      <c r="I1937" s="1">
        <v>0</v>
      </c>
      <c r="J1937" s="1">
        <v>0</v>
      </c>
      <c r="K1937" s="1" t="s">
        <v>14</v>
      </c>
    </row>
    <row r="1938" spans="1:11">
      <c r="A1938" s="1" t="s">
        <v>6192</v>
      </c>
      <c r="B1938" s="1" t="s">
        <v>261</v>
      </c>
      <c r="C1938" s="1" t="s">
        <v>6684</v>
      </c>
      <c r="D1938" s="1" t="s">
        <v>6685</v>
      </c>
      <c r="E1938" s="1" t="s">
        <v>6686</v>
      </c>
      <c r="F1938" s="1" t="s">
        <v>6687</v>
      </c>
      <c r="G1938" s="1">
        <v>70</v>
      </c>
      <c r="H1938" s="1">
        <v>48</v>
      </c>
      <c r="I1938" s="1">
        <v>0</v>
      </c>
      <c r="J1938" s="1">
        <v>0</v>
      </c>
      <c r="K1938" s="1" t="s">
        <v>14</v>
      </c>
    </row>
    <row r="1939" spans="1:11">
      <c r="A1939" s="1" t="s">
        <v>6192</v>
      </c>
      <c r="B1939" s="1" t="s">
        <v>6199</v>
      </c>
      <c r="C1939" s="1" t="s">
        <v>6688</v>
      </c>
      <c r="D1939" s="1" t="s">
        <v>6689</v>
      </c>
      <c r="E1939" s="1" t="s">
        <v>6686</v>
      </c>
      <c r="F1939" s="1" t="s">
        <v>6690</v>
      </c>
      <c r="G1939" s="1">
        <v>336</v>
      </c>
      <c r="H1939" s="1">
        <v>239</v>
      </c>
      <c r="I1939" s="1">
        <v>0</v>
      </c>
      <c r="J1939" s="1">
        <v>0</v>
      </c>
      <c r="K1939" s="1" t="s">
        <v>14</v>
      </c>
    </row>
    <row r="1940" spans="1:11">
      <c r="A1940" s="1" t="s">
        <v>6181</v>
      </c>
      <c r="B1940" s="1" t="s">
        <v>6182</v>
      </c>
      <c r="C1940" s="1" t="s">
        <v>6691</v>
      </c>
      <c r="D1940" s="1" t="s">
        <v>6692</v>
      </c>
      <c r="E1940" s="1" t="s">
        <v>6693</v>
      </c>
      <c r="F1940" s="1" t="s">
        <v>6694</v>
      </c>
      <c r="G1940" s="1">
        <v>259</v>
      </c>
      <c r="H1940" s="1">
        <v>187</v>
      </c>
      <c r="I1940" s="1">
        <v>0</v>
      </c>
      <c r="J1940" s="1">
        <v>0</v>
      </c>
      <c r="K1940" s="1" t="s">
        <v>14</v>
      </c>
    </row>
    <row r="1941" spans="1:11">
      <c r="A1941" s="1" t="s">
        <v>6181</v>
      </c>
      <c r="B1941" s="1" t="s">
        <v>6182</v>
      </c>
      <c r="C1941" s="1" t="s">
        <v>6695</v>
      </c>
      <c r="D1941" s="1" t="s">
        <v>6696</v>
      </c>
      <c r="E1941" s="1" t="s">
        <v>6697</v>
      </c>
      <c r="F1941" s="1" t="s">
        <v>6698</v>
      </c>
      <c r="G1941" s="1">
        <v>28</v>
      </c>
      <c r="H1941" s="1">
        <v>22</v>
      </c>
      <c r="I1941" s="1">
        <v>0</v>
      </c>
      <c r="J1941" s="1">
        <v>0</v>
      </c>
      <c r="K1941" s="1" t="s">
        <v>14</v>
      </c>
    </row>
    <row r="1942" spans="1:11">
      <c r="A1942" s="1" t="s">
        <v>6192</v>
      </c>
      <c r="B1942" s="1" t="s">
        <v>6192</v>
      </c>
      <c r="C1942" s="1" t="s">
        <v>6699</v>
      </c>
      <c r="D1942" s="1" t="s">
        <v>6700</v>
      </c>
      <c r="E1942" s="1" t="s">
        <v>6699</v>
      </c>
      <c r="F1942" s="1" t="s">
        <v>6701</v>
      </c>
      <c r="G1942" s="1">
        <v>168</v>
      </c>
      <c r="H1942" s="1">
        <v>122</v>
      </c>
      <c r="I1942" s="1">
        <v>0</v>
      </c>
      <c r="J1942" s="1">
        <v>0</v>
      </c>
      <c r="K1942" s="1" t="s">
        <v>14</v>
      </c>
    </row>
    <row r="1943" spans="1:11">
      <c r="A1943" s="1" t="s">
        <v>6228</v>
      </c>
      <c r="B1943" s="1" t="s">
        <v>6229</v>
      </c>
      <c r="C1943" s="1" t="s">
        <v>6702</v>
      </c>
      <c r="D1943" s="1" t="s">
        <v>6703</v>
      </c>
      <c r="E1943" s="1" t="s">
        <v>6704</v>
      </c>
      <c r="F1943" s="1" t="s">
        <v>6705</v>
      </c>
      <c r="G1943" s="1">
        <v>525</v>
      </c>
      <c r="H1943" s="1">
        <v>373</v>
      </c>
      <c r="I1943" s="1">
        <v>0</v>
      </c>
      <c r="J1943" s="1">
        <v>0</v>
      </c>
      <c r="K1943" s="1" t="s">
        <v>14</v>
      </c>
    </row>
    <row r="1944" spans="1:11">
      <c r="A1944" s="1" t="s">
        <v>6192</v>
      </c>
      <c r="B1944" s="1" t="s">
        <v>6199</v>
      </c>
      <c r="C1944" s="1" t="s">
        <v>6702</v>
      </c>
      <c r="D1944" s="1" t="s">
        <v>6703</v>
      </c>
      <c r="E1944" s="1" t="s">
        <v>6706</v>
      </c>
      <c r="F1944" s="1" t="s">
        <v>6707</v>
      </c>
      <c r="G1944" s="1">
        <v>525</v>
      </c>
      <c r="H1944" s="1">
        <v>373</v>
      </c>
      <c r="I1944" s="1">
        <v>0</v>
      </c>
      <c r="J1944" s="1">
        <v>0</v>
      </c>
      <c r="K1944" s="1" t="s">
        <v>14</v>
      </c>
    </row>
    <row r="1945" spans="1:11">
      <c r="A1945" s="1" t="s">
        <v>6181</v>
      </c>
      <c r="B1945" s="1" t="s">
        <v>6187</v>
      </c>
      <c r="C1945" s="1" t="s">
        <v>6708</v>
      </c>
      <c r="D1945" s="1" t="s">
        <v>6709</v>
      </c>
      <c r="E1945" s="1" t="s">
        <v>6708</v>
      </c>
      <c r="F1945" s="1" t="s">
        <v>6710</v>
      </c>
      <c r="G1945" s="1">
        <v>854</v>
      </c>
      <c r="H1945" s="1">
        <v>612</v>
      </c>
      <c r="I1945" s="1">
        <v>0</v>
      </c>
      <c r="J1945" s="1">
        <v>0</v>
      </c>
      <c r="K1945" s="1" t="s">
        <v>14</v>
      </c>
    </row>
    <row r="1946" spans="1:11">
      <c r="A1946" s="1" t="s">
        <v>6247</v>
      </c>
      <c r="B1946" s="1" t="s">
        <v>6490</v>
      </c>
      <c r="C1946" s="1" t="s">
        <v>6711</v>
      </c>
      <c r="D1946" s="1" t="s">
        <v>6712</v>
      </c>
      <c r="E1946" s="1" t="s">
        <v>6713</v>
      </c>
      <c r="F1946" s="1" t="s">
        <v>6714</v>
      </c>
      <c r="G1946" s="1">
        <v>364</v>
      </c>
      <c r="H1946" s="1">
        <v>259</v>
      </c>
      <c r="I1946" s="1">
        <v>0</v>
      </c>
      <c r="J1946" s="1">
        <v>0</v>
      </c>
      <c r="K1946" s="1" t="s">
        <v>14</v>
      </c>
    </row>
    <row r="1947" spans="1:11">
      <c r="A1947" s="1" t="s">
        <v>6192</v>
      </c>
      <c r="B1947" s="1" t="s">
        <v>6192</v>
      </c>
      <c r="C1947" s="1" t="s">
        <v>6715</v>
      </c>
      <c r="D1947" s="1" t="s">
        <v>6716</v>
      </c>
      <c r="E1947" s="1" t="s">
        <v>6717</v>
      </c>
      <c r="F1947" s="1" t="s">
        <v>6718</v>
      </c>
      <c r="G1947" s="1">
        <v>294</v>
      </c>
      <c r="H1947" s="1">
        <v>209</v>
      </c>
      <c r="I1947" s="1">
        <v>0</v>
      </c>
      <c r="J1947" s="1">
        <v>0</v>
      </c>
      <c r="K1947" s="1" t="s">
        <v>14</v>
      </c>
    </row>
    <row r="1948" spans="1:11">
      <c r="A1948" s="1" t="s">
        <v>6192</v>
      </c>
      <c r="B1948" s="1" t="s">
        <v>6192</v>
      </c>
      <c r="C1948" s="1" t="s">
        <v>6719</v>
      </c>
      <c r="D1948" s="1" t="s">
        <v>6720</v>
      </c>
      <c r="E1948" s="1" t="s">
        <v>6721</v>
      </c>
      <c r="F1948" s="1" t="s">
        <v>6722</v>
      </c>
      <c r="G1948" s="1">
        <v>126</v>
      </c>
      <c r="H1948" s="1">
        <v>91</v>
      </c>
      <c r="I1948" s="1">
        <v>0</v>
      </c>
      <c r="J1948" s="1">
        <v>0</v>
      </c>
      <c r="K1948" s="1" t="s">
        <v>14</v>
      </c>
    </row>
    <row r="1949" spans="1:11">
      <c r="A1949" s="1" t="s">
        <v>6181</v>
      </c>
      <c r="B1949" s="1" t="s">
        <v>6182</v>
      </c>
      <c r="C1949" s="1" t="s">
        <v>6723</v>
      </c>
      <c r="D1949" s="1" t="s">
        <v>6724</v>
      </c>
      <c r="E1949" s="1" t="s">
        <v>6723</v>
      </c>
      <c r="F1949" s="1" t="s">
        <v>6725</v>
      </c>
      <c r="G1949" s="1">
        <v>161</v>
      </c>
      <c r="H1949" s="1">
        <v>113</v>
      </c>
      <c r="I1949" s="1">
        <v>0</v>
      </c>
      <c r="J1949" s="1">
        <v>0</v>
      </c>
      <c r="K1949" s="1" t="s">
        <v>14</v>
      </c>
    </row>
    <row r="1950" spans="1:11">
      <c r="A1950" s="1" t="s">
        <v>6204</v>
      </c>
      <c r="B1950" s="1" t="s">
        <v>6205</v>
      </c>
      <c r="C1950" s="1" t="s">
        <v>6726</v>
      </c>
      <c r="D1950" s="1" t="s">
        <v>6727</v>
      </c>
      <c r="E1950" s="1" t="s">
        <v>6728</v>
      </c>
      <c r="F1950" s="1" t="s">
        <v>6729</v>
      </c>
      <c r="G1950" s="1">
        <v>42</v>
      </c>
      <c r="H1950" s="1">
        <v>31</v>
      </c>
      <c r="I1950" s="1">
        <v>0</v>
      </c>
      <c r="J1950" s="1">
        <v>0</v>
      </c>
      <c r="K1950" s="1" t="s">
        <v>14</v>
      </c>
    </row>
    <row r="1951" spans="1:11">
      <c r="A1951" s="1" t="s">
        <v>6228</v>
      </c>
      <c r="B1951" s="1" t="s">
        <v>6229</v>
      </c>
      <c r="C1951" s="1" t="s">
        <v>6730</v>
      </c>
      <c r="D1951" s="1" t="s">
        <v>6731</v>
      </c>
      <c r="E1951" s="1" t="s">
        <v>6732</v>
      </c>
      <c r="F1951" s="1" t="s">
        <v>6733</v>
      </c>
      <c r="G1951" s="1">
        <v>98</v>
      </c>
      <c r="H1951" s="1">
        <v>68</v>
      </c>
      <c r="I1951" s="1">
        <v>0</v>
      </c>
      <c r="J1951" s="1">
        <v>0</v>
      </c>
      <c r="K1951" s="1" t="s">
        <v>14</v>
      </c>
    </row>
    <row r="1952" spans="1:11">
      <c r="A1952" s="1" t="s">
        <v>6181</v>
      </c>
      <c r="B1952" s="1" t="s">
        <v>6182</v>
      </c>
      <c r="C1952" s="1" t="s">
        <v>6734</v>
      </c>
      <c r="D1952" s="1" t="s">
        <v>6735</v>
      </c>
      <c r="E1952" s="1" t="s">
        <v>128</v>
      </c>
      <c r="F1952" s="1" t="s">
        <v>128</v>
      </c>
      <c r="G1952" s="1">
        <v>350</v>
      </c>
      <c r="H1952" s="1">
        <v>0</v>
      </c>
      <c r="I1952" s="1">
        <v>0</v>
      </c>
      <c r="J1952" s="1">
        <v>0</v>
      </c>
      <c r="K1952" s="1" t="s">
        <v>129</v>
      </c>
    </row>
    <row r="1953" spans="1:11">
      <c r="A1953" s="1" t="s">
        <v>6181</v>
      </c>
      <c r="B1953" s="1" t="s">
        <v>6182</v>
      </c>
      <c r="C1953" s="1" t="s">
        <v>6736</v>
      </c>
      <c r="D1953" s="1" t="s">
        <v>6737</v>
      </c>
      <c r="E1953" s="1" t="s">
        <v>6738</v>
      </c>
      <c r="F1953" s="1" t="s">
        <v>6739</v>
      </c>
      <c r="G1953" s="1">
        <v>147</v>
      </c>
      <c r="H1953" s="1">
        <v>105</v>
      </c>
      <c r="I1953" s="1">
        <v>0</v>
      </c>
      <c r="J1953" s="1">
        <v>0</v>
      </c>
      <c r="K1953" s="1" t="s">
        <v>14</v>
      </c>
    </row>
    <row r="1954" spans="1:11">
      <c r="A1954" s="1" t="s">
        <v>6181</v>
      </c>
      <c r="B1954" s="1" t="s">
        <v>6182</v>
      </c>
      <c r="C1954" s="1" t="s">
        <v>6740</v>
      </c>
      <c r="D1954" s="1" t="s">
        <v>6741</v>
      </c>
      <c r="E1954" s="1" t="s">
        <v>6740</v>
      </c>
      <c r="F1954" s="1" t="s">
        <v>6742</v>
      </c>
      <c r="G1954" s="1">
        <v>371</v>
      </c>
      <c r="H1954" s="1">
        <v>267</v>
      </c>
      <c r="I1954" s="1">
        <v>0</v>
      </c>
      <c r="J1954" s="1">
        <v>0</v>
      </c>
      <c r="K1954" s="1" t="s">
        <v>14</v>
      </c>
    </row>
    <row r="1955" spans="1:11">
      <c r="A1955" s="1" t="s">
        <v>6181</v>
      </c>
      <c r="B1955" s="1" t="s">
        <v>6182</v>
      </c>
      <c r="C1955" s="1" t="s">
        <v>6743</v>
      </c>
      <c r="D1955" s="1" t="s">
        <v>6744</v>
      </c>
      <c r="E1955" s="1" t="s">
        <v>6745</v>
      </c>
      <c r="F1955" s="1" t="s">
        <v>6746</v>
      </c>
      <c r="G1955" s="1">
        <v>7</v>
      </c>
      <c r="H1955" s="1">
        <v>4</v>
      </c>
      <c r="I1955" s="1">
        <v>0</v>
      </c>
      <c r="J1955" s="1">
        <v>0</v>
      </c>
      <c r="K1955" s="1" t="s">
        <v>14</v>
      </c>
    </row>
    <row r="1956" spans="1:11">
      <c r="A1956" s="1" t="s">
        <v>6181</v>
      </c>
      <c r="B1956" s="1" t="s">
        <v>6182</v>
      </c>
      <c r="C1956" s="1" t="s">
        <v>6747</v>
      </c>
      <c r="D1956" s="1" t="s">
        <v>6748</v>
      </c>
      <c r="E1956" s="1" t="s">
        <v>128</v>
      </c>
      <c r="F1956" s="1" t="s">
        <v>128</v>
      </c>
      <c r="G1956" s="1">
        <v>0</v>
      </c>
      <c r="H1956" s="1">
        <v>0</v>
      </c>
      <c r="I1956" s="1">
        <v>0</v>
      </c>
      <c r="J1956" s="1">
        <v>0</v>
      </c>
      <c r="K1956" s="1" t="s">
        <v>129</v>
      </c>
    </row>
    <row r="1957" spans="1:11">
      <c r="A1957" s="1" t="s">
        <v>6181</v>
      </c>
      <c r="B1957" s="1" t="s">
        <v>6182</v>
      </c>
      <c r="C1957" s="1" t="s">
        <v>6749</v>
      </c>
      <c r="D1957" s="1" t="s">
        <v>6750</v>
      </c>
      <c r="E1957" s="1" t="s">
        <v>6751</v>
      </c>
      <c r="F1957" s="1" t="s">
        <v>6752</v>
      </c>
      <c r="G1957" s="1">
        <v>7</v>
      </c>
      <c r="H1957" s="1">
        <v>7</v>
      </c>
      <c r="I1957" s="1">
        <v>0</v>
      </c>
      <c r="J1957" s="1">
        <v>0</v>
      </c>
      <c r="K1957" s="1" t="s">
        <v>14</v>
      </c>
    </row>
    <row r="1958" spans="1:11">
      <c r="A1958" s="1" t="s">
        <v>6181</v>
      </c>
      <c r="B1958" s="1" t="s">
        <v>6187</v>
      </c>
      <c r="C1958" s="1" t="s">
        <v>6753</v>
      </c>
      <c r="D1958" s="1" t="s">
        <v>6754</v>
      </c>
      <c r="E1958" s="1" t="s">
        <v>6755</v>
      </c>
      <c r="F1958" s="1" t="s">
        <v>6756</v>
      </c>
      <c r="G1958" s="1">
        <v>0</v>
      </c>
      <c r="H1958" s="1">
        <v>282</v>
      </c>
      <c r="I1958" s="1">
        <v>0</v>
      </c>
      <c r="J1958" s="1">
        <v>0</v>
      </c>
      <c r="K1958" s="1" t="s">
        <v>14</v>
      </c>
    </row>
    <row r="1959" spans="1:11">
      <c r="A1959" s="1" t="s">
        <v>6181</v>
      </c>
      <c r="B1959" s="1" t="s">
        <v>6187</v>
      </c>
      <c r="C1959" s="1" t="s">
        <v>6753</v>
      </c>
      <c r="D1959" s="1" t="s">
        <v>6754</v>
      </c>
      <c r="E1959" s="1" t="s">
        <v>6757</v>
      </c>
      <c r="F1959" s="1" t="s">
        <v>6758</v>
      </c>
      <c r="G1959" s="1">
        <v>0</v>
      </c>
      <c r="H1959" s="1">
        <v>82</v>
      </c>
      <c r="I1959" s="1">
        <v>0</v>
      </c>
      <c r="J1959" s="1">
        <v>0</v>
      </c>
      <c r="K1959" s="1" t="s">
        <v>14</v>
      </c>
    </row>
    <row r="1960" spans="1:11">
      <c r="A1960" s="1" t="s">
        <v>6181</v>
      </c>
      <c r="B1960" s="1" t="s">
        <v>6182</v>
      </c>
      <c r="C1960" s="1" t="s">
        <v>6759</v>
      </c>
      <c r="D1960" s="1" t="s">
        <v>6760</v>
      </c>
      <c r="E1960" s="1" t="s">
        <v>6755</v>
      </c>
      <c r="F1960" s="1" t="s">
        <v>6761</v>
      </c>
      <c r="G1960" s="1">
        <v>378</v>
      </c>
      <c r="H1960" s="1">
        <v>272</v>
      </c>
      <c r="I1960" s="1">
        <v>0</v>
      </c>
      <c r="J1960" s="1">
        <v>0</v>
      </c>
      <c r="K1960" s="1" t="s">
        <v>14</v>
      </c>
    </row>
    <row r="1961" spans="1:11">
      <c r="A1961" s="1" t="s">
        <v>6181</v>
      </c>
      <c r="B1961" s="1" t="s">
        <v>6187</v>
      </c>
      <c r="C1961" s="1" t="s">
        <v>6759</v>
      </c>
      <c r="D1961" s="1" t="s">
        <v>6760</v>
      </c>
      <c r="E1961" s="1" t="s">
        <v>6762</v>
      </c>
      <c r="F1961" s="1" t="s">
        <v>6763</v>
      </c>
      <c r="G1961" s="1">
        <v>378</v>
      </c>
      <c r="H1961" s="1">
        <v>64</v>
      </c>
      <c r="I1961" s="1">
        <v>0</v>
      </c>
      <c r="J1961" s="1">
        <v>0</v>
      </c>
      <c r="K1961" s="1" t="s">
        <v>14</v>
      </c>
    </row>
    <row r="1962" spans="1:11">
      <c r="A1962" s="1" t="s">
        <v>6181</v>
      </c>
      <c r="B1962" s="1" t="s">
        <v>6182</v>
      </c>
      <c r="C1962" s="1" t="s">
        <v>6764</v>
      </c>
      <c r="D1962" s="1" t="s">
        <v>6765</v>
      </c>
      <c r="E1962" s="1" t="s">
        <v>6766</v>
      </c>
      <c r="F1962" s="1" t="s">
        <v>6767</v>
      </c>
      <c r="G1962" s="1">
        <v>756</v>
      </c>
      <c r="H1962" s="1">
        <v>542</v>
      </c>
      <c r="I1962" s="1">
        <v>0</v>
      </c>
      <c r="J1962" s="1">
        <v>0</v>
      </c>
      <c r="K1962" s="1" t="s">
        <v>14</v>
      </c>
    </row>
    <row r="1963" spans="1:11">
      <c r="A1963" s="1" t="s">
        <v>6181</v>
      </c>
      <c r="B1963" s="1" t="s">
        <v>6187</v>
      </c>
      <c r="C1963" s="1" t="s">
        <v>246</v>
      </c>
      <c r="D1963" s="1" t="s">
        <v>6768</v>
      </c>
      <c r="E1963" s="1" t="s">
        <v>128</v>
      </c>
      <c r="F1963" s="1" t="s">
        <v>128</v>
      </c>
      <c r="G1963" s="1">
        <v>84</v>
      </c>
      <c r="H1963" s="1">
        <v>0</v>
      </c>
      <c r="I1963" s="1">
        <v>0</v>
      </c>
      <c r="J1963" s="1">
        <v>0</v>
      </c>
      <c r="K1963" s="1" t="s">
        <v>129</v>
      </c>
    </row>
    <row r="1964" spans="1:11">
      <c r="A1964" s="1" t="s">
        <v>6181</v>
      </c>
      <c r="B1964" s="1" t="s">
        <v>6182</v>
      </c>
      <c r="C1964" s="1" t="s">
        <v>6769</v>
      </c>
      <c r="D1964" s="1" t="s">
        <v>6770</v>
      </c>
      <c r="E1964" s="1" t="s">
        <v>6769</v>
      </c>
      <c r="F1964" s="1" t="s">
        <v>6771</v>
      </c>
      <c r="G1964" s="1">
        <v>336</v>
      </c>
      <c r="H1964" s="1">
        <v>242</v>
      </c>
      <c r="I1964" s="1">
        <v>0</v>
      </c>
      <c r="J1964" s="1">
        <v>0</v>
      </c>
      <c r="K1964" s="1" t="s">
        <v>14</v>
      </c>
    </row>
    <row r="1965" spans="1:11">
      <c r="A1965" s="1" t="s">
        <v>6181</v>
      </c>
      <c r="B1965" s="1" t="s">
        <v>6182</v>
      </c>
      <c r="C1965" s="1" t="s">
        <v>6772</v>
      </c>
      <c r="D1965" s="1" t="s">
        <v>6773</v>
      </c>
      <c r="E1965" s="1" t="s">
        <v>128</v>
      </c>
      <c r="F1965" s="1" t="s">
        <v>128</v>
      </c>
      <c r="G1965" s="1">
        <v>924</v>
      </c>
      <c r="H1965" s="1">
        <v>0</v>
      </c>
      <c r="I1965" s="1">
        <v>0</v>
      </c>
      <c r="J1965" s="1">
        <v>0</v>
      </c>
      <c r="K1965" s="1" t="s">
        <v>129</v>
      </c>
    </row>
    <row r="1966" spans="1:11">
      <c r="A1966" s="1" t="s">
        <v>6181</v>
      </c>
      <c r="B1966" s="1" t="s">
        <v>6182</v>
      </c>
      <c r="C1966" s="1" t="s">
        <v>6774</v>
      </c>
      <c r="D1966" s="1" t="s">
        <v>6775</v>
      </c>
      <c r="E1966" s="1" t="s">
        <v>3171</v>
      </c>
      <c r="F1966" s="1" t="s">
        <v>6776</v>
      </c>
      <c r="G1966" s="1">
        <v>56</v>
      </c>
      <c r="H1966" s="1">
        <v>39</v>
      </c>
      <c r="I1966" s="1">
        <v>0</v>
      </c>
      <c r="J1966" s="1">
        <v>0</v>
      </c>
      <c r="K1966" s="1" t="s">
        <v>14</v>
      </c>
    </row>
    <row r="1967" spans="1:11">
      <c r="A1967" s="1" t="s">
        <v>6247</v>
      </c>
      <c r="B1967" s="1" t="s">
        <v>6248</v>
      </c>
      <c r="C1967" s="1" t="s">
        <v>6777</v>
      </c>
      <c r="D1967" s="1" t="s">
        <v>6778</v>
      </c>
      <c r="E1967" s="1" t="s">
        <v>6777</v>
      </c>
      <c r="F1967" s="1" t="s">
        <v>6779</v>
      </c>
      <c r="G1967" s="1">
        <v>133</v>
      </c>
      <c r="H1967" s="1">
        <v>245</v>
      </c>
      <c r="I1967" s="1">
        <v>0</v>
      </c>
      <c r="J1967" s="1">
        <v>0</v>
      </c>
      <c r="K1967" s="1" t="s">
        <v>31</v>
      </c>
    </row>
    <row r="1968" spans="1:11">
      <c r="A1968" s="1" t="s">
        <v>6247</v>
      </c>
      <c r="B1968" s="1" t="s">
        <v>6490</v>
      </c>
      <c r="C1968" s="1" t="s">
        <v>6777</v>
      </c>
      <c r="D1968" s="1" t="s">
        <v>6778</v>
      </c>
      <c r="E1968" s="1" t="s">
        <v>6777</v>
      </c>
      <c r="F1968" s="1" t="s">
        <v>6780</v>
      </c>
      <c r="G1968" s="1">
        <v>133</v>
      </c>
      <c r="H1968" s="1">
        <v>95</v>
      </c>
      <c r="I1968" s="1">
        <v>0</v>
      </c>
      <c r="J1968" s="1">
        <v>0</v>
      </c>
      <c r="K1968" s="1" t="s">
        <v>31</v>
      </c>
    </row>
    <row r="1969" spans="1:11">
      <c r="A1969" s="1" t="s">
        <v>6181</v>
      </c>
      <c r="B1969" s="1" t="s">
        <v>6187</v>
      </c>
      <c r="C1969" s="1" t="s">
        <v>6781</v>
      </c>
      <c r="D1969" s="1" t="s">
        <v>6782</v>
      </c>
      <c r="E1969" s="1" t="s">
        <v>6783</v>
      </c>
      <c r="F1969" s="1" t="s">
        <v>6784</v>
      </c>
      <c r="G1969" s="1">
        <v>105</v>
      </c>
      <c r="H1969" s="1">
        <v>60</v>
      </c>
      <c r="I1969" s="1">
        <v>0</v>
      </c>
      <c r="J1969" s="1">
        <v>0</v>
      </c>
      <c r="K1969" s="1" t="s">
        <v>14</v>
      </c>
    </row>
    <row r="1970" spans="1:11">
      <c r="A1970" s="1" t="s">
        <v>6204</v>
      </c>
      <c r="B1970" s="1" t="s">
        <v>6289</v>
      </c>
      <c r="C1970" s="1" t="s">
        <v>6785</v>
      </c>
      <c r="D1970" s="1" t="s">
        <v>6786</v>
      </c>
      <c r="E1970" s="1" t="s">
        <v>6787</v>
      </c>
      <c r="F1970" s="1" t="s">
        <v>6788</v>
      </c>
      <c r="G1970" s="1">
        <v>560</v>
      </c>
      <c r="H1970" s="1">
        <v>413</v>
      </c>
      <c r="I1970" s="1">
        <v>0</v>
      </c>
      <c r="J1970" s="1">
        <v>0</v>
      </c>
      <c r="K1970" s="1" t="s">
        <v>14</v>
      </c>
    </row>
    <row r="1971" spans="1:11">
      <c r="A1971" s="1" t="s">
        <v>6228</v>
      </c>
      <c r="B1971" s="1" t="s">
        <v>6229</v>
      </c>
      <c r="C1971" s="1" t="s">
        <v>6789</v>
      </c>
      <c r="D1971" s="1" t="s">
        <v>6790</v>
      </c>
      <c r="E1971" s="1" t="s">
        <v>6791</v>
      </c>
      <c r="F1971" s="1" t="s">
        <v>6792</v>
      </c>
      <c r="G1971" s="1">
        <v>280</v>
      </c>
      <c r="H1971" s="1">
        <v>222</v>
      </c>
      <c r="I1971" s="1">
        <v>0</v>
      </c>
      <c r="J1971" s="1">
        <v>0</v>
      </c>
      <c r="K1971" s="1" t="s">
        <v>14</v>
      </c>
    </row>
    <row r="1972" spans="1:11">
      <c r="A1972" s="1" t="s">
        <v>6192</v>
      </c>
      <c r="B1972" s="1" t="s">
        <v>261</v>
      </c>
      <c r="C1972" s="1" t="s">
        <v>6793</v>
      </c>
      <c r="D1972" s="1" t="s">
        <v>6794</v>
      </c>
      <c r="E1972" s="1" t="s">
        <v>6795</v>
      </c>
      <c r="F1972" s="1" t="s">
        <v>6796</v>
      </c>
      <c r="G1972" s="1">
        <v>119</v>
      </c>
      <c r="H1972" s="1">
        <v>63</v>
      </c>
      <c r="I1972" s="1">
        <v>0</v>
      </c>
      <c r="J1972" s="1">
        <v>0</v>
      </c>
      <c r="K1972" s="1" t="s">
        <v>14</v>
      </c>
    </row>
    <row r="1973" spans="1:11">
      <c r="A1973" s="1" t="s">
        <v>6192</v>
      </c>
      <c r="B1973" s="1" t="s">
        <v>261</v>
      </c>
      <c r="C1973" s="1" t="s">
        <v>6793</v>
      </c>
      <c r="D1973" s="1" t="s">
        <v>6794</v>
      </c>
      <c r="E1973" s="1" t="s">
        <v>6797</v>
      </c>
      <c r="F1973" s="1" t="s">
        <v>6798</v>
      </c>
      <c r="G1973" s="1">
        <v>119</v>
      </c>
      <c r="H1973" s="1">
        <v>63</v>
      </c>
      <c r="I1973" s="1">
        <v>0</v>
      </c>
      <c r="J1973" s="1">
        <v>0</v>
      </c>
      <c r="K1973" s="1" t="s">
        <v>14</v>
      </c>
    </row>
    <row r="1974" spans="1:11">
      <c r="A1974" s="1" t="s">
        <v>6192</v>
      </c>
      <c r="B1974" s="1" t="s">
        <v>6192</v>
      </c>
      <c r="C1974" s="1" t="s">
        <v>6799</v>
      </c>
      <c r="D1974" s="1" t="s">
        <v>6800</v>
      </c>
      <c r="E1974" s="1" t="s">
        <v>6801</v>
      </c>
      <c r="F1974" s="1" t="s">
        <v>6802</v>
      </c>
      <c r="G1974" s="1">
        <v>56</v>
      </c>
      <c r="H1974" s="1">
        <v>41</v>
      </c>
      <c r="I1974" s="1">
        <v>0</v>
      </c>
      <c r="J1974" s="1">
        <v>0</v>
      </c>
      <c r="K1974" s="1" t="s">
        <v>14</v>
      </c>
    </row>
    <row r="1975" spans="1:11">
      <c r="A1975" s="1" t="s">
        <v>6228</v>
      </c>
      <c r="B1975" s="1" t="s">
        <v>6229</v>
      </c>
      <c r="C1975" s="1" t="s">
        <v>6803</v>
      </c>
      <c r="D1975" s="1" t="s">
        <v>6804</v>
      </c>
      <c r="E1975" s="1" t="s">
        <v>6805</v>
      </c>
      <c r="F1975" s="1" t="s">
        <v>6806</v>
      </c>
      <c r="G1975" s="1">
        <v>98</v>
      </c>
      <c r="H1975" s="1">
        <v>69</v>
      </c>
      <c r="I1975" s="1">
        <v>0</v>
      </c>
      <c r="J1975" s="1">
        <v>0</v>
      </c>
      <c r="K1975" s="1" t="s">
        <v>14</v>
      </c>
    </row>
    <row r="1976" spans="1:11">
      <c r="A1976" s="1" t="s">
        <v>6181</v>
      </c>
      <c r="B1976" s="1" t="s">
        <v>6182</v>
      </c>
      <c r="C1976" s="1" t="s">
        <v>6807</v>
      </c>
      <c r="D1976" s="1" t="s">
        <v>6808</v>
      </c>
      <c r="E1976" s="1" t="s">
        <v>6809</v>
      </c>
      <c r="F1976" s="1" t="s">
        <v>6810</v>
      </c>
      <c r="G1976" s="1">
        <v>448</v>
      </c>
      <c r="H1976" s="1">
        <v>320</v>
      </c>
      <c r="I1976" s="1">
        <v>0</v>
      </c>
      <c r="J1976" s="1">
        <v>0</v>
      </c>
      <c r="K1976" s="1" t="s">
        <v>14</v>
      </c>
    </row>
    <row r="1977" spans="1:11">
      <c r="A1977" s="1" t="s">
        <v>6181</v>
      </c>
      <c r="B1977" s="1" t="s">
        <v>6182</v>
      </c>
      <c r="C1977" s="1" t="s">
        <v>6811</v>
      </c>
      <c r="D1977" s="1" t="s">
        <v>6812</v>
      </c>
      <c r="E1977" s="1" t="s">
        <v>6813</v>
      </c>
      <c r="F1977" s="1" t="s">
        <v>6814</v>
      </c>
      <c r="G1977" s="1">
        <v>28</v>
      </c>
      <c r="H1977" s="1">
        <v>21</v>
      </c>
      <c r="I1977" s="1">
        <v>0</v>
      </c>
      <c r="J1977" s="1">
        <v>0</v>
      </c>
      <c r="K1977" s="1" t="s">
        <v>14</v>
      </c>
    </row>
    <row r="1978" spans="1:11">
      <c r="A1978" s="1" t="s">
        <v>6247</v>
      </c>
      <c r="B1978" s="1" t="s">
        <v>6490</v>
      </c>
      <c r="C1978" s="1" t="s">
        <v>6815</v>
      </c>
      <c r="D1978" s="1" t="s">
        <v>6816</v>
      </c>
      <c r="E1978" s="1" t="s">
        <v>6817</v>
      </c>
      <c r="F1978" s="1" t="s">
        <v>6818</v>
      </c>
      <c r="G1978" s="1">
        <v>91</v>
      </c>
      <c r="H1978" s="1">
        <v>63</v>
      </c>
      <c r="I1978" s="1">
        <v>0</v>
      </c>
      <c r="J1978" s="1">
        <v>0</v>
      </c>
      <c r="K1978" s="1" t="s">
        <v>14</v>
      </c>
    </row>
    <row r="1979" spans="1:11">
      <c r="A1979" s="1" t="s">
        <v>6228</v>
      </c>
      <c r="B1979" s="1" t="s">
        <v>6229</v>
      </c>
      <c r="C1979" s="1" t="s">
        <v>6819</v>
      </c>
      <c r="D1979" s="1" t="s">
        <v>6820</v>
      </c>
      <c r="E1979" s="1" t="s">
        <v>6821</v>
      </c>
      <c r="F1979" s="1" t="s">
        <v>6822</v>
      </c>
      <c r="G1979" s="1">
        <v>1043</v>
      </c>
      <c r="H1979" s="1">
        <v>745</v>
      </c>
      <c r="I1979" s="1">
        <v>0</v>
      </c>
      <c r="J1979" s="1">
        <v>0</v>
      </c>
      <c r="K1979" s="1" t="s">
        <v>14</v>
      </c>
    </row>
    <row r="1980" spans="1:11">
      <c r="A1980" s="1" t="s">
        <v>6181</v>
      </c>
      <c r="B1980" s="1" t="s">
        <v>6187</v>
      </c>
      <c r="C1980" s="1" t="s">
        <v>6823</v>
      </c>
      <c r="D1980" s="1" t="s">
        <v>6824</v>
      </c>
      <c r="E1980" s="1" t="s">
        <v>6825</v>
      </c>
      <c r="F1980" s="1" t="s">
        <v>6826</v>
      </c>
      <c r="G1980" s="1">
        <v>0</v>
      </c>
      <c r="H1980" s="1">
        <v>2</v>
      </c>
      <c r="I1980" s="1">
        <v>0</v>
      </c>
      <c r="J1980" s="1">
        <v>0</v>
      </c>
      <c r="K1980" s="1" t="s">
        <v>14</v>
      </c>
    </row>
    <row r="1981" spans="1:11">
      <c r="A1981" s="1" t="s">
        <v>6181</v>
      </c>
      <c r="B1981" s="1" t="s">
        <v>6187</v>
      </c>
      <c r="C1981" s="1" t="s">
        <v>6827</v>
      </c>
      <c r="D1981" s="1" t="s">
        <v>6828</v>
      </c>
      <c r="E1981" s="1" t="s">
        <v>6825</v>
      </c>
      <c r="F1981" s="1" t="s">
        <v>6829</v>
      </c>
      <c r="G1981" s="1">
        <v>210</v>
      </c>
      <c r="H1981" s="1">
        <v>152</v>
      </c>
      <c r="I1981" s="1">
        <v>0</v>
      </c>
      <c r="J1981" s="1">
        <v>0</v>
      </c>
      <c r="K1981" s="1" t="s">
        <v>14</v>
      </c>
    </row>
    <row r="1982" spans="1:11">
      <c r="A1982" s="1" t="s">
        <v>6181</v>
      </c>
      <c r="B1982" s="1" t="s">
        <v>6187</v>
      </c>
      <c r="C1982" s="1" t="s">
        <v>6830</v>
      </c>
      <c r="D1982" s="1" t="s">
        <v>6831</v>
      </c>
      <c r="E1982" s="1" t="s">
        <v>6832</v>
      </c>
      <c r="F1982" s="1" t="s">
        <v>6833</v>
      </c>
      <c r="G1982" s="1">
        <v>280</v>
      </c>
      <c r="H1982" s="1">
        <v>243</v>
      </c>
      <c r="I1982" s="1">
        <v>0</v>
      </c>
      <c r="J1982" s="1">
        <v>0</v>
      </c>
      <c r="K1982" s="1" t="s">
        <v>14</v>
      </c>
    </row>
    <row r="1983" spans="1:11">
      <c r="A1983" s="1" t="s">
        <v>6181</v>
      </c>
      <c r="B1983" s="1" t="s">
        <v>6182</v>
      </c>
      <c r="C1983" s="1" t="s">
        <v>6834</v>
      </c>
      <c r="D1983" s="1" t="s">
        <v>6835</v>
      </c>
      <c r="E1983" s="1" t="s">
        <v>6836</v>
      </c>
      <c r="F1983" s="1" t="s">
        <v>6837</v>
      </c>
      <c r="G1983" s="1">
        <v>91</v>
      </c>
      <c r="H1983" s="1">
        <v>66</v>
      </c>
      <c r="I1983" s="1">
        <v>0</v>
      </c>
      <c r="J1983" s="1">
        <v>0</v>
      </c>
      <c r="K1983" s="1" t="s">
        <v>14</v>
      </c>
    </row>
    <row r="1984" spans="1:11">
      <c r="A1984" s="1" t="s">
        <v>6204</v>
      </c>
      <c r="B1984" s="1" t="s">
        <v>6205</v>
      </c>
      <c r="C1984" s="1" t="s">
        <v>6838</v>
      </c>
      <c r="D1984" s="1" t="s">
        <v>6839</v>
      </c>
      <c r="E1984" s="1" t="s">
        <v>6840</v>
      </c>
      <c r="F1984" s="1" t="s">
        <v>6841</v>
      </c>
      <c r="G1984" s="1">
        <v>357</v>
      </c>
      <c r="H1984" s="1">
        <v>253</v>
      </c>
      <c r="I1984" s="1">
        <v>0</v>
      </c>
      <c r="J1984" s="1">
        <v>0</v>
      </c>
      <c r="K1984" s="1" t="s">
        <v>14</v>
      </c>
    </row>
    <row r="1985" spans="1:11">
      <c r="A1985" s="1" t="s">
        <v>6247</v>
      </c>
      <c r="B1985" s="1" t="s">
        <v>6490</v>
      </c>
      <c r="C1985" s="1" t="s">
        <v>6842</v>
      </c>
      <c r="D1985" s="1" t="s">
        <v>6843</v>
      </c>
      <c r="E1985" s="1" t="s">
        <v>6842</v>
      </c>
      <c r="F1985" s="1" t="s">
        <v>6844</v>
      </c>
      <c r="G1985" s="1">
        <v>707</v>
      </c>
      <c r="H1985" s="1">
        <v>507</v>
      </c>
      <c r="I1985" s="1">
        <v>0</v>
      </c>
      <c r="J1985" s="1">
        <v>0</v>
      </c>
      <c r="K1985" s="1" t="s">
        <v>14</v>
      </c>
    </row>
    <row r="1986" spans="1:11">
      <c r="A1986" s="1" t="s">
        <v>6181</v>
      </c>
      <c r="B1986" s="1" t="s">
        <v>6182</v>
      </c>
      <c r="C1986" s="1" t="s">
        <v>6845</v>
      </c>
      <c r="D1986" s="1" t="s">
        <v>6846</v>
      </c>
      <c r="E1986" s="1" t="s">
        <v>128</v>
      </c>
      <c r="F1986" s="1" t="s">
        <v>128</v>
      </c>
      <c r="G1986" s="1">
        <v>21</v>
      </c>
      <c r="H1986" s="1">
        <v>0</v>
      </c>
      <c r="I1986" s="1">
        <v>0</v>
      </c>
      <c r="J1986" s="1">
        <v>0</v>
      </c>
      <c r="K1986" s="1" t="s">
        <v>129</v>
      </c>
    </row>
    <row r="1987" spans="1:11">
      <c r="A1987" s="1" t="s">
        <v>6181</v>
      </c>
      <c r="B1987" s="1" t="s">
        <v>6182</v>
      </c>
      <c r="C1987" s="1" t="s">
        <v>6847</v>
      </c>
      <c r="D1987" s="1" t="s">
        <v>6848</v>
      </c>
      <c r="E1987" s="1" t="s">
        <v>128</v>
      </c>
      <c r="F1987" s="1" t="s">
        <v>128</v>
      </c>
      <c r="G1987" s="1">
        <v>0</v>
      </c>
      <c r="H1987" s="1">
        <v>0</v>
      </c>
      <c r="I1987" s="1">
        <v>0</v>
      </c>
      <c r="J1987" s="1">
        <v>0</v>
      </c>
      <c r="K1987" s="1" t="s">
        <v>129</v>
      </c>
    </row>
    <row r="1988" spans="1:11">
      <c r="A1988" s="1" t="s">
        <v>6192</v>
      </c>
      <c r="B1988" s="1" t="s">
        <v>6192</v>
      </c>
      <c r="C1988" s="1" t="s">
        <v>6849</v>
      </c>
      <c r="D1988" s="1" t="s">
        <v>6850</v>
      </c>
      <c r="E1988" s="1" t="s">
        <v>6849</v>
      </c>
      <c r="F1988" s="1" t="s">
        <v>6851</v>
      </c>
      <c r="G1988" s="1">
        <v>42</v>
      </c>
      <c r="H1988" s="1">
        <v>31</v>
      </c>
      <c r="I1988" s="1">
        <v>0</v>
      </c>
      <c r="J1988" s="1">
        <v>0</v>
      </c>
      <c r="K1988" s="1" t="s">
        <v>14</v>
      </c>
    </row>
    <row r="1989" spans="1:11">
      <c r="A1989" s="1" t="s">
        <v>6181</v>
      </c>
      <c r="B1989" s="1" t="s">
        <v>6182</v>
      </c>
      <c r="C1989" s="1" t="s">
        <v>6852</v>
      </c>
      <c r="D1989" s="1" t="s">
        <v>6853</v>
      </c>
      <c r="E1989" s="1" t="s">
        <v>6854</v>
      </c>
      <c r="F1989" s="1" t="s">
        <v>6855</v>
      </c>
      <c r="G1989" s="1">
        <v>350</v>
      </c>
      <c r="H1989" s="1">
        <v>248</v>
      </c>
      <c r="I1989" s="1">
        <v>0</v>
      </c>
      <c r="J1989" s="1">
        <v>0</v>
      </c>
      <c r="K1989" s="1" t="s">
        <v>14</v>
      </c>
    </row>
    <row r="1990" spans="1:11">
      <c r="A1990" s="1" t="s">
        <v>6181</v>
      </c>
      <c r="B1990" s="1" t="s">
        <v>6187</v>
      </c>
      <c r="C1990" s="1" t="s">
        <v>6856</v>
      </c>
      <c r="D1990" s="1" t="s">
        <v>6857</v>
      </c>
      <c r="E1990" s="1" t="s">
        <v>128</v>
      </c>
      <c r="F1990" s="1" t="s">
        <v>128</v>
      </c>
      <c r="G1990" s="1">
        <v>490</v>
      </c>
      <c r="H1990" s="1">
        <v>0</v>
      </c>
      <c r="I1990" s="1">
        <v>0</v>
      </c>
      <c r="J1990" s="1">
        <v>0</v>
      </c>
      <c r="K1990" s="1" t="s">
        <v>129</v>
      </c>
    </row>
    <row r="1991" spans="1:11">
      <c r="A1991" s="1" t="s">
        <v>6181</v>
      </c>
      <c r="B1991" s="1" t="s">
        <v>6187</v>
      </c>
      <c r="C1991" s="1" t="s">
        <v>6858</v>
      </c>
      <c r="D1991" s="1" t="s">
        <v>6859</v>
      </c>
      <c r="E1991" s="1" t="s">
        <v>6860</v>
      </c>
      <c r="F1991" s="1" t="s">
        <v>6861</v>
      </c>
      <c r="G1991" s="1">
        <v>350</v>
      </c>
      <c r="H1991" s="1">
        <v>286</v>
      </c>
      <c r="I1991" s="1">
        <v>0</v>
      </c>
      <c r="J1991" s="1">
        <v>0</v>
      </c>
      <c r="K1991" s="1" t="s">
        <v>14</v>
      </c>
    </row>
    <row r="1992" spans="1:11">
      <c r="A1992" s="1" t="s">
        <v>6181</v>
      </c>
      <c r="B1992" s="1" t="s">
        <v>6187</v>
      </c>
      <c r="C1992" s="1" t="s">
        <v>6862</v>
      </c>
      <c r="D1992" s="1" t="s">
        <v>6863</v>
      </c>
      <c r="E1992" s="1" t="s">
        <v>128</v>
      </c>
      <c r="F1992" s="1" t="s">
        <v>128</v>
      </c>
      <c r="G1992" s="1">
        <v>168</v>
      </c>
      <c r="H1992" s="1">
        <v>0</v>
      </c>
      <c r="I1992" s="1">
        <v>0</v>
      </c>
      <c r="J1992" s="1">
        <v>0</v>
      </c>
      <c r="K1992" s="1" t="s">
        <v>129</v>
      </c>
    </row>
    <row r="1993" spans="1:11">
      <c r="A1993" s="1" t="s">
        <v>6204</v>
      </c>
      <c r="B1993" s="1" t="s">
        <v>6289</v>
      </c>
      <c r="C1993" s="1" t="s">
        <v>6864</v>
      </c>
      <c r="D1993" s="1" t="s">
        <v>6865</v>
      </c>
      <c r="E1993" s="1" t="s">
        <v>256</v>
      </c>
      <c r="F1993" s="1" t="s">
        <v>6866</v>
      </c>
      <c r="G1993" s="1">
        <v>56</v>
      </c>
      <c r="H1993" s="1">
        <v>41</v>
      </c>
      <c r="I1993" s="1">
        <v>0</v>
      </c>
      <c r="J1993" s="1">
        <v>0</v>
      </c>
      <c r="K1993" s="1" t="s">
        <v>14</v>
      </c>
    </row>
    <row r="1994" spans="1:11">
      <c r="A1994" s="1" t="s">
        <v>6204</v>
      </c>
      <c r="B1994" s="1" t="s">
        <v>6289</v>
      </c>
      <c r="C1994" s="1" t="s">
        <v>6867</v>
      </c>
      <c r="D1994" s="1" t="s">
        <v>6868</v>
      </c>
      <c r="E1994" s="1" t="s">
        <v>6869</v>
      </c>
      <c r="F1994" s="1" t="s">
        <v>6870</v>
      </c>
      <c r="G1994" s="1">
        <v>189</v>
      </c>
      <c r="H1994" s="1">
        <v>135</v>
      </c>
      <c r="I1994" s="1">
        <v>0</v>
      </c>
      <c r="J1994" s="1">
        <v>0</v>
      </c>
      <c r="K1994" s="1" t="s">
        <v>14</v>
      </c>
    </row>
    <row r="1995" spans="1:11">
      <c r="A1995" s="1" t="s">
        <v>6181</v>
      </c>
      <c r="B1995" s="1" t="s">
        <v>6182</v>
      </c>
      <c r="C1995" s="1" t="s">
        <v>6871</v>
      </c>
      <c r="D1995" s="1" t="s">
        <v>6872</v>
      </c>
      <c r="E1995" s="1" t="s">
        <v>6873</v>
      </c>
      <c r="F1995" s="1" t="s">
        <v>6874</v>
      </c>
      <c r="G1995" s="1">
        <v>434</v>
      </c>
      <c r="H1995" s="1">
        <v>309</v>
      </c>
      <c r="I1995" s="1">
        <v>0</v>
      </c>
      <c r="J1995" s="1">
        <v>0</v>
      </c>
      <c r="K1995" s="1" t="s">
        <v>14</v>
      </c>
    </row>
    <row r="1996" spans="1:11">
      <c r="A1996" s="1" t="s">
        <v>6181</v>
      </c>
      <c r="B1996" s="1" t="s">
        <v>6182</v>
      </c>
      <c r="C1996" s="1" t="s">
        <v>6871</v>
      </c>
      <c r="D1996" s="1" t="s">
        <v>6872</v>
      </c>
      <c r="E1996" s="1" t="s">
        <v>6875</v>
      </c>
      <c r="F1996" s="1" t="s">
        <v>6876</v>
      </c>
      <c r="G1996" s="1">
        <v>434</v>
      </c>
      <c r="H1996" s="1">
        <v>309</v>
      </c>
      <c r="I1996" s="1">
        <v>0</v>
      </c>
      <c r="J1996" s="1">
        <v>0</v>
      </c>
      <c r="K1996" s="1" t="s">
        <v>14</v>
      </c>
    </row>
    <row r="1997" spans="1:11">
      <c r="A1997" s="1" t="s">
        <v>6181</v>
      </c>
      <c r="B1997" s="1" t="s">
        <v>6187</v>
      </c>
      <c r="C1997" s="1" t="s">
        <v>6877</v>
      </c>
      <c r="D1997" s="1" t="s">
        <v>6878</v>
      </c>
      <c r="E1997" s="1" t="s">
        <v>128</v>
      </c>
      <c r="F1997" s="1" t="s">
        <v>128</v>
      </c>
      <c r="G1997" s="1">
        <v>0</v>
      </c>
      <c r="H1997" s="1">
        <v>0</v>
      </c>
      <c r="I1997" s="1">
        <v>0</v>
      </c>
      <c r="J1997" s="1">
        <v>0</v>
      </c>
      <c r="K1997" s="1" t="s">
        <v>129</v>
      </c>
    </row>
    <row r="1998" spans="1:11">
      <c r="A1998" s="1" t="s">
        <v>6181</v>
      </c>
      <c r="B1998" s="1" t="s">
        <v>6187</v>
      </c>
      <c r="C1998" s="1" t="s">
        <v>6879</v>
      </c>
      <c r="D1998" s="1" t="s">
        <v>6880</v>
      </c>
      <c r="E1998" s="1" t="s">
        <v>6881</v>
      </c>
      <c r="F1998" s="1" t="s">
        <v>6882</v>
      </c>
      <c r="G1998" s="1">
        <v>805</v>
      </c>
      <c r="H1998" s="1">
        <v>575</v>
      </c>
      <c r="I1998" s="1">
        <v>0</v>
      </c>
      <c r="J1998" s="1">
        <v>0</v>
      </c>
      <c r="K1998" s="1" t="s">
        <v>14</v>
      </c>
    </row>
    <row r="1999" spans="1:11">
      <c r="A1999" s="1" t="s">
        <v>6181</v>
      </c>
      <c r="B1999" s="1" t="s">
        <v>6187</v>
      </c>
      <c r="C1999" s="1" t="s">
        <v>6883</v>
      </c>
      <c r="D1999" s="1" t="s">
        <v>6884</v>
      </c>
      <c r="E1999" s="1" t="s">
        <v>128</v>
      </c>
      <c r="F1999" s="1" t="s">
        <v>128</v>
      </c>
      <c r="G1999" s="1">
        <v>126</v>
      </c>
      <c r="H1999" s="1">
        <v>0</v>
      </c>
      <c r="I1999" s="1">
        <v>0</v>
      </c>
      <c r="J1999" s="1">
        <v>0</v>
      </c>
      <c r="K1999" s="1" t="s">
        <v>129</v>
      </c>
    </row>
    <row r="2000" spans="1:11">
      <c r="A2000" s="1" t="s">
        <v>6181</v>
      </c>
      <c r="B2000" s="1" t="s">
        <v>6187</v>
      </c>
      <c r="C2000" s="1" t="s">
        <v>6885</v>
      </c>
      <c r="D2000" s="1" t="s">
        <v>6886</v>
      </c>
      <c r="E2000" s="1" t="s">
        <v>6885</v>
      </c>
      <c r="F2000" s="1" t="s">
        <v>6887</v>
      </c>
      <c r="G2000" s="1">
        <v>105</v>
      </c>
      <c r="H2000" s="1">
        <v>145</v>
      </c>
      <c r="I2000" s="1">
        <v>0</v>
      </c>
      <c r="J2000" s="1">
        <v>0</v>
      </c>
      <c r="K2000" s="1" t="s">
        <v>14</v>
      </c>
    </row>
    <row r="2001" spans="1:11">
      <c r="A2001" s="1" t="s">
        <v>6181</v>
      </c>
      <c r="B2001" s="1" t="s">
        <v>6182</v>
      </c>
      <c r="C2001" s="1" t="s">
        <v>6888</v>
      </c>
      <c r="D2001" s="1" t="s">
        <v>6889</v>
      </c>
      <c r="E2001" s="1" t="s">
        <v>6890</v>
      </c>
      <c r="F2001" s="1" t="s">
        <v>6891</v>
      </c>
      <c r="G2001" s="1">
        <v>70</v>
      </c>
      <c r="H2001" s="1">
        <v>50</v>
      </c>
      <c r="I2001" s="1">
        <v>0</v>
      </c>
      <c r="J2001" s="1">
        <v>0</v>
      </c>
      <c r="K2001" s="1" t="s">
        <v>14</v>
      </c>
    </row>
    <row r="2002" spans="1:11">
      <c r="A2002" s="1" t="s">
        <v>6181</v>
      </c>
      <c r="B2002" s="1" t="s">
        <v>6187</v>
      </c>
      <c r="C2002" s="1" t="s">
        <v>6892</v>
      </c>
      <c r="D2002" s="1" t="s">
        <v>6893</v>
      </c>
      <c r="E2002" s="1" t="s">
        <v>6894</v>
      </c>
      <c r="F2002" s="1" t="s">
        <v>6895</v>
      </c>
      <c r="G2002" s="1">
        <v>154</v>
      </c>
      <c r="H2002" s="1">
        <v>108</v>
      </c>
      <c r="I2002" s="1">
        <v>0</v>
      </c>
      <c r="J2002" s="1">
        <v>0</v>
      </c>
      <c r="K2002" s="1" t="s">
        <v>14</v>
      </c>
    </row>
    <row r="2003" spans="1:11">
      <c r="A2003" s="1" t="s">
        <v>6181</v>
      </c>
      <c r="B2003" s="1" t="s">
        <v>6187</v>
      </c>
      <c r="C2003" s="1" t="s">
        <v>6896</v>
      </c>
      <c r="D2003" s="1" t="s">
        <v>6897</v>
      </c>
      <c r="E2003" s="1" t="s">
        <v>6898</v>
      </c>
      <c r="F2003" s="1" t="s">
        <v>6899</v>
      </c>
      <c r="G2003" s="1">
        <v>84</v>
      </c>
      <c r="H2003" s="1">
        <v>61</v>
      </c>
      <c r="I2003" s="1">
        <v>0</v>
      </c>
      <c r="J2003" s="1">
        <v>0</v>
      </c>
      <c r="K2003" s="1" t="s">
        <v>14</v>
      </c>
    </row>
    <row r="2004" spans="1:11">
      <c r="A2004" s="1" t="s">
        <v>6181</v>
      </c>
      <c r="B2004" s="1" t="s">
        <v>6182</v>
      </c>
      <c r="C2004" s="1" t="s">
        <v>6900</v>
      </c>
      <c r="D2004" s="1" t="s">
        <v>6901</v>
      </c>
      <c r="E2004" s="1" t="s">
        <v>128</v>
      </c>
      <c r="F2004" s="1" t="s">
        <v>128</v>
      </c>
      <c r="G2004" s="1">
        <v>49</v>
      </c>
      <c r="H2004" s="1">
        <v>0</v>
      </c>
      <c r="I2004" s="1">
        <v>0</v>
      </c>
      <c r="J2004" s="1">
        <v>0</v>
      </c>
      <c r="K2004" s="1" t="s">
        <v>129</v>
      </c>
    </row>
    <row r="2005" spans="1:11">
      <c r="A2005" s="1" t="s">
        <v>6181</v>
      </c>
      <c r="B2005" s="1" t="s">
        <v>6187</v>
      </c>
      <c r="C2005" s="1" t="s">
        <v>6902</v>
      </c>
      <c r="D2005" s="1" t="s">
        <v>6903</v>
      </c>
      <c r="E2005" s="1" t="s">
        <v>6904</v>
      </c>
      <c r="F2005" s="1" t="s">
        <v>6905</v>
      </c>
      <c r="G2005" s="1">
        <v>0</v>
      </c>
      <c r="H2005" s="1">
        <v>88</v>
      </c>
      <c r="I2005" s="1">
        <v>0</v>
      </c>
      <c r="J2005" s="1">
        <v>0</v>
      </c>
      <c r="K2005" s="1" t="s">
        <v>14</v>
      </c>
    </row>
    <row r="2006" spans="1:11">
      <c r="A2006" s="1" t="s">
        <v>6228</v>
      </c>
      <c r="B2006" s="1" t="s">
        <v>6229</v>
      </c>
      <c r="C2006" s="1" t="s">
        <v>6906</v>
      </c>
      <c r="D2006" s="1" t="s">
        <v>6907</v>
      </c>
      <c r="E2006" s="1" t="s">
        <v>6908</v>
      </c>
      <c r="F2006" s="1" t="s">
        <v>6909</v>
      </c>
      <c r="G2006" s="1">
        <v>98</v>
      </c>
      <c r="H2006" s="1">
        <v>70</v>
      </c>
      <c r="I2006" s="1">
        <v>0</v>
      </c>
      <c r="J2006" s="1">
        <v>0</v>
      </c>
      <c r="K2006" s="1" t="s">
        <v>14</v>
      </c>
    </row>
    <row r="2007" spans="1:11">
      <c r="A2007" s="1" t="s">
        <v>6228</v>
      </c>
      <c r="B2007" s="1" t="s">
        <v>6229</v>
      </c>
      <c r="C2007" s="1" t="s">
        <v>6910</v>
      </c>
      <c r="D2007" s="1" t="s">
        <v>6911</v>
      </c>
      <c r="E2007" s="1" t="s">
        <v>6912</v>
      </c>
      <c r="F2007" s="1" t="s">
        <v>6913</v>
      </c>
      <c r="G2007" s="1">
        <v>1435</v>
      </c>
      <c r="H2007" s="1">
        <v>1026</v>
      </c>
      <c r="I2007" s="1">
        <v>0</v>
      </c>
      <c r="J2007" s="1">
        <v>0</v>
      </c>
      <c r="K2007" s="1" t="s">
        <v>14</v>
      </c>
    </row>
    <row r="2008" spans="1:11">
      <c r="A2008" s="1" t="s">
        <v>6181</v>
      </c>
      <c r="B2008" s="1" t="s">
        <v>6182</v>
      </c>
      <c r="C2008" s="1" t="s">
        <v>6914</v>
      </c>
      <c r="D2008" s="1" t="s">
        <v>6915</v>
      </c>
      <c r="E2008" s="1" t="s">
        <v>6916</v>
      </c>
      <c r="F2008" s="1" t="s">
        <v>6917</v>
      </c>
      <c r="G2008" s="1">
        <v>532</v>
      </c>
      <c r="H2008" s="1">
        <v>381</v>
      </c>
      <c r="I2008" s="1">
        <v>0</v>
      </c>
      <c r="J2008" s="1">
        <v>0</v>
      </c>
      <c r="K2008" s="1" t="s">
        <v>14</v>
      </c>
    </row>
    <row r="2009" spans="1:11">
      <c r="A2009" s="1" t="s">
        <v>6181</v>
      </c>
      <c r="B2009" s="1" t="s">
        <v>6182</v>
      </c>
      <c r="C2009" s="1" t="s">
        <v>6918</v>
      </c>
      <c r="D2009" s="1" t="s">
        <v>6919</v>
      </c>
      <c r="E2009" s="1" t="s">
        <v>128</v>
      </c>
      <c r="F2009" s="1" t="s">
        <v>128</v>
      </c>
      <c r="G2009" s="1">
        <v>511</v>
      </c>
      <c r="H2009" s="1">
        <v>0</v>
      </c>
      <c r="I2009" s="1">
        <v>0</v>
      </c>
      <c r="J2009" s="1">
        <v>0</v>
      </c>
      <c r="K2009" s="1" t="s">
        <v>129</v>
      </c>
    </row>
    <row r="2010" spans="1:11">
      <c r="A2010" s="1" t="s">
        <v>6181</v>
      </c>
      <c r="B2010" s="1" t="s">
        <v>6182</v>
      </c>
      <c r="C2010" s="1" t="s">
        <v>6920</v>
      </c>
      <c r="D2010" s="1" t="s">
        <v>6921</v>
      </c>
      <c r="E2010" s="1" t="s">
        <v>6922</v>
      </c>
      <c r="F2010" s="1" t="s">
        <v>6923</v>
      </c>
      <c r="G2010" s="1">
        <v>455</v>
      </c>
      <c r="H2010" s="1">
        <v>323</v>
      </c>
      <c r="I2010" s="1">
        <v>0</v>
      </c>
      <c r="J2010" s="1">
        <v>0</v>
      </c>
      <c r="K2010" s="1" t="s">
        <v>14</v>
      </c>
    </row>
    <row r="2011" spans="1:11">
      <c r="A2011" s="1" t="s">
        <v>6181</v>
      </c>
      <c r="B2011" s="1" t="s">
        <v>6187</v>
      </c>
      <c r="C2011" s="1" t="s">
        <v>6924</v>
      </c>
      <c r="D2011" s="1" t="s">
        <v>6925</v>
      </c>
      <c r="E2011" s="1" t="s">
        <v>128</v>
      </c>
      <c r="F2011" s="1" t="s">
        <v>128</v>
      </c>
      <c r="G2011" s="1">
        <v>84</v>
      </c>
      <c r="H2011" s="1">
        <v>0</v>
      </c>
      <c r="I2011" s="1">
        <v>0</v>
      </c>
      <c r="J2011" s="1">
        <v>0</v>
      </c>
      <c r="K2011" s="1" t="s">
        <v>129</v>
      </c>
    </row>
    <row r="2012" spans="1:11">
      <c r="A2012" s="1" t="s">
        <v>6181</v>
      </c>
      <c r="B2012" s="1" t="s">
        <v>6182</v>
      </c>
      <c r="C2012" s="1" t="s">
        <v>6926</v>
      </c>
      <c r="D2012" s="1" t="s">
        <v>6927</v>
      </c>
      <c r="E2012" s="1" t="s">
        <v>128</v>
      </c>
      <c r="F2012" s="1" t="s">
        <v>128</v>
      </c>
      <c r="G2012" s="1">
        <v>1022</v>
      </c>
      <c r="H2012" s="1">
        <v>0</v>
      </c>
      <c r="I2012" s="1">
        <v>0</v>
      </c>
      <c r="J2012" s="1">
        <v>0</v>
      </c>
      <c r="K2012" s="1" t="s">
        <v>129</v>
      </c>
    </row>
    <row r="2013" spans="1:11">
      <c r="A2013" s="1" t="s">
        <v>6181</v>
      </c>
      <c r="B2013" s="1" t="s">
        <v>6187</v>
      </c>
      <c r="C2013" s="1" t="s">
        <v>6928</v>
      </c>
      <c r="D2013" s="1" t="s">
        <v>6929</v>
      </c>
      <c r="E2013" s="1" t="s">
        <v>128</v>
      </c>
      <c r="F2013" s="1" t="s">
        <v>128</v>
      </c>
      <c r="G2013" s="1">
        <v>0</v>
      </c>
      <c r="H2013" s="1">
        <v>0</v>
      </c>
      <c r="I2013" s="1">
        <v>0</v>
      </c>
      <c r="J2013" s="1">
        <v>0</v>
      </c>
      <c r="K2013" s="1" t="s">
        <v>129</v>
      </c>
    </row>
    <row r="2014" spans="1:11">
      <c r="A2014" s="1" t="s">
        <v>6181</v>
      </c>
      <c r="B2014" s="1" t="s">
        <v>6182</v>
      </c>
      <c r="C2014" s="1" t="s">
        <v>6930</v>
      </c>
      <c r="D2014" s="1" t="s">
        <v>6931</v>
      </c>
      <c r="E2014" s="1" t="s">
        <v>6932</v>
      </c>
      <c r="F2014" s="1" t="s">
        <v>6933</v>
      </c>
      <c r="G2014" s="1">
        <v>140</v>
      </c>
      <c r="H2014" s="1">
        <v>102</v>
      </c>
      <c r="I2014" s="1">
        <v>0</v>
      </c>
      <c r="J2014" s="1">
        <v>0</v>
      </c>
      <c r="K2014" s="1" t="s">
        <v>14</v>
      </c>
    </row>
    <row r="2015" spans="1:11">
      <c r="A2015" s="1" t="s">
        <v>6181</v>
      </c>
      <c r="B2015" s="1" t="s">
        <v>6187</v>
      </c>
      <c r="C2015" s="1" t="s">
        <v>6934</v>
      </c>
      <c r="D2015" s="1" t="s">
        <v>6935</v>
      </c>
      <c r="E2015" s="1" t="s">
        <v>128</v>
      </c>
      <c r="F2015" s="1" t="s">
        <v>128</v>
      </c>
      <c r="G2015" s="1">
        <v>105</v>
      </c>
      <c r="H2015" s="1">
        <v>0</v>
      </c>
      <c r="I2015" s="1">
        <v>0</v>
      </c>
      <c r="J2015" s="1">
        <v>0</v>
      </c>
      <c r="K2015" s="1" t="s">
        <v>129</v>
      </c>
    </row>
    <row r="2016" spans="1:11">
      <c r="A2016" s="1" t="s">
        <v>6181</v>
      </c>
      <c r="B2016" s="1" t="s">
        <v>6187</v>
      </c>
      <c r="C2016" s="1" t="s">
        <v>6936</v>
      </c>
      <c r="D2016" s="1" t="s">
        <v>6937</v>
      </c>
      <c r="E2016" s="1" t="s">
        <v>128</v>
      </c>
      <c r="F2016" s="1" t="s">
        <v>128</v>
      </c>
      <c r="G2016" s="1">
        <v>231</v>
      </c>
      <c r="H2016" s="1">
        <v>0</v>
      </c>
      <c r="I2016" s="1">
        <v>0</v>
      </c>
      <c r="J2016" s="1">
        <v>0</v>
      </c>
      <c r="K2016" s="1" t="s">
        <v>129</v>
      </c>
    </row>
    <row r="2017" spans="1:11">
      <c r="A2017" s="1" t="s">
        <v>6247</v>
      </c>
      <c r="B2017" s="1" t="s">
        <v>6490</v>
      </c>
      <c r="C2017" s="1" t="s">
        <v>6567</v>
      </c>
      <c r="D2017" s="1" t="s">
        <v>6938</v>
      </c>
      <c r="E2017" s="1" t="s">
        <v>6939</v>
      </c>
      <c r="F2017" s="1" t="s">
        <v>6940</v>
      </c>
      <c r="G2017" s="1">
        <v>70</v>
      </c>
      <c r="H2017" s="1">
        <v>46</v>
      </c>
      <c r="I2017" s="1">
        <v>0</v>
      </c>
      <c r="J2017" s="1">
        <v>0</v>
      </c>
      <c r="K2017" s="1" t="s">
        <v>14</v>
      </c>
    </row>
    <row r="2018" spans="1:11">
      <c r="A2018" s="1" t="s">
        <v>6181</v>
      </c>
      <c r="B2018" s="1" t="s">
        <v>6187</v>
      </c>
      <c r="C2018" s="1" t="s">
        <v>6941</v>
      </c>
      <c r="D2018" s="1" t="s">
        <v>6942</v>
      </c>
      <c r="E2018" s="1" t="s">
        <v>128</v>
      </c>
      <c r="F2018" s="1" t="s">
        <v>128</v>
      </c>
      <c r="G2018" s="1">
        <v>0</v>
      </c>
      <c r="H2018" s="1">
        <v>0</v>
      </c>
      <c r="I2018" s="1">
        <v>0</v>
      </c>
      <c r="J2018" s="1">
        <v>0</v>
      </c>
      <c r="K2018" s="1" t="s">
        <v>129</v>
      </c>
    </row>
    <row r="2019" spans="1:11">
      <c r="A2019" s="1" t="s">
        <v>6247</v>
      </c>
      <c r="B2019" s="1" t="s">
        <v>6248</v>
      </c>
      <c r="C2019" s="1" t="s">
        <v>6943</v>
      </c>
      <c r="D2019" s="1" t="s">
        <v>6944</v>
      </c>
      <c r="E2019" s="1" t="s">
        <v>6943</v>
      </c>
      <c r="F2019" s="1" t="s">
        <v>6945</v>
      </c>
      <c r="G2019" s="1">
        <v>301</v>
      </c>
      <c r="H2019" s="1">
        <v>215</v>
      </c>
      <c r="I2019" s="1">
        <v>0</v>
      </c>
      <c r="J2019" s="1">
        <v>0</v>
      </c>
      <c r="K2019" s="1" t="s">
        <v>14</v>
      </c>
    </row>
    <row r="2020" spans="1:11">
      <c r="A2020" s="1" t="s">
        <v>6247</v>
      </c>
      <c r="B2020" s="1" t="s">
        <v>6490</v>
      </c>
      <c r="C2020" s="1" t="s">
        <v>6946</v>
      </c>
      <c r="D2020" s="1" t="s">
        <v>6947</v>
      </c>
      <c r="E2020" s="1" t="s">
        <v>6946</v>
      </c>
      <c r="F2020" s="1" t="s">
        <v>6948</v>
      </c>
      <c r="G2020" s="1">
        <v>98</v>
      </c>
      <c r="H2020" s="1">
        <v>70</v>
      </c>
      <c r="I2020" s="1">
        <v>0</v>
      </c>
      <c r="J2020" s="1">
        <v>0</v>
      </c>
      <c r="K2020" s="1" t="s">
        <v>14</v>
      </c>
    </row>
    <row r="2021" spans="1:11">
      <c r="A2021" s="1" t="s">
        <v>6181</v>
      </c>
      <c r="B2021" s="1" t="s">
        <v>6187</v>
      </c>
      <c r="C2021" s="1" t="s">
        <v>6949</v>
      </c>
      <c r="D2021" s="1" t="s">
        <v>6950</v>
      </c>
      <c r="E2021" s="1" t="s">
        <v>128</v>
      </c>
      <c r="F2021" s="1" t="s">
        <v>128</v>
      </c>
      <c r="G2021" s="1">
        <v>84</v>
      </c>
      <c r="H2021" s="1">
        <v>0</v>
      </c>
      <c r="I2021" s="1">
        <v>0</v>
      </c>
      <c r="J2021" s="1">
        <v>0</v>
      </c>
      <c r="K2021" s="1" t="s">
        <v>129</v>
      </c>
    </row>
    <row r="2022" spans="1:11">
      <c r="A2022" s="1" t="s">
        <v>6181</v>
      </c>
      <c r="B2022" s="1" t="s">
        <v>6182</v>
      </c>
      <c r="C2022" s="1" t="s">
        <v>6951</v>
      </c>
      <c r="D2022" s="1" t="s">
        <v>6952</v>
      </c>
      <c r="E2022" s="1" t="s">
        <v>128</v>
      </c>
      <c r="F2022" s="1" t="s">
        <v>128</v>
      </c>
      <c r="G2022" s="1">
        <v>0</v>
      </c>
      <c r="H2022" s="1">
        <v>0</v>
      </c>
      <c r="I2022" s="1">
        <v>0</v>
      </c>
      <c r="J2022" s="1">
        <v>0</v>
      </c>
      <c r="K2022" s="1" t="s">
        <v>129</v>
      </c>
    </row>
    <row r="2023" spans="1:11">
      <c r="A2023" s="1" t="s">
        <v>6192</v>
      </c>
      <c r="B2023" s="1" t="s">
        <v>261</v>
      </c>
      <c r="C2023" s="1" t="s">
        <v>261</v>
      </c>
      <c r="D2023" s="1" t="s">
        <v>262</v>
      </c>
      <c r="E2023" s="1" t="s">
        <v>261</v>
      </c>
      <c r="F2023" s="1" t="s">
        <v>6953</v>
      </c>
      <c r="G2023" s="1">
        <v>203</v>
      </c>
      <c r="H2023" s="1">
        <v>624</v>
      </c>
      <c r="I2023" s="1">
        <v>0</v>
      </c>
      <c r="J2023" s="1">
        <v>0</v>
      </c>
      <c r="K2023" s="1" t="s">
        <v>260</v>
      </c>
    </row>
    <row r="2024" spans="1:11">
      <c r="A2024" s="1" t="s">
        <v>6181</v>
      </c>
      <c r="B2024" s="1" t="s">
        <v>6182</v>
      </c>
      <c r="C2024" s="1" t="s">
        <v>6954</v>
      </c>
      <c r="D2024" s="1" t="s">
        <v>6955</v>
      </c>
      <c r="E2024" s="1" t="s">
        <v>6954</v>
      </c>
      <c r="F2024" s="1" t="s">
        <v>6956</v>
      </c>
      <c r="G2024" s="1">
        <v>371</v>
      </c>
      <c r="H2024" s="1">
        <v>264</v>
      </c>
      <c r="I2024" s="1">
        <v>0</v>
      </c>
      <c r="J2024" s="1">
        <v>0</v>
      </c>
      <c r="K2024" s="1" t="s">
        <v>14</v>
      </c>
    </row>
    <row r="2025" spans="1:11">
      <c r="A2025" s="1" t="s">
        <v>6247</v>
      </c>
      <c r="B2025" s="1" t="s">
        <v>6248</v>
      </c>
      <c r="C2025" s="1" t="s">
        <v>6957</v>
      </c>
      <c r="D2025" s="1" t="s">
        <v>6958</v>
      </c>
      <c r="E2025" s="1" t="s">
        <v>6957</v>
      </c>
      <c r="F2025" s="1" t="s">
        <v>6959</v>
      </c>
      <c r="G2025" s="1">
        <v>42</v>
      </c>
      <c r="H2025" s="1">
        <v>32</v>
      </c>
      <c r="I2025" s="1">
        <v>0</v>
      </c>
      <c r="J2025" s="1">
        <v>0</v>
      </c>
      <c r="K2025" s="1" t="s">
        <v>14</v>
      </c>
    </row>
    <row r="2026" spans="1:11">
      <c r="A2026" s="1" t="s">
        <v>6247</v>
      </c>
      <c r="B2026" s="1" t="s">
        <v>6248</v>
      </c>
      <c r="C2026" s="1" t="s">
        <v>6960</v>
      </c>
      <c r="D2026" s="1" t="s">
        <v>6961</v>
      </c>
      <c r="E2026" s="1" t="s">
        <v>6962</v>
      </c>
      <c r="F2026" s="1" t="s">
        <v>6963</v>
      </c>
      <c r="G2026" s="1">
        <v>126</v>
      </c>
      <c r="H2026" s="1">
        <v>88</v>
      </c>
      <c r="I2026" s="1">
        <v>0</v>
      </c>
      <c r="J2026" s="1">
        <v>0</v>
      </c>
      <c r="K2026" s="1" t="s">
        <v>14</v>
      </c>
    </row>
    <row r="2027" spans="1:11">
      <c r="A2027" s="1" t="s">
        <v>6247</v>
      </c>
      <c r="B2027" s="1" t="s">
        <v>6490</v>
      </c>
      <c r="C2027" s="1" t="s">
        <v>6964</v>
      </c>
      <c r="D2027" s="1" t="s">
        <v>6965</v>
      </c>
      <c r="E2027" s="1" t="s">
        <v>6966</v>
      </c>
      <c r="F2027" s="1" t="s">
        <v>6967</v>
      </c>
      <c r="G2027" s="1">
        <v>161</v>
      </c>
      <c r="H2027" s="1">
        <v>114</v>
      </c>
      <c r="I2027" s="1">
        <v>0</v>
      </c>
      <c r="J2027" s="1">
        <v>0</v>
      </c>
      <c r="K2027" s="1" t="s">
        <v>14</v>
      </c>
    </row>
    <row r="2028" spans="1:11">
      <c r="A2028" s="1" t="s">
        <v>6181</v>
      </c>
      <c r="B2028" s="1" t="s">
        <v>6182</v>
      </c>
      <c r="C2028" s="1" t="s">
        <v>6968</v>
      </c>
      <c r="D2028" s="1" t="s">
        <v>6969</v>
      </c>
      <c r="E2028" s="1" t="s">
        <v>6970</v>
      </c>
      <c r="F2028" s="1" t="s">
        <v>6971</v>
      </c>
      <c r="G2028" s="1">
        <v>329</v>
      </c>
      <c r="H2028" s="1">
        <v>234</v>
      </c>
      <c r="I2028" s="1">
        <v>0</v>
      </c>
      <c r="J2028" s="1">
        <v>0</v>
      </c>
      <c r="K2028" s="1" t="s">
        <v>14</v>
      </c>
    </row>
    <row r="2029" spans="1:11">
      <c r="A2029" s="1" t="s">
        <v>6204</v>
      </c>
      <c r="B2029" s="1" t="s">
        <v>6205</v>
      </c>
      <c r="C2029" s="1" t="s">
        <v>6972</v>
      </c>
      <c r="D2029" s="1" t="s">
        <v>6973</v>
      </c>
      <c r="E2029" s="1" t="s">
        <v>6974</v>
      </c>
      <c r="F2029" s="1" t="s">
        <v>6975</v>
      </c>
      <c r="G2029" s="1">
        <v>42</v>
      </c>
      <c r="H2029" s="1">
        <v>98</v>
      </c>
      <c r="I2029" s="1">
        <v>0</v>
      </c>
      <c r="J2029" s="1">
        <v>0</v>
      </c>
      <c r="K2029" s="1" t="s">
        <v>14</v>
      </c>
    </row>
    <row r="2030" spans="1:11">
      <c r="A2030" s="1" t="s">
        <v>6247</v>
      </c>
      <c r="B2030" s="1" t="s">
        <v>6248</v>
      </c>
      <c r="C2030" s="1" t="s">
        <v>6976</v>
      </c>
      <c r="D2030" s="1" t="s">
        <v>6977</v>
      </c>
      <c r="E2030" s="1" t="s">
        <v>6978</v>
      </c>
      <c r="F2030" s="1" t="s">
        <v>6979</v>
      </c>
      <c r="G2030" s="1">
        <v>35</v>
      </c>
      <c r="H2030" s="1">
        <v>27</v>
      </c>
      <c r="I2030" s="1">
        <v>0</v>
      </c>
      <c r="J2030" s="1">
        <v>0</v>
      </c>
      <c r="K2030" s="1" t="s">
        <v>14</v>
      </c>
    </row>
    <row r="2031" spans="1:11">
      <c r="A2031" s="1" t="s">
        <v>6181</v>
      </c>
      <c r="B2031" s="1" t="s">
        <v>6182</v>
      </c>
      <c r="C2031" s="1" t="s">
        <v>6980</v>
      </c>
      <c r="D2031" s="1" t="s">
        <v>6981</v>
      </c>
      <c r="E2031" s="1" t="s">
        <v>6982</v>
      </c>
      <c r="F2031" s="1" t="s">
        <v>6983</v>
      </c>
      <c r="G2031" s="1">
        <v>266</v>
      </c>
      <c r="H2031" s="1">
        <v>189</v>
      </c>
      <c r="I2031" s="1">
        <v>0</v>
      </c>
      <c r="J2031" s="1">
        <v>0</v>
      </c>
      <c r="K2031" s="1" t="s">
        <v>14</v>
      </c>
    </row>
    <row r="2032" spans="1:11">
      <c r="A2032" s="1" t="s">
        <v>6204</v>
      </c>
      <c r="B2032" s="1" t="s">
        <v>6205</v>
      </c>
      <c r="C2032" s="1" t="s">
        <v>6984</v>
      </c>
      <c r="D2032" s="1" t="s">
        <v>6985</v>
      </c>
      <c r="E2032" s="1" t="s">
        <v>6986</v>
      </c>
      <c r="F2032" s="1" t="s">
        <v>6987</v>
      </c>
      <c r="G2032" s="1">
        <v>882</v>
      </c>
      <c r="H2032" s="1">
        <v>630</v>
      </c>
      <c r="I2032" s="1">
        <v>0</v>
      </c>
      <c r="J2032" s="1">
        <v>0</v>
      </c>
      <c r="K2032" s="1" t="s">
        <v>14</v>
      </c>
    </row>
    <row r="2033" spans="1:11">
      <c r="A2033" s="1" t="s">
        <v>6181</v>
      </c>
      <c r="B2033" s="1" t="s">
        <v>6182</v>
      </c>
      <c r="C2033" s="1" t="s">
        <v>6988</v>
      </c>
      <c r="D2033" s="1" t="s">
        <v>6989</v>
      </c>
      <c r="E2033" s="1" t="s">
        <v>6990</v>
      </c>
      <c r="F2033" s="1" t="s">
        <v>6991</v>
      </c>
      <c r="G2033" s="1">
        <v>161</v>
      </c>
      <c r="H2033" s="1">
        <v>114</v>
      </c>
      <c r="I2033" s="1">
        <v>0</v>
      </c>
      <c r="J2033" s="1">
        <v>0</v>
      </c>
      <c r="K2033" s="1" t="s">
        <v>14</v>
      </c>
    </row>
    <row r="2034" spans="1:11">
      <c r="A2034" s="1" t="s">
        <v>6181</v>
      </c>
      <c r="B2034" s="1" t="s">
        <v>6182</v>
      </c>
      <c r="C2034" s="1" t="s">
        <v>6992</v>
      </c>
      <c r="D2034" s="1" t="s">
        <v>6993</v>
      </c>
      <c r="E2034" s="1" t="s">
        <v>6994</v>
      </c>
      <c r="F2034" s="1" t="s">
        <v>6995</v>
      </c>
      <c r="G2034" s="1">
        <v>707</v>
      </c>
      <c r="H2034" s="1">
        <v>505</v>
      </c>
      <c r="I2034" s="1">
        <v>0</v>
      </c>
      <c r="J2034" s="1">
        <v>0</v>
      </c>
      <c r="K2034" s="1" t="s">
        <v>14</v>
      </c>
    </row>
    <row r="2035" spans="1:11">
      <c r="A2035" s="1" t="s">
        <v>6181</v>
      </c>
      <c r="B2035" s="1" t="s">
        <v>6182</v>
      </c>
      <c r="C2035" s="1" t="s">
        <v>6996</v>
      </c>
      <c r="D2035" s="1" t="s">
        <v>6997</v>
      </c>
      <c r="E2035" s="1" t="s">
        <v>6998</v>
      </c>
      <c r="F2035" s="1" t="s">
        <v>6999</v>
      </c>
      <c r="G2035" s="1">
        <v>98</v>
      </c>
      <c r="H2035" s="1">
        <v>72</v>
      </c>
      <c r="I2035" s="1">
        <v>0</v>
      </c>
      <c r="J2035" s="1">
        <v>0</v>
      </c>
      <c r="K2035" s="1" t="s">
        <v>14</v>
      </c>
    </row>
    <row r="2036" spans="1:11">
      <c r="A2036" s="1" t="s">
        <v>6181</v>
      </c>
      <c r="B2036" s="1" t="s">
        <v>6182</v>
      </c>
      <c r="C2036" s="1" t="s">
        <v>7000</v>
      </c>
      <c r="D2036" s="1" t="s">
        <v>7001</v>
      </c>
      <c r="E2036" s="1" t="s">
        <v>7002</v>
      </c>
      <c r="F2036" s="1" t="s">
        <v>7003</v>
      </c>
      <c r="G2036" s="1">
        <v>252</v>
      </c>
      <c r="H2036" s="1">
        <v>179</v>
      </c>
      <c r="I2036" s="1">
        <v>0</v>
      </c>
      <c r="J2036" s="1">
        <v>0</v>
      </c>
      <c r="K2036" s="1" t="s">
        <v>14</v>
      </c>
    </row>
    <row r="2037" spans="1:11">
      <c r="A2037" s="1" t="s">
        <v>6247</v>
      </c>
      <c r="B2037" s="1" t="s">
        <v>6248</v>
      </c>
      <c r="C2037" s="1" t="s">
        <v>7004</v>
      </c>
      <c r="D2037" s="1" t="s">
        <v>7005</v>
      </c>
      <c r="E2037" s="1" t="s">
        <v>7004</v>
      </c>
      <c r="F2037" s="1" t="s">
        <v>7006</v>
      </c>
      <c r="G2037" s="1">
        <v>406</v>
      </c>
      <c r="H2037" s="1">
        <v>289</v>
      </c>
      <c r="I2037" s="1">
        <v>0</v>
      </c>
      <c r="J2037" s="1">
        <v>0</v>
      </c>
      <c r="K2037" s="1" t="s">
        <v>14</v>
      </c>
    </row>
    <row r="2038" spans="1:11">
      <c r="A2038" s="1" t="s">
        <v>6181</v>
      </c>
      <c r="B2038" s="1" t="s">
        <v>6187</v>
      </c>
      <c r="C2038" s="1" t="s">
        <v>7007</v>
      </c>
      <c r="D2038" s="1" t="s">
        <v>7008</v>
      </c>
      <c r="E2038" s="1" t="s">
        <v>7009</v>
      </c>
      <c r="F2038" s="1" t="s">
        <v>7010</v>
      </c>
      <c r="G2038" s="1">
        <v>175</v>
      </c>
      <c r="H2038" s="1">
        <v>155</v>
      </c>
      <c r="I2038" s="1">
        <v>0</v>
      </c>
      <c r="J2038" s="1">
        <v>0</v>
      </c>
      <c r="K2038" s="1" t="s">
        <v>14</v>
      </c>
    </row>
    <row r="2039" spans="1:11">
      <c r="A2039" s="1" t="s">
        <v>6247</v>
      </c>
      <c r="B2039" s="1" t="s">
        <v>6490</v>
      </c>
      <c r="C2039" s="1" t="s">
        <v>7011</v>
      </c>
      <c r="D2039" s="1" t="s">
        <v>7012</v>
      </c>
      <c r="E2039" s="1" t="s">
        <v>7013</v>
      </c>
      <c r="F2039" s="1" t="s">
        <v>7014</v>
      </c>
      <c r="G2039" s="1">
        <v>84</v>
      </c>
      <c r="H2039" s="1">
        <v>62</v>
      </c>
      <c r="I2039" s="1">
        <v>0</v>
      </c>
      <c r="J2039" s="1">
        <v>0</v>
      </c>
      <c r="K2039" s="1" t="s">
        <v>14</v>
      </c>
    </row>
    <row r="2040" spans="1:11">
      <c r="A2040" s="1" t="s">
        <v>6181</v>
      </c>
      <c r="B2040" s="1" t="s">
        <v>6187</v>
      </c>
      <c r="C2040" s="1" t="s">
        <v>7015</v>
      </c>
      <c r="D2040" s="1" t="s">
        <v>7016</v>
      </c>
      <c r="E2040" s="1" t="s">
        <v>7017</v>
      </c>
      <c r="F2040" s="1" t="s">
        <v>7018</v>
      </c>
      <c r="G2040" s="1">
        <v>175</v>
      </c>
      <c r="H2040" s="1">
        <v>128</v>
      </c>
      <c r="I2040" s="1">
        <v>0</v>
      </c>
      <c r="J2040" s="1">
        <v>0</v>
      </c>
      <c r="K2040" s="1" t="s">
        <v>14</v>
      </c>
    </row>
    <row r="2041" spans="1:11">
      <c r="A2041" s="1" t="s">
        <v>6181</v>
      </c>
      <c r="B2041" s="1" t="s">
        <v>6187</v>
      </c>
      <c r="C2041" s="1" t="s">
        <v>7015</v>
      </c>
      <c r="D2041" s="1" t="s">
        <v>7016</v>
      </c>
      <c r="E2041" s="1" t="s">
        <v>7019</v>
      </c>
      <c r="F2041" s="1" t="s">
        <v>7020</v>
      </c>
      <c r="G2041" s="1">
        <v>175</v>
      </c>
      <c r="H2041" s="1">
        <v>128</v>
      </c>
      <c r="I2041" s="1">
        <v>0</v>
      </c>
      <c r="J2041" s="1">
        <v>0</v>
      </c>
      <c r="K2041" s="1" t="s">
        <v>14</v>
      </c>
    </row>
    <row r="2042" spans="1:11">
      <c r="A2042" s="1" t="s">
        <v>6204</v>
      </c>
      <c r="B2042" s="1" t="s">
        <v>6205</v>
      </c>
      <c r="C2042" s="1" t="s">
        <v>7021</v>
      </c>
      <c r="D2042" s="1" t="s">
        <v>7021</v>
      </c>
      <c r="E2042" s="1" t="s">
        <v>7022</v>
      </c>
      <c r="F2042" s="1" t="s">
        <v>7023</v>
      </c>
      <c r="G2042" s="1">
        <v>483</v>
      </c>
      <c r="H2042" s="1">
        <v>344</v>
      </c>
      <c r="I2042" s="1">
        <v>0</v>
      </c>
      <c r="J2042" s="1">
        <v>0</v>
      </c>
      <c r="K2042" s="1" t="s">
        <v>14</v>
      </c>
    </row>
    <row r="2043" spans="1:11">
      <c r="A2043" s="1" t="s">
        <v>6181</v>
      </c>
      <c r="B2043" s="1" t="s">
        <v>6187</v>
      </c>
      <c r="C2043" s="1" t="s">
        <v>7024</v>
      </c>
      <c r="D2043" s="1" t="s">
        <v>7025</v>
      </c>
      <c r="E2043" s="1" t="s">
        <v>7026</v>
      </c>
      <c r="F2043" s="1" t="s">
        <v>7027</v>
      </c>
      <c r="G2043" s="1">
        <v>1050</v>
      </c>
      <c r="H2043" s="1">
        <v>1014</v>
      </c>
      <c r="I2043" s="1">
        <v>0</v>
      </c>
      <c r="J2043" s="1">
        <v>0</v>
      </c>
      <c r="K2043" s="1" t="s">
        <v>14</v>
      </c>
    </row>
    <row r="2044" spans="1:11">
      <c r="A2044" s="1" t="s">
        <v>6181</v>
      </c>
      <c r="B2044" s="1" t="s">
        <v>6182</v>
      </c>
      <c r="C2044" s="1" t="s">
        <v>7028</v>
      </c>
      <c r="D2044" s="1" t="s">
        <v>7029</v>
      </c>
      <c r="E2044" s="1" t="s">
        <v>7030</v>
      </c>
      <c r="F2044" s="1" t="s">
        <v>7031</v>
      </c>
      <c r="G2044" s="1">
        <v>42</v>
      </c>
      <c r="H2044" s="1">
        <v>29</v>
      </c>
      <c r="I2044" s="1">
        <v>0</v>
      </c>
      <c r="J2044" s="1">
        <v>0</v>
      </c>
      <c r="K2044" s="1" t="s">
        <v>14</v>
      </c>
    </row>
    <row r="2045" spans="1:11">
      <c r="A2045" s="1" t="s">
        <v>6204</v>
      </c>
      <c r="B2045" s="1" t="s">
        <v>6289</v>
      </c>
      <c r="C2045" s="1" t="s">
        <v>7032</v>
      </c>
      <c r="D2045" s="1" t="s">
        <v>7033</v>
      </c>
      <c r="E2045" s="1" t="s">
        <v>7034</v>
      </c>
      <c r="F2045" s="1" t="s">
        <v>7035</v>
      </c>
      <c r="G2045" s="1">
        <v>259</v>
      </c>
      <c r="H2045" s="1">
        <v>187</v>
      </c>
      <c r="I2045" s="1">
        <v>0</v>
      </c>
      <c r="J2045" s="1">
        <v>0</v>
      </c>
      <c r="K2045" s="1" t="s">
        <v>14</v>
      </c>
    </row>
    <row r="2046" spans="1:11">
      <c r="A2046" s="1" t="s">
        <v>6181</v>
      </c>
      <c r="B2046" s="1" t="s">
        <v>6187</v>
      </c>
      <c r="C2046" s="1" t="s">
        <v>7036</v>
      </c>
      <c r="D2046" s="1" t="s">
        <v>7037</v>
      </c>
      <c r="E2046" s="1" t="s">
        <v>7038</v>
      </c>
      <c r="F2046" s="1" t="s">
        <v>7039</v>
      </c>
      <c r="G2046" s="1">
        <v>84</v>
      </c>
      <c r="H2046" s="1">
        <v>62</v>
      </c>
      <c r="I2046" s="1">
        <v>0</v>
      </c>
      <c r="J2046" s="1">
        <v>0</v>
      </c>
      <c r="K2046" s="1" t="s">
        <v>14</v>
      </c>
    </row>
    <row r="2047" spans="1:11">
      <c r="A2047" s="1" t="s">
        <v>6247</v>
      </c>
      <c r="B2047" s="1" t="s">
        <v>6490</v>
      </c>
      <c r="C2047" s="1" t="s">
        <v>7040</v>
      </c>
      <c r="D2047" s="1" t="s">
        <v>7041</v>
      </c>
      <c r="E2047" s="1" t="s">
        <v>7042</v>
      </c>
      <c r="F2047" s="1" t="s">
        <v>7043</v>
      </c>
      <c r="G2047" s="1">
        <v>84</v>
      </c>
      <c r="H2047" s="1">
        <v>61</v>
      </c>
      <c r="I2047" s="1">
        <v>0</v>
      </c>
      <c r="J2047" s="1">
        <v>0</v>
      </c>
      <c r="K2047" s="1" t="s">
        <v>14</v>
      </c>
    </row>
    <row r="2048" spans="1:11">
      <c r="A2048" s="1" t="s">
        <v>6204</v>
      </c>
      <c r="B2048" s="1" t="s">
        <v>6205</v>
      </c>
      <c r="C2048" s="1" t="s">
        <v>7044</v>
      </c>
      <c r="D2048" s="1" t="s">
        <v>7045</v>
      </c>
      <c r="E2048" s="1" t="s">
        <v>7046</v>
      </c>
      <c r="F2048" s="1" t="s">
        <v>7047</v>
      </c>
      <c r="G2048" s="1">
        <v>119</v>
      </c>
      <c r="H2048" s="1">
        <v>86</v>
      </c>
      <c r="I2048" s="1">
        <v>0</v>
      </c>
      <c r="J2048" s="1">
        <v>0</v>
      </c>
      <c r="K2048" s="1" t="s">
        <v>14</v>
      </c>
    </row>
    <row r="2049" spans="1:11">
      <c r="A2049" s="1" t="s">
        <v>6192</v>
      </c>
      <c r="B2049" s="1" t="s">
        <v>6199</v>
      </c>
      <c r="C2049" s="1" t="s">
        <v>7048</v>
      </c>
      <c r="D2049" s="1" t="s">
        <v>7049</v>
      </c>
      <c r="E2049" s="1" t="s">
        <v>7050</v>
      </c>
      <c r="F2049" s="1" t="s">
        <v>7051</v>
      </c>
      <c r="G2049" s="1">
        <v>56</v>
      </c>
      <c r="H2049" s="1">
        <v>42</v>
      </c>
      <c r="I2049" s="1">
        <v>0</v>
      </c>
      <c r="J2049" s="1">
        <v>0</v>
      </c>
      <c r="K2049" s="1" t="s">
        <v>14</v>
      </c>
    </row>
    <row r="2050" spans="1:11">
      <c r="A2050" s="1" t="s">
        <v>6247</v>
      </c>
      <c r="B2050" s="1" t="s">
        <v>6248</v>
      </c>
      <c r="C2050" s="1" t="s">
        <v>7052</v>
      </c>
      <c r="D2050" s="1" t="s">
        <v>7053</v>
      </c>
      <c r="E2050" s="1" t="s">
        <v>7052</v>
      </c>
      <c r="F2050" s="1" t="s">
        <v>7054</v>
      </c>
      <c r="G2050" s="1">
        <v>21</v>
      </c>
      <c r="H2050" s="1">
        <v>15</v>
      </c>
      <c r="I2050" s="1">
        <v>0</v>
      </c>
      <c r="J2050" s="1">
        <v>0</v>
      </c>
      <c r="K2050" s="1" t="s">
        <v>14</v>
      </c>
    </row>
    <row r="2051" spans="1:11">
      <c r="A2051" s="1" t="s">
        <v>6192</v>
      </c>
      <c r="B2051" s="1" t="s">
        <v>6192</v>
      </c>
      <c r="C2051" s="1" t="s">
        <v>7055</v>
      </c>
      <c r="D2051" s="1" t="s">
        <v>7056</v>
      </c>
      <c r="E2051" s="1" t="s">
        <v>7057</v>
      </c>
      <c r="F2051" s="1" t="s">
        <v>7058</v>
      </c>
      <c r="G2051" s="1">
        <v>238</v>
      </c>
      <c r="H2051" s="1">
        <v>169</v>
      </c>
      <c r="I2051" s="1">
        <v>0</v>
      </c>
      <c r="J2051" s="1">
        <v>0</v>
      </c>
      <c r="K2051" s="1" t="s">
        <v>14</v>
      </c>
    </row>
    <row r="2052" spans="1:11">
      <c r="A2052" s="1" t="s">
        <v>6228</v>
      </c>
      <c r="B2052" s="1" t="s">
        <v>6229</v>
      </c>
      <c r="C2052" s="1" t="s">
        <v>7059</v>
      </c>
      <c r="D2052" s="1" t="s">
        <v>7060</v>
      </c>
      <c r="E2052" s="1" t="s">
        <v>7061</v>
      </c>
      <c r="F2052" s="1" t="s">
        <v>7062</v>
      </c>
      <c r="G2052" s="1">
        <v>28</v>
      </c>
      <c r="H2052" s="1">
        <v>59</v>
      </c>
      <c r="I2052" s="1">
        <v>0</v>
      </c>
      <c r="J2052" s="1">
        <v>0</v>
      </c>
      <c r="K2052" s="1" t="s">
        <v>260</v>
      </c>
    </row>
    <row r="2053" spans="1:11">
      <c r="A2053" s="1" t="s">
        <v>6192</v>
      </c>
      <c r="B2053" s="1" t="s">
        <v>6192</v>
      </c>
      <c r="C2053" s="1" t="s">
        <v>7059</v>
      </c>
      <c r="D2053" s="1" t="s">
        <v>7060</v>
      </c>
      <c r="E2053" s="1" t="s">
        <v>7063</v>
      </c>
      <c r="F2053" s="1" t="s">
        <v>7064</v>
      </c>
      <c r="G2053" s="1">
        <v>28</v>
      </c>
      <c r="H2053" s="1">
        <v>38</v>
      </c>
      <c r="I2053" s="1">
        <v>0</v>
      </c>
      <c r="J2053" s="1">
        <v>0</v>
      </c>
      <c r="K2053" s="1" t="s">
        <v>260</v>
      </c>
    </row>
    <row r="2054" spans="1:11">
      <c r="A2054" s="1" t="s">
        <v>6192</v>
      </c>
      <c r="B2054" s="1" t="s">
        <v>6199</v>
      </c>
      <c r="C2054" s="1" t="s">
        <v>7059</v>
      </c>
      <c r="D2054" s="1" t="s">
        <v>7060</v>
      </c>
      <c r="E2054" s="1" t="s">
        <v>7065</v>
      </c>
      <c r="F2054" s="1" t="s">
        <v>7066</v>
      </c>
      <c r="G2054" s="1">
        <v>28</v>
      </c>
      <c r="H2054" s="1">
        <v>59</v>
      </c>
      <c r="I2054" s="1">
        <v>0</v>
      </c>
      <c r="J2054" s="1">
        <v>0</v>
      </c>
      <c r="K2054" s="1" t="s">
        <v>14</v>
      </c>
    </row>
    <row r="2055" spans="1:11">
      <c r="A2055" s="1" t="s">
        <v>6204</v>
      </c>
      <c r="B2055" s="1" t="s">
        <v>6289</v>
      </c>
      <c r="C2055" s="1" t="s">
        <v>7059</v>
      </c>
      <c r="D2055" s="1" t="s">
        <v>7060</v>
      </c>
      <c r="E2055" s="1" t="s">
        <v>128</v>
      </c>
      <c r="F2055" s="1" t="s">
        <v>128</v>
      </c>
      <c r="G2055" s="1">
        <v>28</v>
      </c>
      <c r="H2055" s="1">
        <v>0</v>
      </c>
      <c r="I2055" s="1">
        <v>0</v>
      </c>
      <c r="J2055" s="1">
        <v>0</v>
      </c>
      <c r="K2055" s="1" t="s">
        <v>7067</v>
      </c>
    </row>
    <row r="2056" spans="1:11">
      <c r="A2056" s="1" t="s">
        <v>6204</v>
      </c>
      <c r="B2056" s="1" t="s">
        <v>6289</v>
      </c>
      <c r="C2056" s="1" t="s">
        <v>7059</v>
      </c>
      <c r="D2056" s="1" t="s">
        <v>7060</v>
      </c>
      <c r="E2056" s="1" t="s">
        <v>128</v>
      </c>
      <c r="F2056" s="1" t="s">
        <v>128</v>
      </c>
      <c r="G2056" s="1">
        <v>28</v>
      </c>
      <c r="H2056" s="1">
        <v>0</v>
      </c>
      <c r="I2056" s="1">
        <v>0</v>
      </c>
      <c r="J2056" s="1">
        <v>0</v>
      </c>
      <c r="K2056" s="1" t="s">
        <v>7067</v>
      </c>
    </row>
    <row r="2057" spans="1:11">
      <c r="A2057" s="1" t="s">
        <v>6204</v>
      </c>
      <c r="B2057" s="1" t="s">
        <v>6289</v>
      </c>
      <c r="C2057" s="1" t="s">
        <v>7059</v>
      </c>
      <c r="D2057" s="1" t="s">
        <v>7060</v>
      </c>
      <c r="E2057" s="1" t="s">
        <v>128</v>
      </c>
      <c r="F2057" s="1" t="s">
        <v>128</v>
      </c>
      <c r="G2057" s="1">
        <v>28</v>
      </c>
      <c r="H2057" s="1">
        <v>0</v>
      </c>
      <c r="I2057" s="1">
        <v>0</v>
      </c>
      <c r="J2057" s="1">
        <v>0</v>
      </c>
      <c r="K2057" s="1" t="s">
        <v>7067</v>
      </c>
    </row>
    <row r="2058" spans="1:11">
      <c r="A2058" s="1" t="s">
        <v>6204</v>
      </c>
      <c r="B2058" s="1" t="s">
        <v>6289</v>
      </c>
      <c r="C2058" s="1" t="s">
        <v>7059</v>
      </c>
      <c r="D2058" s="1" t="s">
        <v>7060</v>
      </c>
      <c r="E2058" s="1" t="s">
        <v>128</v>
      </c>
      <c r="F2058" s="1" t="s">
        <v>128</v>
      </c>
      <c r="G2058" s="1">
        <v>28</v>
      </c>
      <c r="H2058" s="1">
        <v>0</v>
      </c>
      <c r="I2058" s="1">
        <v>0</v>
      </c>
      <c r="J2058" s="1">
        <v>0</v>
      </c>
      <c r="K2058" s="1" t="s">
        <v>7067</v>
      </c>
    </row>
    <row r="2059" spans="1:11">
      <c r="A2059" s="1" t="s">
        <v>6247</v>
      </c>
      <c r="B2059" s="1" t="s">
        <v>6490</v>
      </c>
      <c r="C2059" s="1" t="s">
        <v>7059</v>
      </c>
      <c r="D2059" s="1" t="s">
        <v>7060</v>
      </c>
      <c r="E2059" s="1" t="s">
        <v>7068</v>
      </c>
      <c r="F2059" s="1" t="s">
        <v>7069</v>
      </c>
      <c r="G2059" s="1">
        <v>28</v>
      </c>
      <c r="H2059" s="1">
        <v>39</v>
      </c>
      <c r="I2059" s="1">
        <v>0</v>
      </c>
      <c r="J2059" s="1">
        <v>0</v>
      </c>
      <c r="K2059" s="1" t="s">
        <v>260</v>
      </c>
    </row>
    <row r="2060" spans="1:11">
      <c r="A2060" s="1" t="s">
        <v>6192</v>
      </c>
      <c r="B2060" s="1" t="s">
        <v>6199</v>
      </c>
      <c r="C2060" s="1" t="s">
        <v>7070</v>
      </c>
      <c r="D2060" s="1" t="s">
        <v>7071</v>
      </c>
      <c r="E2060" s="1" t="s">
        <v>7072</v>
      </c>
      <c r="F2060" s="1" t="s">
        <v>7073</v>
      </c>
      <c r="G2060" s="1">
        <v>280</v>
      </c>
      <c r="H2060" s="1">
        <v>202</v>
      </c>
      <c r="I2060" s="1">
        <v>0</v>
      </c>
      <c r="J2060" s="1">
        <v>0</v>
      </c>
      <c r="K2060" s="1" t="s">
        <v>14</v>
      </c>
    </row>
    <row r="2061" spans="1:11">
      <c r="A2061" s="1" t="s">
        <v>6192</v>
      </c>
      <c r="B2061" s="1" t="s">
        <v>6192</v>
      </c>
      <c r="C2061" s="1" t="s">
        <v>7074</v>
      </c>
      <c r="D2061" s="1" t="s">
        <v>7075</v>
      </c>
      <c r="E2061" s="1" t="s">
        <v>7076</v>
      </c>
      <c r="F2061" s="1" t="s">
        <v>7077</v>
      </c>
      <c r="G2061" s="1">
        <v>217</v>
      </c>
      <c r="H2061" s="1">
        <v>157</v>
      </c>
      <c r="I2061" s="1">
        <v>0</v>
      </c>
      <c r="J2061" s="1">
        <v>0</v>
      </c>
      <c r="K2061" s="1" t="s">
        <v>14</v>
      </c>
    </row>
    <row r="2062" spans="1:11">
      <c r="A2062" s="1" t="s">
        <v>6228</v>
      </c>
      <c r="B2062" s="1" t="s">
        <v>6229</v>
      </c>
      <c r="C2062" s="1" t="s">
        <v>7078</v>
      </c>
      <c r="D2062" s="1" t="s">
        <v>7079</v>
      </c>
      <c r="E2062" s="1" t="s">
        <v>7080</v>
      </c>
      <c r="F2062" s="1" t="s">
        <v>7081</v>
      </c>
      <c r="G2062" s="1">
        <v>336</v>
      </c>
      <c r="H2062" s="1">
        <v>238</v>
      </c>
      <c r="I2062" s="1">
        <v>0</v>
      </c>
      <c r="J2062" s="1">
        <v>0</v>
      </c>
      <c r="K2062" s="1" t="s">
        <v>14</v>
      </c>
    </row>
    <row r="2063" spans="1:11">
      <c r="A2063" s="1" t="s">
        <v>6204</v>
      </c>
      <c r="B2063" s="1" t="s">
        <v>6289</v>
      </c>
      <c r="C2063" s="1" t="s">
        <v>7082</v>
      </c>
      <c r="D2063" s="1" t="s">
        <v>7083</v>
      </c>
      <c r="E2063" s="1" t="s">
        <v>7084</v>
      </c>
      <c r="F2063" s="1" t="s">
        <v>7085</v>
      </c>
      <c r="G2063" s="1">
        <v>763</v>
      </c>
      <c r="H2063" s="1">
        <v>547</v>
      </c>
      <c r="I2063" s="1">
        <v>0</v>
      </c>
      <c r="J2063" s="1">
        <v>0</v>
      </c>
      <c r="K2063" s="1" t="s">
        <v>31</v>
      </c>
    </row>
    <row r="2064" spans="1:11">
      <c r="A2064" s="1" t="s">
        <v>6228</v>
      </c>
      <c r="B2064" s="1" t="s">
        <v>6229</v>
      </c>
      <c r="C2064" s="1" t="s">
        <v>7086</v>
      </c>
      <c r="D2064" s="1" t="s">
        <v>7087</v>
      </c>
      <c r="E2064" s="1" t="s">
        <v>7088</v>
      </c>
      <c r="F2064" s="1" t="s">
        <v>7089</v>
      </c>
      <c r="G2064" s="1">
        <v>42</v>
      </c>
      <c r="H2064" s="1">
        <v>32</v>
      </c>
      <c r="I2064" s="1">
        <v>0</v>
      </c>
      <c r="J2064" s="1">
        <v>0</v>
      </c>
      <c r="K2064" s="1" t="s">
        <v>14</v>
      </c>
    </row>
    <row r="2065" spans="1:11">
      <c r="A2065" s="1" t="s">
        <v>6204</v>
      </c>
      <c r="B2065" s="1" t="s">
        <v>6289</v>
      </c>
      <c r="C2065" s="1" t="s">
        <v>7090</v>
      </c>
      <c r="D2065" s="1" t="s">
        <v>7091</v>
      </c>
      <c r="E2065" s="1" t="s">
        <v>7092</v>
      </c>
      <c r="F2065" s="1" t="s">
        <v>7093</v>
      </c>
      <c r="G2065" s="1">
        <v>315</v>
      </c>
      <c r="H2065" s="1">
        <v>226</v>
      </c>
      <c r="I2065" s="1">
        <v>0</v>
      </c>
      <c r="J2065" s="1">
        <v>0</v>
      </c>
      <c r="K2065" s="1" t="s">
        <v>14</v>
      </c>
    </row>
    <row r="2066" spans="1:11">
      <c r="A2066" s="1" t="s">
        <v>6204</v>
      </c>
      <c r="B2066" s="1" t="s">
        <v>6289</v>
      </c>
      <c r="C2066" s="1" t="s">
        <v>7094</v>
      </c>
      <c r="D2066" s="1" t="s">
        <v>7095</v>
      </c>
      <c r="E2066" s="1" t="s">
        <v>7072</v>
      </c>
      <c r="F2066" s="1" t="s">
        <v>7096</v>
      </c>
      <c r="G2066" s="1">
        <v>420</v>
      </c>
      <c r="H2066" s="1">
        <v>299</v>
      </c>
      <c r="I2066" s="1">
        <v>0</v>
      </c>
      <c r="J2066" s="1">
        <v>0</v>
      </c>
      <c r="K2066" s="1" t="s">
        <v>14</v>
      </c>
    </row>
    <row r="2067" spans="1:11">
      <c r="A2067" s="1" t="s">
        <v>6204</v>
      </c>
      <c r="B2067" s="1" t="s">
        <v>6205</v>
      </c>
      <c r="C2067" s="1" t="s">
        <v>7097</v>
      </c>
      <c r="D2067" s="1" t="s">
        <v>7098</v>
      </c>
      <c r="E2067" s="1" t="s">
        <v>5156</v>
      </c>
      <c r="F2067" s="1" t="s">
        <v>7099</v>
      </c>
      <c r="G2067" s="1">
        <v>77</v>
      </c>
      <c r="H2067" s="1">
        <v>57</v>
      </c>
      <c r="I2067" s="1">
        <v>0</v>
      </c>
      <c r="J2067" s="1">
        <v>0</v>
      </c>
      <c r="K2067" s="1" t="s">
        <v>14</v>
      </c>
    </row>
    <row r="2068" spans="1:11">
      <c r="A2068" s="1" t="s">
        <v>6228</v>
      </c>
      <c r="B2068" s="1" t="s">
        <v>6229</v>
      </c>
      <c r="C2068" s="1" t="s">
        <v>7100</v>
      </c>
      <c r="D2068" s="1" t="s">
        <v>7101</v>
      </c>
      <c r="E2068" s="1" t="s">
        <v>7102</v>
      </c>
      <c r="F2068" s="1" t="s">
        <v>7103</v>
      </c>
      <c r="G2068" s="1">
        <v>476</v>
      </c>
      <c r="H2068" s="1">
        <v>340</v>
      </c>
      <c r="I2068" s="1">
        <v>0</v>
      </c>
      <c r="J2068" s="1">
        <v>0</v>
      </c>
      <c r="K2068" s="1" t="s">
        <v>14</v>
      </c>
    </row>
    <row r="2069" spans="1:11">
      <c r="A2069" s="1" t="s">
        <v>6204</v>
      </c>
      <c r="B2069" s="1" t="s">
        <v>6205</v>
      </c>
      <c r="C2069" s="1" t="s">
        <v>7104</v>
      </c>
      <c r="D2069" s="1" t="s">
        <v>7105</v>
      </c>
      <c r="E2069" s="1" t="s">
        <v>7104</v>
      </c>
      <c r="F2069" s="1" t="s">
        <v>7106</v>
      </c>
      <c r="G2069" s="1">
        <v>700</v>
      </c>
      <c r="H2069" s="1">
        <v>272</v>
      </c>
      <c r="I2069" s="1">
        <v>0</v>
      </c>
      <c r="J2069" s="1">
        <v>0</v>
      </c>
      <c r="K2069" s="1" t="s">
        <v>14</v>
      </c>
    </row>
    <row r="2070" spans="1:11">
      <c r="A2070" s="1" t="s">
        <v>6192</v>
      </c>
      <c r="B2070" s="1" t="s">
        <v>6192</v>
      </c>
      <c r="C2070" s="1" t="s">
        <v>7107</v>
      </c>
      <c r="D2070" s="1" t="s">
        <v>7108</v>
      </c>
      <c r="E2070" s="1" t="s">
        <v>7109</v>
      </c>
      <c r="F2070" s="1" t="s">
        <v>7110</v>
      </c>
      <c r="G2070" s="1">
        <v>49</v>
      </c>
      <c r="H2070" s="1">
        <v>35</v>
      </c>
      <c r="I2070" s="1">
        <v>0</v>
      </c>
      <c r="J2070" s="1">
        <v>0</v>
      </c>
      <c r="K2070" s="1" t="s">
        <v>14</v>
      </c>
    </row>
    <row r="2071" spans="1:11">
      <c r="A2071" s="1" t="s">
        <v>6247</v>
      </c>
      <c r="B2071" s="1" t="s">
        <v>6248</v>
      </c>
      <c r="C2071" s="1" t="s">
        <v>7111</v>
      </c>
      <c r="D2071" s="1" t="s">
        <v>7112</v>
      </c>
      <c r="E2071" s="1" t="s">
        <v>7113</v>
      </c>
      <c r="F2071" s="1" t="s">
        <v>7114</v>
      </c>
      <c r="G2071" s="1">
        <v>140</v>
      </c>
      <c r="H2071" s="1">
        <v>100</v>
      </c>
      <c r="I2071" s="1">
        <v>0</v>
      </c>
      <c r="J2071" s="1">
        <v>0</v>
      </c>
      <c r="K2071" s="1" t="s">
        <v>14</v>
      </c>
    </row>
    <row r="2072" spans="1:11">
      <c r="A2072" s="1" t="s">
        <v>6247</v>
      </c>
      <c r="B2072" s="1" t="s">
        <v>6248</v>
      </c>
      <c r="C2072" s="1" t="s">
        <v>7115</v>
      </c>
      <c r="D2072" s="1" t="s">
        <v>7116</v>
      </c>
      <c r="E2072" s="1" t="s">
        <v>7117</v>
      </c>
      <c r="F2072" s="1" t="s">
        <v>7118</v>
      </c>
      <c r="G2072" s="1">
        <v>175</v>
      </c>
      <c r="H2072" s="1">
        <v>127</v>
      </c>
      <c r="I2072" s="1">
        <v>0</v>
      </c>
      <c r="J2072" s="1">
        <v>0</v>
      </c>
      <c r="K2072" s="1" t="s">
        <v>14</v>
      </c>
    </row>
    <row r="2073" spans="1:11">
      <c r="A2073" s="1" t="s">
        <v>6228</v>
      </c>
      <c r="B2073" s="1" t="s">
        <v>6229</v>
      </c>
      <c r="C2073" s="1" t="s">
        <v>7119</v>
      </c>
      <c r="D2073" s="1" t="s">
        <v>7120</v>
      </c>
      <c r="E2073" s="1" t="s">
        <v>7121</v>
      </c>
      <c r="F2073" s="1" t="s">
        <v>7122</v>
      </c>
      <c r="G2073" s="1">
        <v>420</v>
      </c>
      <c r="H2073" s="1">
        <v>318</v>
      </c>
      <c r="I2073" s="1">
        <v>0</v>
      </c>
      <c r="J2073" s="1">
        <v>0</v>
      </c>
      <c r="K2073" s="1" t="s">
        <v>14</v>
      </c>
    </row>
    <row r="2074" spans="1:11">
      <c r="A2074" s="1" t="s">
        <v>6228</v>
      </c>
      <c r="B2074" s="1" t="s">
        <v>6229</v>
      </c>
      <c r="C2074" s="1" t="s">
        <v>7123</v>
      </c>
      <c r="D2074" s="1" t="s">
        <v>7124</v>
      </c>
      <c r="E2074" s="1" t="s">
        <v>7125</v>
      </c>
      <c r="F2074" s="1" t="s">
        <v>7126</v>
      </c>
      <c r="G2074" s="1">
        <v>14</v>
      </c>
      <c r="H2074" s="1">
        <v>12</v>
      </c>
      <c r="I2074" s="1">
        <v>0</v>
      </c>
      <c r="J2074" s="1">
        <v>0</v>
      </c>
      <c r="K2074" s="1" t="s">
        <v>14</v>
      </c>
    </row>
    <row r="2075" spans="1:11">
      <c r="A2075" s="1" t="s">
        <v>6192</v>
      </c>
      <c r="B2075" s="1" t="s">
        <v>6199</v>
      </c>
      <c r="C2075" s="1" t="s">
        <v>7127</v>
      </c>
      <c r="D2075" s="1" t="s">
        <v>7128</v>
      </c>
      <c r="E2075" s="1" t="s">
        <v>7129</v>
      </c>
      <c r="F2075" s="1" t="s">
        <v>7130</v>
      </c>
      <c r="G2075" s="1">
        <v>231</v>
      </c>
      <c r="H2075" s="1">
        <v>165</v>
      </c>
      <c r="I2075" s="1">
        <v>0</v>
      </c>
      <c r="J2075" s="1">
        <v>0</v>
      </c>
      <c r="K2075" s="1" t="s">
        <v>14</v>
      </c>
    </row>
    <row r="2076" spans="1:11">
      <c r="A2076" s="1" t="s">
        <v>6181</v>
      </c>
      <c r="B2076" s="1" t="s">
        <v>6182</v>
      </c>
      <c r="C2076" s="1" t="s">
        <v>7131</v>
      </c>
      <c r="D2076" s="1" t="s">
        <v>7132</v>
      </c>
      <c r="E2076" s="1" t="s">
        <v>7131</v>
      </c>
      <c r="F2076" s="1" t="s">
        <v>7133</v>
      </c>
      <c r="G2076" s="1">
        <v>189</v>
      </c>
      <c r="H2076" s="1">
        <v>138</v>
      </c>
      <c r="I2076" s="1">
        <v>0</v>
      </c>
      <c r="J2076" s="1">
        <v>0</v>
      </c>
      <c r="K2076" s="1" t="s">
        <v>14</v>
      </c>
    </row>
    <row r="2077" spans="1:11">
      <c r="A2077" s="1" t="s">
        <v>6228</v>
      </c>
      <c r="B2077" s="1" t="s">
        <v>6229</v>
      </c>
      <c r="C2077" s="1" t="s">
        <v>7134</v>
      </c>
      <c r="D2077" s="1" t="s">
        <v>7135</v>
      </c>
      <c r="E2077" s="1" t="s">
        <v>7136</v>
      </c>
      <c r="F2077" s="1" t="s">
        <v>7137</v>
      </c>
      <c r="G2077" s="1">
        <v>413</v>
      </c>
      <c r="H2077" s="1">
        <v>297</v>
      </c>
      <c r="I2077" s="1">
        <v>0</v>
      </c>
      <c r="J2077" s="1">
        <v>0</v>
      </c>
      <c r="K2077" s="1" t="s">
        <v>14</v>
      </c>
    </row>
    <row r="2078" spans="1:11">
      <c r="A2078" s="1" t="s">
        <v>6181</v>
      </c>
      <c r="B2078" s="1" t="s">
        <v>6187</v>
      </c>
      <c r="C2078" s="1" t="s">
        <v>7138</v>
      </c>
      <c r="D2078" s="1" t="s">
        <v>7139</v>
      </c>
      <c r="E2078" s="1" t="s">
        <v>7138</v>
      </c>
      <c r="F2078" s="1" t="s">
        <v>7140</v>
      </c>
      <c r="G2078" s="1">
        <v>245</v>
      </c>
      <c r="H2078" s="1">
        <v>197</v>
      </c>
      <c r="I2078" s="1">
        <v>0</v>
      </c>
      <c r="J2078" s="1">
        <v>0</v>
      </c>
      <c r="K2078" s="1" t="s">
        <v>14</v>
      </c>
    </row>
    <row r="2079" spans="1:11">
      <c r="A2079" s="1" t="s">
        <v>7141</v>
      </c>
      <c r="B2079" s="1" t="s">
        <v>7142</v>
      </c>
      <c r="C2079" s="1" t="s">
        <v>7143</v>
      </c>
      <c r="D2079" s="1" t="s">
        <v>7144</v>
      </c>
      <c r="E2079" s="1" t="s">
        <v>7143</v>
      </c>
      <c r="F2079" s="1" t="s">
        <v>7145</v>
      </c>
      <c r="G2079" s="1">
        <v>91</v>
      </c>
      <c r="H2079" s="1">
        <v>65</v>
      </c>
      <c r="I2079" s="1">
        <v>0</v>
      </c>
      <c r="J2079" s="1">
        <v>0</v>
      </c>
      <c r="K2079" s="1" t="s">
        <v>14</v>
      </c>
    </row>
    <row r="2080" spans="1:11">
      <c r="A2080" s="1" t="s">
        <v>7141</v>
      </c>
      <c r="B2080" s="1" t="s">
        <v>2022</v>
      </c>
      <c r="C2080" s="1" t="s">
        <v>7146</v>
      </c>
      <c r="D2080" s="1" t="s">
        <v>7147</v>
      </c>
      <c r="E2080" s="1" t="s">
        <v>7148</v>
      </c>
      <c r="F2080" s="1" t="s">
        <v>7149</v>
      </c>
      <c r="G2080" s="1">
        <v>483</v>
      </c>
      <c r="H2080" s="1">
        <v>361</v>
      </c>
      <c r="I2080" s="1">
        <v>0</v>
      </c>
      <c r="J2080" s="1">
        <v>0</v>
      </c>
      <c r="K2080" s="1" t="s">
        <v>14</v>
      </c>
    </row>
    <row r="2081" spans="1:11">
      <c r="A2081" s="1" t="s">
        <v>7141</v>
      </c>
      <c r="B2081" s="1" t="s">
        <v>2022</v>
      </c>
      <c r="C2081" s="1" t="s">
        <v>398</v>
      </c>
      <c r="D2081" s="1" t="s">
        <v>399</v>
      </c>
      <c r="E2081" s="1" t="s">
        <v>398</v>
      </c>
      <c r="F2081" s="1" t="s">
        <v>7150</v>
      </c>
      <c r="G2081" s="1">
        <v>420</v>
      </c>
      <c r="H2081" s="1">
        <v>578</v>
      </c>
      <c r="I2081" s="1">
        <v>0</v>
      </c>
      <c r="J2081" s="1">
        <v>0</v>
      </c>
      <c r="K2081" s="1" t="s">
        <v>31</v>
      </c>
    </row>
    <row r="2082" spans="1:11">
      <c r="A2082" s="1" t="s">
        <v>7141</v>
      </c>
      <c r="B2082" s="1" t="s">
        <v>2022</v>
      </c>
      <c r="C2082" s="1" t="s">
        <v>7151</v>
      </c>
      <c r="D2082" s="1" t="s">
        <v>7152</v>
      </c>
      <c r="E2082" s="1" t="s">
        <v>7153</v>
      </c>
      <c r="F2082" s="1" t="s">
        <v>7154</v>
      </c>
      <c r="G2082" s="1">
        <v>266</v>
      </c>
      <c r="H2082" s="1">
        <v>189</v>
      </c>
      <c r="I2082" s="1">
        <v>0</v>
      </c>
      <c r="J2082" s="1">
        <v>0</v>
      </c>
      <c r="K2082" s="1" t="s">
        <v>14</v>
      </c>
    </row>
    <row r="2083" spans="1:11">
      <c r="A2083" s="1" t="s">
        <v>7141</v>
      </c>
      <c r="B2083" s="1" t="s">
        <v>2022</v>
      </c>
      <c r="C2083" s="1" t="s">
        <v>7155</v>
      </c>
      <c r="D2083" s="1" t="s">
        <v>7156</v>
      </c>
      <c r="E2083" s="1" t="s">
        <v>2647</v>
      </c>
      <c r="F2083" s="1" t="s">
        <v>7157</v>
      </c>
      <c r="G2083" s="1">
        <v>119</v>
      </c>
      <c r="H2083" s="1">
        <v>87</v>
      </c>
      <c r="I2083" s="1">
        <v>0</v>
      </c>
      <c r="J2083" s="1">
        <v>0</v>
      </c>
      <c r="K2083" s="1" t="s">
        <v>14</v>
      </c>
    </row>
    <row r="2084" spans="1:11">
      <c r="A2084" s="1" t="s">
        <v>7158</v>
      </c>
      <c r="B2084" s="1" t="s">
        <v>5316</v>
      </c>
      <c r="C2084" s="1" t="s">
        <v>7159</v>
      </c>
      <c r="D2084" s="1" t="s">
        <v>7160</v>
      </c>
      <c r="E2084" s="1" t="s">
        <v>7159</v>
      </c>
      <c r="F2084" s="1" t="s">
        <v>7161</v>
      </c>
      <c r="G2084" s="1">
        <v>714</v>
      </c>
      <c r="H2084" s="1">
        <v>509</v>
      </c>
      <c r="I2084" s="1">
        <v>0</v>
      </c>
      <c r="J2084" s="1">
        <v>0</v>
      </c>
      <c r="K2084" s="1" t="s">
        <v>14</v>
      </c>
    </row>
    <row r="2085" spans="1:11">
      <c r="A2085" s="1" t="s">
        <v>7141</v>
      </c>
      <c r="B2085" s="1" t="s">
        <v>2022</v>
      </c>
      <c r="C2085" s="1" t="s">
        <v>7159</v>
      </c>
      <c r="D2085" s="1" t="s">
        <v>7160</v>
      </c>
      <c r="E2085" s="1" t="s">
        <v>7159</v>
      </c>
      <c r="F2085" s="1" t="s">
        <v>7162</v>
      </c>
      <c r="G2085" s="1">
        <v>714</v>
      </c>
      <c r="H2085" s="1">
        <v>266</v>
      </c>
      <c r="I2085" s="1">
        <v>0</v>
      </c>
      <c r="J2085" s="1">
        <v>0</v>
      </c>
      <c r="K2085" s="1" t="s">
        <v>14</v>
      </c>
    </row>
    <row r="2086" spans="1:11">
      <c r="A2086" s="1" t="s">
        <v>7141</v>
      </c>
      <c r="B2086" s="1" t="s">
        <v>2022</v>
      </c>
      <c r="C2086" s="1" t="s">
        <v>7163</v>
      </c>
      <c r="D2086" s="1" t="s">
        <v>7164</v>
      </c>
      <c r="E2086" s="1" t="s">
        <v>7165</v>
      </c>
      <c r="F2086" s="1" t="s">
        <v>7166</v>
      </c>
      <c r="G2086" s="1">
        <v>161</v>
      </c>
      <c r="H2086" s="1">
        <v>485</v>
      </c>
      <c r="I2086" s="1">
        <v>0</v>
      </c>
      <c r="J2086" s="1">
        <v>0</v>
      </c>
      <c r="K2086" s="1" t="s">
        <v>31</v>
      </c>
    </row>
    <row r="2087" spans="1:11">
      <c r="A2087" s="1" t="s">
        <v>7158</v>
      </c>
      <c r="B2087" s="1" t="s">
        <v>7167</v>
      </c>
      <c r="C2087" s="1" t="s">
        <v>6234</v>
      </c>
      <c r="D2087" s="1" t="s">
        <v>6235</v>
      </c>
      <c r="E2087" s="1" t="s">
        <v>7168</v>
      </c>
      <c r="F2087" s="1" t="s">
        <v>7169</v>
      </c>
      <c r="G2087" s="1">
        <v>140</v>
      </c>
      <c r="H2087" s="1">
        <v>99</v>
      </c>
      <c r="I2087" s="1">
        <v>0</v>
      </c>
      <c r="J2087" s="1">
        <v>0</v>
      </c>
      <c r="K2087" s="1" t="s">
        <v>14</v>
      </c>
    </row>
    <row r="2088" spans="1:11">
      <c r="A2088" s="1" t="s">
        <v>7141</v>
      </c>
      <c r="B2088" s="1" t="s">
        <v>2022</v>
      </c>
      <c r="C2088" s="1" t="s">
        <v>6234</v>
      </c>
      <c r="D2088" s="1" t="s">
        <v>6235</v>
      </c>
      <c r="E2088" s="1" t="s">
        <v>7170</v>
      </c>
      <c r="F2088" s="1" t="s">
        <v>7169</v>
      </c>
      <c r="G2088" s="1">
        <v>140</v>
      </c>
      <c r="H2088" s="1">
        <v>108</v>
      </c>
      <c r="I2088" s="1">
        <v>0</v>
      </c>
      <c r="J2088" s="1">
        <v>0</v>
      </c>
      <c r="K2088" s="1" t="s">
        <v>31</v>
      </c>
    </row>
    <row r="2089" spans="1:11">
      <c r="A2089" s="1" t="s">
        <v>7141</v>
      </c>
      <c r="B2089" s="1" t="s">
        <v>2022</v>
      </c>
      <c r="C2089" s="1" t="s">
        <v>6234</v>
      </c>
      <c r="D2089" s="1" t="s">
        <v>6235</v>
      </c>
      <c r="E2089" s="1" t="s">
        <v>7171</v>
      </c>
      <c r="F2089" s="1" t="s">
        <v>7172</v>
      </c>
      <c r="G2089" s="1">
        <v>140</v>
      </c>
      <c r="H2089" s="1">
        <v>86</v>
      </c>
      <c r="I2089" s="1">
        <v>0</v>
      </c>
      <c r="J2089" s="1">
        <v>0</v>
      </c>
      <c r="K2089" s="1" t="s">
        <v>31</v>
      </c>
    </row>
    <row r="2090" spans="1:11">
      <c r="A2090" s="1" t="s">
        <v>7141</v>
      </c>
      <c r="B2090" s="1" t="s">
        <v>2022</v>
      </c>
      <c r="C2090" s="1" t="s">
        <v>7173</v>
      </c>
      <c r="D2090" s="1" t="s">
        <v>7174</v>
      </c>
      <c r="E2090" s="1" t="s">
        <v>7175</v>
      </c>
      <c r="F2090" s="1" t="s">
        <v>7176</v>
      </c>
      <c r="G2090" s="1">
        <v>77</v>
      </c>
      <c r="H2090" s="1">
        <v>53</v>
      </c>
      <c r="I2090" s="1">
        <v>0</v>
      </c>
      <c r="J2090" s="1">
        <v>0</v>
      </c>
      <c r="K2090" s="1" t="s">
        <v>14</v>
      </c>
    </row>
    <row r="2091" spans="1:11">
      <c r="A2091" s="1" t="s">
        <v>7141</v>
      </c>
      <c r="B2091" s="1" t="s">
        <v>2022</v>
      </c>
      <c r="C2091" s="1" t="s">
        <v>7177</v>
      </c>
      <c r="D2091" s="1" t="s">
        <v>7178</v>
      </c>
      <c r="E2091" s="1" t="s">
        <v>7179</v>
      </c>
      <c r="F2091" s="1" t="s">
        <v>7180</v>
      </c>
      <c r="G2091" s="1">
        <v>182</v>
      </c>
      <c r="H2091" s="1">
        <v>132</v>
      </c>
      <c r="I2091" s="1">
        <v>0</v>
      </c>
      <c r="J2091" s="1">
        <v>0</v>
      </c>
      <c r="K2091" s="1" t="s">
        <v>14</v>
      </c>
    </row>
    <row r="2092" spans="1:11">
      <c r="A2092" s="1" t="s">
        <v>7141</v>
      </c>
      <c r="B2092" s="1" t="s">
        <v>2022</v>
      </c>
      <c r="C2092" s="1" t="s">
        <v>7181</v>
      </c>
      <c r="D2092" s="1" t="s">
        <v>7182</v>
      </c>
      <c r="E2092" s="1" t="s">
        <v>7183</v>
      </c>
      <c r="F2092" s="1" t="s">
        <v>7184</v>
      </c>
      <c r="G2092" s="1">
        <v>413</v>
      </c>
      <c r="H2092" s="1">
        <v>297</v>
      </c>
      <c r="I2092" s="1">
        <v>0</v>
      </c>
      <c r="J2092" s="1">
        <v>0</v>
      </c>
      <c r="K2092" s="1" t="s">
        <v>14</v>
      </c>
    </row>
    <row r="2093" spans="1:11">
      <c r="A2093" s="1" t="s">
        <v>7141</v>
      </c>
      <c r="B2093" s="1" t="s">
        <v>2022</v>
      </c>
      <c r="C2093" s="1" t="s">
        <v>7185</v>
      </c>
      <c r="D2093" s="1" t="s">
        <v>7186</v>
      </c>
      <c r="E2093" s="1" t="s">
        <v>7185</v>
      </c>
      <c r="F2093" s="1" t="s">
        <v>7187</v>
      </c>
      <c r="G2093" s="1">
        <v>126</v>
      </c>
      <c r="H2093" s="1">
        <v>35</v>
      </c>
      <c r="I2093" s="1">
        <v>0</v>
      </c>
      <c r="J2093" s="1">
        <v>0</v>
      </c>
      <c r="K2093" s="1" t="s">
        <v>14</v>
      </c>
    </row>
    <row r="2094" spans="1:11">
      <c r="A2094" s="1" t="s">
        <v>7141</v>
      </c>
      <c r="B2094" s="1" t="s">
        <v>2022</v>
      </c>
      <c r="C2094" s="1" t="s">
        <v>7188</v>
      </c>
      <c r="D2094" s="1" t="s">
        <v>7189</v>
      </c>
      <c r="E2094" s="1" t="s">
        <v>7190</v>
      </c>
      <c r="F2094" s="1" t="s">
        <v>7191</v>
      </c>
      <c r="G2094" s="1">
        <v>77</v>
      </c>
      <c r="H2094" s="1">
        <v>56</v>
      </c>
      <c r="I2094" s="1">
        <v>0</v>
      </c>
      <c r="J2094" s="1">
        <v>0</v>
      </c>
      <c r="K2094" s="1" t="s">
        <v>14</v>
      </c>
    </row>
    <row r="2095" spans="1:11">
      <c r="A2095" s="1" t="s">
        <v>7141</v>
      </c>
      <c r="B2095" s="1" t="s">
        <v>2022</v>
      </c>
      <c r="C2095" s="1" t="s">
        <v>7192</v>
      </c>
      <c r="D2095" s="1" t="s">
        <v>7193</v>
      </c>
      <c r="E2095" s="1" t="s">
        <v>7194</v>
      </c>
      <c r="F2095" s="1" t="s">
        <v>7195</v>
      </c>
      <c r="G2095" s="1">
        <v>126</v>
      </c>
      <c r="H2095" s="1">
        <v>88</v>
      </c>
      <c r="I2095" s="1">
        <v>0</v>
      </c>
      <c r="J2095" s="1">
        <v>0</v>
      </c>
      <c r="K2095" s="1" t="s">
        <v>14</v>
      </c>
    </row>
    <row r="2096" spans="1:11">
      <c r="A2096" s="1" t="s">
        <v>7141</v>
      </c>
      <c r="B2096" s="1" t="s">
        <v>2022</v>
      </c>
      <c r="C2096" s="1" t="s">
        <v>7196</v>
      </c>
      <c r="D2096" s="1" t="s">
        <v>7197</v>
      </c>
      <c r="E2096" s="1" t="s">
        <v>7198</v>
      </c>
      <c r="F2096" s="1" t="s">
        <v>7199</v>
      </c>
      <c r="G2096" s="1">
        <v>224</v>
      </c>
      <c r="H2096" s="1">
        <v>162</v>
      </c>
      <c r="I2096" s="1">
        <v>0</v>
      </c>
      <c r="J2096" s="1">
        <v>0</v>
      </c>
      <c r="K2096" s="1" t="s">
        <v>14</v>
      </c>
    </row>
    <row r="2097" spans="1:11">
      <c r="A2097" s="1" t="s">
        <v>7141</v>
      </c>
      <c r="B2097" s="1" t="s">
        <v>2022</v>
      </c>
      <c r="C2097" s="1" t="s">
        <v>4512</v>
      </c>
      <c r="D2097" s="1" t="s">
        <v>7200</v>
      </c>
      <c r="E2097" s="1" t="s">
        <v>7201</v>
      </c>
      <c r="F2097" s="1" t="s">
        <v>7202</v>
      </c>
      <c r="G2097" s="1">
        <v>91</v>
      </c>
      <c r="H2097" s="1">
        <v>67</v>
      </c>
      <c r="I2097" s="1">
        <v>0</v>
      </c>
      <c r="J2097" s="1">
        <v>0</v>
      </c>
      <c r="K2097" s="1" t="s">
        <v>14</v>
      </c>
    </row>
    <row r="2098" spans="1:11">
      <c r="A2098" s="1" t="s">
        <v>7141</v>
      </c>
      <c r="B2098" s="1" t="s">
        <v>2022</v>
      </c>
      <c r="C2098" s="1" t="s">
        <v>7203</v>
      </c>
      <c r="D2098" s="1" t="s">
        <v>7204</v>
      </c>
      <c r="E2098" s="1" t="s">
        <v>7205</v>
      </c>
      <c r="F2098" s="1" t="s">
        <v>7206</v>
      </c>
      <c r="G2098" s="1">
        <v>112</v>
      </c>
      <c r="H2098" s="1">
        <v>80</v>
      </c>
      <c r="I2098" s="1">
        <v>0</v>
      </c>
      <c r="J2098" s="1">
        <v>0</v>
      </c>
      <c r="K2098" s="1" t="s">
        <v>14</v>
      </c>
    </row>
    <row r="2099" spans="1:11">
      <c r="A2099" s="1" t="s">
        <v>7141</v>
      </c>
      <c r="B2099" s="1" t="s">
        <v>2022</v>
      </c>
      <c r="C2099" s="1" t="s">
        <v>7207</v>
      </c>
      <c r="D2099" s="1" t="s">
        <v>7208</v>
      </c>
      <c r="E2099" s="1" t="s">
        <v>7209</v>
      </c>
      <c r="F2099" s="1" t="s">
        <v>7210</v>
      </c>
      <c r="G2099" s="1">
        <v>210</v>
      </c>
      <c r="H2099" s="1">
        <v>139</v>
      </c>
      <c r="I2099" s="1">
        <v>0</v>
      </c>
      <c r="J2099" s="1">
        <v>0</v>
      </c>
      <c r="K2099" s="1" t="s">
        <v>14</v>
      </c>
    </row>
    <row r="2100" spans="1:11">
      <c r="A2100" s="1" t="s">
        <v>7141</v>
      </c>
      <c r="B2100" s="1" t="s">
        <v>2022</v>
      </c>
      <c r="C2100" s="1" t="s">
        <v>7211</v>
      </c>
      <c r="D2100" s="1" t="s">
        <v>7212</v>
      </c>
      <c r="E2100" s="1" t="s">
        <v>7213</v>
      </c>
      <c r="F2100" s="1" t="s">
        <v>7214</v>
      </c>
      <c r="G2100" s="1">
        <v>91</v>
      </c>
      <c r="H2100" s="1">
        <v>65</v>
      </c>
      <c r="I2100" s="1">
        <v>0</v>
      </c>
      <c r="J2100" s="1">
        <v>0</v>
      </c>
      <c r="K2100" s="1" t="s">
        <v>14</v>
      </c>
    </row>
    <row r="2101" spans="1:11">
      <c r="A2101" s="1" t="s">
        <v>7141</v>
      </c>
      <c r="B2101" s="1" t="s">
        <v>2022</v>
      </c>
      <c r="C2101" s="1" t="s">
        <v>7215</v>
      </c>
      <c r="D2101" s="1" t="s">
        <v>7216</v>
      </c>
      <c r="E2101" s="1" t="s">
        <v>7217</v>
      </c>
      <c r="F2101" s="1" t="s">
        <v>7218</v>
      </c>
      <c r="G2101" s="1">
        <v>49</v>
      </c>
      <c r="H2101" s="1">
        <v>42</v>
      </c>
      <c r="I2101" s="1">
        <v>0</v>
      </c>
      <c r="J2101" s="1">
        <v>0</v>
      </c>
      <c r="K2101" s="1" t="s">
        <v>14</v>
      </c>
    </row>
    <row r="2102" spans="1:11">
      <c r="A2102" s="1" t="s">
        <v>7141</v>
      </c>
      <c r="B2102" s="1" t="s">
        <v>2022</v>
      </c>
      <c r="C2102" s="1" t="s">
        <v>7219</v>
      </c>
      <c r="D2102" s="1" t="s">
        <v>7220</v>
      </c>
      <c r="E2102" s="1" t="s">
        <v>7221</v>
      </c>
      <c r="F2102" s="1" t="s">
        <v>7222</v>
      </c>
      <c r="G2102" s="1">
        <v>420</v>
      </c>
      <c r="H2102" s="1">
        <v>302</v>
      </c>
      <c r="I2102" s="1">
        <v>0</v>
      </c>
      <c r="J2102" s="1">
        <v>0</v>
      </c>
      <c r="K2102" s="1" t="s">
        <v>14</v>
      </c>
    </row>
    <row r="2103" spans="1:11">
      <c r="A2103" s="1" t="s">
        <v>7141</v>
      </c>
      <c r="B2103" s="1" t="s">
        <v>2022</v>
      </c>
      <c r="C2103" s="1" t="s">
        <v>7223</v>
      </c>
      <c r="D2103" s="1" t="s">
        <v>7224</v>
      </c>
      <c r="E2103" s="1" t="s">
        <v>7225</v>
      </c>
      <c r="F2103" s="1" t="s">
        <v>7226</v>
      </c>
      <c r="G2103" s="1">
        <v>371</v>
      </c>
      <c r="H2103" s="1">
        <v>265</v>
      </c>
      <c r="I2103" s="1">
        <v>0</v>
      </c>
      <c r="J2103" s="1">
        <v>0</v>
      </c>
      <c r="K2103" s="1" t="s">
        <v>14</v>
      </c>
    </row>
    <row r="2104" spans="1:11">
      <c r="A2104" s="1" t="s">
        <v>7141</v>
      </c>
      <c r="B2104" s="1" t="s">
        <v>2022</v>
      </c>
      <c r="C2104" s="1" t="s">
        <v>7227</v>
      </c>
      <c r="D2104" s="1" t="s">
        <v>7228</v>
      </c>
      <c r="E2104" s="1" t="s">
        <v>7229</v>
      </c>
      <c r="F2104" s="1" t="s">
        <v>7230</v>
      </c>
      <c r="G2104" s="1">
        <v>70</v>
      </c>
      <c r="H2104" s="1">
        <v>50</v>
      </c>
      <c r="I2104" s="1">
        <v>0</v>
      </c>
      <c r="J2104" s="1">
        <v>0</v>
      </c>
      <c r="K2104" s="1" t="s">
        <v>14</v>
      </c>
    </row>
    <row r="2105" spans="1:11">
      <c r="A2105" s="1" t="s">
        <v>7141</v>
      </c>
      <c r="B2105" s="1" t="s">
        <v>2022</v>
      </c>
      <c r="C2105" s="1" t="s">
        <v>7231</v>
      </c>
      <c r="D2105" s="1" t="s">
        <v>7232</v>
      </c>
      <c r="E2105" s="1" t="s">
        <v>7231</v>
      </c>
      <c r="F2105" s="1" t="s">
        <v>7233</v>
      </c>
      <c r="G2105" s="1">
        <v>224</v>
      </c>
      <c r="H2105" s="1">
        <v>162</v>
      </c>
      <c r="I2105" s="1">
        <v>0</v>
      </c>
      <c r="J2105" s="1">
        <v>0</v>
      </c>
      <c r="K2105" s="1" t="s">
        <v>14</v>
      </c>
    </row>
    <row r="2106" spans="1:11">
      <c r="A2106" s="1" t="s">
        <v>7141</v>
      </c>
      <c r="B2106" s="1" t="s">
        <v>2022</v>
      </c>
      <c r="C2106" s="1" t="s">
        <v>278</v>
      </c>
      <c r="D2106" s="1" t="s">
        <v>279</v>
      </c>
      <c r="E2106" s="1" t="s">
        <v>278</v>
      </c>
      <c r="F2106" s="1" t="s">
        <v>7234</v>
      </c>
      <c r="G2106" s="1">
        <v>175</v>
      </c>
      <c r="H2106" s="1">
        <v>110</v>
      </c>
      <c r="I2106" s="1">
        <v>0</v>
      </c>
      <c r="J2106" s="1">
        <v>0</v>
      </c>
      <c r="K2106" s="1" t="s">
        <v>14</v>
      </c>
    </row>
    <row r="2107" spans="1:11">
      <c r="A2107" s="1" t="s">
        <v>6181</v>
      </c>
      <c r="B2107" s="1" t="s">
        <v>6187</v>
      </c>
      <c r="C2107" s="1" t="s">
        <v>7235</v>
      </c>
      <c r="D2107" s="1" t="s">
        <v>7236</v>
      </c>
      <c r="E2107" s="1" t="s">
        <v>7235</v>
      </c>
      <c r="F2107" s="1" t="s">
        <v>7237</v>
      </c>
      <c r="G2107" s="1">
        <v>140</v>
      </c>
      <c r="H2107" s="1">
        <v>150</v>
      </c>
      <c r="I2107" s="1">
        <v>0</v>
      </c>
      <c r="J2107" s="1">
        <v>0</v>
      </c>
      <c r="K2107" s="1" t="s">
        <v>14</v>
      </c>
    </row>
    <row r="2108" spans="1:11">
      <c r="A2108" s="1" t="s">
        <v>6181</v>
      </c>
      <c r="B2108" s="1" t="s">
        <v>6182</v>
      </c>
      <c r="C2108" s="1" t="s">
        <v>7238</v>
      </c>
      <c r="D2108" s="1" t="s">
        <v>7239</v>
      </c>
      <c r="E2108" s="1" t="s">
        <v>7238</v>
      </c>
      <c r="F2108" s="1" t="s">
        <v>7240</v>
      </c>
      <c r="G2108" s="1">
        <v>238</v>
      </c>
      <c r="H2108" s="1">
        <v>171</v>
      </c>
      <c r="I2108" s="1">
        <v>0</v>
      </c>
      <c r="J2108" s="1">
        <v>0</v>
      </c>
      <c r="K2108" s="1" t="s">
        <v>14</v>
      </c>
    </row>
    <row r="2109" spans="1:11">
      <c r="A2109" s="1" t="s">
        <v>6181</v>
      </c>
      <c r="B2109" s="1" t="s">
        <v>6182</v>
      </c>
      <c r="C2109" s="1" t="s">
        <v>7241</v>
      </c>
      <c r="D2109" s="1" t="s">
        <v>7242</v>
      </c>
      <c r="E2109" s="1" t="s">
        <v>7241</v>
      </c>
      <c r="F2109" s="1" t="s">
        <v>7243</v>
      </c>
      <c r="G2109" s="1">
        <v>119</v>
      </c>
      <c r="H2109" s="1">
        <v>86</v>
      </c>
      <c r="I2109" s="1">
        <v>0</v>
      </c>
      <c r="J2109" s="1">
        <v>0</v>
      </c>
      <c r="K2109" s="1" t="s">
        <v>14</v>
      </c>
    </row>
    <row r="2110" spans="1:11">
      <c r="A2110" s="1" t="s">
        <v>6247</v>
      </c>
      <c r="B2110" s="1" t="s">
        <v>6248</v>
      </c>
      <c r="C2110" s="1" t="s">
        <v>7244</v>
      </c>
      <c r="D2110" s="1" t="s">
        <v>7245</v>
      </c>
      <c r="E2110" s="1" t="s">
        <v>128</v>
      </c>
      <c r="F2110" s="1" t="s">
        <v>128</v>
      </c>
      <c r="G2110" s="1">
        <v>0</v>
      </c>
      <c r="H2110" s="1">
        <v>0</v>
      </c>
      <c r="I2110" s="1">
        <v>0</v>
      </c>
      <c r="J2110" s="1">
        <v>0</v>
      </c>
      <c r="K2110" s="1" t="s">
        <v>129</v>
      </c>
    </row>
    <row r="2111" spans="1:11">
      <c r="A2111" s="1" t="s">
        <v>6192</v>
      </c>
      <c r="B2111" s="1" t="s">
        <v>261</v>
      </c>
      <c r="C2111" s="1" t="s">
        <v>7246</v>
      </c>
      <c r="D2111" s="1" t="s">
        <v>7247</v>
      </c>
      <c r="E2111" s="1" t="s">
        <v>7248</v>
      </c>
      <c r="F2111" s="1" t="s">
        <v>7249</v>
      </c>
      <c r="G2111" s="1">
        <v>812</v>
      </c>
      <c r="H2111" s="1">
        <v>583</v>
      </c>
      <c r="I2111" s="1">
        <v>0</v>
      </c>
      <c r="J2111" s="1">
        <v>0</v>
      </c>
      <c r="K2111" s="1" t="s">
        <v>14</v>
      </c>
    </row>
    <row r="2112" spans="1:11">
      <c r="A2112" s="1" t="s">
        <v>6192</v>
      </c>
      <c r="B2112" s="1" t="s">
        <v>261</v>
      </c>
      <c r="C2112" s="1" t="s">
        <v>7250</v>
      </c>
      <c r="D2112" s="1" t="s">
        <v>7251</v>
      </c>
      <c r="E2112" s="1" t="s">
        <v>7252</v>
      </c>
      <c r="F2112" s="1" t="s">
        <v>7253</v>
      </c>
      <c r="G2112" s="1">
        <v>182</v>
      </c>
      <c r="H2112" s="1">
        <v>129</v>
      </c>
      <c r="I2112" s="1">
        <v>0</v>
      </c>
      <c r="J2112" s="1">
        <v>0</v>
      </c>
      <c r="K2112" s="1" t="s">
        <v>14</v>
      </c>
    </row>
    <row r="2113" spans="1:11">
      <c r="A2113" s="1" t="s">
        <v>6181</v>
      </c>
      <c r="B2113" s="1" t="s">
        <v>6182</v>
      </c>
      <c r="C2113" s="1" t="s">
        <v>7254</v>
      </c>
      <c r="D2113" s="1" t="s">
        <v>7255</v>
      </c>
      <c r="E2113" s="1" t="s">
        <v>7254</v>
      </c>
      <c r="F2113" s="1" t="s">
        <v>7256</v>
      </c>
      <c r="G2113" s="1">
        <v>553</v>
      </c>
      <c r="H2113" s="1">
        <v>396</v>
      </c>
      <c r="I2113" s="1">
        <v>0</v>
      </c>
      <c r="J2113" s="1">
        <v>0</v>
      </c>
      <c r="K2113" s="1" t="s">
        <v>14</v>
      </c>
    </row>
    <row r="2114" spans="1:11">
      <c r="A2114" s="1" t="s">
        <v>6181</v>
      </c>
      <c r="B2114" s="1" t="s">
        <v>6187</v>
      </c>
      <c r="C2114" s="1" t="s">
        <v>7257</v>
      </c>
      <c r="D2114" s="1" t="s">
        <v>7258</v>
      </c>
      <c r="E2114" s="1" t="s">
        <v>7259</v>
      </c>
      <c r="F2114" s="1" t="s">
        <v>7260</v>
      </c>
      <c r="G2114" s="1">
        <v>77</v>
      </c>
      <c r="H2114" s="1">
        <v>57</v>
      </c>
      <c r="I2114" s="1">
        <v>0</v>
      </c>
      <c r="J2114" s="1">
        <v>0</v>
      </c>
      <c r="K2114" s="1" t="s">
        <v>14</v>
      </c>
    </row>
    <row r="2115" spans="1:11">
      <c r="A2115" s="1" t="s">
        <v>6247</v>
      </c>
      <c r="B2115" s="1" t="s">
        <v>6248</v>
      </c>
      <c r="C2115" s="1" t="s">
        <v>7261</v>
      </c>
      <c r="D2115" s="1" t="s">
        <v>7262</v>
      </c>
      <c r="E2115" s="1" t="s">
        <v>7263</v>
      </c>
      <c r="F2115" s="1" t="s">
        <v>7264</v>
      </c>
      <c r="G2115" s="1">
        <v>987</v>
      </c>
      <c r="H2115" s="1">
        <v>707</v>
      </c>
      <c r="I2115" s="1">
        <v>0</v>
      </c>
      <c r="J2115" s="1">
        <v>0</v>
      </c>
      <c r="K2115" s="1" t="s">
        <v>14</v>
      </c>
    </row>
    <row r="2116" spans="1:11">
      <c r="A2116" s="1" t="s">
        <v>6247</v>
      </c>
      <c r="B2116" s="1" t="s">
        <v>6248</v>
      </c>
      <c r="C2116" s="1" t="s">
        <v>7265</v>
      </c>
      <c r="D2116" s="1" t="s">
        <v>7266</v>
      </c>
      <c r="E2116" s="1" t="s">
        <v>7267</v>
      </c>
      <c r="F2116" s="1" t="s">
        <v>7268</v>
      </c>
      <c r="G2116" s="1">
        <v>623</v>
      </c>
      <c r="H2116" s="1">
        <v>447</v>
      </c>
      <c r="I2116" s="1">
        <v>0</v>
      </c>
      <c r="J2116" s="1">
        <v>0</v>
      </c>
      <c r="K2116" s="1" t="s">
        <v>14</v>
      </c>
    </row>
    <row r="2117" spans="1:11">
      <c r="A2117" s="1" t="s">
        <v>6204</v>
      </c>
      <c r="B2117" s="1" t="s">
        <v>6289</v>
      </c>
      <c r="C2117" s="1" t="s">
        <v>7269</v>
      </c>
      <c r="D2117" s="1" t="s">
        <v>7270</v>
      </c>
      <c r="E2117" s="1" t="s">
        <v>7271</v>
      </c>
      <c r="F2117" s="1" t="s">
        <v>7272</v>
      </c>
      <c r="G2117" s="1">
        <v>868</v>
      </c>
      <c r="H2117" s="1">
        <v>620</v>
      </c>
      <c r="I2117" s="1">
        <v>0</v>
      </c>
      <c r="J2117" s="1">
        <v>0</v>
      </c>
      <c r="K2117" s="1" t="s">
        <v>14</v>
      </c>
    </row>
    <row r="2118" spans="1:11">
      <c r="A2118" s="1" t="s">
        <v>6204</v>
      </c>
      <c r="B2118" s="1" t="s">
        <v>6289</v>
      </c>
      <c r="C2118" s="1" t="s">
        <v>7273</v>
      </c>
      <c r="D2118" s="1" t="s">
        <v>7274</v>
      </c>
      <c r="E2118" s="1" t="s">
        <v>7273</v>
      </c>
      <c r="F2118" s="1" t="s">
        <v>7275</v>
      </c>
      <c r="G2118" s="1">
        <v>385</v>
      </c>
      <c r="H2118" s="1">
        <v>276</v>
      </c>
      <c r="I2118" s="1">
        <v>0</v>
      </c>
      <c r="J2118" s="1">
        <v>0</v>
      </c>
      <c r="K2118" s="1" t="s">
        <v>14</v>
      </c>
    </row>
    <row r="2119" spans="1:11">
      <c r="A2119" s="1" t="s">
        <v>6204</v>
      </c>
      <c r="B2119" s="1" t="s">
        <v>6289</v>
      </c>
      <c r="C2119" s="1" t="s">
        <v>7276</v>
      </c>
      <c r="D2119" s="1" t="s">
        <v>7277</v>
      </c>
      <c r="E2119" s="1" t="s">
        <v>7278</v>
      </c>
      <c r="F2119" s="1" t="s">
        <v>7279</v>
      </c>
      <c r="G2119" s="1">
        <v>112</v>
      </c>
      <c r="H2119" s="1">
        <v>82</v>
      </c>
      <c r="I2119" s="1">
        <v>0</v>
      </c>
      <c r="J2119" s="1">
        <v>0</v>
      </c>
      <c r="K2119" s="1" t="s">
        <v>14</v>
      </c>
    </row>
    <row r="2120" spans="1:11">
      <c r="A2120" s="1" t="s">
        <v>6181</v>
      </c>
      <c r="B2120" s="1" t="s">
        <v>6182</v>
      </c>
      <c r="C2120" s="1" t="s">
        <v>7280</v>
      </c>
      <c r="D2120" s="1" t="s">
        <v>7281</v>
      </c>
      <c r="E2120" s="1" t="s">
        <v>7280</v>
      </c>
      <c r="F2120" s="1" t="s">
        <v>7282</v>
      </c>
      <c r="G2120" s="1">
        <v>273</v>
      </c>
      <c r="H2120" s="1">
        <v>195</v>
      </c>
      <c r="I2120" s="1">
        <v>0</v>
      </c>
      <c r="J2120" s="1">
        <v>0</v>
      </c>
      <c r="K2120" s="1" t="s">
        <v>14</v>
      </c>
    </row>
    <row r="2121" spans="1:11">
      <c r="A2121" s="1" t="s">
        <v>6204</v>
      </c>
      <c r="B2121" s="1" t="s">
        <v>6289</v>
      </c>
      <c r="C2121" s="1" t="s">
        <v>7283</v>
      </c>
      <c r="D2121" s="1" t="s">
        <v>7284</v>
      </c>
      <c r="E2121" s="1" t="s">
        <v>7285</v>
      </c>
      <c r="F2121" s="1" t="s">
        <v>7286</v>
      </c>
      <c r="G2121" s="1">
        <v>434</v>
      </c>
      <c r="H2121" s="1">
        <v>308</v>
      </c>
      <c r="I2121" s="1">
        <v>0</v>
      </c>
      <c r="J2121" s="1">
        <v>0</v>
      </c>
      <c r="K2121" s="1" t="s">
        <v>14</v>
      </c>
    </row>
    <row r="2122" spans="1:11">
      <c r="A2122" s="1" t="s">
        <v>6192</v>
      </c>
      <c r="B2122" s="1" t="s">
        <v>6192</v>
      </c>
      <c r="C2122" s="1" t="s">
        <v>7287</v>
      </c>
      <c r="D2122" s="1" t="s">
        <v>7288</v>
      </c>
      <c r="E2122" s="1" t="s">
        <v>7289</v>
      </c>
      <c r="F2122" s="1" t="s">
        <v>7290</v>
      </c>
      <c r="G2122" s="1">
        <v>462</v>
      </c>
      <c r="H2122" s="1">
        <v>328</v>
      </c>
      <c r="I2122" s="1">
        <v>0</v>
      </c>
      <c r="J2122" s="1">
        <v>0</v>
      </c>
      <c r="K2122" s="1" t="s">
        <v>14</v>
      </c>
    </row>
    <row r="2123" spans="1:11">
      <c r="A2123" s="1" t="s">
        <v>6192</v>
      </c>
      <c r="B2123" s="1" t="s">
        <v>261</v>
      </c>
      <c r="C2123" s="1" t="s">
        <v>7291</v>
      </c>
      <c r="D2123" s="1" t="s">
        <v>7292</v>
      </c>
      <c r="E2123" s="1" t="s">
        <v>7293</v>
      </c>
      <c r="F2123" s="1" t="s">
        <v>7294</v>
      </c>
      <c r="G2123" s="1">
        <v>672</v>
      </c>
      <c r="H2123" s="1">
        <v>482</v>
      </c>
      <c r="I2123" s="1">
        <v>0</v>
      </c>
      <c r="J2123" s="1">
        <v>0</v>
      </c>
      <c r="K2123" s="1" t="s">
        <v>14</v>
      </c>
    </row>
    <row r="2124" spans="1:11">
      <c r="A2124" s="1" t="s">
        <v>6204</v>
      </c>
      <c r="B2124" s="1" t="s">
        <v>6289</v>
      </c>
      <c r="C2124" s="1" t="s">
        <v>7295</v>
      </c>
      <c r="D2124" s="1" t="s">
        <v>7296</v>
      </c>
      <c r="E2124" s="1" t="s">
        <v>7295</v>
      </c>
      <c r="F2124" s="1" t="s">
        <v>7297</v>
      </c>
      <c r="G2124" s="1">
        <v>371</v>
      </c>
      <c r="H2124" s="1">
        <v>266</v>
      </c>
      <c r="I2124" s="1">
        <v>0</v>
      </c>
      <c r="J2124" s="1">
        <v>0</v>
      </c>
      <c r="K2124" s="1" t="s">
        <v>14</v>
      </c>
    </row>
    <row r="2125" spans="1:11">
      <c r="A2125" s="1" t="s">
        <v>6181</v>
      </c>
      <c r="B2125" s="1" t="s">
        <v>6182</v>
      </c>
      <c r="C2125" s="1" t="s">
        <v>7298</v>
      </c>
      <c r="D2125" s="1" t="s">
        <v>7299</v>
      </c>
      <c r="E2125" s="1" t="s">
        <v>128</v>
      </c>
      <c r="F2125" s="1" t="s">
        <v>128</v>
      </c>
      <c r="G2125" s="1">
        <v>0</v>
      </c>
      <c r="H2125" s="1">
        <v>0</v>
      </c>
      <c r="I2125" s="1">
        <v>0</v>
      </c>
      <c r="J2125" s="1">
        <v>0</v>
      </c>
      <c r="K2125" s="1" t="s">
        <v>129</v>
      </c>
    </row>
    <row r="2126" spans="1:11">
      <c r="A2126" s="1" t="s">
        <v>6204</v>
      </c>
      <c r="B2126" s="1" t="s">
        <v>6205</v>
      </c>
      <c r="C2126" s="1" t="s">
        <v>7300</v>
      </c>
      <c r="D2126" s="1" t="s">
        <v>7301</v>
      </c>
      <c r="E2126" s="1" t="s">
        <v>7300</v>
      </c>
      <c r="F2126" s="1" t="s">
        <v>7302</v>
      </c>
      <c r="G2126" s="1">
        <v>413</v>
      </c>
      <c r="H2126" s="1">
        <v>295</v>
      </c>
      <c r="I2126" s="1">
        <v>0</v>
      </c>
      <c r="J2126" s="1">
        <v>0</v>
      </c>
      <c r="K2126" s="1" t="s">
        <v>14</v>
      </c>
    </row>
    <row r="2127" spans="1:11">
      <c r="A2127" s="1" t="s">
        <v>6204</v>
      </c>
      <c r="B2127" s="1" t="s">
        <v>6289</v>
      </c>
      <c r="C2127" s="1" t="s">
        <v>7303</v>
      </c>
      <c r="D2127" s="1" t="s">
        <v>7304</v>
      </c>
      <c r="E2127" s="1" t="s">
        <v>7303</v>
      </c>
      <c r="F2127" s="1" t="s">
        <v>7305</v>
      </c>
      <c r="G2127" s="1">
        <v>84</v>
      </c>
      <c r="H2127" s="1">
        <v>58</v>
      </c>
      <c r="I2127" s="1">
        <v>0</v>
      </c>
      <c r="J2127" s="1">
        <v>0</v>
      </c>
      <c r="K2127" s="1" t="s">
        <v>14</v>
      </c>
    </row>
    <row r="2128" spans="1:11">
      <c r="A2128" s="1" t="s">
        <v>6204</v>
      </c>
      <c r="B2128" s="1" t="s">
        <v>6205</v>
      </c>
      <c r="C2128" s="1" t="s">
        <v>7306</v>
      </c>
      <c r="D2128" s="1" t="s">
        <v>7307</v>
      </c>
      <c r="E2128" s="1" t="s">
        <v>7308</v>
      </c>
      <c r="F2128" s="1" t="s">
        <v>7309</v>
      </c>
      <c r="G2128" s="1">
        <v>56</v>
      </c>
      <c r="H2128" s="1">
        <v>40</v>
      </c>
      <c r="I2128" s="1">
        <v>0</v>
      </c>
      <c r="J2128" s="1">
        <v>0</v>
      </c>
      <c r="K2128" s="1" t="s">
        <v>14</v>
      </c>
    </row>
    <row r="2129" spans="1:11">
      <c r="A2129" s="1" t="s">
        <v>6228</v>
      </c>
      <c r="B2129" s="1" t="s">
        <v>6229</v>
      </c>
      <c r="C2129" s="1" t="s">
        <v>7310</v>
      </c>
      <c r="D2129" s="1" t="s">
        <v>7311</v>
      </c>
      <c r="E2129" s="1" t="s">
        <v>7312</v>
      </c>
      <c r="F2129" s="1" t="s">
        <v>7313</v>
      </c>
      <c r="G2129" s="1">
        <v>294</v>
      </c>
      <c r="H2129" s="1">
        <v>212</v>
      </c>
      <c r="I2129" s="1">
        <v>0</v>
      </c>
      <c r="J2129" s="1">
        <v>0</v>
      </c>
      <c r="K2129" s="1" t="s">
        <v>14</v>
      </c>
    </row>
    <row r="2130" spans="1:11">
      <c r="A2130" s="1" t="s">
        <v>6181</v>
      </c>
      <c r="B2130" s="1" t="s">
        <v>6182</v>
      </c>
      <c r="C2130" s="1" t="s">
        <v>7314</v>
      </c>
      <c r="D2130" s="1" t="s">
        <v>7315</v>
      </c>
      <c r="E2130" s="1" t="s">
        <v>7316</v>
      </c>
      <c r="F2130" s="1" t="s">
        <v>7317</v>
      </c>
      <c r="G2130" s="1">
        <v>189</v>
      </c>
      <c r="H2130" s="1">
        <v>135</v>
      </c>
      <c r="I2130" s="1">
        <v>0</v>
      </c>
      <c r="J2130" s="1">
        <v>0</v>
      </c>
      <c r="K2130" s="1" t="s">
        <v>14</v>
      </c>
    </row>
    <row r="2131" spans="1:11">
      <c r="A2131" s="1" t="s">
        <v>6181</v>
      </c>
      <c r="B2131" s="1" t="s">
        <v>6182</v>
      </c>
      <c r="C2131" s="1" t="s">
        <v>7318</v>
      </c>
      <c r="D2131" s="1" t="s">
        <v>7319</v>
      </c>
      <c r="E2131" s="1" t="s">
        <v>7320</v>
      </c>
      <c r="F2131" s="1" t="s">
        <v>7321</v>
      </c>
      <c r="G2131" s="1">
        <v>245</v>
      </c>
      <c r="H2131" s="1">
        <v>175</v>
      </c>
      <c r="I2131" s="1">
        <v>0</v>
      </c>
      <c r="J2131" s="1">
        <v>0</v>
      </c>
      <c r="K2131" s="1" t="s">
        <v>14</v>
      </c>
    </row>
    <row r="2132" spans="1:11">
      <c r="A2132" s="1" t="s">
        <v>6204</v>
      </c>
      <c r="B2132" s="1" t="s">
        <v>6289</v>
      </c>
      <c r="C2132" s="1" t="s">
        <v>7322</v>
      </c>
      <c r="D2132" s="1" t="s">
        <v>7323</v>
      </c>
      <c r="E2132" s="1" t="s">
        <v>7322</v>
      </c>
      <c r="F2132" s="1" t="s">
        <v>7324</v>
      </c>
      <c r="G2132" s="1">
        <v>651</v>
      </c>
      <c r="H2132" s="1">
        <v>466</v>
      </c>
      <c r="I2132" s="1">
        <v>0</v>
      </c>
      <c r="J2132" s="1">
        <v>0</v>
      </c>
      <c r="K2132" s="1" t="s">
        <v>14</v>
      </c>
    </row>
    <row r="2133" spans="1:11">
      <c r="A2133" s="1" t="s">
        <v>6192</v>
      </c>
      <c r="B2133" s="1" t="s">
        <v>261</v>
      </c>
      <c r="C2133" s="1" t="s">
        <v>7325</v>
      </c>
      <c r="D2133" s="1" t="s">
        <v>7326</v>
      </c>
      <c r="E2133" s="1" t="s">
        <v>7327</v>
      </c>
      <c r="F2133" s="1" t="s">
        <v>7328</v>
      </c>
      <c r="G2133" s="1">
        <v>154</v>
      </c>
      <c r="H2133" s="1">
        <v>111</v>
      </c>
      <c r="I2133" s="1">
        <v>0</v>
      </c>
      <c r="J2133" s="1">
        <v>0</v>
      </c>
      <c r="K2133" s="1" t="s">
        <v>14</v>
      </c>
    </row>
    <row r="2134" spans="1:11">
      <c r="A2134" s="1" t="s">
        <v>6247</v>
      </c>
      <c r="B2134" s="1" t="s">
        <v>6490</v>
      </c>
      <c r="C2134" s="1" t="s">
        <v>7329</v>
      </c>
      <c r="D2134" s="1" t="s">
        <v>7330</v>
      </c>
      <c r="E2134" s="1" t="s">
        <v>7331</v>
      </c>
      <c r="F2134" s="1" t="s">
        <v>7332</v>
      </c>
      <c r="G2134" s="1">
        <v>77</v>
      </c>
      <c r="H2134" s="1">
        <v>57</v>
      </c>
      <c r="I2134" s="1">
        <v>0</v>
      </c>
      <c r="J2134" s="1">
        <v>0</v>
      </c>
      <c r="K2134" s="1" t="s">
        <v>14</v>
      </c>
    </row>
    <row r="2135" spans="1:11">
      <c r="A2135" s="1" t="s">
        <v>6181</v>
      </c>
      <c r="B2135" s="1" t="s">
        <v>6182</v>
      </c>
      <c r="C2135" s="1" t="s">
        <v>7333</v>
      </c>
      <c r="D2135" s="1" t="s">
        <v>7334</v>
      </c>
      <c r="E2135" s="1" t="s">
        <v>7335</v>
      </c>
      <c r="F2135" s="1" t="s">
        <v>7336</v>
      </c>
      <c r="G2135" s="1">
        <v>385</v>
      </c>
      <c r="H2135" s="1">
        <v>276</v>
      </c>
      <c r="I2135" s="1">
        <v>0</v>
      </c>
      <c r="J2135" s="1">
        <v>0</v>
      </c>
      <c r="K2135" s="1" t="s">
        <v>14</v>
      </c>
    </row>
    <row r="2136" spans="1:11">
      <c r="A2136" s="1" t="s">
        <v>6181</v>
      </c>
      <c r="B2136" s="1" t="s">
        <v>6187</v>
      </c>
      <c r="C2136" s="1" t="s">
        <v>7337</v>
      </c>
      <c r="D2136" s="1" t="s">
        <v>7338</v>
      </c>
      <c r="E2136" s="1" t="s">
        <v>7339</v>
      </c>
      <c r="F2136" s="1" t="s">
        <v>7340</v>
      </c>
      <c r="G2136" s="1">
        <v>350</v>
      </c>
      <c r="H2136" s="1">
        <v>281</v>
      </c>
      <c r="I2136" s="1">
        <v>0</v>
      </c>
      <c r="J2136" s="1">
        <v>0</v>
      </c>
      <c r="K2136" s="1" t="s">
        <v>14</v>
      </c>
    </row>
    <row r="2137" spans="1:11">
      <c r="A2137" s="1" t="s">
        <v>6181</v>
      </c>
      <c r="B2137" s="1" t="s">
        <v>6182</v>
      </c>
      <c r="C2137" s="1" t="s">
        <v>7341</v>
      </c>
      <c r="D2137" s="1" t="s">
        <v>7342</v>
      </c>
      <c r="E2137" s="1" t="s">
        <v>128</v>
      </c>
      <c r="F2137" s="1" t="s">
        <v>128</v>
      </c>
      <c r="G2137" s="1">
        <v>0</v>
      </c>
      <c r="H2137" s="1">
        <v>0</v>
      </c>
      <c r="I2137" s="1">
        <v>0</v>
      </c>
      <c r="J2137" s="1">
        <v>0</v>
      </c>
      <c r="K2137" s="1" t="s">
        <v>129</v>
      </c>
    </row>
    <row r="2138" spans="1:11">
      <c r="A2138" s="1" t="s">
        <v>6181</v>
      </c>
      <c r="B2138" s="1" t="s">
        <v>6187</v>
      </c>
      <c r="C2138" s="1" t="s">
        <v>7343</v>
      </c>
      <c r="D2138" s="1" t="s">
        <v>7344</v>
      </c>
      <c r="E2138" s="1" t="s">
        <v>128</v>
      </c>
      <c r="F2138" s="1" t="s">
        <v>128</v>
      </c>
      <c r="G2138" s="1">
        <v>0</v>
      </c>
      <c r="H2138" s="1">
        <v>0</v>
      </c>
      <c r="I2138" s="1">
        <v>0</v>
      </c>
      <c r="J2138" s="1">
        <v>0</v>
      </c>
      <c r="K2138" s="1" t="s">
        <v>129</v>
      </c>
    </row>
    <row r="2139" spans="1:11">
      <c r="A2139" s="1" t="s">
        <v>6181</v>
      </c>
      <c r="B2139" s="1" t="s">
        <v>6187</v>
      </c>
      <c r="C2139" s="1" t="s">
        <v>7345</v>
      </c>
      <c r="D2139" s="1" t="s">
        <v>7346</v>
      </c>
      <c r="E2139" s="1" t="s">
        <v>128</v>
      </c>
      <c r="F2139" s="1" t="s">
        <v>128</v>
      </c>
      <c r="G2139" s="1">
        <v>0</v>
      </c>
      <c r="H2139" s="1">
        <v>0</v>
      </c>
      <c r="I2139" s="1">
        <v>0</v>
      </c>
      <c r="J2139" s="1">
        <v>0</v>
      </c>
      <c r="K2139" s="1" t="s">
        <v>129</v>
      </c>
    </row>
    <row r="2140" spans="1:11">
      <c r="A2140" s="1" t="s">
        <v>6181</v>
      </c>
      <c r="B2140" s="1" t="s">
        <v>6187</v>
      </c>
      <c r="C2140" s="1" t="s">
        <v>7347</v>
      </c>
      <c r="D2140" s="1" t="s">
        <v>7348</v>
      </c>
      <c r="E2140" s="1" t="s">
        <v>7349</v>
      </c>
      <c r="F2140" s="1" t="s">
        <v>7350</v>
      </c>
      <c r="G2140" s="1">
        <v>287</v>
      </c>
      <c r="H2140" s="1">
        <v>206</v>
      </c>
      <c r="I2140" s="1">
        <v>0</v>
      </c>
      <c r="J2140" s="1">
        <v>0</v>
      </c>
      <c r="K2140" s="1" t="s">
        <v>14</v>
      </c>
    </row>
    <row r="2141" spans="1:11">
      <c r="A2141" s="1" t="s">
        <v>6192</v>
      </c>
      <c r="B2141" s="1" t="s">
        <v>6192</v>
      </c>
      <c r="C2141" s="1" t="s">
        <v>7351</v>
      </c>
      <c r="D2141" s="1" t="s">
        <v>7352</v>
      </c>
      <c r="E2141" s="1" t="s">
        <v>7351</v>
      </c>
      <c r="F2141" s="1" t="s">
        <v>7353</v>
      </c>
      <c r="G2141" s="1">
        <v>350</v>
      </c>
      <c r="H2141" s="1">
        <v>251</v>
      </c>
      <c r="I2141" s="1">
        <v>0</v>
      </c>
      <c r="J2141" s="1">
        <v>0</v>
      </c>
      <c r="K2141" s="1" t="s">
        <v>14</v>
      </c>
    </row>
    <row r="2142" spans="1:11">
      <c r="A2142" s="1" t="s">
        <v>6247</v>
      </c>
      <c r="B2142" s="1" t="s">
        <v>6248</v>
      </c>
      <c r="C2142" s="1" t="s">
        <v>7354</v>
      </c>
      <c r="D2142" s="1" t="s">
        <v>7355</v>
      </c>
      <c r="E2142" s="1" t="s">
        <v>7354</v>
      </c>
      <c r="F2142" s="1" t="s">
        <v>7356</v>
      </c>
      <c r="G2142" s="1">
        <v>84</v>
      </c>
      <c r="H2142" s="1">
        <v>62</v>
      </c>
      <c r="I2142" s="1">
        <v>0</v>
      </c>
      <c r="J2142" s="1">
        <v>0</v>
      </c>
      <c r="K2142" s="1" t="s">
        <v>14</v>
      </c>
    </row>
    <row r="2143" spans="1:11">
      <c r="A2143" s="1" t="s">
        <v>6181</v>
      </c>
      <c r="B2143" s="1" t="s">
        <v>6187</v>
      </c>
      <c r="C2143" s="1" t="s">
        <v>7357</v>
      </c>
      <c r="D2143" s="1" t="s">
        <v>7358</v>
      </c>
      <c r="E2143" s="1" t="s">
        <v>128</v>
      </c>
      <c r="F2143" s="1" t="s">
        <v>128</v>
      </c>
      <c r="G2143" s="1">
        <v>0</v>
      </c>
      <c r="H2143" s="1">
        <v>0</v>
      </c>
      <c r="I2143" s="1">
        <v>0</v>
      </c>
      <c r="J2143" s="1">
        <v>0</v>
      </c>
      <c r="K2143" s="1" t="s">
        <v>129</v>
      </c>
    </row>
    <row r="2144" spans="1:11">
      <c r="A2144" s="1" t="s">
        <v>6181</v>
      </c>
      <c r="B2144" s="1" t="s">
        <v>6187</v>
      </c>
      <c r="C2144" s="1" t="s">
        <v>7359</v>
      </c>
      <c r="D2144" s="1" t="s">
        <v>7360</v>
      </c>
      <c r="E2144" s="1" t="s">
        <v>7361</v>
      </c>
      <c r="F2144" s="1" t="s">
        <v>7362</v>
      </c>
      <c r="G2144" s="1">
        <v>133</v>
      </c>
      <c r="H2144" s="1">
        <v>94</v>
      </c>
      <c r="I2144" s="1">
        <v>0</v>
      </c>
      <c r="J2144" s="1">
        <v>0</v>
      </c>
      <c r="K2144" s="1" t="s">
        <v>14</v>
      </c>
    </row>
    <row r="2145" spans="1:11">
      <c r="A2145" s="1" t="s">
        <v>6204</v>
      </c>
      <c r="B2145" s="1" t="s">
        <v>6289</v>
      </c>
      <c r="C2145" s="1" t="s">
        <v>7363</v>
      </c>
      <c r="D2145" s="1" t="s">
        <v>7364</v>
      </c>
      <c r="E2145" s="1" t="s">
        <v>7365</v>
      </c>
      <c r="F2145" s="1" t="s">
        <v>7366</v>
      </c>
      <c r="G2145" s="1">
        <v>14</v>
      </c>
      <c r="H2145" s="1">
        <v>12</v>
      </c>
      <c r="I2145" s="1">
        <v>0</v>
      </c>
      <c r="J2145" s="1">
        <v>0</v>
      </c>
      <c r="K2145" s="1" t="s">
        <v>14</v>
      </c>
    </row>
    <row r="2146" spans="1:11">
      <c r="A2146" s="1" t="s">
        <v>6247</v>
      </c>
      <c r="B2146" s="1" t="s">
        <v>6490</v>
      </c>
      <c r="C2146" s="1" t="s">
        <v>7367</v>
      </c>
      <c r="D2146" s="1" t="s">
        <v>7368</v>
      </c>
      <c r="E2146" s="1" t="s">
        <v>7367</v>
      </c>
      <c r="F2146" s="1" t="s">
        <v>7369</v>
      </c>
      <c r="G2146" s="1">
        <v>210</v>
      </c>
      <c r="H2146" s="1">
        <v>230</v>
      </c>
      <c r="I2146" s="1">
        <v>0</v>
      </c>
      <c r="J2146" s="1">
        <v>0</v>
      </c>
      <c r="K2146" s="1" t="s">
        <v>14</v>
      </c>
    </row>
    <row r="2147" spans="1:11">
      <c r="A2147" s="1" t="s">
        <v>6247</v>
      </c>
      <c r="B2147" s="1" t="s">
        <v>6490</v>
      </c>
      <c r="C2147" s="1" t="s">
        <v>7370</v>
      </c>
      <c r="D2147" s="1" t="s">
        <v>7371</v>
      </c>
      <c r="E2147" s="1" t="s">
        <v>7370</v>
      </c>
      <c r="F2147" s="1" t="s">
        <v>7372</v>
      </c>
      <c r="G2147" s="1">
        <v>63</v>
      </c>
      <c r="H2147" s="1">
        <v>44</v>
      </c>
      <c r="I2147" s="1">
        <v>0</v>
      </c>
      <c r="J2147" s="1">
        <v>0</v>
      </c>
      <c r="K2147" s="1" t="s">
        <v>14</v>
      </c>
    </row>
    <row r="2148" spans="1:11">
      <c r="A2148" s="1" t="s">
        <v>6228</v>
      </c>
      <c r="B2148" s="1" t="s">
        <v>6229</v>
      </c>
      <c r="C2148" s="1" t="s">
        <v>7373</v>
      </c>
      <c r="D2148" s="1" t="s">
        <v>7374</v>
      </c>
      <c r="E2148" s="1" t="s">
        <v>7375</v>
      </c>
      <c r="F2148" s="1" t="s">
        <v>7376</v>
      </c>
      <c r="G2148" s="1">
        <v>105</v>
      </c>
      <c r="H2148" s="1">
        <v>7</v>
      </c>
      <c r="I2148" s="1">
        <v>0</v>
      </c>
      <c r="J2148" s="1">
        <v>0</v>
      </c>
      <c r="K2148" s="1" t="s">
        <v>14</v>
      </c>
    </row>
    <row r="2149" spans="1:11">
      <c r="A2149" s="1" t="s">
        <v>6181</v>
      </c>
      <c r="B2149" s="1" t="s">
        <v>6187</v>
      </c>
      <c r="C2149" s="1" t="s">
        <v>7377</v>
      </c>
      <c r="D2149" s="1" t="s">
        <v>7378</v>
      </c>
      <c r="E2149" s="1" t="s">
        <v>7379</v>
      </c>
      <c r="F2149" s="1" t="s">
        <v>7380</v>
      </c>
      <c r="G2149" s="1">
        <v>105</v>
      </c>
      <c r="H2149" s="1">
        <v>168</v>
      </c>
      <c r="I2149" s="1">
        <v>0</v>
      </c>
      <c r="J2149" s="1">
        <v>0</v>
      </c>
      <c r="K2149" s="1" t="s">
        <v>14</v>
      </c>
    </row>
    <row r="2150" spans="1:11">
      <c r="A2150" s="1" t="s">
        <v>6228</v>
      </c>
      <c r="B2150" s="1" t="s">
        <v>6229</v>
      </c>
      <c r="C2150" s="1" t="s">
        <v>7381</v>
      </c>
      <c r="D2150" s="1" t="s">
        <v>7382</v>
      </c>
      <c r="E2150" s="1" t="s">
        <v>7383</v>
      </c>
      <c r="F2150" s="1" t="s">
        <v>7384</v>
      </c>
      <c r="G2150" s="1">
        <v>49</v>
      </c>
      <c r="H2150" s="1">
        <v>36</v>
      </c>
      <c r="I2150" s="1">
        <v>0</v>
      </c>
      <c r="J2150" s="1">
        <v>0</v>
      </c>
      <c r="K2150" s="1" t="s">
        <v>14</v>
      </c>
    </row>
    <row r="2151" spans="1:11">
      <c r="A2151" s="1" t="s">
        <v>6228</v>
      </c>
      <c r="B2151" s="1" t="s">
        <v>6229</v>
      </c>
      <c r="C2151" s="1" t="s">
        <v>7385</v>
      </c>
      <c r="D2151" s="1" t="s">
        <v>7386</v>
      </c>
      <c r="E2151" s="1" t="s">
        <v>128</v>
      </c>
      <c r="F2151" s="1" t="s">
        <v>128</v>
      </c>
      <c r="G2151" s="1">
        <v>616</v>
      </c>
      <c r="H2151" s="1">
        <v>0</v>
      </c>
      <c r="I2151" s="1">
        <v>0</v>
      </c>
      <c r="J2151" s="1">
        <v>0</v>
      </c>
      <c r="K2151" s="1" t="s">
        <v>129</v>
      </c>
    </row>
    <row r="2152" spans="1:11">
      <c r="A2152" s="1" t="s">
        <v>6228</v>
      </c>
      <c r="B2152" s="1" t="s">
        <v>6229</v>
      </c>
      <c r="C2152" s="1" t="s">
        <v>7387</v>
      </c>
      <c r="D2152" s="1" t="s">
        <v>7388</v>
      </c>
      <c r="E2152" s="1" t="s">
        <v>7389</v>
      </c>
      <c r="F2152" s="1" t="s">
        <v>7390</v>
      </c>
      <c r="G2152" s="1">
        <v>420</v>
      </c>
      <c r="H2152" s="1">
        <v>392</v>
      </c>
      <c r="I2152" s="1">
        <v>0</v>
      </c>
      <c r="J2152" s="1">
        <v>0</v>
      </c>
      <c r="K2152" s="1" t="s">
        <v>14</v>
      </c>
    </row>
    <row r="2153" spans="1:11">
      <c r="A2153" s="1" t="s">
        <v>6204</v>
      </c>
      <c r="B2153" s="1" t="s">
        <v>6289</v>
      </c>
      <c r="C2153" s="1" t="s">
        <v>7391</v>
      </c>
      <c r="D2153" s="1" t="s">
        <v>7392</v>
      </c>
      <c r="E2153" s="1" t="s">
        <v>7393</v>
      </c>
      <c r="F2153" s="1" t="s">
        <v>7394</v>
      </c>
      <c r="G2153" s="1">
        <v>49</v>
      </c>
      <c r="H2153" s="1">
        <v>34</v>
      </c>
      <c r="I2153" s="1">
        <v>0</v>
      </c>
      <c r="J2153" s="1">
        <v>0</v>
      </c>
      <c r="K2153" s="1" t="s">
        <v>14</v>
      </c>
    </row>
    <row r="2154" spans="1:11">
      <c r="A2154" s="1" t="s">
        <v>6247</v>
      </c>
      <c r="B2154" s="1" t="s">
        <v>6490</v>
      </c>
      <c r="C2154" s="1" t="s">
        <v>7395</v>
      </c>
      <c r="D2154" s="1" t="s">
        <v>7396</v>
      </c>
      <c r="E2154" s="1" t="s">
        <v>7397</v>
      </c>
      <c r="F2154" s="1" t="s">
        <v>7398</v>
      </c>
      <c r="G2154" s="1">
        <v>217</v>
      </c>
      <c r="H2154" s="1">
        <v>157</v>
      </c>
      <c r="I2154" s="1">
        <v>0</v>
      </c>
      <c r="J2154" s="1">
        <v>0</v>
      </c>
      <c r="K2154" s="1" t="s">
        <v>31</v>
      </c>
    </row>
    <row r="2155" spans="1:11">
      <c r="A2155" s="1" t="s">
        <v>6247</v>
      </c>
      <c r="B2155" s="1" t="s">
        <v>6490</v>
      </c>
      <c r="C2155" s="1" t="s">
        <v>7395</v>
      </c>
      <c r="D2155" s="1" t="s">
        <v>7396</v>
      </c>
      <c r="E2155" s="1" t="s">
        <v>7399</v>
      </c>
      <c r="F2155" s="1" t="s">
        <v>7400</v>
      </c>
      <c r="G2155" s="1">
        <v>217</v>
      </c>
      <c r="H2155" s="1">
        <v>14</v>
      </c>
      <c r="I2155" s="1">
        <v>0</v>
      </c>
      <c r="J2155" s="1">
        <v>0</v>
      </c>
      <c r="K2155" s="1" t="s">
        <v>31</v>
      </c>
    </row>
    <row r="2156" spans="1:11">
      <c r="A2156" s="1" t="s">
        <v>6247</v>
      </c>
      <c r="B2156" s="1" t="s">
        <v>6490</v>
      </c>
      <c r="C2156" s="1" t="s">
        <v>7395</v>
      </c>
      <c r="D2156" s="1" t="s">
        <v>7396</v>
      </c>
      <c r="E2156" s="1" t="s">
        <v>7401</v>
      </c>
      <c r="F2156" s="1" t="s">
        <v>7402</v>
      </c>
      <c r="G2156" s="1">
        <v>217</v>
      </c>
      <c r="H2156" s="1">
        <v>17</v>
      </c>
      <c r="I2156" s="1">
        <v>0</v>
      </c>
      <c r="J2156" s="1">
        <v>0</v>
      </c>
      <c r="K2156" s="1" t="s">
        <v>31</v>
      </c>
    </row>
    <row r="2157" spans="1:11">
      <c r="A2157" s="1" t="s">
        <v>6192</v>
      </c>
      <c r="B2157" s="1" t="s">
        <v>261</v>
      </c>
      <c r="C2157" s="1" t="s">
        <v>7403</v>
      </c>
      <c r="D2157" s="1" t="s">
        <v>7404</v>
      </c>
      <c r="E2157" s="1" t="s">
        <v>7405</v>
      </c>
      <c r="F2157" s="1" t="s">
        <v>7406</v>
      </c>
      <c r="G2157" s="1">
        <v>70</v>
      </c>
      <c r="H2157" s="1">
        <v>52</v>
      </c>
      <c r="I2157" s="1">
        <v>0</v>
      </c>
      <c r="J2157" s="1">
        <v>0</v>
      </c>
      <c r="K2157" s="1" t="s">
        <v>14</v>
      </c>
    </row>
    <row r="2158" spans="1:11">
      <c r="A2158" s="1" t="s">
        <v>6204</v>
      </c>
      <c r="B2158" s="1" t="s">
        <v>6205</v>
      </c>
      <c r="C2158" s="1" t="s">
        <v>7407</v>
      </c>
      <c r="D2158" s="1" t="s">
        <v>7408</v>
      </c>
      <c r="E2158" s="1" t="s">
        <v>7407</v>
      </c>
      <c r="F2158" s="1" t="s">
        <v>7409</v>
      </c>
      <c r="G2158" s="1">
        <v>98</v>
      </c>
      <c r="H2158" s="1">
        <v>70</v>
      </c>
      <c r="I2158" s="1">
        <v>0</v>
      </c>
      <c r="J2158" s="1">
        <v>0</v>
      </c>
      <c r="K2158" s="1" t="s">
        <v>14</v>
      </c>
    </row>
    <row r="2159" spans="1:11">
      <c r="A2159" s="1" t="s">
        <v>6181</v>
      </c>
      <c r="B2159" s="1" t="s">
        <v>6182</v>
      </c>
      <c r="C2159" s="1" t="s">
        <v>7410</v>
      </c>
      <c r="D2159" s="1" t="s">
        <v>7411</v>
      </c>
      <c r="E2159" s="1" t="s">
        <v>128</v>
      </c>
      <c r="F2159" s="1" t="s">
        <v>128</v>
      </c>
      <c r="G2159" s="1">
        <v>0</v>
      </c>
      <c r="H2159" s="1">
        <v>0</v>
      </c>
      <c r="I2159" s="1">
        <v>0</v>
      </c>
      <c r="J2159" s="1">
        <v>0</v>
      </c>
      <c r="K2159" s="1" t="s">
        <v>129</v>
      </c>
    </row>
    <row r="2160" spans="1:11">
      <c r="A2160" s="1" t="s">
        <v>6247</v>
      </c>
      <c r="B2160" s="1" t="s">
        <v>6490</v>
      </c>
      <c r="C2160" s="1" t="s">
        <v>7412</v>
      </c>
      <c r="D2160" s="1" t="s">
        <v>7413</v>
      </c>
      <c r="E2160" s="1" t="s">
        <v>7412</v>
      </c>
      <c r="F2160" s="1" t="s">
        <v>7414</v>
      </c>
      <c r="G2160" s="1">
        <v>161</v>
      </c>
      <c r="H2160" s="1">
        <v>115</v>
      </c>
      <c r="I2160" s="1">
        <v>0</v>
      </c>
      <c r="J2160" s="1">
        <v>0</v>
      </c>
      <c r="K2160" s="1" t="s">
        <v>14</v>
      </c>
    </row>
    <row r="2161" spans="1:11">
      <c r="A2161" s="1" t="s">
        <v>6181</v>
      </c>
      <c r="B2161" s="1" t="s">
        <v>6187</v>
      </c>
      <c r="C2161" s="1" t="s">
        <v>7415</v>
      </c>
      <c r="D2161" s="1" t="s">
        <v>7416</v>
      </c>
      <c r="E2161" s="1" t="s">
        <v>7415</v>
      </c>
      <c r="F2161" s="1" t="s">
        <v>7417</v>
      </c>
      <c r="G2161" s="1">
        <v>770</v>
      </c>
      <c r="H2161" s="1">
        <v>483</v>
      </c>
      <c r="I2161" s="1">
        <v>0</v>
      </c>
      <c r="J2161" s="1">
        <v>0</v>
      </c>
      <c r="K2161" s="1" t="s">
        <v>14</v>
      </c>
    </row>
    <row r="2162" spans="1:11">
      <c r="A2162" s="1" t="s">
        <v>6181</v>
      </c>
      <c r="B2162" s="1" t="s">
        <v>6187</v>
      </c>
      <c r="C2162" s="1" t="s">
        <v>7418</v>
      </c>
      <c r="D2162" s="1" t="s">
        <v>7419</v>
      </c>
      <c r="E2162" s="1" t="s">
        <v>7420</v>
      </c>
      <c r="F2162" s="1" t="s">
        <v>7421</v>
      </c>
      <c r="G2162" s="1">
        <v>112</v>
      </c>
      <c r="H2162" s="1">
        <v>192</v>
      </c>
      <c r="I2162" s="1">
        <v>0</v>
      </c>
      <c r="J2162" s="1">
        <v>0</v>
      </c>
      <c r="K2162" s="1" t="s">
        <v>14</v>
      </c>
    </row>
    <row r="2163" spans="1:11">
      <c r="A2163" s="1" t="s">
        <v>6181</v>
      </c>
      <c r="B2163" s="1" t="s">
        <v>6182</v>
      </c>
      <c r="C2163" s="1" t="s">
        <v>7422</v>
      </c>
      <c r="D2163" s="1" t="s">
        <v>7423</v>
      </c>
      <c r="E2163" s="1" t="s">
        <v>7424</v>
      </c>
      <c r="F2163" s="1" t="s">
        <v>7425</v>
      </c>
      <c r="G2163" s="1">
        <v>518</v>
      </c>
      <c r="H2163" s="1">
        <v>23</v>
      </c>
      <c r="I2163" s="1">
        <v>0</v>
      </c>
      <c r="J2163" s="1">
        <v>0</v>
      </c>
      <c r="K2163" s="1" t="s">
        <v>14</v>
      </c>
    </row>
    <row r="2164" spans="1:11">
      <c r="A2164" s="1" t="s">
        <v>6192</v>
      </c>
      <c r="B2164" s="1" t="s">
        <v>261</v>
      </c>
      <c r="C2164" s="1" t="s">
        <v>7426</v>
      </c>
      <c r="D2164" s="1" t="s">
        <v>7427</v>
      </c>
      <c r="E2164" s="1" t="s">
        <v>128</v>
      </c>
      <c r="F2164" s="1" t="s">
        <v>128</v>
      </c>
      <c r="G2164" s="1">
        <v>490</v>
      </c>
      <c r="H2164" s="1">
        <v>0</v>
      </c>
      <c r="I2164" s="1">
        <v>0</v>
      </c>
      <c r="J2164" s="1">
        <v>0</v>
      </c>
      <c r="K2164" s="1" t="s">
        <v>129</v>
      </c>
    </row>
    <row r="2165" spans="1:11">
      <c r="A2165" s="1" t="s">
        <v>6192</v>
      </c>
      <c r="B2165" s="1" t="s">
        <v>261</v>
      </c>
      <c r="C2165" s="1" t="s">
        <v>7428</v>
      </c>
      <c r="D2165" s="1" t="s">
        <v>7429</v>
      </c>
      <c r="E2165" s="1" t="s">
        <v>7430</v>
      </c>
      <c r="F2165" s="1" t="s">
        <v>7431</v>
      </c>
      <c r="G2165" s="1">
        <v>350</v>
      </c>
      <c r="H2165" s="1">
        <v>390</v>
      </c>
      <c r="I2165" s="1">
        <v>0</v>
      </c>
      <c r="J2165" s="1">
        <v>0</v>
      </c>
      <c r="K2165" s="1" t="s">
        <v>14</v>
      </c>
    </row>
    <row r="2166" spans="1:11">
      <c r="A2166" s="1" t="s">
        <v>6247</v>
      </c>
      <c r="B2166" s="1" t="s">
        <v>6490</v>
      </c>
      <c r="C2166" s="1" t="s">
        <v>2713</v>
      </c>
      <c r="D2166" s="1" t="s">
        <v>2714</v>
      </c>
      <c r="E2166" s="1" t="s">
        <v>4561</v>
      </c>
      <c r="F2166" s="1" t="s">
        <v>7432</v>
      </c>
      <c r="G2166" s="1">
        <v>490</v>
      </c>
      <c r="H2166" s="1">
        <v>69</v>
      </c>
      <c r="I2166" s="1">
        <v>0</v>
      </c>
      <c r="J2166" s="1">
        <v>0</v>
      </c>
      <c r="K2166" s="1" t="s">
        <v>14</v>
      </c>
    </row>
    <row r="2167" spans="1:11">
      <c r="A2167" s="1" t="s">
        <v>6181</v>
      </c>
      <c r="B2167" s="1" t="s">
        <v>6187</v>
      </c>
      <c r="C2167" s="1" t="s">
        <v>7433</v>
      </c>
      <c r="D2167" s="1" t="s">
        <v>7434</v>
      </c>
      <c r="E2167" s="1" t="s">
        <v>7435</v>
      </c>
      <c r="F2167" s="1" t="s">
        <v>7436</v>
      </c>
      <c r="G2167" s="1">
        <v>0</v>
      </c>
      <c r="H2167" s="1">
        <v>186</v>
      </c>
      <c r="I2167" s="1">
        <v>0</v>
      </c>
      <c r="J2167" s="1">
        <v>0</v>
      </c>
      <c r="K2167" s="1" t="s">
        <v>14</v>
      </c>
    </row>
    <row r="2168" spans="1:11">
      <c r="A2168" s="1" t="s">
        <v>6192</v>
      </c>
      <c r="B2168" s="1" t="s">
        <v>6199</v>
      </c>
      <c r="C2168" s="1" t="s">
        <v>7437</v>
      </c>
      <c r="D2168" s="1" t="s">
        <v>7438</v>
      </c>
      <c r="E2168" s="1" t="s">
        <v>7437</v>
      </c>
      <c r="F2168" s="1" t="s">
        <v>7439</v>
      </c>
      <c r="G2168" s="1">
        <v>21</v>
      </c>
      <c r="H2168" s="1">
        <v>48</v>
      </c>
      <c r="I2168" s="1">
        <v>0</v>
      </c>
      <c r="J2168" s="1">
        <v>0</v>
      </c>
      <c r="K2168" s="1" t="s">
        <v>14</v>
      </c>
    </row>
    <row r="2169" spans="1:11">
      <c r="A2169" s="1" t="s">
        <v>6228</v>
      </c>
      <c r="B2169" s="1" t="s">
        <v>6229</v>
      </c>
      <c r="C2169" s="1" t="s">
        <v>7440</v>
      </c>
      <c r="D2169" s="1" t="s">
        <v>7441</v>
      </c>
      <c r="E2169" s="1" t="s">
        <v>7442</v>
      </c>
      <c r="F2169" s="1" t="s">
        <v>7443</v>
      </c>
      <c r="G2169" s="1">
        <v>56</v>
      </c>
      <c r="H2169" s="1">
        <v>38</v>
      </c>
      <c r="I2169" s="1">
        <v>0</v>
      </c>
      <c r="J2169" s="1">
        <v>0</v>
      </c>
      <c r="K2169" s="1" t="s">
        <v>14</v>
      </c>
    </row>
    <row r="2170" spans="1:11">
      <c r="A2170" s="1" t="s">
        <v>6247</v>
      </c>
      <c r="B2170" s="1" t="s">
        <v>6248</v>
      </c>
      <c r="C2170" s="1" t="s">
        <v>7444</v>
      </c>
      <c r="D2170" s="1" t="s">
        <v>7445</v>
      </c>
      <c r="E2170" s="1" t="s">
        <v>7444</v>
      </c>
      <c r="F2170" s="1" t="s">
        <v>7446</v>
      </c>
      <c r="G2170" s="1">
        <v>112</v>
      </c>
      <c r="H2170" s="1">
        <v>82</v>
      </c>
      <c r="I2170" s="1">
        <v>0</v>
      </c>
      <c r="J2170" s="1">
        <v>0</v>
      </c>
      <c r="K2170" s="1" t="s">
        <v>14</v>
      </c>
    </row>
    <row r="2171" spans="1:11">
      <c r="A2171" s="1" t="s">
        <v>6247</v>
      </c>
      <c r="B2171" s="1" t="s">
        <v>6248</v>
      </c>
      <c r="C2171" s="1" t="s">
        <v>7447</v>
      </c>
      <c r="D2171" s="1" t="s">
        <v>7448</v>
      </c>
      <c r="E2171" s="1" t="s">
        <v>7447</v>
      </c>
      <c r="F2171" s="1" t="s">
        <v>7449</v>
      </c>
      <c r="G2171" s="1">
        <v>700</v>
      </c>
      <c r="H2171" s="1">
        <v>498</v>
      </c>
      <c r="I2171" s="1">
        <v>0</v>
      </c>
      <c r="J2171" s="1">
        <v>0</v>
      </c>
      <c r="K2171" s="1" t="s">
        <v>14</v>
      </c>
    </row>
    <row r="2172" spans="1:11">
      <c r="A2172" s="1" t="s">
        <v>6181</v>
      </c>
      <c r="B2172" s="1" t="s">
        <v>6182</v>
      </c>
      <c r="C2172" s="1" t="s">
        <v>2911</v>
      </c>
      <c r="D2172" s="1" t="s">
        <v>7450</v>
      </c>
      <c r="E2172" s="1" t="s">
        <v>7451</v>
      </c>
      <c r="F2172" s="1" t="s">
        <v>7452</v>
      </c>
      <c r="G2172" s="1">
        <v>700</v>
      </c>
      <c r="H2172" s="1">
        <v>498</v>
      </c>
      <c r="I2172" s="1">
        <v>0</v>
      </c>
      <c r="J2172" s="1">
        <v>0</v>
      </c>
      <c r="K2172" s="1" t="s">
        <v>14</v>
      </c>
    </row>
    <row r="2173" spans="1:11">
      <c r="A2173" s="1" t="s">
        <v>6181</v>
      </c>
      <c r="B2173" s="1" t="s">
        <v>6182</v>
      </c>
      <c r="C2173" s="1" t="s">
        <v>2911</v>
      </c>
      <c r="D2173" s="1" t="s">
        <v>7450</v>
      </c>
      <c r="E2173" s="1" t="s">
        <v>7453</v>
      </c>
      <c r="F2173" s="1" t="s">
        <v>7454</v>
      </c>
      <c r="G2173" s="1">
        <v>700</v>
      </c>
      <c r="H2173" s="1">
        <v>498</v>
      </c>
      <c r="I2173" s="1">
        <v>0</v>
      </c>
      <c r="J2173" s="1">
        <v>0</v>
      </c>
      <c r="K2173" s="1" t="s">
        <v>14</v>
      </c>
    </row>
    <row r="2174" spans="1:11">
      <c r="A2174" s="1" t="s">
        <v>6181</v>
      </c>
      <c r="B2174" s="1" t="s">
        <v>6187</v>
      </c>
      <c r="C2174" s="1" t="s">
        <v>7455</v>
      </c>
      <c r="D2174" s="1" t="s">
        <v>7456</v>
      </c>
      <c r="E2174" s="1" t="s">
        <v>7457</v>
      </c>
      <c r="F2174" s="1" t="s">
        <v>7458</v>
      </c>
      <c r="G2174" s="1">
        <v>560</v>
      </c>
      <c r="H2174" s="1">
        <v>268</v>
      </c>
      <c r="I2174" s="1">
        <v>0</v>
      </c>
      <c r="J2174" s="1">
        <v>0</v>
      </c>
      <c r="K2174" s="1" t="s">
        <v>14</v>
      </c>
    </row>
    <row r="2175" spans="1:11">
      <c r="A2175" s="1" t="s">
        <v>6247</v>
      </c>
      <c r="B2175" s="1" t="s">
        <v>6490</v>
      </c>
      <c r="C2175" s="1" t="s">
        <v>7459</v>
      </c>
      <c r="D2175" s="1" t="s">
        <v>7460</v>
      </c>
      <c r="E2175" s="1" t="s">
        <v>7461</v>
      </c>
      <c r="F2175" s="1" t="s">
        <v>7462</v>
      </c>
      <c r="G2175" s="1">
        <v>49</v>
      </c>
      <c r="H2175" s="1">
        <v>35</v>
      </c>
      <c r="I2175" s="1">
        <v>0</v>
      </c>
      <c r="J2175" s="1">
        <v>0</v>
      </c>
      <c r="K2175" s="1" t="s">
        <v>14</v>
      </c>
    </row>
    <row r="2176" spans="1:11">
      <c r="A2176" s="1" t="s">
        <v>6181</v>
      </c>
      <c r="B2176" s="1" t="s">
        <v>6182</v>
      </c>
      <c r="C2176" s="1" t="s">
        <v>7463</v>
      </c>
      <c r="D2176" s="1" t="s">
        <v>7464</v>
      </c>
      <c r="E2176" s="1" t="s">
        <v>7465</v>
      </c>
      <c r="F2176" s="1" t="s">
        <v>7466</v>
      </c>
      <c r="G2176" s="1">
        <v>770</v>
      </c>
      <c r="H2176" s="1">
        <v>549</v>
      </c>
      <c r="I2176" s="1">
        <v>0</v>
      </c>
      <c r="J2176" s="1">
        <v>0</v>
      </c>
      <c r="K2176" s="1" t="s">
        <v>14</v>
      </c>
    </row>
    <row r="2177" spans="1:11">
      <c r="A2177" s="1" t="s">
        <v>6181</v>
      </c>
      <c r="B2177" s="1" t="s">
        <v>6182</v>
      </c>
      <c r="C2177" s="1" t="s">
        <v>312</v>
      </c>
      <c r="D2177" s="1" t="s">
        <v>313</v>
      </c>
      <c r="E2177" s="1" t="s">
        <v>312</v>
      </c>
      <c r="F2177" s="1" t="s">
        <v>7467</v>
      </c>
      <c r="G2177" s="1">
        <v>49</v>
      </c>
      <c r="H2177" s="1">
        <v>103</v>
      </c>
      <c r="I2177" s="1">
        <v>0</v>
      </c>
      <c r="J2177" s="1">
        <v>0</v>
      </c>
      <c r="K2177" s="1" t="s">
        <v>14</v>
      </c>
    </row>
    <row r="2178" spans="1:11">
      <c r="A2178" s="1" t="s">
        <v>6247</v>
      </c>
      <c r="B2178" s="1" t="s">
        <v>6248</v>
      </c>
      <c r="C2178" s="1" t="s">
        <v>7468</v>
      </c>
      <c r="D2178" s="1" t="s">
        <v>7469</v>
      </c>
      <c r="E2178" s="1" t="s">
        <v>7470</v>
      </c>
      <c r="F2178" s="1" t="s">
        <v>7471</v>
      </c>
      <c r="G2178" s="1">
        <v>63</v>
      </c>
      <c r="H2178" s="1">
        <v>45</v>
      </c>
      <c r="I2178" s="1">
        <v>0</v>
      </c>
      <c r="J2178" s="1">
        <v>0</v>
      </c>
      <c r="K2178" s="1" t="s">
        <v>14</v>
      </c>
    </row>
    <row r="2179" spans="1:11">
      <c r="A2179" s="1" t="s">
        <v>6247</v>
      </c>
      <c r="B2179" s="1" t="s">
        <v>6490</v>
      </c>
      <c r="C2179" s="1" t="s">
        <v>7472</v>
      </c>
      <c r="D2179" s="1" t="s">
        <v>7473</v>
      </c>
      <c r="E2179" s="1" t="s">
        <v>7472</v>
      </c>
      <c r="F2179" s="1" t="s">
        <v>7474</v>
      </c>
      <c r="G2179" s="1">
        <v>357</v>
      </c>
      <c r="H2179" s="1">
        <v>257</v>
      </c>
      <c r="I2179" s="1">
        <v>0</v>
      </c>
      <c r="J2179" s="1">
        <v>0</v>
      </c>
      <c r="K2179" s="1" t="s">
        <v>14</v>
      </c>
    </row>
    <row r="2180" spans="1:11">
      <c r="A2180" s="1" t="s">
        <v>6204</v>
      </c>
      <c r="B2180" s="1" t="s">
        <v>6205</v>
      </c>
      <c r="C2180" s="1" t="s">
        <v>7475</v>
      </c>
      <c r="D2180" s="1" t="s">
        <v>7476</v>
      </c>
      <c r="E2180" s="1" t="s">
        <v>7475</v>
      </c>
      <c r="F2180" s="1" t="s">
        <v>7477</v>
      </c>
      <c r="G2180" s="1">
        <v>14</v>
      </c>
      <c r="H2180" s="1">
        <v>11</v>
      </c>
      <c r="I2180" s="1">
        <v>0</v>
      </c>
      <c r="J2180" s="1">
        <v>0</v>
      </c>
      <c r="K2180" s="1" t="s">
        <v>14</v>
      </c>
    </row>
    <row r="2181" spans="1:11">
      <c r="A2181" s="1" t="s">
        <v>6181</v>
      </c>
      <c r="B2181" s="1" t="s">
        <v>6182</v>
      </c>
      <c r="C2181" s="1" t="s">
        <v>7478</v>
      </c>
      <c r="D2181" s="1" t="s">
        <v>7479</v>
      </c>
      <c r="E2181" s="1" t="s">
        <v>7480</v>
      </c>
      <c r="F2181" s="1" t="s">
        <v>7481</v>
      </c>
      <c r="G2181" s="1">
        <v>14</v>
      </c>
      <c r="H2181" s="1">
        <v>10</v>
      </c>
      <c r="I2181" s="1">
        <v>0</v>
      </c>
      <c r="J2181" s="1">
        <v>0</v>
      </c>
      <c r="K2181" s="1" t="s">
        <v>14</v>
      </c>
    </row>
    <row r="2182" spans="1:11">
      <c r="A2182" s="1" t="s">
        <v>6192</v>
      </c>
      <c r="B2182" s="1" t="s">
        <v>6192</v>
      </c>
      <c r="C2182" s="1" t="s">
        <v>7480</v>
      </c>
      <c r="D2182" s="1" t="s">
        <v>7482</v>
      </c>
      <c r="E2182" s="1" t="s">
        <v>7480</v>
      </c>
      <c r="F2182" s="1" t="s">
        <v>7483</v>
      </c>
      <c r="G2182" s="1">
        <v>1344</v>
      </c>
      <c r="H2182" s="1">
        <v>960</v>
      </c>
      <c r="I2182" s="1">
        <v>0</v>
      </c>
      <c r="J2182" s="1">
        <v>0</v>
      </c>
      <c r="K2182" s="1" t="s">
        <v>14</v>
      </c>
    </row>
    <row r="2183" spans="1:11">
      <c r="A2183" s="1" t="s">
        <v>6181</v>
      </c>
      <c r="B2183" s="1" t="s">
        <v>6187</v>
      </c>
      <c r="C2183" s="1" t="s">
        <v>7484</v>
      </c>
      <c r="D2183" s="1" t="s">
        <v>7485</v>
      </c>
      <c r="E2183" s="1" t="s">
        <v>7486</v>
      </c>
      <c r="F2183" s="1" t="s">
        <v>7487</v>
      </c>
      <c r="G2183" s="1">
        <v>1113</v>
      </c>
      <c r="H2183" s="1">
        <v>797</v>
      </c>
      <c r="I2183" s="1">
        <v>0</v>
      </c>
      <c r="J2183" s="1">
        <v>0</v>
      </c>
      <c r="K2183" s="1" t="s">
        <v>14</v>
      </c>
    </row>
    <row r="2184" spans="1:11">
      <c r="A2184" s="1" t="s">
        <v>6204</v>
      </c>
      <c r="B2184" s="1" t="s">
        <v>6289</v>
      </c>
      <c r="C2184" s="1" t="s">
        <v>7488</v>
      </c>
      <c r="D2184" s="1" t="s">
        <v>7489</v>
      </c>
      <c r="E2184" s="1" t="s">
        <v>7490</v>
      </c>
      <c r="F2184" s="1" t="s">
        <v>7491</v>
      </c>
      <c r="G2184" s="1">
        <v>280</v>
      </c>
      <c r="H2184" s="1">
        <v>199</v>
      </c>
      <c r="I2184" s="1">
        <v>0</v>
      </c>
      <c r="J2184" s="1">
        <v>0</v>
      </c>
      <c r="K2184" s="1" t="s">
        <v>14</v>
      </c>
    </row>
    <row r="2185" spans="1:11">
      <c r="A2185" s="1" t="s">
        <v>6181</v>
      </c>
      <c r="B2185" s="1" t="s">
        <v>6182</v>
      </c>
      <c r="C2185" s="1" t="s">
        <v>7492</v>
      </c>
      <c r="D2185" s="1" t="s">
        <v>7493</v>
      </c>
      <c r="E2185" s="1" t="s">
        <v>128</v>
      </c>
      <c r="F2185" s="1" t="s">
        <v>128</v>
      </c>
      <c r="G2185" s="1">
        <v>0</v>
      </c>
      <c r="H2185" s="1">
        <v>0</v>
      </c>
      <c r="I2185" s="1">
        <v>0</v>
      </c>
      <c r="J2185" s="1">
        <v>0</v>
      </c>
      <c r="K2185" s="1" t="s">
        <v>129</v>
      </c>
    </row>
    <row r="2186" spans="1:11">
      <c r="A2186" s="1" t="s">
        <v>6181</v>
      </c>
      <c r="B2186" s="1" t="s">
        <v>6182</v>
      </c>
      <c r="C2186" s="1" t="s">
        <v>7494</v>
      </c>
      <c r="D2186" s="1" t="s">
        <v>7495</v>
      </c>
      <c r="E2186" s="1" t="s">
        <v>7496</v>
      </c>
      <c r="F2186" s="1" t="s">
        <v>7497</v>
      </c>
      <c r="G2186" s="1">
        <v>497</v>
      </c>
      <c r="H2186" s="1">
        <v>357</v>
      </c>
      <c r="I2186" s="1">
        <v>0</v>
      </c>
      <c r="J2186" s="1">
        <v>0</v>
      </c>
      <c r="K2186" s="1" t="s">
        <v>14</v>
      </c>
    </row>
    <row r="2187" spans="1:11">
      <c r="A2187" s="1" t="s">
        <v>6247</v>
      </c>
      <c r="B2187" s="1" t="s">
        <v>6490</v>
      </c>
      <c r="C2187" s="1" t="s">
        <v>7498</v>
      </c>
      <c r="D2187" s="1" t="s">
        <v>7499</v>
      </c>
      <c r="E2187" s="1" t="s">
        <v>7500</v>
      </c>
      <c r="F2187" s="1" t="s">
        <v>7501</v>
      </c>
      <c r="G2187" s="1">
        <v>224</v>
      </c>
      <c r="H2187" s="1">
        <v>162</v>
      </c>
      <c r="I2187" s="1">
        <v>0</v>
      </c>
      <c r="J2187" s="1">
        <v>0</v>
      </c>
      <c r="K2187" s="1" t="s">
        <v>14</v>
      </c>
    </row>
    <row r="2188" spans="1:11">
      <c r="A2188" s="1" t="s">
        <v>6247</v>
      </c>
      <c r="B2188" s="1" t="s">
        <v>6490</v>
      </c>
      <c r="C2188" s="1" t="s">
        <v>7502</v>
      </c>
      <c r="D2188" s="1" t="s">
        <v>7503</v>
      </c>
      <c r="E2188" s="1" t="s">
        <v>7504</v>
      </c>
      <c r="F2188" s="1" t="s">
        <v>7505</v>
      </c>
      <c r="G2188" s="1">
        <v>49</v>
      </c>
      <c r="H2188" s="1">
        <v>33</v>
      </c>
      <c r="I2188" s="1">
        <v>0</v>
      </c>
      <c r="J2188" s="1">
        <v>0</v>
      </c>
      <c r="K2188" s="1" t="s">
        <v>14</v>
      </c>
    </row>
    <row r="2189" spans="1:11">
      <c r="A2189" s="1" t="s">
        <v>6228</v>
      </c>
      <c r="B2189" s="1" t="s">
        <v>6229</v>
      </c>
      <c r="C2189" s="1" t="s">
        <v>7506</v>
      </c>
      <c r="D2189" s="1" t="s">
        <v>7507</v>
      </c>
      <c r="E2189" s="1" t="s">
        <v>7508</v>
      </c>
      <c r="F2189" s="1" t="s">
        <v>7509</v>
      </c>
      <c r="G2189" s="1">
        <v>203</v>
      </c>
      <c r="H2189" s="1">
        <v>146</v>
      </c>
      <c r="I2189" s="1">
        <v>0</v>
      </c>
      <c r="J2189" s="1">
        <v>0</v>
      </c>
      <c r="K2189" s="1" t="s">
        <v>14</v>
      </c>
    </row>
    <row r="2190" spans="1:11">
      <c r="A2190" s="1" t="s">
        <v>6181</v>
      </c>
      <c r="B2190" s="1" t="s">
        <v>6187</v>
      </c>
      <c r="C2190" s="1" t="s">
        <v>7510</v>
      </c>
      <c r="D2190" s="1" t="s">
        <v>7511</v>
      </c>
      <c r="E2190" s="1" t="s">
        <v>7512</v>
      </c>
      <c r="F2190" s="1" t="s">
        <v>7513</v>
      </c>
      <c r="G2190" s="1">
        <v>238</v>
      </c>
      <c r="H2190" s="1">
        <v>172</v>
      </c>
      <c r="I2190" s="1">
        <v>0</v>
      </c>
      <c r="J2190" s="1">
        <v>0</v>
      </c>
      <c r="K2190" s="1" t="s">
        <v>14</v>
      </c>
    </row>
    <row r="2191" spans="1:11">
      <c r="A2191" s="1" t="s">
        <v>6181</v>
      </c>
      <c r="B2191" s="1" t="s">
        <v>6187</v>
      </c>
      <c r="C2191" s="1" t="s">
        <v>7514</v>
      </c>
      <c r="D2191" s="1" t="s">
        <v>7515</v>
      </c>
      <c r="E2191" s="1" t="s">
        <v>7516</v>
      </c>
      <c r="F2191" s="1" t="s">
        <v>7517</v>
      </c>
      <c r="G2191" s="1">
        <v>112</v>
      </c>
      <c r="H2191" s="1">
        <v>81</v>
      </c>
      <c r="I2191" s="1">
        <v>0</v>
      </c>
      <c r="J2191" s="1">
        <v>0</v>
      </c>
      <c r="K2191" s="1" t="s">
        <v>14</v>
      </c>
    </row>
    <row r="2192" spans="1:11">
      <c r="A2192" s="1" t="s">
        <v>6192</v>
      </c>
      <c r="B2192" s="1" t="s">
        <v>6192</v>
      </c>
      <c r="C2192" s="1" t="s">
        <v>7518</v>
      </c>
      <c r="D2192" s="1" t="s">
        <v>7519</v>
      </c>
      <c r="E2192" s="1" t="s">
        <v>7520</v>
      </c>
      <c r="F2192" s="1" t="s">
        <v>7521</v>
      </c>
      <c r="G2192" s="1">
        <v>252</v>
      </c>
      <c r="H2192" s="1">
        <v>175</v>
      </c>
      <c r="I2192" s="1">
        <v>0</v>
      </c>
      <c r="J2192" s="1">
        <v>0</v>
      </c>
      <c r="K2192" s="1" t="s">
        <v>14</v>
      </c>
    </row>
    <row r="2193" spans="1:11">
      <c r="A2193" s="1" t="s">
        <v>6192</v>
      </c>
      <c r="B2193" s="1" t="s">
        <v>6192</v>
      </c>
      <c r="C2193" s="1" t="s">
        <v>7522</v>
      </c>
      <c r="D2193" s="1" t="s">
        <v>7523</v>
      </c>
      <c r="E2193" s="1" t="s">
        <v>7524</v>
      </c>
      <c r="F2193" s="1" t="s">
        <v>7525</v>
      </c>
      <c r="G2193" s="1">
        <v>245</v>
      </c>
      <c r="H2193" s="1">
        <v>180</v>
      </c>
      <c r="I2193" s="1">
        <v>0</v>
      </c>
      <c r="J2193" s="1">
        <v>0</v>
      </c>
      <c r="K2193" s="1" t="s">
        <v>14</v>
      </c>
    </row>
    <row r="2194" spans="1:11">
      <c r="A2194" s="1" t="s">
        <v>6247</v>
      </c>
      <c r="B2194" s="1" t="s">
        <v>6490</v>
      </c>
      <c r="C2194" s="1" t="s">
        <v>7526</v>
      </c>
      <c r="D2194" s="1" t="s">
        <v>7527</v>
      </c>
      <c r="E2194" s="1" t="s">
        <v>6490</v>
      </c>
      <c r="F2194" s="1" t="s">
        <v>7528</v>
      </c>
      <c r="G2194" s="1">
        <v>1316</v>
      </c>
      <c r="H2194" s="1">
        <v>941</v>
      </c>
      <c r="I2194" s="1">
        <v>0</v>
      </c>
      <c r="J2194" s="1">
        <v>0</v>
      </c>
      <c r="K2194" s="1" t="s">
        <v>14</v>
      </c>
    </row>
    <row r="2195" spans="1:11">
      <c r="A2195" s="1" t="s">
        <v>6247</v>
      </c>
      <c r="B2195" s="1" t="s">
        <v>6248</v>
      </c>
      <c r="C2195" s="1" t="s">
        <v>7529</v>
      </c>
      <c r="D2195" s="1" t="s">
        <v>7530</v>
      </c>
      <c r="E2195" s="1" t="s">
        <v>7531</v>
      </c>
      <c r="F2195" s="1" t="s">
        <v>7532</v>
      </c>
      <c r="G2195" s="1">
        <v>210</v>
      </c>
      <c r="H2195" s="1">
        <v>149</v>
      </c>
      <c r="I2195" s="1">
        <v>0</v>
      </c>
      <c r="J2195" s="1">
        <v>0</v>
      </c>
      <c r="K2195" s="1" t="s">
        <v>14</v>
      </c>
    </row>
    <row r="2196" spans="1:11">
      <c r="A2196" s="1" t="s">
        <v>6181</v>
      </c>
      <c r="B2196" s="1" t="s">
        <v>6187</v>
      </c>
      <c r="C2196" s="1" t="s">
        <v>7533</v>
      </c>
      <c r="D2196" s="1" t="s">
        <v>7534</v>
      </c>
      <c r="E2196" s="1" t="s">
        <v>7535</v>
      </c>
      <c r="F2196" s="1" t="s">
        <v>7536</v>
      </c>
      <c r="G2196" s="1">
        <v>14</v>
      </c>
      <c r="H2196" s="1">
        <v>38</v>
      </c>
      <c r="I2196" s="1">
        <v>0</v>
      </c>
      <c r="J2196" s="1">
        <v>0</v>
      </c>
      <c r="K2196" s="1" t="s">
        <v>14</v>
      </c>
    </row>
    <row r="2197" spans="1:11">
      <c r="A2197" s="1" t="s">
        <v>6181</v>
      </c>
      <c r="B2197" s="1" t="s">
        <v>6182</v>
      </c>
      <c r="C2197" s="1" t="s">
        <v>7537</v>
      </c>
      <c r="D2197" s="1" t="s">
        <v>7538</v>
      </c>
      <c r="E2197" s="1" t="s">
        <v>128</v>
      </c>
      <c r="F2197" s="1" t="s">
        <v>128</v>
      </c>
      <c r="G2197" s="1">
        <v>252</v>
      </c>
      <c r="H2197" s="1">
        <v>0</v>
      </c>
      <c r="I2197" s="1">
        <v>0</v>
      </c>
      <c r="J2197" s="1">
        <v>0</v>
      </c>
      <c r="K2197" s="1" t="s">
        <v>129</v>
      </c>
    </row>
    <row r="2198" spans="1:11">
      <c r="A2198" s="1" t="s">
        <v>6181</v>
      </c>
      <c r="B2198" s="1" t="s">
        <v>6187</v>
      </c>
      <c r="C2198" s="1" t="s">
        <v>7539</v>
      </c>
      <c r="D2198" s="1" t="s">
        <v>7540</v>
      </c>
      <c r="E2198" s="1" t="s">
        <v>7541</v>
      </c>
      <c r="F2198" s="1" t="s">
        <v>7542</v>
      </c>
      <c r="G2198" s="1">
        <v>84</v>
      </c>
      <c r="H2198" s="1">
        <v>36</v>
      </c>
      <c r="I2198" s="1">
        <v>0</v>
      </c>
      <c r="J2198" s="1">
        <v>0</v>
      </c>
      <c r="K2198" s="1" t="s">
        <v>14</v>
      </c>
    </row>
    <row r="2199" spans="1:11">
      <c r="A2199" s="1" t="s">
        <v>6192</v>
      </c>
      <c r="B2199" s="1" t="s">
        <v>261</v>
      </c>
      <c r="C2199" s="1" t="s">
        <v>7543</v>
      </c>
      <c r="D2199" s="1" t="s">
        <v>7544</v>
      </c>
      <c r="E2199" s="1" t="s">
        <v>7543</v>
      </c>
      <c r="F2199" s="1" t="s">
        <v>7545</v>
      </c>
      <c r="G2199" s="1">
        <v>210</v>
      </c>
      <c r="H2199" s="1">
        <v>195</v>
      </c>
      <c r="I2199" s="1">
        <v>0</v>
      </c>
      <c r="J2199" s="1">
        <v>0</v>
      </c>
      <c r="K2199" s="1" t="s">
        <v>14</v>
      </c>
    </row>
    <row r="2200" spans="1:11">
      <c r="A2200" s="1" t="s">
        <v>6181</v>
      </c>
      <c r="B2200" s="1" t="s">
        <v>6182</v>
      </c>
      <c r="C2200" s="1" t="s">
        <v>7546</v>
      </c>
      <c r="D2200" s="1" t="s">
        <v>7547</v>
      </c>
      <c r="E2200" s="1" t="s">
        <v>7548</v>
      </c>
      <c r="F2200" s="1" t="s">
        <v>7549</v>
      </c>
      <c r="G2200" s="1">
        <v>476</v>
      </c>
      <c r="H2200" s="1">
        <v>239</v>
      </c>
      <c r="I2200" s="1">
        <v>0</v>
      </c>
      <c r="J2200" s="1">
        <v>0</v>
      </c>
      <c r="K2200" s="1" t="s">
        <v>14</v>
      </c>
    </row>
    <row r="2201" spans="1:11">
      <c r="A2201" s="1" t="s">
        <v>6204</v>
      </c>
      <c r="B2201" s="1" t="s">
        <v>6289</v>
      </c>
      <c r="C2201" s="1" t="s">
        <v>7550</v>
      </c>
      <c r="D2201" s="1" t="s">
        <v>7551</v>
      </c>
      <c r="E2201" s="1" t="s">
        <v>7550</v>
      </c>
      <c r="F2201" s="1" t="s">
        <v>7552</v>
      </c>
      <c r="G2201" s="1">
        <v>70</v>
      </c>
      <c r="H2201" s="1">
        <v>52</v>
      </c>
      <c r="I2201" s="1">
        <v>0</v>
      </c>
      <c r="J2201" s="1">
        <v>0</v>
      </c>
      <c r="K2201" s="1" t="s">
        <v>14</v>
      </c>
    </row>
    <row r="2202" spans="1:11">
      <c r="A2202" s="1" t="s">
        <v>6247</v>
      </c>
      <c r="B2202" s="1" t="s">
        <v>6490</v>
      </c>
      <c r="C2202" s="1" t="s">
        <v>7553</v>
      </c>
      <c r="D2202" s="1" t="s">
        <v>7554</v>
      </c>
      <c r="E2202" s="1" t="s">
        <v>7555</v>
      </c>
      <c r="F2202" s="1" t="s">
        <v>7556</v>
      </c>
      <c r="G2202" s="1">
        <v>252</v>
      </c>
      <c r="H2202" s="1">
        <v>178</v>
      </c>
      <c r="I2202" s="1">
        <v>0</v>
      </c>
      <c r="J2202" s="1">
        <v>0</v>
      </c>
      <c r="K2202" s="1" t="s">
        <v>14</v>
      </c>
    </row>
    <row r="2203" spans="1:11">
      <c r="A2203" s="1" t="s">
        <v>6181</v>
      </c>
      <c r="B2203" s="1" t="s">
        <v>6182</v>
      </c>
      <c r="C2203" s="1" t="s">
        <v>7557</v>
      </c>
      <c r="D2203" s="1" t="s">
        <v>7558</v>
      </c>
      <c r="E2203" s="1" t="s">
        <v>7557</v>
      </c>
      <c r="F2203" s="1" t="s">
        <v>7559</v>
      </c>
      <c r="G2203" s="1">
        <v>315</v>
      </c>
      <c r="H2203" s="1">
        <v>224</v>
      </c>
      <c r="I2203" s="1">
        <v>0</v>
      </c>
      <c r="J2203" s="1">
        <v>0</v>
      </c>
      <c r="K2203" s="1" t="s">
        <v>14</v>
      </c>
    </row>
    <row r="2204" spans="1:11">
      <c r="A2204" s="1" t="s">
        <v>6181</v>
      </c>
      <c r="B2204" s="1" t="s">
        <v>6187</v>
      </c>
      <c r="C2204" s="1" t="s">
        <v>7560</v>
      </c>
      <c r="D2204" s="1" t="s">
        <v>7561</v>
      </c>
      <c r="E2204" s="1" t="s">
        <v>7562</v>
      </c>
      <c r="F2204" s="1" t="s">
        <v>7563</v>
      </c>
      <c r="G2204" s="1">
        <v>805</v>
      </c>
      <c r="H2204" s="1">
        <v>517</v>
      </c>
      <c r="I2204" s="1">
        <v>0</v>
      </c>
      <c r="J2204" s="1">
        <v>0</v>
      </c>
      <c r="K2204" s="1" t="s">
        <v>14</v>
      </c>
    </row>
    <row r="2205" spans="1:11">
      <c r="A2205" s="1" t="s">
        <v>6181</v>
      </c>
      <c r="B2205" s="1" t="s">
        <v>6187</v>
      </c>
      <c r="C2205" s="1" t="s">
        <v>7564</v>
      </c>
      <c r="D2205" s="1" t="s">
        <v>7565</v>
      </c>
      <c r="E2205" s="1" t="s">
        <v>7566</v>
      </c>
      <c r="F2205" s="1" t="s">
        <v>7567</v>
      </c>
      <c r="G2205" s="1">
        <v>14</v>
      </c>
      <c r="H2205" s="1">
        <v>49</v>
      </c>
      <c r="I2205" s="1">
        <v>0</v>
      </c>
      <c r="J2205" s="1">
        <v>0</v>
      </c>
      <c r="K2205" s="1" t="s">
        <v>14</v>
      </c>
    </row>
    <row r="2206" spans="1:11">
      <c r="A2206" s="1" t="s">
        <v>6181</v>
      </c>
      <c r="B2206" s="1" t="s">
        <v>6187</v>
      </c>
      <c r="C2206" s="1" t="s">
        <v>7568</v>
      </c>
      <c r="D2206" s="1" t="s">
        <v>7569</v>
      </c>
      <c r="E2206" s="1" t="s">
        <v>7570</v>
      </c>
      <c r="F2206" s="1" t="s">
        <v>7571</v>
      </c>
      <c r="G2206" s="1">
        <v>140</v>
      </c>
      <c r="H2206" s="1">
        <v>307</v>
      </c>
      <c r="I2206" s="1">
        <v>0</v>
      </c>
      <c r="J2206" s="1">
        <v>0</v>
      </c>
      <c r="K2206" s="1" t="s">
        <v>14</v>
      </c>
    </row>
    <row r="2207" spans="1:11">
      <c r="A2207" s="1" t="s">
        <v>6181</v>
      </c>
      <c r="B2207" s="1" t="s">
        <v>6182</v>
      </c>
      <c r="C2207" s="1" t="s">
        <v>7572</v>
      </c>
      <c r="D2207" s="1" t="s">
        <v>7573</v>
      </c>
      <c r="E2207" s="1" t="s">
        <v>7574</v>
      </c>
      <c r="F2207" s="1" t="s">
        <v>7575</v>
      </c>
      <c r="G2207" s="1">
        <v>49</v>
      </c>
      <c r="H2207" s="1">
        <v>37</v>
      </c>
      <c r="I2207" s="1">
        <v>0</v>
      </c>
      <c r="J2207" s="1">
        <v>0</v>
      </c>
      <c r="K2207" s="1" t="s">
        <v>14</v>
      </c>
    </row>
    <row r="2208" spans="1:11">
      <c r="A2208" s="1" t="s">
        <v>6181</v>
      </c>
      <c r="B2208" s="1" t="s">
        <v>6182</v>
      </c>
      <c r="C2208" s="1" t="s">
        <v>7576</v>
      </c>
      <c r="D2208" s="1" t="s">
        <v>7577</v>
      </c>
      <c r="E2208" s="1" t="s">
        <v>7578</v>
      </c>
      <c r="F2208" s="1" t="s">
        <v>7579</v>
      </c>
      <c r="G2208" s="1">
        <v>49</v>
      </c>
      <c r="H2208" s="1">
        <v>35</v>
      </c>
      <c r="I2208" s="1">
        <v>0</v>
      </c>
      <c r="J2208" s="1">
        <v>0</v>
      </c>
      <c r="K2208" s="1" t="s">
        <v>14</v>
      </c>
    </row>
    <row r="2209" spans="1:11">
      <c r="A2209" s="1" t="s">
        <v>6181</v>
      </c>
      <c r="B2209" s="1" t="s">
        <v>6182</v>
      </c>
      <c r="C2209" s="1" t="s">
        <v>7580</v>
      </c>
      <c r="D2209" s="1" t="s">
        <v>7581</v>
      </c>
      <c r="E2209" s="1" t="s">
        <v>128</v>
      </c>
      <c r="F2209" s="1" t="s">
        <v>128</v>
      </c>
      <c r="G2209" s="1">
        <v>0</v>
      </c>
      <c r="H2209" s="1">
        <v>0</v>
      </c>
      <c r="I2209" s="1">
        <v>0</v>
      </c>
      <c r="J2209" s="1">
        <v>0</v>
      </c>
      <c r="K2209" s="1" t="s">
        <v>129</v>
      </c>
    </row>
    <row r="2210" spans="1:11">
      <c r="A2210" s="1" t="s">
        <v>6181</v>
      </c>
      <c r="B2210" s="1" t="s">
        <v>6187</v>
      </c>
      <c r="C2210" s="1" t="s">
        <v>7582</v>
      </c>
      <c r="D2210" s="1" t="s">
        <v>7583</v>
      </c>
      <c r="E2210" s="1" t="s">
        <v>7584</v>
      </c>
      <c r="F2210" s="1" t="s">
        <v>7585</v>
      </c>
      <c r="G2210" s="1">
        <v>105</v>
      </c>
      <c r="H2210" s="1">
        <v>76</v>
      </c>
      <c r="I2210" s="1">
        <v>0</v>
      </c>
      <c r="J2210" s="1">
        <v>0</v>
      </c>
      <c r="K2210" s="1" t="s">
        <v>14</v>
      </c>
    </row>
    <row r="2211" spans="1:11">
      <c r="A2211" s="1" t="s">
        <v>6181</v>
      </c>
      <c r="B2211" s="1" t="s">
        <v>6182</v>
      </c>
      <c r="C2211" s="1" t="s">
        <v>7586</v>
      </c>
      <c r="D2211" s="1" t="s">
        <v>7587</v>
      </c>
      <c r="E2211" s="1" t="s">
        <v>7588</v>
      </c>
      <c r="F2211" s="1" t="s">
        <v>7589</v>
      </c>
      <c r="G2211" s="1">
        <v>280</v>
      </c>
      <c r="H2211" s="1">
        <v>54</v>
      </c>
      <c r="I2211" s="1">
        <v>0</v>
      </c>
      <c r="J2211" s="1">
        <v>0</v>
      </c>
      <c r="K2211" s="1" t="s">
        <v>14</v>
      </c>
    </row>
    <row r="2212" spans="1:11">
      <c r="A2212" s="1" t="s">
        <v>6181</v>
      </c>
      <c r="B2212" s="1" t="s">
        <v>6187</v>
      </c>
      <c r="C2212" s="1" t="s">
        <v>173</v>
      </c>
      <c r="D2212" s="1" t="s">
        <v>174</v>
      </c>
      <c r="E2212" s="1" t="s">
        <v>173</v>
      </c>
      <c r="F2212" s="1" t="s">
        <v>7590</v>
      </c>
      <c r="G2212" s="1">
        <v>147</v>
      </c>
      <c r="H2212" s="1">
        <v>92</v>
      </c>
      <c r="I2212" s="1">
        <v>0</v>
      </c>
      <c r="J2212" s="1">
        <v>0</v>
      </c>
      <c r="K2212" s="1" t="s">
        <v>14</v>
      </c>
    </row>
    <row r="2213" spans="1:11">
      <c r="A2213" s="1" t="s">
        <v>6181</v>
      </c>
      <c r="B2213" s="1" t="s">
        <v>6182</v>
      </c>
      <c r="C2213" s="1" t="s">
        <v>7591</v>
      </c>
      <c r="D2213" s="1" t="s">
        <v>7592</v>
      </c>
      <c r="E2213" s="1" t="s">
        <v>173</v>
      </c>
      <c r="F2213" s="1" t="s">
        <v>7593</v>
      </c>
      <c r="G2213" s="1">
        <v>252</v>
      </c>
      <c r="H2213" s="1">
        <v>148</v>
      </c>
      <c r="I2213" s="1">
        <v>0</v>
      </c>
      <c r="J2213" s="1">
        <v>0</v>
      </c>
      <c r="K2213" s="1" t="s">
        <v>14</v>
      </c>
    </row>
    <row r="2214" spans="1:11">
      <c r="A2214" s="1" t="s">
        <v>6181</v>
      </c>
      <c r="B2214" s="1" t="s">
        <v>6182</v>
      </c>
      <c r="C2214" s="1" t="s">
        <v>7594</v>
      </c>
      <c r="D2214" s="1" t="s">
        <v>7595</v>
      </c>
      <c r="E2214" s="1" t="s">
        <v>173</v>
      </c>
      <c r="F2214" s="1" t="s">
        <v>7596</v>
      </c>
      <c r="G2214" s="1">
        <v>210</v>
      </c>
      <c r="H2214" s="1">
        <v>179</v>
      </c>
      <c r="I2214" s="1">
        <v>0</v>
      </c>
      <c r="J2214" s="1">
        <v>0</v>
      </c>
      <c r="K2214" s="1" t="s">
        <v>14</v>
      </c>
    </row>
    <row r="2215" spans="1:11">
      <c r="A2215" s="1" t="s">
        <v>6181</v>
      </c>
      <c r="B2215" s="1" t="s">
        <v>6182</v>
      </c>
      <c r="C2215" s="1" t="s">
        <v>7597</v>
      </c>
      <c r="D2215" s="1" t="s">
        <v>7598</v>
      </c>
      <c r="E2215" s="1" t="s">
        <v>7599</v>
      </c>
      <c r="F2215" s="1" t="s">
        <v>7600</v>
      </c>
      <c r="G2215" s="1">
        <v>161</v>
      </c>
      <c r="H2215" s="1">
        <v>115</v>
      </c>
      <c r="I2215" s="1">
        <v>0</v>
      </c>
      <c r="J2215" s="1">
        <v>0</v>
      </c>
      <c r="K2215" s="1" t="s">
        <v>14</v>
      </c>
    </row>
    <row r="2216" spans="1:11">
      <c r="A2216" s="1" t="s">
        <v>6181</v>
      </c>
      <c r="B2216" s="1" t="s">
        <v>6187</v>
      </c>
      <c r="C2216" s="1" t="s">
        <v>7601</v>
      </c>
      <c r="D2216" s="1" t="s">
        <v>7602</v>
      </c>
      <c r="E2216" s="1" t="s">
        <v>128</v>
      </c>
      <c r="F2216" s="1" t="s">
        <v>128</v>
      </c>
      <c r="G2216" s="1">
        <v>0</v>
      </c>
      <c r="H2216" s="1">
        <v>0</v>
      </c>
      <c r="I2216" s="1">
        <v>0</v>
      </c>
      <c r="J2216" s="1">
        <v>0</v>
      </c>
      <c r="K2216" s="1" t="s">
        <v>129</v>
      </c>
    </row>
    <row r="2217" spans="1:11">
      <c r="A2217" s="1" t="s">
        <v>6247</v>
      </c>
      <c r="B2217" s="1" t="s">
        <v>6248</v>
      </c>
      <c r="C2217" s="1" t="s">
        <v>7603</v>
      </c>
      <c r="D2217" s="1" t="s">
        <v>7604</v>
      </c>
      <c r="E2217" s="1" t="s">
        <v>7603</v>
      </c>
      <c r="F2217" s="1" t="s">
        <v>7605</v>
      </c>
      <c r="G2217" s="1">
        <v>105</v>
      </c>
      <c r="H2217" s="1">
        <v>100</v>
      </c>
      <c r="I2217" s="1">
        <v>0</v>
      </c>
      <c r="J2217" s="1">
        <v>0</v>
      </c>
      <c r="K2217" s="1" t="s">
        <v>14</v>
      </c>
    </row>
    <row r="2218" spans="1:11">
      <c r="A2218" s="1" t="s">
        <v>6181</v>
      </c>
      <c r="B2218" s="1" t="s">
        <v>6187</v>
      </c>
      <c r="C2218" s="1" t="s">
        <v>7606</v>
      </c>
      <c r="D2218" s="1" t="s">
        <v>7607</v>
      </c>
      <c r="E2218" s="1" t="s">
        <v>7608</v>
      </c>
      <c r="F2218" s="1" t="s">
        <v>7609</v>
      </c>
      <c r="G2218" s="1">
        <v>280</v>
      </c>
      <c r="H2218" s="1">
        <v>200</v>
      </c>
      <c r="I2218" s="1">
        <v>0</v>
      </c>
      <c r="J2218" s="1">
        <v>0</v>
      </c>
      <c r="K2218" s="1" t="s">
        <v>14</v>
      </c>
    </row>
    <row r="2219" spans="1:11">
      <c r="A2219" s="1" t="s">
        <v>6247</v>
      </c>
      <c r="B2219" s="1" t="s">
        <v>6248</v>
      </c>
      <c r="C2219" s="1" t="s">
        <v>7610</v>
      </c>
      <c r="D2219" s="1" t="s">
        <v>7611</v>
      </c>
      <c r="E2219" s="1" t="s">
        <v>7612</v>
      </c>
      <c r="F2219" s="1" t="s">
        <v>7613</v>
      </c>
      <c r="G2219" s="1">
        <v>49</v>
      </c>
      <c r="H2219" s="1">
        <v>37</v>
      </c>
      <c r="I2219" s="1">
        <v>0</v>
      </c>
      <c r="J2219" s="1">
        <v>0</v>
      </c>
      <c r="K2219" s="1" t="s">
        <v>14</v>
      </c>
    </row>
    <row r="2220" spans="1:11">
      <c r="A2220" s="1" t="s">
        <v>6247</v>
      </c>
      <c r="B2220" s="1" t="s">
        <v>6490</v>
      </c>
      <c r="C2220" s="1" t="s">
        <v>7614</v>
      </c>
      <c r="D2220" s="1" t="s">
        <v>7615</v>
      </c>
      <c r="E2220" s="1" t="s">
        <v>7616</v>
      </c>
      <c r="F2220" s="1" t="s">
        <v>7617</v>
      </c>
      <c r="G2220" s="1">
        <v>336</v>
      </c>
      <c r="H2220" s="1">
        <v>242</v>
      </c>
      <c r="I2220" s="1">
        <v>0</v>
      </c>
      <c r="J2220" s="1">
        <v>0</v>
      </c>
      <c r="K2220" s="1" t="s">
        <v>14</v>
      </c>
    </row>
    <row r="2221" spans="1:11">
      <c r="A2221" s="1" t="s">
        <v>6247</v>
      </c>
      <c r="B2221" s="1" t="s">
        <v>6490</v>
      </c>
      <c r="C2221" s="1" t="s">
        <v>7618</v>
      </c>
      <c r="D2221" s="1" t="s">
        <v>7619</v>
      </c>
      <c r="E2221" s="1" t="s">
        <v>7620</v>
      </c>
      <c r="F2221" s="1" t="s">
        <v>7621</v>
      </c>
      <c r="G2221" s="1">
        <v>154</v>
      </c>
      <c r="H2221" s="1">
        <v>354</v>
      </c>
      <c r="I2221" s="1">
        <v>0</v>
      </c>
      <c r="J2221" s="1">
        <v>0</v>
      </c>
      <c r="K2221" s="1" t="s">
        <v>14</v>
      </c>
    </row>
    <row r="2222" spans="1:11">
      <c r="A2222" s="1" t="s">
        <v>6181</v>
      </c>
      <c r="B2222" s="1" t="s">
        <v>6187</v>
      </c>
      <c r="C2222" s="1" t="s">
        <v>7622</v>
      </c>
      <c r="D2222" s="1" t="s">
        <v>7623</v>
      </c>
      <c r="E2222" s="1" t="s">
        <v>7624</v>
      </c>
      <c r="F2222" s="1" t="s">
        <v>7625</v>
      </c>
      <c r="G2222" s="1">
        <v>161</v>
      </c>
      <c r="H2222" s="1">
        <v>114</v>
      </c>
      <c r="I2222" s="1">
        <v>0</v>
      </c>
      <c r="J2222" s="1">
        <v>0</v>
      </c>
      <c r="K2222" s="1" t="s">
        <v>14</v>
      </c>
    </row>
    <row r="2223" spans="1:11">
      <c r="A2223" s="1" t="s">
        <v>6181</v>
      </c>
      <c r="B2223" s="1" t="s">
        <v>6187</v>
      </c>
      <c r="C2223" s="1" t="s">
        <v>7626</v>
      </c>
      <c r="D2223" s="1" t="s">
        <v>7627</v>
      </c>
      <c r="E2223" s="1" t="s">
        <v>128</v>
      </c>
      <c r="F2223" s="1" t="s">
        <v>128</v>
      </c>
      <c r="G2223" s="1">
        <v>0</v>
      </c>
      <c r="H2223" s="1">
        <v>0</v>
      </c>
      <c r="I2223" s="1">
        <v>0</v>
      </c>
      <c r="J2223" s="1">
        <v>0</v>
      </c>
      <c r="K2223" s="1" t="s">
        <v>129</v>
      </c>
    </row>
    <row r="2224" spans="1:11">
      <c r="A2224" s="1" t="s">
        <v>6247</v>
      </c>
      <c r="B2224" s="1" t="s">
        <v>6490</v>
      </c>
      <c r="C2224" s="1" t="s">
        <v>7628</v>
      </c>
      <c r="D2224" s="1" t="s">
        <v>7629</v>
      </c>
      <c r="E2224" s="1" t="s">
        <v>7630</v>
      </c>
      <c r="F2224" s="1" t="s">
        <v>7631</v>
      </c>
      <c r="G2224" s="1">
        <v>77</v>
      </c>
      <c r="H2224" s="1">
        <v>53</v>
      </c>
      <c r="I2224" s="1">
        <v>0</v>
      </c>
      <c r="J2224" s="1">
        <v>0</v>
      </c>
      <c r="K2224" s="1" t="s">
        <v>14</v>
      </c>
    </row>
    <row r="2225" spans="1:11">
      <c r="A2225" s="1" t="s">
        <v>6247</v>
      </c>
      <c r="B2225" s="1" t="s">
        <v>6490</v>
      </c>
      <c r="C2225" s="1" t="s">
        <v>7632</v>
      </c>
      <c r="D2225" s="1" t="s">
        <v>7633</v>
      </c>
      <c r="E2225" s="1" t="s">
        <v>7632</v>
      </c>
      <c r="F2225" s="1" t="s">
        <v>7634</v>
      </c>
      <c r="G2225" s="1">
        <v>98</v>
      </c>
      <c r="H2225" s="1">
        <v>68</v>
      </c>
      <c r="I2225" s="1">
        <v>0</v>
      </c>
      <c r="J2225" s="1">
        <v>0</v>
      </c>
      <c r="K2225" s="1" t="s">
        <v>14</v>
      </c>
    </row>
    <row r="2226" spans="1:11">
      <c r="A2226" s="1" t="s">
        <v>6247</v>
      </c>
      <c r="B2226" s="1" t="s">
        <v>6490</v>
      </c>
      <c r="C2226" s="1" t="s">
        <v>7635</v>
      </c>
      <c r="D2226" s="1" t="s">
        <v>7636</v>
      </c>
      <c r="E2226" s="1" t="s">
        <v>7637</v>
      </c>
      <c r="F2226" s="1" t="s">
        <v>7638</v>
      </c>
      <c r="G2226" s="1">
        <v>112</v>
      </c>
      <c r="H2226" s="1">
        <v>79</v>
      </c>
      <c r="I2226" s="1">
        <v>0</v>
      </c>
      <c r="J2226" s="1">
        <v>0</v>
      </c>
      <c r="K2226" s="1" t="s">
        <v>14</v>
      </c>
    </row>
    <row r="2227" spans="1:11">
      <c r="A2227" s="1" t="s">
        <v>6204</v>
      </c>
      <c r="B2227" s="1" t="s">
        <v>6289</v>
      </c>
      <c r="C2227" s="1" t="s">
        <v>7639</v>
      </c>
      <c r="D2227" s="1" t="s">
        <v>7640</v>
      </c>
      <c r="E2227" s="1" t="s">
        <v>7641</v>
      </c>
      <c r="F2227" s="1" t="s">
        <v>7642</v>
      </c>
      <c r="G2227" s="1">
        <v>210</v>
      </c>
      <c r="H2227" s="1">
        <v>179</v>
      </c>
      <c r="I2227" s="1">
        <v>0</v>
      </c>
      <c r="J2227" s="1">
        <v>0</v>
      </c>
      <c r="K2227" s="1" t="s">
        <v>14</v>
      </c>
    </row>
    <row r="2228" spans="1:11">
      <c r="A2228" s="1" t="s">
        <v>6204</v>
      </c>
      <c r="B2228" s="1" t="s">
        <v>6289</v>
      </c>
      <c r="C2228" s="1" t="s">
        <v>7643</v>
      </c>
      <c r="D2228" s="1" t="s">
        <v>7644</v>
      </c>
      <c r="E2228" s="1" t="s">
        <v>7645</v>
      </c>
      <c r="F2228" s="1" t="s">
        <v>7646</v>
      </c>
      <c r="G2228" s="1">
        <v>91</v>
      </c>
      <c r="H2228" s="1">
        <v>65</v>
      </c>
      <c r="I2228" s="1">
        <v>0</v>
      </c>
      <c r="J2228" s="1">
        <v>0</v>
      </c>
      <c r="K2228" s="1" t="s">
        <v>14</v>
      </c>
    </row>
    <row r="2229" spans="1:11">
      <c r="A2229" s="1" t="s">
        <v>6192</v>
      </c>
      <c r="B2229" s="1" t="s">
        <v>6192</v>
      </c>
      <c r="C2229" s="1" t="s">
        <v>7647</v>
      </c>
      <c r="D2229" s="1" t="s">
        <v>7648</v>
      </c>
      <c r="E2229" s="1" t="s">
        <v>7649</v>
      </c>
      <c r="F2229" s="1" t="s">
        <v>7650</v>
      </c>
      <c r="G2229" s="1">
        <v>182</v>
      </c>
      <c r="H2229" s="1">
        <v>128</v>
      </c>
      <c r="I2229" s="1">
        <v>0</v>
      </c>
      <c r="J2229" s="1">
        <v>0</v>
      </c>
      <c r="K2229" s="1" t="s">
        <v>14</v>
      </c>
    </row>
    <row r="2230" spans="1:11">
      <c r="A2230" s="1" t="s">
        <v>6181</v>
      </c>
      <c r="B2230" s="1" t="s">
        <v>6182</v>
      </c>
      <c r="C2230" s="1" t="s">
        <v>7651</v>
      </c>
      <c r="D2230" s="1" t="s">
        <v>7652</v>
      </c>
      <c r="E2230" s="1" t="s">
        <v>7653</v>
      </c>
      <c r="F2230" s="1" t="s">
        <v>7654</v>
      </c>
      <c r="G2230" s="1">
        <v>280</v>
      </c>
      <c r="H2230" s="1">
        <v>202</v>
      </c>
      <c r="I2230" s="1">
        <v>0</v>
      </c>
      <c r="J2230" s="1">
        <v>0</v>
      </c>
      <c r="K2230" s="1" t="s">
        <v>14</v>
      </c>
    </row>
    <row r="2231" spans="1:11">
      <c r="A2231" s="1" t="s">
        <v>6181</v>
      </c>
      <c r="B2231" s="1" t="s">
        <v>6187</v>
      </c>
      <c r="C2231" s="1" t="s">
        <v>7655</v>
      </c>
      <c r="D2231" s="1" t="s">
        <v>7656</v>
      </c>
      <c r="E2231" s="1" t="s">
        <v>7657</v>
      </c>
      <c r="F2231" s="1" t="s">
        <v>7658</v>
      </c>
      <c r="G2231" s="1">
        <v>14</v>
      </c>
      <c r="H2231" s="1">
        <v>11</v>
      </c>
      <c r="I2231" s="1">
        <v>0</v>
      </c>
      <c r="J2231" s="1">
        <v>0</v>
      </c>
      <c r="K2231" s="1" t="s">
        <v>14</v>
      </c>
    </row>
    <row r="2232" spans="1:11">
      <c r="A2232" s="1" t="s">
        <v>6228</v>
      </c>
      <c r="B2232" s="1" t="s">
        <v>6229</v>
      </c>
      <c r="C2232" s="1" t="s">
        <v>7659</v>
      </c>
      <c r="D2232" s="1" t="s">
        <v>7660</v>
      </c>
      <c r="E2232" s="1" t="s">
        <v>7661</v>
      </c>
      <c r="F2232" s="1" t="s">
        <v>7662</v>
      </c>
      <c r="G2232" s="1">
        <v>49</v>
      </c>
      <c r="H2232" s="1">
        <v>34</v>
      </c>
      <c r="I2232" s="1">
        <v>0</v>
      </c>
      <c r="J2232" s="1">
        <v>0</v>
      </c>
      <c r="K2232" s="1" t="s">
        <v>14</v>
      </c>
    </row>
    <row r="2233" spans="1:11">
      <c r="A2233" s="1" t="s">
        <v>6181</v>
      </c>
      <c r="B2233" s="1" t="s">
        <v>6182</v>
      </c>
      <c r="C2233" s="1" t="s">
        <v>7663</v>
      </c>
      <c r="D2233" s="1" t="s">
        <v>7664</v>
      </c>
      <c r="E2233" s="1" t="s">
        <v>7665</v>
      </c>
      <c r="F2233" s="1" t="s">
        <v>7666</v>
      </c>
      <c r="G2233" s="1">
        <v>140</v>
      </c>
      <c r="H2233" s="1">
        <v>52</v>
      </c>
      <c r="I2233" s="1">
        <v>0</v>
      </c>
      <c r="J2233" s="1">
        <v>0</v>
      </c>
      <c r="K2233" s="1" t="s">
        <v>14</v>
      </c>
    </row>
    <row r="2234" spans="1:11">
      <c r="A2234" s="1" t="s">
        <v>6247</v>
      </c>
      <c r="B2234" s="1" t="s">
        <v>6248</v>
      </c>
      <c r="C2234" s="1" t="s">
        <v>7667</v>
      </c>
      <c r="D2234" s="1" t="s">
        <v>7668</v>
      </c>
      <c r="E2234" s="1" t="s">
        <v>7669</v>
      </c>
      <c r="F2234" s="1" t="s">
        <v>7670</v>
      </c>
      <c r="G2234" s="1">
        <v>133</v>
      </c>
      <c r="H2234" s="1">
        <v>96</v>
      </c>
      <c r="I2234" s="1">
        <v>0</v>
      </c>
      <c r="J2234" s="1">
        <v>0</v>
      </c>
      <c r="K2234" s="1" t="s">
        <v>14</v>
      </c>
    </row>
    <row r="2235" spans="1:11">
      <c r="A2235" s="1" t="s">
        <v>6181</v>
      </c>
      <c r="B2235" s="1" t="s">
        <v>6187</v>
      </c>
      <c r="C2235" s="1" t="s">
        <v>7671</v>
      </c>
      <c r="D2235" s="1" t="s">
        <v>7672</v>
      </c>
      <c r="E2235" s="1" t="s">
        <v>128</v>
      </c>
      <c r="F2235" s="1" t="s">
        <v>128</v>
      </c>
      <c r="G2235" s="1">
        <v>98</v>
      </c>
      <c r="H2235" s="1">
        <v>0</v>
      </c>
      <c r="I2235" s="1">
        <v>0</v>
      </c>
      <c r="J2235" s="1">
        <v>0</v>
      </c>
      <c r="K2235" s="1" t="s">
        <v>129</v>
      </c>
    </row>
    <row r="2236" spans="1:11">
      <c r="A2236" s="1" t="s">
        <v>6192</v>
      </c>
      <c r="B2236" s="1" t="s">
        <v>6192</v>
      </c>
      <c r="C2236" s="1" t="s">
        <v>7673</v>
      </c>
      <c r="D2236" s="1" t="s">
        <v>7674</v>
      </c>
      <c r="E2236" s="1" t="s">
        <v>7675</v>
      </c>
      <c r="F2236" s="1" t="s">
        <v>7676</v>
      </c>
      <c r="G2236" s="1">
        <v>777</v>
      </c>
      <c r="H2236" s="1">
        <v>107</v>
      </c>
      <c r="I2236" s="1">
        <v>0</v>
      </c>
      <c r="J2236" s="1">
        <v>0</v>
      </c>
      <c r="K2236" s="1" t="s">
        <v>14</v>
      </c>
    </row>
    <row r="2237" spans="1:11">
      <c r="A2237" s="1" t="s">
        <v>6192</v>
      </c>
      <c r="B2237" s="1" t="s">
        <v>6192</v>
      </c>
      <c r="C2237" s="1" t="s">
        <v>7677</v>
      </c>
      <c r="D2237" s="1" t="s">
        <v>7678</v>
      </c>
      <c r="E2237" s="1" t="s">
        <v>7679</v>
      </c>
      <c r="F2237" s="1" t="s">
        <v>7680</v>
      </c>
      <c r="G2237" s="1">
        <v>147</v>
      </c>
      <c r="H2237" s="1">
        <v>553</v>
      </c>
      <c r="I2237" s="1">
        <v>0</v>
      </c>
      <c r="J2237" s="1">
        <v>0</v>
      </c>
      <c r="K2237" s="1" t="s">
        <v>14</v>
      </c>
    </row>
    <row r="2238" spans="1:11">
      <c r="A2238" s="1" t="s">
        <v>6181</v>
      </c>
      <c r="B2238" s="1" t="s">
        <v>6182</v>
      </c>
      <c r="C2238" s="1" t="s">
        <v>7681</v>
      </c>
      <c r="D2238" s="1" t="s">
        <v>7682</v>
      </c>
      <c r="E2238" s="1" t="s">
        <v>7683</v>
      </c>
      <c r="F2238" s="1" t="s">
        <v>7684</v>
      </c>
      <c r="G2238" s="1">
        <v>532</v>
      </c>
      <c r="H2238" s="1">
        <v>381</v>
      </c>
      <c r="I2238" s="1">
        <v>0</v>
      </c>
      <c r="J2238" s="1">
        <v>0</v>
      </c>
      <c r="K2238" s="1" t="s">
        <v>14</v>
      </c>
    </row>
    <row r="2239" spans="1:11">
      <c r="A2239" s="1" t="s">
        <v>6192</v>
      </c>
      <c r="B2239" s="1" t="s">
        <v>261</v>
      </c>
      <c r="C2239" s="1" t="s">
        <v>7685</v>
      </c>
      <c r="D2239" s="1" t="s">
        <v>7686</v>
      </c>
      <c r="E2239" s="1" t="s">
        <v>7687</v>
      </c>
      <c r="F2239" s="1" t="s">
        <v>7688</v>
      </c>
      <c r="G2239" s="1">
        <v>14</v>
      </c>
      <c r="H2239" s="1">
        <v>10</v>
      </c>
      <c r="I2239" s="1">
        <v>0</v>
      </c>
      <c r="J2239" s="1">
        <v>0</v>
      </c>
      <c r="K2239" s="1" t="s">
        <v>14</v>
      </c>
    </row>
    <row r="2240" spans="1:11">
      <c r="A2240" s="1" t="s">
        <v>6247</v>
      </c>
      <c r="B2240" s="1" t="s">
        <v>6490</v>
      </c>
      <c r="C2240" s="1" t="s">
        <v>7689</v>
      </c>
      <c r="D2240" s="1" t="s">
        <v>7690</v>
      </c>
      <c r="E2240" s="1" t="s">
        <v>7689</v>
      </c>
      <c r="F2240" s="1" t="s">
        <v>7691</v>
      </c>
      <c r="G2240" s="1">
        <v>259</v>
      </c>
      <c r="H2240" s="1">
        <v>187</v>
      </c>
      <c r="I2240" s="1">
        <v>0</v>
      </c>
      <c r="J2240" s="1">
        <v>0</v>
      </c>
      <c r="K2240" s="1" t="s">
        <v>14</v>
      </c>
    </row>
    <row r="2241" spans="1:11">
      <c r="A2241" s="1" t="s">
        <v>6247</v>
      </c>
      <c r="B2241" s="1" t="s">
        <v>6490</v>
      </c>
      <c r="C2241" s="1" t="s">
        <v>7692</v>
      </c>
      <c r="D2241" s="1" t="s">
        <v>7693</v>
      </c>
      <c r="E2241" s="1" t="s">
        <v>7692</v>
      </c>
      <c r="F2241" s="1" t="s">
        <v>7694</v>
      </c>
      <c r="G2241" s="1">
        <v>119</v>
      </c>
      <c r="H2241" s="1">
        <v>86</v>
      </c>
      <c r="I2241" s="1">
        <v>0</v>
      </c>
      <c r="J2241" s="1">
        <v>0</v>
      </c>
      <c r="K2241" s="1" t="s">
        <v>14</v>
      </c>
    </row>
    <row r="2242" spans="1:11">
      <c r="A2242" s="1" t="s">
        <v>6247</v>
      </c>
      <c r="B2242" s="1" t="s">
        <v>6490</v>
      </c>
      <c r="C2242" s="1" t="s">
        <v>7695</v>
      </c>
      <c r="D2242" s="1" t="s">
        <v>7696</v>
      </c>
      <c r="E2242" s="1" t="s">
        <v>7697</v>
      </c>
      <c r="F2242" s="1" t="s">
        <v>7698</v>
      </c>
      <c r="G2242" s="1">
        <v>70</v>
      </c>
      <c r="H2242" s="1">
        <v>51</v>
      </c>
      <c r="I2242" s="1">
        <v>0</v>
      </c>
      <c r="J2242" s="1">
        <v>0</v>
      </c>
      <c r="K2242" s="1" t="s">
        <v>14</v>
      </c>
    </row>
    <row r="2243" spans="1:11">
      <c r="A2243" s="1" t="s">
        <v>6181</v>
      </c>
      <c r="B2243" s="1" t="s">
        <v>6182</v>
      </c>
      <c r="C2243" s="1" t="s">
        <v>7699</v>
      </c>
      <c r="D2243" s="1" t="s">
        <v>7700</v>
      </c>
      <c r="E2243" s="1" t="s">
        <v>7701</v>
      </c>
      <c r="F2243" s="1" t="s">
        <v>7702</v>
      </c>
      <c r="G2243" s="1">
        <v>511</v>
      </c>
      <c r="H2243" s="1">
        <v>366</v>
      </c>
      <c r="I2243" s="1">
        <v>0</v>
      </c>
      <c r="J2243" s="1">
        <v>0</v>
      </c>
      <c r="K2243" s="1" t="s">
        <v>14</v>
      </c>
    </row>
    <row r="2244" spans="1:11">
      <c r="A2244" s="1" t="s">
        <v>6228</v>
      </c>
      <c r="B2244" s="1" t="s">
        <v>6229</v>
      </c>
      <c r="C2244" s="1" t="s">
        <v>7703</v>
      </c>
      <c r="D2244" s="1" t="s">
        <v>7704</v>
      </c>
      <c r="E2244" s="1" t="s">
        <v>7705</v>
      </c>
      <c r="F2244" s="1" t="s">
        <v>7706</v>
      </c>
      <c r="G2244" s="1">
        <v>882</v>
      </c>
      <c r="H2244" s="1">
        <v>632</v>
      </c>
      <c r="I2244" s="1">
        <v>0</v>
      </c>
      <c r="J2244" s="1">
        <v>0</v>
      </c>
      <c r="K2244" s="1" t="s">
        <v>14</v>
      </c>
    </row>
    <row r="2245" spans="1:11">
      <c r="A2245" s="1" t="s">
        <v>6181</v>
      </c>
      <c r="B2245" s="1" t="s">
        <v>6182</v>
      </c>
      <c r="C2245" s="1" t="s">
        <v>7707</v>
      </c>
      <c r="D2245" s="1" t="s">
        <v>7708</v>
      </c>
      <c r="E2245" s="1" t="s">
        <v>7707</v>
      </c>
      <c r="F2245" s="1" t="s">
        <v>7709</v>
      </c>
      <c r="G2245" s="1">
        <v>245</v>
      </c>
      <c r="H2245" s="1">
        <v>176</v>
      </c>
      <c r="I2245" s="1">
        <v>0</v>
      </c>
      <c r="J2245" s="1">
        <v>0</v>
      </c>
      <c r="K2245" s="1" t="s">
        <v>14</v>
      </c>
    </row>
    <row r="2246" spans="1:11">
      <c r="A2246" s="1" t="s">
        <v>6228</v>
      </c>
      <c r="B2246" s="1" t="s">
        <v>6229</v>
      </c>
      <c r="C2246" s="1" t="s">
        <v>7710</v>
      </c>
      <c r="D2246" s="1" t="s">
        <v>7711</v>
      </c>
      <c r="E2246" s="1" t="s">
        <v>7710</v>
      </c>
      <c r="F2246" s="1" t="s">
        <v>7712</v>
      </c>
      <c r="G2246" s="1">
        <v>553</v>
      </c>
      <c r="H2246" s="1">
        <v>394</v>
      </c>
      <c r="I2246" s="1">
        <v>0</v>
      </c>
      <c r="J2246" s="1">
        <v>0</v>
      </c>
      <c r="K2246" s="1" t="s">
        <v>14</v>
      </c>
    </row>
    <row r="2247" spans="1:11">
      <c r="A2247" s="1" t="s">
        <v>6181</v>
      </c>
      <c r="B2247" s="1" t="s">
        <v>6187</v>
      </c>
      <c r="C2247" s="1" t="s">
        <v>7713</v>
      </c>
      <c r="D2247" s="1" t="s">
        <v>7714</v>
      </c>
      <c r="E2247" s="1" t="s">
        <v>7715</v>
      </c>
      <c r="F2247" s="1" t="s">
        <v>7716</v>
      </c>
      <c r="G2247" s="1">
        <v>14</v>
      </c>
      <c r="H2247" s="1">
        <v>8</v>
      </c>
      <c r="I2247" s="1">
        <v>0</v>
      </c>
      <c r="J2247" s="1">
        <v>0</v>
      </c>
      <c r="K2247" s="1" t="s">
        <v>14</v>
      </c>
    </row>
    <row r="2248" spans="1:11">
      <c r="A2248" s="1" t="s">
        <v>6204</v>
      </c>
      <c r="B2248" s="1" t="s">
        <v>6289</v>
      </c>
      <c r="C2248" s="1" t="s">
        <v>7717</v>
      </c>
      <c r="D2248" s="1" t="s">
        <v>7718</v>
      </c>
      <c r="E2248" s="1" t="s">
        <v>7717</v>
      </c>
      <c r="F2248" s="1" t="s">
        <v>7719</v>
      </c>
      <c r="G2248" s="1">
        <v>546</v>
      </c>
      <c r="H2248" s="1">
        <v>390</v>
      </c>
      <c r="I2248" s="1">
        <v>0</v>
      </c>
      <c r="J2248" s="1">
        <v>0</v>
      </c>
      <c r="K2248" s="1" t="s">
        <v>14</v>
      </c>
    </row>
    <row r="2249" spans="1:11">
      <c r="A2249" s="1" t="s">
        <v>6247</v>
      </c>
      <c r="B2249" s="1" t="s">
        <v>6490</v>
      </c>
      <c r="C2249" s="1" t="s">
        <v>659</v>
      </c>
      <c r="D2249" s="1" t="s">
        <v>660</v>
      </c>
      <c r="E2249" s="1" t="s">
        <v>7720</v>
      </c>
      <c r="F2249" s="1" t="s">
        <v>7721</v>
      </c>
      <c r="G2249" s="1">
        <v>133</v>
      </c>
      <c r="H2249" s="1">
        <v>98</v>
      </c>
      <c r="I2249" s="1">
        <v>0</v>
      </c>
      <c r="J2249" s="1">
        <v>0</v>
      </c>
      <c r="K2249" s="1" t="s">
        <v>14</v>
      </c>
    </row>
    <row r="2250" spans="1:11">
      <c r="A2250" s="1" t="s">
        <v>6192</v>
      </c>
      <c r="B2250" s="1" t="s">
        <v>6199</v>
      </c>
      <c r="C2250" s="1" t="s">
        <v>7722</v>
      </c>
      <c r="D2250" s="1" t="s">
        <v>7723</v>
      </c>
      <c r="E2250" s="1" t="s">
        <v>7722</v>
      </c>
      <c r="F2250" s="1" t="s">
        <v>7724</v>
      </c>
      <c r="G2250" s="1">
        <v>175</v>
      </c>
      <c r="H2250" s="1">
        <v>187</v>
      </c>
      <c r="I2250" s="1">
        <v>0</v>
      </c>
      <c r="J2250" s="1">
        <v>0</v>
      </c>
      <c r="K2250" s="1" t="s">
        <v>14</v>
      </c>
    </row>
    <row r="2251" spans="1:11">
      <c r="A2251" s="1" t="s">
        <v>6181</v>
      </c>
      <c r="B2251" s="1" t="s">
        <v>6187</v>
      </c>
      <c r="C2251" s="1" t="s">
        <v>641</v>
      </c>
      <c r="D2251" s="1" t="s">
        <v>642</v>
      </c>
      <c r="E2251" s="1" t="s">
        <v>641</v>
      </c>
      <c r="F2251" s="1" t="s">
        <v>7725</v>
      </c>
      <c r="G2251" s="1">
        <v>175</v>
      </c>
      <c r="H2251" s="1">
        <v>26</v>
      </c>
      <c r="I2251" s="1">
        <v>0</v>
      </c>
      <c r="J2251" s="1">
        <v>0</v>
      </c>
      <c r="K2251" s="1" t="s">
        <v>14</v>
      </c>
    </row>
    <row r="2252" spans="1:11">
      <c r="A2252" s="1" t="s">
        <v>6181</v>
      </c>
      <c r="B2252" s="1" t="s">
        <v>6182</v>
      </c>
      <c r="C2252" s="1" t="s">
        <v>7726</v>
      </c>
      <c r="D2252" s="1" t="s">
        <v>7727</v>
      </c>
      <c r="E2252" s="1" t="s">
        <v>128</v>
      </c>
      <c r="F2252" s="1" t="s">
        <v>128</v>
      </c>
      <c r="G2252" s="1">
        <v>560</v>
      </c>
      <c r="H2252" s="1">
        <v>0</v>
      </c>
      <c r="I2252" s="1">
        <v>0</v>
      </c>
      <c r="J2252" s="1">
        <v>0</v>
      </c>
      <c r="K2252" s="1" t="s">
        <v>129</v>
      </c>
    </row>
    <row r="2253" spans="1:11">
      <c r="A2253" s="1" t="s">
        <v>6192</v>
      </c>
      <c r="B2253" s="1" t="s">
        <v>6199</v>
      </c>
      <c r="C2253" s="1" t="s">
        <v>7728</v>
      </c>
      <c r="D2253" s="1" t="s">
        <v>7729</v>
      </c>
      <c r="E2253" s="1" t="s">
        <v>7728</v>
      </c>
      <c r="F2253" s="1" t="s">
        <v>7730</v>
      </c>
      <c r="G2253" s="1">
        <v>70</v>
      </c>
      <c r="H2253" s="1">
        <v>48</v>
      </c>
      <c r="I2253" s="1">
        <v>0</v>
      </c>
      <c r="J2253" s="1">
        <v>0</v>
      </c>
      <c r="K2253" s="1" t="s">
        <v>14</v>
      </c>
    </row>
    <row r="2254" spans="1:11">
      <c r="A2254" s="1" t="s">
        <v>6181</v>
      </c>
      <c r="B2254" s="1" t="s">
        <v>6182</v>
      </c>
      <c r="C2254" s="1" t="s">
        <v>7731</v>
      </c>
      <c r="D2254" s="1" t="s">
        <v>7732</v>
      </c>
      <c r="E2254" s="1" t="s">
        <v>7733</v>
      </c>
      <c r="F2254" s="1" t="s">
        <v>7734</v>
      </c>
      <c r="G2254" s="1">
        <v>231</v>
      </c>
      <c r="H2254" s="1">
        <v>167</v>
      </c>
      <c r="I2254" s="1">
        <v>0</v>
      </c>
      <c r="J2254" s="1">
        <v>0</v>
      </c>
      <c r="K2254" s="1" t="s">
        <v>14</v>
      </c>
    </row>
    <row r="2255" spans="1:11">
      <c r="A2255" s="1" t="s">
        <v>6192</v>
      </c>
      <c r="B2255" s="1" t="s">
        <v>261</v>
      </c>
      <c r="C2255" s="1" t="s">
        <v>7735</v>
      </c>
      <c r="D2255" s="1" t="s">
        <v>7736</v>
      </c>
      <c r="E2255" s="1" t="s">
        <v>7737</v>
      </c>
      <c r="F2255" s="1" t="s">
        <v>7738</v>
      </c>
      <c r="G2255" s="1">
        <v>119</v>
      </c>
      <c r="H2255" s="1">
        <v>83</v>
      </c>
      <c r="I2255" s="1">
        <v>0</v>
      </c>
      <c r="J2255" s="1">
        <v>0</v>
      </c>
      <c r="K2255" s="1" t="s">
        <v>14</v>
      </c>
    </row>
    <row r="2256" spans="1:11">
      <c r="A2256" s="1" t="s">
        <v>6181</v>
      </c>
      <c r="B2256" s="1" t="s">
        <v>6182</v>
      </c>
      <c r="C2256" s="1" t="s">
        <v>7739</v>
      </c>
      <c r="D2256" s="1" t="s">
        <v>7740</v>
      </c>
      <c r="E2256" s="1" t="s">
        <v>7741</v>
      </c>
      <c r="F2256" s="1" t="s">
        <v>7742</v>
      </c>
      <c r="G2256" s="1">
        <v>105</v>
      </c>
      <c r="H2256" s="1">
        <v>74</v>
      </c>
      <c r="I2256" s="1">
        <v>0</v>
      </c>
      <c r="J2256" s="1">
        <v>0</v>
      </c>
      <c r="K2256" s="1" t="s">
        <v>14</v>
      </c>
    </row>
    <row r="2257" spans="1:11">
      <c r="A2257" s="1" t="s">
        <v>6228</v>
      </c>
      <c r="B2257" s="1" t="s">
        <v>6229</v>
      </c>
      <c r="C2257" s="1" t="s">
        <v>7743</v>
      </c>
      <c r="D2257" s="1" t="s">
        <v>7744</v>
      </c>
      <c r="E2257" s="1" t="s">
        <v>7745</v>
      </c>
      <c r="F2257" s="1" t="s">
        <v>7746</v>
      </c>
      <c r="G2257" s="1">
        <v>21</v>
      </c>
      <c r="H2257" s="1">
        <v>16</v>
      </c>
      <c r="I2257" s="1">
        <v>0</v>
      </c>
      <c r="J2257" s="1">
        <v>0</v>
      </c>
      <c r="K2257" s="1" t="s">
        <v>14</v>
      </c>
    </row>
    <row r="2258" spans="1:11">
      <c r="A2258" s="1" t="s">
        <v>6181</v>
      </c>
      <c r="B2258" s="1" t="s">
        <v>6187</v>
      </c>
      <c r="C2258" s="1" t="s">
        <v>7747</v>
      </c>
      <c r="D2258" s="1" t="s">
        <v>7748</v>
      </c>
      <c r="E2258" s="1" t="s">
        <v>7749</v>
      </c>
      <c r="F2258" s="1" t="s">
        <v>7750</v>
      </c>
      <c r="G2258" s="1">
        <v>84</v>
      </c>
      <c r="H2258" s="1">
        <v>61</v>
      </c>
      <c r="I2258" s="1">
        <v>0</v>
      </c>
      <c r="J2258" s="1">
        <v>0</v>
      </c>
      <c r="K2258" s="1" t="s">
        <v>14</v>
      </c>
    </row>
    <row r="2259" spans="1:11">
      <c r="A2259" s="1" t="s">
        <v>6247</v>
      </c>
      <c r="B2259" s="1" t="s">
        <v>6490</v>
      </c>
      <c r="C2259" s="1" t="s">
        <v>7751</v>
      </c>
      <c r="D2259" s="1" t="s">
        <v>7752</v>
      </c>
      <c r="E2259" s="1" t="s">
        <v>7753</v>
      </c>
      <c r="F2259" s="1" t="s">
        <v>7754</v>
      </c>
      <c r="G2259" s="1">
        <v>224</v>
      </c>
      <c r="H2259" s="1">
        <v>191</v>
      </c>
      <c r="I2259" s="1">
        <v>0</v>
      </c>
      <c r="J2259" s="1">
        <v>0</v>
      </c>
      <c r="K2259" s="1" t="s">
        <v>14</v>
      </c>
    </row>
    <row r="2260" spans="1:11">
      <c r="A2260" s="1" t="s">
        <v>6181</v>
      </c>
      <c r="B2260" s="1" t="s">
        <v>6187</v>
      </c>
      <c r="C2260" s="1" t="s">
        <v>7755</v>
      </c>
      <c r="D2260" s="1" t="s">
        <v>7756</v>
      </c>
      <c r="E2260" s="1" t="s">
        <v>7757</v>
      </c>
      <c r="F2260" s="1" t="s">
        <v>7758</v>
      </c>
      <c r="G2260" s="1">
        <v>812</v>
      </c>
      <c r="H2260" s="1">
        <v>582</v>
      </c>
      <c r="I2260" s="1">
        <v>0</v>
      </c>
      <c r="J2260" s="1">
        <v>0</v>
      </c>
      <c r="K2260" s="1" t="s">
        <v>14</v>
      </c>
    </row>
    <row r="2261" spans="1:11">
      <c r="A2261" s="1" t="s">
        <v>6192</v>
      </c>
      <c r="B2261" s="1" t="s">
        <v>6192</v>
      </c>
      <c r="C2261" s="1" t="s">
        <v>7755</v>
      </c>
      <c r="D2261" s="1" t="s">
        <v>7756</v>
      </c>
      <c r="E2261" s="1" t="s">
        <v>7759</v>
      </c>
      <c r="F2261" s="1" t="s">
        <v>7760</v>
      </c>
      <c r="G2261" s="1">
        <v>812</v>
      </c>
      <c r="H2261" s="1">
        <v>582</v>
      </c>
      <c r="I2261" s="1">
        <v>0</v>
      </c>
      <c r="J2261" s="1">
        <v>0</v>
      </c>
      <c r="K2261" s="1" t="s">
        <v>14</v>
      </c>
    </row>
    <row r="2262" spans="1:11">
      <c r="A2262" s="1" t="s">
        <v>6181</v>
      </c>
      <c r="B2262" s="1" t="s">
        <v>6187</v>
      </c>
      <c r="C2262" s="1" t="s">
        <v>7761</v>
      </c>
      <c r="D2262" s="1" t="s">
        <v>7762</v>
      </c>
      <c r="E2262" s="1" t="s">
        <v>7763</v>
      </c>
      <c r="F2262" s="1" t="s">
        <v>7764</v>
      </c>
      <c r="G2262" s="1">
        <v>420</v>
      </c>
      <c r="H2262" s="1">
        <v>261</v>
      </c>
      <c r="I2262" s="1">
        <v>0</v>
      </c>
      <c r="J2262" s="1">
        <v>0</v>
      </c>
      <c r="K2262" s="1" t="s">
        <v>14</v>
      </c>
    </row>
    <row r="2263" spans="1:11">
      <c r="A2263" s="1" t="s">
        <v>6192</v>
      </c>
      <c r="B2263" s="1" t="s">
        <v>6199</v>
      </c>
      <c r="C2263" s="1" t="s">
        <v>7765</v>
      </c>
      <c r="D2263" s="1" t="s">
        <v>7766</v>
      </c>
      <c r="E2263" s="1" t="s">
        <v>7767</v>
      </c>
      <c r="F2263" s="1" t="s">
        <v>7768</v>
      </c>
      <c r="G2263" s="1">
        <v>63</v>
      </c>
      <c r="H2263" s="1">
        <v>47</v>
      </c>
      <c r="I2263" s="1">
        <v>0</v>
      </c>
      <c r="J2263" s="1">
        <v>0</v>
      </c>
      <c r="K2263" s="1" t="s">
        <v>14</v>
      </c>
    </row>
    <row r="2264" spans="1:11">
      <c r="A2264" s="1" t="s">
        <v>6181</v>
      </c>
      <c r="B2264" s="1" t="s">
        <v>6182</v>
      </c>
      <c r="C2264" s="1" t="s">
        <v>7769</v>
      </c>
      <c r="D2264" s="1" t="s">
        <v>7770</v>
      </c>
      <c r="E2264" s="1" t="s">
        <v>7771</v>
      </c>
      <c r="F2264" s="1" t="s">
        <v>7772</v>
      </c>
      <c r="G2264" s="1">
        <v>98</v>
      </c>
      <c r="H2264" s="1">
        <v>70</v>
      </c>
      <c r="I2264" s="1">
        <v>0</v>
      </c>
      <c r="J2264" s="1">
        <v>0</v>
      </c>
      <c r="K2264" s="1" t="s">
        <v>14</v>
      </c>
    </row>
    <row r="2265" spans="1:11">
      <c r="A2265" s="1" t="s">
        <v>6181</v>
      </c>
      <c r="B2265" s="1" t="s">
        <v>6187</v>
      </c>
      <c r="C2265" s="1" t="s">
        <v>7773</v>
      </c>
      <c r="D2265" s="1" t="s">
        <v>7774</v>
      </c>
      <c r="E2265" s="1" t="s">
        <v>128</v>
      </c>
      <c r="F2265" s="1" t="s">
        <v>128</v>
      </c>
      <c r="G2265" s="1">
        <v>420</v>
      </c>
      <c r="H2265" s="1">
        <v>0</v>
      </c>
      <c r="I2265" s="1">
        <v>0</v>
      </c>
      <c r="J2265" s="1">
        <v>0</v>
      </c>
      <c r="K2265" s="1" t="s">
        <v>7067</v>
      </c>
    </row>
    <row r="2266" spans="1:11">
      <c r="A2266" s="1" t="s">
        <v>6181</v>
      </c>
      <c r="B2266" s="1" t="s">
        <v>6187</v>
      </c>
      <c r="C2266" s="1" t="s">
        <v>7773</v>
      </c>
      <c r="D2266" s="1" t="s">
        <v>7774</v>
      </c>
      <c r="E2266" s="1" t="s">
        <v>128</v>
      </c>
      <c r="F2266" s="1" t="s">
        <v>128</v>
      </c>
      <c r="G2266" s="1">
        <v>420</v>
      </c>
      <c r="H2266" s="1">
        <v>0</v>
      </c>
      <c r="I2266" s="1">
        <v>0</v>
      </c>
      <c r="J2266" s="1">
        <v>0</v>
      </c>
      <c r="K2266" s="1" t="s">
        <v>7067</v>
      </c>
    </row>
    <row r="2267" spans="1:11">
      <c r="A2267" s="1" t="s">
        <v>6181</v>
      </c>
      <c r="B2267" s="1" t="s">
        <v>6182</v>
      </c>
      <c r="C2267" s="1" t="s">
        <v>7775</v>
      </c>
      <c r="D2267" s="1" t="s">
        <v>7776</v>
      </c>
      <c r="E2267" s="1" t="s">
        <v>7777</v>
      </c>
      <c r="F2267" s="1" t="s">
        <v>7778</v>
      </c>
      <c r="G2267" s="1">
        <v>28</v>
      </c>
      <c r="H2267" s="1">
        <v>20</v>
      </c>
      <c r="I2267" s="1">
        <v>0</v>
      </c>
      <c r="J2267" s="1">
        <v>0</v>
      </c>
      <c r="K2267" s="1" t="s">
        <v>14</v>
      </c>
    </row>
    <row r="2268" spans="1:11">
      <c r="A2268" s="1" t="s">
        <v>6204</v>
      </c>
      <c r="B2268" s="1" t="s">
        <v>6205</v>
      </c>
      <c r="C2268" s="1" t="s">
        <v>7779</v>
      </c>
      <c r="D2268" s="1" t="s">
        <v>7780</v>
      </c>
      <c r="E2268" s="1" t="s">
        <v>7781</v>
      </c>
      <c r="F2268" s="1" t="s">
        <v>7782</v>
      </c>
      <c r="G2268" s="1">
        <v>329</v>
      </c>
      <c r="H2268" s="1">
        <v>233</v>
      </c>
      <c r="I2268" s="1">
        <v>0</v>
      </c>
      <c r="J2268" s="1">
        <v>0</v>
      </c>
      <c r="K2268" s="1" t="s">
        <v>14</v>
      </c>
    </row>
    <row r="2269" spans="1:11">
      <c r="A2269" s="1" t="s">
        <v>6204</v>
      </c>
      <c r="B2269" s="1" t="s">
        <v>6205</v>
      </c>
      <c r="C2269" s="1" t="s">
        <v>7779</v>
      </c>
      <c r="D2269" s="1" t="s">
        <v>7780</v>
      </c>
      <c r="E2269" s="1" t="s">
        <v>128</v>
      </c>
      <c r="F2269" s="1" t="s">
        <v>128</v>
      </c>
      <c r="G2269" s="1">
        <v>329</v>
      </c>
      <c r="H2269" s="1">
        <v>0</v>
      </c>
      <c r="I2269" s="1">
        <v>0</v>
      </c>
      <c r="J2269" s="1">
        <v>0</v>
      </c>
      <c r="K2269" s="1" t="s">
        <v>129</v>
      </c>
    </row>
    <row r="2270" spans="1:11">
      <c r="A2270" s="1" t="s">
        <v>6192</v>
      </c>
      <c r="B2270" s="1" t="s">
        <v>261</v>
      </c>
      <c r="C2270" s="1" t="s">
        <v>7783</v>
      </c>
      <c r="D2270" s="1" t="s">
        <v>7784</v>
      </c>
      <c r="E2270" s="1" t="s">
        <v>7783</v>
      </c>
      <c r="F2270" s="1" t="s">
        <v>7785</v>
      </c>
      <c r="G2270" s="1">
        <v>560</v>
      </c>
      <c r="H2270" s="1">
        <v>400</v>
      </c>
      <c r="I2270" s="1">
        <v>0</v>
      </c>
      <c r="J2270" s="1">
        <v>0</v>
      </c>
      <c r="K2270" s="1" t="s">
        <v>14</v>
      </c>
    </row>
    <row r="2271" spans="1:11">
      <c r="A2271" s="1" t="s">
        <v>6181</v>
      </c>
      <c r="B2271" s="1" t="s">
        <v>6187</v>
      </c>
      <c r="C2271" s="1" t="s">
        <v>7786</v>
      </c>
      <c r="D2271" s="1" t="s">
        <v>7787</v>
      </c>
      <c r="E2271" s="1" t="s">
        <v>7788</v>
      </c>
      <c r="F2271" s="1" t="s">
        <v>7789</v>
      </c>
      <c r="G2271" s="1">
        <v>231</v>
      </c>
      <c r="H2271" s="1">
        <v>164</v>
      </c>
      <c r="I2271" s="1">
        <v>0</v>
      </c>
      <c r="J2271" s="1">
        <v>0</v>
      </c>
      <c r="K2271" s="1" t="s">
        <v>14</v>
      </c>
    </row>
    <row r="2272" spans="1:11">
      <c r="A2272" s="1" t="s">
        <v>6192</v>
      </c>
      <c r="B2272" s="1" t="s">
        <v>6199</v>
      </c>
      <c r="C2272" s="1" t="s">
        <v>7786</v>
      </c>
      <c r="D2272" s="1" t="s">
        <v>7787</v>
      </c>
      <c r="E2272" s="1" t="s">
        <v>7786</v>
      </c>
      <c r="F2272" s="1" t="s">
        <v>7790</v>
      </c>
      <c r="G2272" s="1">
        <v>231</v>
      </c>
      <c r="H2272" s="1">
        <v>164</v>
      </c>
      <c r="I2272" s="1">
        <v>0</v>
      </c>
      <c r="J2272" s="1">
        <v>0</v>
      </c>
      <c r="K2272" s="1" t="s">
        <v>14</v>
      </c>
    </row>
    <row r="2273" spans="1:11">
      <c r="A2273" s="1" t="s">
        <v>6181</v>
      </c>
      <c r="B2273" s="1" t="s">
        <v>6187</v>
      </c>
      <c r="C2273" s="1" t="s">
        <v>7791</v>
      </c>
      <c r="D2273" s="1" t="s">
        <v>7792</v>
      </c>
      <c r="E2273" s="1" t="s">
        <v>128</v>
      </c>
      <c r="F2273" s="1" t="s">
        <v>128</v>
      </c>
      <c r="G2273" s="1">
        <v>0</v>
      </c>
      <c r="H2273" s="1">
        <v>0</v>
      </c>
      <c r="I2273" s="1">
        <v>0</v>
      </c>
      <c r="J2273" s="1">
        <v>0</v>
      </c>
      <c r="K2273" s="1" t="s">
        <v>129</v>
      </c>
    </row>
    <row r="2274" spans="1:11">
      <c r="A2274" s="1" t="s">
        <v>6181</v>
      </c>
      <c r="B2274" s="1" t="s">
        <v>6187</v>
      </c>
      <c r="C2274" s="1" t="s">
        <v>7793</v>
      </c>
      <c r="D2274" s="1" t="s">
        <v>7794</v>
      </c>
      <c r="E2274" s="1" t="s">
        <v>7795</v>
      </c>
      <c r="F2274" s="1" t="s">
        <v>7796</v>
      </c>
      <c r="G2274" s="1">
        <v>280</v>
      </c>
      <c r="H2274" s="1">
        <v>275</v>
      </c>
      <c r="I2274" s="1">
        <v>0</v>
      </c>
      <c r="J2274" s="1">
        <v>0</v>
      </c>
      <c r="K2274" s="1" t="s">
        <v>14</v>
      </c>
    </row>
    <row r="2275" spans="1:11">
      <c r="A2275" s="1" t="s">
        <v>6228</v>
      </c>
      <c r="B2275" s="1" t="s">
        <v>6229</v>
      </c>
      <c r="C2275" s="1" t="s">
        <v>7797</v>
      </c>
      <c r="D2275" s="1" t="s">
        <v>7798</v>
      </c>
      <c r="E2275" s="1" t="s">
        <v>7799</v>
      </c>
      <c r="F2275" s="1" t="s">
        <v>7800</v>
      </c>
      <c r="G2275" s="1">
        <v>35</v>
      </c>
      <c r="H2275" s="1">
        <v>23</v>
      </c>
      <c r="I2275" s="1">
        <v>0</v>
      </c>
      <c r="J2275" s="1">
        <v>0</v>
      </c>
      <c r="K2275" s="1" t="s">
        <v>14</v>
      </c>
    </row>
    <row r="2276" spans="1:11">
      <c r="A2276" s="1" t="s">
        <v>6181</v>
      </c>
      <c r="B2276" s="1" t="s">
        <v>6187</v>
      </c>
      <c r="C2276" s="1" t="s">
        <v>7801</v>
      </c>
      <c r="D2276" s="1" t="s">
        <v>7802</v>
      </c>
      <c r="E2276" s="1" t="s">
        <v>128</v>
      </c>
      <c r="F2276" s="1" t="s">
        <v>128</v>
      </c>
      <c r="G2276" s="1">
        <v>210</v>
      </c>
      <c r="H2276" s="1">
        <v>0</v>
      </c>
      <c r="I2276" s="1">
        <v>0</v>
      </c>
      <c r="J2276" s="1">
        <v>0</v>
      </c>
      <c r="K2276" s="1" t="s">
        <v>129</v>
      </c>
    </row>
    <row r="2277" spans="1:11">
      <c r="A2277" s="1" t="s">
        <v>6192</v>
      </c>
      <c r="B2277" s="1" t="s">
        <v>6199</v>
      </c>
      <c r="C2277" s="1" t="s">
        <v>7803</v>
      </c>
      <c r="D2277" s="1" t="s">
        <v>7804</v>
      </c>
      <c r="E2277" s="1" t="s">
        <v>7805</v>
      </c>
      <c r="F2277" s="1" t="s">
        <v>7806</v>
      </c>
      <c r="G2277" s="1">
        <v>70</v>
      </c>
      <c r="H2277" s="1">
        <v>51</v>
      </c>
      <c r="I2277" s="1">
        <v>0</v>
      </c>
      <c r="J2277" s="1">
        <v>0</v>
      </c>
      <c r="K2277" s="1" t="s">
        <v>14</v>
      </c>
    </row>
    <row r="2278" spans="1:11">
      <c r="A2278" s="1" t="s">
        <v>6192</v>
      </c>
      <c r="B2278" s="1" t="s">
        <v>261</v>
      </c>
      <c r="C2278" s="1" t="s">
        <v>519</v>
      </c>
      <c r="D2278" s="1" t="s">
        <v>520</v>
      </c>
      <c r="E2278" s="1" t="s">
        <v>7807</v>
      </c>
      <c r="F2278" s="1" t="s">
        <v>7808</v>
      </c>
      <c r="G2278" s="1">
        <v>910</v>
      </c>
      <c r="H2278" s="1">
        <v>1022</v>
      </c>
      <c r="I2278" s="1">
        <v>0</v>
      </c>
      <c r="J2278" s="1">
        <v>0</v>
      </c>
      <c r="K2278" s="1" t="s">
        <v>14</v>
      </c>
    </row>
    <row r="2279" spans="1:11">
      <c r="A2279" s="1" t="s">
        <v>6192</v>
      </c>
      <c r="B2279" s="1" t="s">
        <v>261</v>
      </c>
      <c r="C2279" s="1" t="s">
        <v>7809</v>
      </c>
      <c r="D2279" s="1" t="s">
        <v>7810</v>
      </c>
      <c r="E2279" s="1" t="s">
        <v>7811</v>
      </c>
      <c r="F2279" s="1" t="s">
        <v>7812</v>
      </c>
      <c r="G2279" s="1">
        <v>77</v>
      </c>
      <c r="H2279" s="1">
        <v>55</v>
      </c>
      <c r="I2279" s="1">
        <v>0</v>
      </c>
      <c r="J2279" s="1">
        <v>0</v>
      </c>
      <c r="K2279" s="1" t="s">
        <v>14</v>
      </c>
    </row>
    <row r="2280" spans="1:11">
      <c r="A2280" s="1" t="s">
        <v>6181</v>
      </c>
      <c r="B2280" s="1" t="s">
        <v>6182</v>
      </c>
      <c r="C2280" s="1" t="s">
        <v>7813</v>
      </c>
      <c r="D2280" s="1" t="s">
        <v>7814</v>
      </c>
      <c r="E2280" s="1" t="s">
        <v>7815</v>
      </c>
      <c r="F2280" s="1" t="s">
        <v>7816</v>
      </c>
      <c r="G2280" s="1">
        <v>539</v>
      </c>
      <c r="H2280" s="1">
        <v>386</v>
      </c>
      <c r="I2280" s="1">
        <v>0</v>
      </c>
      <c r="J2280" s="1">
        <v>0</v>
      </c>
      <c r="K2280" s="1" t="s">
        <v>14</v>
      </c>
    </row>
    <row r="2281" spans="1:11">
      <c r="A2281" s="1" t="s">
        <v>6192</v>
      </c>
      <c r="B2281" s="1" t="s">
        <v>6192</v>
      </c>
      <c r="C2281" s="1" t="s">
        <v>7817</v>
      </c>
      <c r="D2281" s="1" t="s">
        <v>7818</v>
      </c>
      <c r="E2281" s="1" t="s">
        <v>7817</v>
      </c>
      <c r="F2281" s="1" t="s">
        <v>7819</v>
      </c>
      <c r="G2281" s="1">
        <v>63</v>
      </c>
      <c r="H2281" s="1">
        <v>45</v>
      </c>
      <c r="I2281" s="1">
        <v>0</v>
      </c>
      <c r="J2281" s="1">
        <v>0</v>
      </c>
      <c r="K2281" s="1" t="s">
        <v>14</v>
      </c>
    </row>
    <row r="2282" spans="1:11">
      <c r="A2282" s="1" t="s">
        <v>6181</v>
      </c>
      <c r="B2282" s="1" t="s">
        <v>6182</v>
      </c>
      <c r="C2282" s="1" t="s">
        <v>7820</v>
      </c>
      <c r="D2282" s="1" t="s">
        <v>7821</v>
      </c>
      <c r="E2282" s="1" t="s">
        <v>7822</v>
      </c>
      <c r="F2282" s="1" t="s">
        <v>7823</v>
      </c>
      <c r="G2282" s="1">
        <v>140</v>
      </c>
      <c r="H2282" s="1">
        <v>102</v>
      </c>
      <c r="I2282" s="1">
        <v>0</v>
      </c>
      <c r="J2282" s="1">
        <v>0</v>
      </c>
      <c r="K2282" s="1" t="s">
        <v>14</v>
      </c>
    </row>
    <row r="2283" spans="1:11">
      <c r="A2283" s="1" t="s">
        <v>6247</v>
      </c>
      <c r="B2283" s="1" t="s">
        <v>6248</v>
      </c>
      <c r="C2283" s="1" t="s">
        <v>7824</v>
      </c>
      <c r="D2283" s="1" t="s">
        <v>7825</v>
      </c>
      <c r="E2283" s="1" t="s">
        <v>7826</v>
      </c>
      <c r="F2283" s="1" t="s">
        <v>7827</v>
      </c>
      <c r="G2283" s="1">
        <v>196</v>
      </c>
      <c r="H2283" s="1">
        <v>142</v>
      </c>
      <c r="I2283" s="1">
        <v>0</v>
      </c>
      <c r="J2283" s="1">
        <v>0</v>
      </c>
      <c r="K2283" s="1" t="s">
        <v>14</v>
      </c>
    </row>
    <row r="2284" spans="1:11">
      <c r="A2284" s="1" t="s">
        <v>6204</v>
      </c>
      <c r="B2284" s="1" t="s">
        <v>6205</v>
      </c>
      <c r="C2284" s="1" t="s">
        <v>7828</v>
      </c>
      <c r="D2284" s="1" t="s">
        <v>7829</v>
      </c>
      <c r="E2284" s="1" t="s">
        <v>7830</v>
      </c>
      <c r="F2284" s="1" t="s">
        <v>7831</v>
      </c>
      <c r="G2284" s="1">
        <v>679</v>
      </c>
      <c r="H2284" s="1">
        <v>486</v>
      </c>
      <c r="I2284" s="1">
        <v>0</v>
      </c>
      <c r="J2284" s="1">
        <v>0</v>
      </c>
      <c r="K2284" s="1" t="s">
        <v>14</v>
      </c>
    </row>
    <row r="2285" spans="1:11">
      <c r="A2285" s="1" t="s">
        <v>6181</v>
      </c>
      <c r="B2285" s="1" t="s">
        <v>6182</v>
      </c>
      <c r="C2285" s="1" t="s">
        <v>7832</v>
      </c>
      <c r="D2285" s="1" t="s">
        <v>7833</v>
      </c>
      <c r="E2285" s="1" t="s">
        <v>7834</v>
      </c>
      <c r="F2285" s="1" t="s">
        <v>7835</v>
      </c>
      <c r="G2285" s="1">
        <v>210</v>
      </c>
      <c r="H2285" s="1">
        <v>149</v>
      </c>
      <c r="I2285" s="1">
        <v>0</v>
      </c>
      <c r="J2285" s="1">
        <v>0</v>
      </c>
      <c r="K2285" s="1" t="s">
        <v>14</v>
      </c>
    </row>
    <row r="2286" spans="1:11">
      <c r="A2286" s="1" t="s">
        <v>6181</v>
      </c>
      <c r="B2286" s="1" t="s">
        <v>6182</v>
      </c>
      <c r="C2286" s="1" t="s">
        <v>7836</v>
      </c>
      <c r="D2286" s="1" t="s">
        <v>7837</v>
      </c>
      <c r="E2286" s="1" t="s">
        <v>7838</v>
      </c>
      <c r="F2286" s="1" t="s">
        <v>7839</v>
      </c>
      <c r="G2286" s="1">
        <v>217</v>
      </c>
      <c r="H2286" s="1">
        <v>156</v>
      </c>
      <c r="I2286" s="1">
        <v>0</v>
      </c>
      <c r="J2286" s="1">
        <v>0</v>
      </c>
      <c r="K2286" s="1" t="s">
        <v>14</v>
      </c>
    </row>
    <row r="2287" spans="1:11">
      <c r="A2287" s="1" t="s">
        <v>6181</v>
      </c>
      <c r="B2287" s="1" t="s">
        <v>6182</v>
      </c>
      <c r="C2287" s="1" t="s">
        <v>7840</v>
      </c>
      <c r="D2287" s="1" t="s">
        <v>7841</v>
      </c>
      <c r="E2287" s="1" t="s">
        <v>7842</v>
      </c>
      <c r="F2287" s="1" t="s">
        <v>7843</v>
      </c>
      <c r="G2287" s="1">
        <v>35</v>
      </c>
      <c r="H2287" s="1">
        <v>26</v>
      </c>
      <c r="I2287" s="1">
        <v>0</v>
      </c>
      <c r="J2287" s="1">
        <v>0</v>
      </c>
      <c r="K2287" s="1" t="s">
        <v>14</v>
      </c>
    </row>
    <row r="2288" spans="1:11">
      <c r="A2288" s="1" t="s">
        <v>6247</v>
      </c>
      <c r="B2288" s="1" t="s">
        <v>6490</v>
      </c>
      <c r="C2288" s="1" t="s">
        <v>7844</v>
      </c>
      <c r="D2288" s="1" t="s">
        <v>7845</v>
      </c>
      <c r="E2288" s="1" t="s">
        <v>7844</v>
      </c>
      <c r="F2288" s="1" t="s">
        <v>7846</v>
      </c>
      <c r="G2288" s="1">
        <v>329</v>
      </c>
      <c r="H2288" s="1">
        <v>235</v>
      </c>
      <c r="I2288" s="1">
        <v>0</v>
      </c>
      <c r="J2288" s="1">
        <v>0</v>
      </c>
      <c r="K2288" s="1" t="s">
        <v>14</v>
      </c>
    </row>
    <row r="2289" spans="1:11">
      <c r="A2289" s="1" t="s">
        <v>6192</v>
      </c>
      <c r="B2289" s="1" t="s">
        <v>6199</v>
      </c>
      <c r="C2289" s="1" t="s">
        <v>7847</v>
      </c>
      <c r="D2289" s="1" t="s">
        <v>7848</v>
      </c>
      <c r="E2289" s="1" t="s">
        <v>7847</v>
      </c>
      <c r="F2289" s="1" t="s">
        <v>7849</v>
      </c>
      <c r="G2289" s="1">
        <v>14</v>
      </c>
      <c r="H2289" s="1">
        <v>8</v>
      </c>
      <c r="I2289" s="1">
        <v>0</v>
      </c>
      <c r="J2289" s="1">
        <v>0</v>
      </c>
      <c r="K2289" s="1" t="s">
        <v>14</v>
      </c>
    </row>
    <row r="2290" spans="1:11">
      <c r="A2290" s="1" t="s">
        <v>6181</v>
      </c>
      <c r="B2290" s="1" t="s">
        <v>6187</v>
      </c>
      <c r="C2290" s="1" t="s">
        <v>7850</v>
      </c>
      <c r="D2290" s="1" t="s">
        <v>7851</v>
      </c>
      <c r="E2290" s="1" t="s">
        <v>7852</v>
      </c>
      <c r="F2290" s="1" t="s">
        <v>7853</v>
      </c>
      <c r="G2290" s="1">
        <v>7</v>
      </c>
      <c r="H2290" s="1">
        <v>126</v>
      </c>
      <c r="I2290" s="1">
        <v>0</v>
      </c>
      <c r="J2290" s="1">
        <v>0</v>
      </c>
      <c r="K2290" s="1" t="s">
        <v>14</v>
      </c>
    </row>
    <row r="2291" spans="1:11">
      <c r="A2291" s="1" t="s">
        <v>6181</v>
      </c>
      <c r="B2291" s="1" t="s">
        <v>6187</v>
      </c>
      <c r="C2291" s="1" t="s">
        <v>7854</v>
      </c>
      <c r="D2291" s="1" t="s">
        <v>7855</v>
      </c>
      <c r="E2291" s="1" t="s">
        <v>7854</v>
      </c>
      <c r="F2291" s="1" t="s">
        <v>7856</v>
      </c>
      <c r="G2291" s="1">
        <v>147</v>
      </c>
      <c r="H2291" s="1">
        <v>105</v>
      </c>
      <c r="I2291" s="1">
        <v>0</v>
      </c>
      <c r="J2291" s="1">
        <v>0</v>
      </c>
      <c r="K2291" s="1" t="s">
        <v>14</v>
      </c>
    </row>
    <row r="2292" spans="1:11">
      <c r="A2292" s="1" t="s">
        <v>6181</v>
      </c>
      <c r="B2292" s="1" t="s">
        <v>6182</v>
      </c>
      <c r="C2292" s="1" t="s">
        <v>7857</v>
      </c>
      <c r="D2292" s="1" t="s">
        <v>7858</v>
      </c>
      <c r="E2292" s="1" t="s">
        <v>7859</v>
      </c>
      <c r="F2292" s="1" t="s">
        <v>7860</v>
      </c>
      <c r="G2292" s="1">
        <v>1106</v>
      </c>
      <c r="H2292" s="1">
        <v>791</v>
      </c>
      <c r="I2292" s="1">
        <v>0</v>
      </c>
      <c r="J2292" s="1">
        <v>0</v>
      </c>
      <c r="K2292" s="1" t="s">
        <v>14</v>
      </c>
    </row>
    <row r="2293" spans="1:11">
      <c r="A2293" s="1" t="s">
        <v>6181</v>
      </c>
      <c r="B2293" s="1" t="s">
        <v>6182</v>
      </c>
      <c r="C2293" s="1" t="s">
        <v>7861</v>
      </c>
      <c r="D2293" s="1" t="s">
        <v>7862</v>
      </c>
      <c r="E2293" s="1" t="s">
        <v>7861</v>
      </c>
      <c r="F2293" s="1" t="s">
        <v>7863</v>
      </c>
      <c r="G2293" s="1">
        <v>112</v>
      </c>
      <c r="H2293" s="1">
        <v>78</v>
      </c>
      <c r="I2293" s="1">
        <v>0</v>
      </c>
      <c r="J2293" s="1">
        <v>0</v>
      </c>
      <c r="K2293" s="1" t="s">
        <v>14</v>
      </c>
    </row>
    <row r="2294" spans="1:11">
      <c r="A2294" s="1" t="s">
        <v>6181</v>
      </c>
      <c r="B2294" s="1" t="s">
        <v>6187</v>
      </c>
      <c r="C2294" s="1" t="s">
        <v>7864</v>
      </c>
      <c r="D2294" s="1" t="s">
        <v>7865</v>
      </c>
      <c r="E2294" s="1" t="s">
        <v>7866</v>
      </c>
      <c r="F2294" s="1" t="s">
        <v>7867</v>
      </c>
      <c r="G2294" s="1">
        <v>560</v>
      </c>
      <c r="H2294" s="1">
        <v>388</v>
      </c>
      <c r="I2294" s="1">
        <v>0</v>
      </c>
      <c r="J2294" s="1">
        <v>0</v>
      </c>
      <c r="K2294" s="1" t="s">
        <v>14</v>
      </c>
    </row>
    <row r="2295" spans="1:11">
      <c r="A2295" s="1" t="s">
        <v>6247</v>
      </c>
      <c r="B2295" s="1" t="s">
        <v>6490</v>
      </c>
      <c r="C2295" s="1" t="s">
        <v>7868</v>
      </c>
      <c r="D2295" s="1" t="s">
        <v>7869</v>
      </c>
      <c r="E2295" s="1" t="s">
        <v>7870</v>
      </c>
      <c r="F2295" s="1" t="s">
        <v>7871</v>
      </c>
      <c r="G2295" s="1">
        <v>77</v>
      </c>
      <c r="H2295" s="1">
        <v>53</v>
      </c>
      <c r="I2295" s="1">
        <v>0</v>
      </c>
      <c r="J2295" s="1">
        <v>0</v>
      </c>
      <c r="K2295" s="1" t="s">
        <v>14</v>
      </c>
    </row>
    <row r="2296" spans="1:11">
      <c r="A2296" s="1" t="s">
        <v>6204</v>
      </c>
      <c r="B2296" s="1" t="s">
        <v>6289</v>
      </c>
      <c r="C2296" s="1" t="s">
        <v>7872</v>
      </c>
      <c r="D2296" s="1" t="s">
        <v>7873</v>
      </c>
      <c r="E2296" s="1" t="s">
        <v>7874</v>
      </c>
      <c r="F2296" s="1" t="s">
        <v>7875</v>
      </c>
      <c r="G2296" s="1">
        <v>140</v>
      </c>
      <c r="H2296" s="1">
        <v>100</v>
      </c>
      <c r="I2296" s="1">
        <v>0</v>
      </c>
      <c r="J2296" s="1">
        <v>0</v>
      </c>
      <c r="K2296" s="1" t="s">
        <v>14</v>
      </c>
    </row>
    <row r="2297" spans="1:11">
      <c r="A2297" s="1" t="s">
        <v>6204</v>
      </c>
      <c r="B2297" s="1" t="s">
        <v>6289</v>
      </c>
      <c r="C2297" s="1" t="s">
        <v>7876</v>
      </c>
      <c r="D2297" s="1" t="s">
        <v>7877</v>
      </c>
      <c r="E2297" s="1" t="s">
        <v>7878</v>
      </c>
      <c r="F2297" s="1" t="s">
        <v>7879</v>
      </c>
      <c r="G2297" s="1">
        <v>147</v>
      </c>
      <c r="H2297" s="1">
        <v>103</v>
      </c>
      <c r="I2297" s="1">
        <v>0</v>
      </c>
      <c r="J2297" s="1">
        <v>0</v>
      </c>
      <c r="K2297" s="1" t="s">
        <v>14</v>
      </c>
    </row>
    <row r="2298" spans="1:11">
      <c r="A2298" s="1" t="s">
        <v>6228</v>
      </c>
      <c r="B2298" s="1" t="s">
        <v>6229</v>
      </c>
      <c r="C2298" s="1" t="s">
        <v>7880</v>
      </c>
      <c r="D2298" s="1" t="s">
        <v>7881</v>
      </c>
      <c r="E2298" s="1" t="s">
        <v>7882</v>
      </c>
      <c r="F2298" s="1" t="s">
        <v>7883</v>
      </c>
      <c r="G2298" s="1">
        <v>70</v>
      </c>
      <c r="H2298" s="1">
        <v>52</v>
      </c>
      <c r="I2298" s="1">
        <v>0</v>
      </c>
      <c r="J2298" s="1">
        <v>0</v>
      </c>
      <c r="K2298" s="1" t="s">
        <v>14</v>
      </c>
    </row>
    <row r="2299" spans="1:11">
      <c r="A2299" s="1" t="s">
        <v>6228</v>
      </c>
      <c r="B2299" s="1" t="s">
        <v>6229</v>
      </c>
      <c r="C2299" s="1" t="s">
        <v>7884</v>
      </c>
      <c r="D2299" s="1" t="s">
        <v>7885</v>
      </c>
      <c r="E2299" s="1" t="s">
        <v>7886</v>
      </c>
      <c r="F2299" s="1" t="s">
        <v>7887</v>
      </c>
      <c r="G2299" s="1">
        <v>98</v>
      </c>
      <c r="H2299" s="1">
        <v>72</v>
      </c>
      <c r="I2299" s="1">
        <v>0</v>
      </c>
      <c r="J2299" s="1">
        <v>0</v>
      </c>
      <c r="K2299" s="1" t="s">
        <v>14</v>
      </c>
    </row>
    <row r="2300" spans="1:11">
      <c r="A2300" s="1" t="s">
        <v>6192</v>
      </c>
      <c r="B2300" s="1" t="s">
        <v>261</v>
      </c>
      <c r="C2300" s="1" t="s">
        <v>7888</v>
      </c>
      <c r="D2300" s="1" t="s">
        <v>7889</v>
      </c>
      <c r="E2300" s="1" t="s">
        <v>7888</v>
      </c>
      <c r="F2300" s="1" t="s">
        <v>7890</v>
      </c>
      <c r="G2300" s="1">
        <v>28</v>
      </c>
      <c r="H2300" s="1">
        <v>20</v>
      </c>
      <c r="I2300" s="1">
        <v>0</v>
      </c>
      <c r="J2300" s="1">
        <v>0</v>
      </c>
      <c r="K2300" s="1" t="s">
        <v>14</v>
      </c>
    </row>
    <row r="2301" spans="1:11">
      <c r="A2301" s="1" t="s">
        <v>6204</v>
      </c>
      <c r="B2301" s="1" t="s">
        <v>6289</v>
      </c>
      <c r="C2301" s="1" t="s">
        <v>7891</v>
      </c>
      <c r="D2301" s="1" t="s">
        <v>7892</v>
      </c>
      <c r="E2301" s="1" t="s">
        <v>7891</v>
      </c>
      <c r="F2301" s="1" t="s">
        <v>7893</v>
      </c>
      <c r="G2301" s="1">
        <v>231</v>
      </c>
      <c r="H2301" s="1">
        <v>164</v>
      </c>
      <c r="I2301" s="1">
        <v>0</v>
      </c>
      <c r="J2301" s="1">
        <v>0</v>
      </c>
      <c r="K2301" s="1" t="s">
        <v>14</v>
      </c>
    </row>
    <row r="2302" spans="1:11">
      <c r="A2302" s="1" t="s">
        <v>6181</v>
      </c>
      <c r="B2302" s="1" t="s">
        <v>6182</v>
      </c>
      <c r="C2302" s="1" t="s">
        <v>7894</v>
      </c>
      <c r="D2302" s="1" t="s">
        <v>7895</v>
      </c>
      <c r="E2302" s="1" t="s">
        <v>7896</v>
      </c>
      <c r="F2302" s="1" t="s">
        <v>7897</v>
      </c>
      <c r="G2302" s="1">
        <v>63</v>
      </c>
      <c r="H2302" s="1">
        <v>47</v>
      </c>
      <c r="I2302" s="1">
        <v>0</v>
      </c>
      <c r="J2302" s="1">
        <v>0</v>
      </c>
      <c r="K2302" s="1" t="s">
        <v>14</v>
      </c>
    </row>
    <row r="2303" spans="1:11">
      <c r="A2303" s="1" t="s">
        <v>6204</v>
      </c>
      <c r="B2303" s="1" t="s">
        <v>6289</v>
      </c>
      <c r="C2303" s="1" t="s">
        <v>7898</v>
      </c>
      <c r="D2303" s="1" t="s">
        <v>7899</v>
      </c>
      <c r="E2303" s="1" t="s">
        <v>7900</v>
      </c>
      <c r="F2303" s="1" t="s">
        <v>7901</v>
      </c>
      <c r="G2303" s="1">
        <v>182</v>
      </c>
      <c r="H2303" s="1">
        <v>130</v>
      </c>
      <c r="I2303" s="1">
        <v>0</v>
      </c>
      <c r="J2303" s="1">
        <v>0</v>
      </c>
      <c r="K2303" s="1" t="s">
        <v>14</v>
      </c>
    </row>
    <row r="2304" spans="1:11">
      <c r="A2304" s="1" t="s">
        <v>6192</v>
      </c>
      <c r="B2304" s="1" t="s">
        <v>261</v>
      </c>
      <c r="C2304" s="1" t="s">
        <v>7902</v>
      </c>
      <c r="D2304" s="1" t="s">
        <v>7903</v>
      </c>
      <c r="E2304" s="1" t="s">
        <v>7904</v>
      </c>
      <c r="F2304" s="1" t="s">
        <v>7905</v>
      </c>
      <c r="G2304" s="1">
        <v>224</v>
      </c>
      <c r="H2304" s="1">
        <v>162</v>
      </c>
      <c r="I2304" s="1">
        <v>0</v>
      </c>
      <c r="J2304" s="1">
        <v>0</v>
      </c>
      <c r="K2304" s="1" t="s">
        <v>7906</v>
      </c>
    </row>
    <row r="2305" spans="1:11">
      <c r="A2305" s="1" t="s">
        <v>6192</v>
      </c>
      <c r="B2305" s="1" t="s">
        <v>261</v>
      </c>
      <c r="C2305" s="1" t="s">
        <v>7902</v>
      </c>
      <c r="D2305" s="1" t="s">
        <v>7903</v>
      </c>
      <c r="E2305" s="1" t="s">
        <v>7907</v>
      </c>
      <c r="F2305" s="1" t="s">
        <v>7908</v>
      </c>
      <c r="G2305" s="1">
        <v>224</v>
      </c>
      <c r="H2305" s="1">
        <v>60</v>
      </c>
      <c r="I2305" s="1">
        <v>0</v>
      </c>
      <c r="J2305" s="1">
        <v>0</v>
      </c>
      <c r="K2305" s="1" t="s">
        <v>7909</v>
      </c>
    </row>
    <row r="2306" spans="1:11">
      <c r="A2306" s="1" t="s">
        <v>6192</v>
      </c>
      <c r="B2306" s="1" t="s">
        <v>261</v>
      </c>
      <c r="C2306" s="1" t="s">
        <v>7902</v>
      </c>
      <c r="D2306" s="1" t="s">
        <v>7903</v>
      </c>
      <c r="E2306" s="1" t="s">
        <v>7910</v>
      </c>
      <c r="F2306" s="1" t="s">
        <v>7911</v>
      </c>
      <c r="G2306" s="1">
        <v>224</v>
      </c>
      <c r="H2306" s="1">
        <v>7</v>
      </c>
      <c r="I2306" s="1">
        <v>0</v>
      </c>
      <c r="J2306" s="1">
        <v>0</v>
      </c>
      <c r="K2306" s="1" t="s">
        <v>7909</v>
      </c>
    </row>
    <row r="2307" spans="1:11">
      <c r="A2307" s="1" t="s">
        <v>6247</v>
      </c>
      <c r="B2307" s="1" t="s">
        <v>6490</v>
      </c>
      <c r="C2307" s="1" t="s">
        <v>7912</v>
      </c>
      <c r="D2307" s="1" t="s">
        <v>7913</v>
      </c>
      <c r="E2307" s="1" t="s">
        <v>7914</v>
      </c>
      <c r="F2307" s="1" t="s">
        <v>7915</v>
      </c>
      <c r="G2307" s="1">
        <v>175</v>
      </c>
      <c r="H2307" s="1">
        <v>168</v>
      </c>
      <c r="I2307" s="1">
        <v>0</v>
      </c>
      <c r="J2307" s="1">
        <v>0</v>
      </c>
      <c r="K2307" s="1" t="s">
        <v>14</v>
      </c>
    </row>
    <row r="2308" spans="1:11">
      <c r="A2308" s="1" t="s">
        <v>6181</v>
      </c>
      <c r="B2308" s="1" t="s">
        <v>6182</v>
      </c>
      <c r="C2308" s="1" t="s">
        <v>7916</v>
      </c>
      <c r="D2308" s="1" t="s">
        <v>7917</v>
      </c>
      <c r="E2308" s="1" t="s">
        <v>7918</v>
      </c>
      <c r="F2308" s="1" t="s">
        <v>7919</v>
      </c>
      <c r="G2308" s="1">
        <v>7</v>
      </c>
      <c r="H2308" s="1">
        <v>5</v>
      </c>
      <c r="I2308" s="1">
        <v>0</v>
      </c>
      <c r="J2308" s="1">
        <v>0</v>
      </c>
      <c r="K2308" s="1" t="s">
        <v>14</v>
      </c>
    </row>
    <row r="2309" spans="1:11">
      <c r="A2309" s="1" t="s">
        <v>6181</v>
      </c>
      <c r="B2309" s="1" t="s">
        <v>6182</v>
      </c>
      <c r="C2309" s="1" t="s">
        <v>7920</v>
      </c>
      <c r="D2309" s="1" t="s">
        <v>7921</v>
      </c>
      <c r="E2309" s="1" t="s">
        <v>7922</v>
      </c>
      <c r="F2309" s="1" t="s">
        <v>7923</v>
      </c>
      <c r="G2309" s="1">
        <v>259</v>
      </c>
      <c r="H2309" s="1">
        <v>185</v>
      </c>
      <c r="I2309" s="1">
        <v>0</v>
      </c>
      <c r="J2309" s="1">
        <v>0</v>
      </c>
      <c r="K2309" s="1" t="s">
        <v>14</v>
      </c>
    </row>
    <row r="2310" spans="1:11">
      <c r="A2310" s="1" t="s">
        <v>6181</v>
      </c>
      <c r="B2310" s="1" t="s">
        <v>6182</v>
      </c>
      <c r="C2310" s="1" t="s">
        <v>7924</v>
      </c>
      <c r="D2310" s="1" t="s">
        <v>7925</v>
      </c>
      <c r="E2310" s="1" t="s">
        <v>7926</v>
      </c>
      <c r="F2310" s="1" t="s">
        <v>7927</v>
      </c>
      <c r="G2310" s="1">
        <v>532</v>
      </c>
      <c r="H2310" s="1">
        <v>379</v>
      </c>
      <c r="I2310" s="1">
        <v>0</v>
      </c>
      <c r="J2310" s="1">
        <v>0</v>
      </c>
      <c r="K2310" s="1" t="s">
        <v>14</v>
      </c>
    </row>
    <row r="2311" spans="1:11">
      <c r="A2311" s="1" t="s">
        <v>6247</v>
      </c>
      <c r="B2311" s="1" t="s">
        <v>6490</v>
      </c>
      <c r="C2311" s="1" t="s">
        <v>7928</v>
      </c>
      <c r="D2311" s="1" t="s">
        <v>7929</v>
      </c>
      <c r="E2311" s="1" t="s">
        <v>7930</v>
      </c>
      <c r="F2311" s="1" t="s">
        <v>7931</v>
      </c>
      <c r="G2311" s="1">
        <v>427</v>
      </c>
      <c r="H2311" s="1">
        <v>303</v>
      </c>
      <c r="I2311" s="1">
        <v>0</v>
      </c>
      <c r="J2311" s="1">
        <v>0</v>
      </c>
      <c r="K2311" s="1" t="s">
        <v>14</v>
      </c>
    </row>
    <row r="2312" spans="1:11">
      <c r="A2312" s="1" t="s">
        <v>6228</v>
      </c>
      <c r="B2312" s="1" t="s">
        <v>6229</v>
      </c>
      <c r="C2312" s="1" t="s">
        <v>7932</v>
      </c>
      <c r="D2312" s="1" t="s">
        <v>7933</v>
      </c>
      <c r="E2312" s="1" t="s">
        <v>7934</v>
      </c>
      <c r="F2312" s="1" t="s">
        <v>7935</v>
      </c>
      <c r="G2312" s="1">
        <v>420</v>
      </c>
      <c r="H2312" s="1">
        <v>276</v>
      </c>
      <c r="I2312" s="1">
        <v>0</v>
      </c>
      <c r="J2312" s="1">
        <v>0</v>
      </c>
      <c r="K2312" s="1" t="s">
        <v>7936</v>
      </c>
    </row>
    <row r="2313" spans="1:11">
      <c r="A2313" s="1" t="s">
        <v>6228</v>
      </c>
      <c r="B2313" s="1" t="s">
        <v>6229</v>
      </c>
      <c r="C2313" s="1" t="s">
        <v>7932</v>
      </c>
      <c r="D2313" s="1" t="s">
        <v>7933</v>
      </c>
      <c r="E2313" s="1" t="s">
        <v>7937</v>
      </c>
      <c r="F2313" s="1" t="s">
        <v>7938</v>
      </c>
      <c r="G2313" s="1">
        <v>420</v>
      </c>
      <c r="H2313" s="1">
        <v>441</v>
      </c>
      <c r="I2313" s="1">
        <v>0</v>
      </c>
      <c r="J2313" s="1">
        <v>0</v>
      </c>
      <c r="K2313" s="1" t="s">
        <v>7939</v>
      </c>
    </row>
    <row r="2314" spans="1:11">
      <c r="A2314" s="1" t="s">
        <v>6228</v>
      </c>
      <c r="B2314" s="1" t="s">
        <v>6229</v>
      </c>
      <c r="C2314" s="1" t="s">
        <v>7932</v>
      </c>
      <c r="D2314" s="1" t="s">
        <v>7933</v>
      </c>
      <c r="E2314" s="1" t="s">
        <v>7940</v>
      </c>
      <c r="F2314" s="1" t="s">
        <v>7941</v>
      </c>
      <c r="G2314" s="1">
        <v>420</v>
      </c>
      <c r="H2314" s="1">
        <v>229</v>
      </c>
      <c r="I2314" s="1">
        <v>0</v>
      </c>
      <c r="J2314" s="1">
        <v>0</v>
      </c>
      <c r="K2314" s="1" t="s">
        <v>7936</v>
      </c>
    </row>
    <row r="2315" spans="1:11">
      <c r="A2315" s="1" t="s">
        <v>6181</v>
      </c>
      <c r="B2315" s="1" t="s">
        <v>6187</v>
      </c>
      <c r="C2315" s="1" t="s">
        <v>7942</v>
      </c>
      <c r="D2315" s="1" t="s">
        <v>7943</v>
      </c>
      <c r="E2315" s="1" t="s">
        <v>128</v>
      </c>
      <c r="F2315" s="1" t="s">
        <v>128</v>
      </c>
      <c r="G2315" s="1">
        <v>98</v>
      </c>
      <c r="H2315" s="1">
        <v>0</v>
      </c>
      <c r="I2315" s="1">
        <v>0</v>
      </c>
      <c r="J2315" s="1">
        <v>0</v>
      </c>
      <c r="K2315" s="1" t="s">
        <v>129</v>
      </c>
    </row>
    <row r="2316" spans="1:11">
      <c r="A2316" s="1" t="s">
        <v>6192</v>
      </c>
      <c r="B2316" s="1" t="s">
        <v>6199</v>
      </c>
      <c r="C2316" s="1" t="s">
        <v>7944</v>
      </c>
      <c r="D2316" s="1" t="s">
        <v>7945</v>
      </c>
      <c r="E2316" s="1" t="s">
        <v>7944</v>
      </c>
      <c r="F2316" s="1" t="s">
        <v>7946</v>
      </c>
      <c r="G2316" s="1">
        <v>231</v>
      </c>
      <c r="H2316" s="1">
        <v>163</v>
      </c>
      <c r="I2316" s="1">
        <v>0</v>
      </c>
      <c r="J2316" s="1">
        <v>0</v>
      </c>
      <c r="K2316" s="1" t="s">
        <v>14</v>
      </c>
    </row>
    <row r="2317" spans="1:11">
      <c r="A2317" s="1" t="s">
        <v>6181</v>
      </c>
      <c r="B2317" s="1" t="s">
        <v>6187</v>
      </c>
      <c r="C2317" s="1" t="s">
        <v>7947</v>
      </c>
      <c r="D2317" s="1" t="s">
        <v>7948</v>
      </c>
      <c r="E2317" s="1" t="s">
        <v>128</v>
      </c>
      <c r="F2317" s="1" t="s">
        <v>128</v>
      </c>
      <c r="G2317" s="1">
        <v>0</v>
      </c>
      <c r="H2317" s="1">
        <v>0</v>
      </c>
      <c r="I2317" s="1">
        <v>0</v>
      </c>
      <c r="J2317" s="1">
        <v>0</v>
      </c>
      <c r="K2317" s="1" t="s">
        <v>129</v>
      </c>
    </row>
    <row r="2318" spans="1:11">
      <c r="A2318" s="1" t="s">
        <v>6181</v>
      </c>
      <c r="B2318" s="1" t="s">
        <v>6187</v>
      </c>
      <c r="C2318" s="1" t="s">
        <v>7949</v>
      </c>
      <c r="D2318" s="1" t="s">
        <v>7950</v>
      </c>
      <c r="E2318" s="1" t="s">
        <v>128</v>
      </c>
      <c r="F2318" s="1" t="s">
        <v>128</v>
      </c>
      <c r="G2318" s="1">
        <v>420</v>
      </c>
      <c r="H2318" s="1">
        <v>0</v>
      </c>
      <c r="I2318" s="1">
        <v>0</v>
      </c>
      <c r="J2318" s="1">
        <v>0</v>
      </c>
      <c r="K2318" s="1" t="s">
        <v>129</v>
      </c>
    </row>
    <row r="2319" spans="1:11">
      <c r="A2319" s="1" t="s">
        <v>6247</v>
      </c>
      <c r="B2319" s="1" t="s">
        <v>6490</v>
      </c>
      <c r="C2319" s="1" t="s">
        <v>7951</v>
      </c>
      <c r="D2319" s="1" t="s">
        <v>7952</v>
      </c>
      <c r="E2319" s="1" t="s">
        <v>7951</v>
      </c>
      <c r="F2319" s="1" t="s">
        <v>7953</v>
      </c>
      <c r="G2319" s="1">
        <v>147</v>
      </c>
      <c r="H2319" s="1">
        <v>103</v>
      </c>
      <c r="I2319" s="1">
        <v>0</v>
      </c>
      <c r="J2319" s="1">
        <v>0</v>
      </c>
      <c r="K2319" s="1" t="s">
        <v>14</v>
      </c>
    </row>
    <row r="2320" spans="1:11">
      <c r="A2320" s="1" t="s">
        <v>6181</v>
      </c>
      <c r="B2320" s="1" t="s">
        <v>6187</v>
      </c>
      <c r="C2320" s="1" t="s">
        <v>7954</v>
      </c>
      <c r="D2320" s="1" t="s">
        <v>7955</v>
      </c>
      <c r="E2320" s="1" t="s">
        <v>7956</v>
      </c>
      <c r="F2320" s="1" t="s">
        <v>7957</v>
      </c>
      <c r="G2320" s="1">
        <v>266</v>
      </c>
      <c r="H2320" s="1">
        <v>187</v>
      </c>
      <c r="I2320" s="1">
        <v>0</v>
      </c>
      <c r="J2320" s="1">
        <v>0</v>
      </c>
      <c r="K2320" s="1" t="s">
        <v>14</v>
      </c>
    </row>
    <row r="2321" spans="1:11">
      <c r="A2321" s="1" t="s">
        <v>6181</v>
      </c>
      <c r="B2321" s="1" t="s">
        <v>6187</v>
      </c>
      <c r="C2321" s="1" t="s">
        <v>7958</v>
      </c>
      <c r="D2321" s="1" t="s">
        <v>7959</v>
      </c>
      <c r="E2321" s="1" t="s">
        <v>7960</v>
      </c>
      <c r="F2321" s="1" t="s">
        <v>7961</v>
      </c>
      <c r="G2321" s="1">
        <v>315</v>
      </c>
      <c r="H2321" s="1">
        <v>263</v>
      </c>
      <c r="I2321" s="1">
        <v>0</v>
      </c>
      <c r="J2321" s="1">
        <v>0</v>
      </c>
      <c r="K2321" s="1" t="s">
        <v>14</v>
      </c>
    </row>
    <row r="2322" spans="1:11">
      <c r="A2322" s="1" t="s">
        <v>6247</v>
      </c>
      <c r="B2322" s="1" t="s">
        <v>6248</v>
      </c>
      <c r="C2322" s="1" t="s">
        <v>7962</v>
      </c>
      <c r="D2322" s="1" t="s">
        <v>7963</v>
      </c>
      <c r="E2322" s="1" t="s">
        <v>7964</v>
      </c>
      <c r="F2322" s="1" t="s">
        <v>7965</v>
      </c>
      <c r="G2322" s="1">
        <v>385</v>
      </c>
      <c r="H2322" s="1">
        <v>273</v>
      </c>
      <c r="I2322" s="1">
        <v>0</v>
      </c>
      <c r="J2322" s="1">
        <v>0</v>
      </c>
      <c r="K2322" s="1" t="s">
        <v>14</v>
      </c>
    </row>
    <row r="2323" spans="1:11">
      <c r="A2323" s="1" t="s">
        <v>6204</v>
      </c>
      <c r="B2323" s="1" t="s">
        <v>6289</v>
      </c>
      <c r="C2323" s="1" t="s">
        <v>7966</v>
      </c>
      <c r="D2323" s="1" t="s">
        <v>7967</v>
      </c>
      <c r="E2323" s="1" t="s">
        <v>7966</v>
      </c>
      <c r="F2323" s="1" t="s">
        <v>7968</v>
      </c>
      <c r="G2323" s="1">
        <v>322</v>
      </c>
      <c r="H2323" s="1">
        <v>230</v>
      </c>
      <c r="I2323" s="1">
        <v>0</v>
      </c>
      <c r="J2323" s="1">
        <v>0</v>
      </c>
      <c r="K2323" s="1" t="s">
        <v>14</v>
      </c>
    </row>
    <row r="2324" spans="1:11">
      <c r="A2324" s="1" t="s">
        <v>6181</v>
      </c>
      <c r="B2324" s="1" t="s">
        <v>6187</v>
      </c>
      <c r="C2324" s="1" t="s">
        <v>7969</v>
      </c>
      <c r="D2324" s="1" t="s">
        <v>7970</v>
      </c>
      <c r="E2324" s="1" t="s">
        <v>7971</v>
      </c>
      <c r="F2324" s="1" t="s">
        <v>7972</v>
      </c>
      <c r="G2324" s="1">
        <v>210</v>
      </c>
      <c r="H2324" s="1">
        <v>254</v>
      </c>
      <c r="I2324" s="1">
        <v>0</v>
      </c>
      <c r="J2324" s="1">
        <v>0</v>
      </c>
      <c r="K2324" s="1" t="s">
        <v>14</v>
      </c>
    </row>
    <row r="2325" spans="1:11">
      <c r="A2325" s="1" t="s">
        <v>6247</v>
      </c>
      <c r="B2325" s="1" t="s">
        <v>6490</v>
      </c>
      <c r="C2325" s="1" t="s">
        <v>7973</v>
      </c>
      <c r="D2325" s="1" t="s">
        <v>7974</v>
      </c>
      <c r="E2325" s="1" t="s">
        <v>7975</v>
      </c>
      <c r="F2325" s="1" t="s">
        <v>7976</v>
      </c>
      <c r="G2325" s="1">
        <v>14</v>
      </c>
      <c r="H2325" s="1">
        <v>8</v>
      </c>
      <c r="I2325" s="1">
        <v>0</v>
      </c>
      <c r="J2325" s="1">
        <v>0</v>
      </c>
      <c r="K2325" s="1" t="s">
        <v>14</v>
      </c>
    </row>
    <row r="2326" spans="1:11">
      <c r="A2326" s="1" t="s">
        <v>6192</v>
      </c>
      <c r="B2326" s="1" t="s">
        <v>6199</v>
      </c>
      <c r="C2326" s="1" t="s">
        <v>7977</v>
      </c>
      <c r="D2326" s="1" t="s">
        <v>7978</v>
      </c>
      <c r="E2326" s="1" t="s">
        <v>7979</v>
      </c>
      <c r="F2326" s="1" t="s">
        <v>7980</v>
      </c>
      <c r="G2326" s="1">
        <v>154</v>
      </c>
      <c r="H2326" s="1">
        <v>677</v>
      </c>
      <c r="I2326" s="1">
        <v>0</v>
      </c>
      <c r="J2326" s="1">
        <v>0</v>
      </c>
      <c r="K2326" s="1" t="s">
        <v>14</v>
      </c>
    </row>
    <row r="2327" spans="1:11">
      <c r="A2327" s="1" t="s">
        <v>6192</v>
      </c>
      <c r="B2327" s="1" t="s">
        <v>261</v>
      </c>
      <c r="C2327" s="1" t="s">
        <v>7977</v>
      </c>
      <c r="D2327" s="1" t="s">
        <v>7978</v>
      </c>
      <c r="E2327" s="1" t="s">
        <v>7981</v>
      </c>
      <c r="F2327" s="1" t="s">
        <v>7982</v>
      </c>
      <c r="G2327" s="1">
        <v>154</v>
      </c>
      <c r="H2327" s="1">
        <v>677</v>
      </c>
      <c r="I2327" s="1">
        <v>0</v>
      </c>
      <c r="J2327" s="1">
        <v>0</v>
      </c>
      <c r="K2327" s="1" t="s">
        <v>14</v>
      </c>
    </row>
    <row r="2328" spans="1:11">
      <c r="A2328" s="1" t="s">
        <v>6192</v>
      </c>
      <c r="B2328" s="1" t="s">
        <v>6199</v>
      </c>
      <c r="C2328" s="1" t="s">
        <v>7983</v>
      </c>
      <c r="D2328" s="1" t="s">
        <v>7984</v>
      </c>
      <c r="E2328" s="1" t="s">
        <v>7985</v>
      </c>
      <c r="F2328" s="1" t="s">
        <v>7986</v>
      </c>
      <c r="G2328" s="1">
        <v>196</v>
      </c>
      <c r="H2328" s="1">
        <v>142</v>
      </c>
      <c r="I2328" s="1">
        <v>0</v>
      </c>
      <c r="J2328" s="1">
        <v>0</v>
      </c>
      <c r="K2328" s="1" t="s">
        <v>14</v>
      </c>
    </row>
    <row r="2329" spans="1:11">
      <c r="A2329" s="1" t="s">
        <v>6247</v>
      </c>
      <c r="B2329" s="1" t="s">
        <v>6490</v>
      </c>
      <c r="C2329" s="1" t="s">
        <v>7987</v>
      </c>
      <c r="D2329" s="1" t="s">
        <v>7988</v>
      </c>
      <c r="E2329" s="1" t="s">
        <v>7989</v>
      </c>
      <c r="F2329" s="1" t="s">
        <v>7990</v>
      </c>
      <c r="G2329" s="1">
        <v>238</v>
      </c>
      <c r="H2329" s="1">
        <v>168</v>
      </c>
      <c r="I2329" s="1">
        <v>0</v>
      </c>
      <c r="J2329" s="1">
        <v>0</v>
      </c>
      <c r="K2329" s="1" t="s">
        <v>14</v>
      </c>
    </row>
    <row r="2330" spans="1:11">
      <c r="A2330" s="1" t="s">
        <v>6247</v>
      </c>
      <c r="B2330" s="1" t="s">
        <v>6248</v>
      </c>
      <c r="C2330" s="1" t="s">
        <v>7991</v>
      </c>
      <c r="D2330" s="1" t="s">
        <v>7992</v>
      </c>
      <c r="E2330" s="1" t="s">
        <v>7993</v>
      </c>
      <c r="F2330" s="1" t="s">
        <v>7994</v>
      </c>
      <c r="G2330" s="1">
        <v>56</v>
      </c>
      <c r="H2330" s="1">
        <v>66</v>
      </c>
      <c r="I2330" s="1">
        <v>0</v>
      </c>
      <c r="J2330" s="1">
        <v>0</v>
      </c>
      <c r="K2330" s="1" t="s">
        <v>14</v>
      </c>
    </row>
    <row r="2331" spans="1:11">
      <c r="A2331" s="1" t="s">
        <v>6181</v>
      </c>
      <c r="B2331" s="1" t="s">
        <v>6182</v>
      </c>
      <c r="C2331" s="1" t="s">
        <v>7995</v>
      </c>
      <c r="D2331" s="1" t="s">
        <v>7996</v>
      </c>
      <c r="E2331" s="1" t="s">
        <v>7997</v>
      </c>
      <c r="F2331" s="1" t="s">
        <v>7998</v>
      </c>
      <c r="G2331" s="1">
        <v>119</v>
      </c>
      <c r="H2331" s="1">
        <v>240</v>
      </c>
      <c r="I2331" s="1">
        <v>0</v>
      </c>
      <c r="J2331" s="1">
        <v>0</v>
      </c>
      <c r="K2331" s="1" t="s">
        <v>14</v>
      </c>
    </row>
    <row r="2332" spans="1:11">
      <c r="A2332" s="1" t="s">
        <v>6181</v>
      </c>
      <c r="B2332" s="1" t="s">
        <v>6182</v>
      </c>
      <c r="C2332" s="1" t="s">
        <v>7995</v>
      </c>
      <c r="D2332" s="1" t="s">
        <v>7996</v>
      </c>
      <c r="E2332" s="1" t="s">
        <v>7999</v>
      </c>
      <c r="F2332" s="1" t="s">
        <v>8000</v>
      </c>
      <c r="G2332" s="1">
        <v>119</v>
      </c>
      <c r="H2332" s="1">
        <v>15</v>
      </c>
      <c r="I2332" s="1">
        <v>0</v>
      </c>
      <c r="J2332" s="1">
        <v>0</v>
      </c>
      <c r="K2332" s="1" t="s">
        <v>14</v>
      </c>
    </row>
    <row r="2333" spans="1:11">
      <c r="A2333" s="1" t="s">
        <v>6228</v>
      </c>
      <c r="B2333" s="1" t="s">
        <v>6229</v>
      </c>
      <c r="C2333" s="1" t="s">
        <v>7995</v>
      </c>
      <c r="D2333" s="1" t="s">
        <v>7996</v>
      </c>
      <c r="E2333" s="1" t="s">
        <v>8001</v>
      </c>
      <c r="F2333" s="1" t="s">
        <v>8002</v>
      </c>
      <c r="G2333" s="1">
        <v>119</v>
      </c>
      <c r="H2333" s="1">
        <v>180</v>
      </c>
      <c r="I2333" s="1">
        <v>0</v>
      </c>
      <c r="J2333" s="1">
        <v>0</v>
      </c>
      <c r="K2333" s="1" t="s">
        <v>14</v>
      </c>
    </row>
    <row r="2334" spans="1:11">
      <c r="A2334" s="1" t="s">
        <v>6181</v>
      </c>
      <c r="B2334" s="1" t="s">
        <v>6182</v>
      </c>
      <c r="C2334" s="1" t="s">
        <v>8003</v>
      </c>
      <c r="D2334" s="1" t="s">
        <v>8004</v>
      </c>
      <c r="E2334" s="1" t="s">
        <v>128</v>
      </c>
      <c r="F2334" s="1" t="s">
        <v>128</v>
      </c>
      <c r="G2334" s="1">
        <v>336</v>
      </c>
      <c r="H2334" s="1">
        <v>0</v>
      </c>
      <c r="I2334" s="1">
        <v>0</v>
      </c>
      <c r="J2334" s="1">
        <v>0</v>
      </c>
      <c r="K2334" s="1" t="s">
        <v>129</v>
      </c>
    </row>
    <row r="2335" spans="1:11">
      <c r="A2335" s="1" t="s">
        <v>6228</v>
      </c>
      <c r="B2335" s="1" t="s">
        <v>6229</v>
      </c>
      <c r="C2335" s="1" t="s">
        <v>8003</v>
      </c>
      <c r="D2335" s="1" t="s">
        <v>8004</v>
      </c>
      <c r="E2335" s="1" t="s">
        <v>128</v>
      </c>
      <c r="F2335" s="1" t="s">
        <v>128</v>
      </c>
      <c r="G2335" s="1">
        <v>336</v>
      </c>
      <c r="H2335" s="1">
        <v>0</v>
      </c>
      <c r="I2335" s="1">
        <v>0</v>
      </c>
      <c r="J2335" s="1">
        <v>0</v>
      </c>
      <c r="K2335" s="1" t="s">
        <v>129</v>
      </c>
    </row>
    <row r="2336" spans="1:11">
      <c r="A2336" s="1" t="s">
        <v>6181</v>
      </c>
      <c r="B2336" s="1" t="s">
        <v>6187</v>
      </c>
      <c r="C2336" s="1" t="s">
        <v>8005</v>
      </c>
      <c r="D2336" s="1" t="s">
        <v>8006</v>
      </c>
      <c r="E2336" s="1" t="s">
        <v>8007</v>
      </c>
      <c r="F2336" s="1" t="s">
        <v>8008</v>
      </c>
      <c r="G2336" s="1">
        <v>245</v>
      </c>
      <c r="H2336" s="1">
        <v>234</v>
      </c>
      <c r="I2336" s="1">
        <v>0</v>
      </c>
      <c r="J2336" s="1">
        <v>0</v>
      </c>
      <c r="K2336" s="1" t="s">
        <v>14</v>
      </c>
    </row>
    <row r="2337" spans="1:11">
      <c r="A2337" s="1" t="s">
        <v>6181</v>
      </c>
      <c r="B2337" s="1" t="s">
        <v>6187</v>
      </c>
      <c r="C2337" s="1" t="s">
        <v>8005</v>
      </c>
      <c r="D2337" s="1" t="s">
        <v>8006</v>
      </c>
      <c r="E2337" s="1" t="s">
        <v>8009</v>
      </c>
      <c r="F2337" s="1" t="s">
        <v>8010</v>
      </c>
      <c r="G2337" s="1">
        <v>245</v>
      </c>
      <c r="H2337" s="1">
        <v>234</v>
      </c>
      <c r="I2337" s="1">
        <v>0</v>
      </c>
      <c r="J2337" s="1">
        <v>0</v>
      </c>
      <c r="K2337" s="1" t="s">
        <v>14</v>
      </c>
    </row>
    <row r="2338" spans="1:11">
      <c r="A2338" s="1" t="s">
        <v>6192</v>
      </c>
      <c r="B2338" s="1" t="s">
        <v>261</v>
      </c>
      <c r="C2338" s="1" t="s">
        <v>8011</v>
      </c>
      <c r="D2338" s="1" t="s">
        <v>8012</v>
      </c>
      <c r="E2338" s="1" t="s">
        <v>8013</v>
      </c>
      <c r="F2338" s="1" t="s">
        <v>8014</v>
      </c>
      <c r="G2338" s="1">
        <v>35</v>
      </c>
      <c r="H2338" s="1">
        <v>32</v>
      </c>
      <c r="I2338" s="1">
        <v>0</v>
      </c>
      <c r="J2338" s="1">
        <v>0</v>
      </c>
      <c r="K2338" s="1" t="s">
        <v>14</v>
      </c>
    </row>
    <row r="2339" spans="1:11">
      <c r="A2339" s="1" t="s">
        <v>6192</v>
      </c>
      <c r="B2339" s="1" t="s">
        <v>6199</v>
      </c>
      <c r="C2339" s="1" t="s">
        <v>8015</v>
      </c>
      <c r="D2339" s="1" t="s">
        <v>8016</v>
      </c>
      <c r="E2339" s="1" t="s">
        <v>8015</v>
      </c>
      <c r="F2339" s="1" t="s">
        <v>8017</v>
      </c>
      <c r="G2339" s="1">
        <v>77</v>
      </c>
      <c r="H2339" s="1">
        <v>57</v>
      </c>
      <c r="I2339" s="1">
        <v>0</v>
      </c>
      <c r="J2339" s="1">
        <v>0</v>
      </c>
      <c r="K2339" s="1" t="s">
        <v>14</v>
      </c>
    </row>
    <row r="2340" spans="1:11">
      <c r="A2340" s="1" t="s">
        <v>6247</v>
      </c>
      <c r="B2340" s="1" t="s">
        <v>6490</v>
      </c>
      <c r="C2340" s="1" t="s">
        <v>8018</v>
      </c>
      <c r="D2340" s="1" t="s">
        <v>8019</v>
      </c>
      <c r="E2340" s="1" t="s">
        <v>8020</v>
      </c>
      <c r="F2340" s="1" t="s">
        <v>8021</v>
      </c>
      <c r="G2340" s="1">
        <v>84</v>
      </c>
      <c r="H2340" s="1">
        <v>62</v>
      </c>
      <c r="I2340" s="1">
        <v>0</v>
      </c>
      <c r="J2340" s="1">
        <v>0</v>
      </c>
      <c r="K2340" s="1" t="s">
        <v>14</v>
      </c>
    </row>
    <row r="2341" spans="1:11">
      <c r="A2341" s="1" t="s">
        <v>6247</v>
      </c>
      <c r="B2341" s="1" t="s">
        <v>6248</v>
      </c>
      <c r="C2341" s="1" t="s">
        <v>8022</v>
      </c>
      <c r="D2341" s="1" t="s">
        <v>8023</v>
      </c>
      <c r="E2341" s="1" t="s">
        <v>8024</v>
      </c>
      <c r="F2341" s="1" t="s">
        <v>8025</v>
      </c>
      <c r="G2341" s="1">
        <v>28</v>
      </c>
      <c r="H2341" s="1">
        <v>27</v>
      </c>
      <c r="I2341" s="1">
        <v>0</v>
      </c>
      <c r="J2341" s="1">
        <v>0</v>
      </c>
      <c r="K2341" s="1" t="s">
        <v>14</v>
      </c>
    </row>
    <row r="2342" spans="1:11">
      <c r="A2342" s="1" t="s">
        <v>6247</v>
      </c>
      <c r="B2342" s="1" t="s">
        <v>6490</v>
      </c>
      <c r="C2342" s="1" t="s">
        <v>8022</v>
      </c>
      <c r="D2342" s="1" t="s">
        <v>8023</v>
      </c>
      <c r="E2342" s="1" t="s">
        <v>8026</v>
      </c>
      <c r="F2342" s="1" t="s">
        <v>8027</v>
      </c>
      <c r="G2342" s="1">
        <v>28</v>
      </c>
      <c r="H2342" s="1">
        <v>21</v>
      </c>
      <c r="I2342" s="1">
        <v>0</v>
      </c>
      <c r="J2342" s="1">
        <v>0</v>
      </c>
      <c r="K2342" s="1" t="s">
        <v>14</v>
      </c>
    </row>
    <row r="2343" spans="1:11">
      <c r="A2343" s="1" t="s">
        <v>6181</v>
      </c>
      <c r="B2343" s="1" t="s">
        <v>6182</v>
      </c>
      <c r="C2343" s="1" t="s">
        <v>8028</v>
      </c>
      <c r="D2343" s="1" t="s">
        <v>8029</v>
      </c>
      <c r="E2343" s="1" t="s">
        <v>8030</v>
      </c>
      <c r="F2343" s="1" t="s">
        <v>8031</v>
      </c>
      <c r="G2343" s="1">
        <v>182</v>
      </c>
      <c r="H2343" s="1">
        <v>128</v>
      </c>
      <c r="I2343" s="1">
        <v>0</v>
      </c>
      <c r="J2343" s="1">
        <v>0</v>
      </c>
      <c r="K2343" s="1" t="s">
        <v>14</v>
      </c>
    </row>
    <row r="2344" spans="1:11">
      <c r="A2344" s="1" t="s">
        <v>6247</v>
      </c>
      <c r="B2344" s="1" t="s">
        <v>6248</v>
      </c>
      <c r="C2344" s="1" t="s">
        <v>8032</v>
      </c>
      <c r="D2344" s="1" t="s">
        <v>8033</v>
      </c>
      <c r="E2344" s="1" t="s">
        <v>8034</v>
      </c>
      <c r="F2344" s="1" t="s">
        <v>8035</v>
      </c>
      <c r="G2344" s="1">
        <v>21</v>
      </c>
      <c r="H2344" s="1">
        <v>17</v>
      </c>
      <c r="I2344" s="1">
        <v>0</v>
      </c>
      <c r="J2344" s="1">
        <v>0</v>
      </c>
      <c r="K2344" s="1" t="s">
        <v>14</v>
      </c>
    </row>
    <row r="2345" spans="1:11">
      <c r="A2345" s="1" t="s">
        <v>6228</v>
      </c>
      <c r="B2345" s="1" t="s">
        <v>6229</v>
      </c>
      <c r="C2345" s="1" t="s">
        <v>8036</v>
      </c>
      <c r="D2345" s="1" t="s">
        <v>8037</v>
      </c>
      <c r="E2345" s="1" t="s">
        <v>8036</v>
      </c>
      <c r="F2345" s="1" t="s">
        <v>8038</v>
      </c>
      <c r="G2345" s="1">
        <v>658</v>
      </c>
      <c r="H2345" s="1">
        <v>472</v>
      </c>
      <c r="I2345" s="1">
        <v>0</v>
      </c>
      <c r="J2345" s="1">
        <v>0</v>
      </c>
      <c r="K2345" s="1" t="s">
        <v>14</v>
      </c>
    </row>
    <row r="2346" spans="1:11">
      <c r="A2346" s="1" t="s">
        <v>6181</v>
      </c>
      <c r="B2346" s="1" t="s">
        <v>6187</v>
      </c>
      <c r="C2346" s="1" t="s">
        <v>8039</v>
      </c>
      <c r="D2346" s="1" t="s">
        <v>8040</v>
      </c>
      <c r="E2346" s="1" t="s">
        <v>8041</v>
      </c>
      <c r="F2346" s="1" t="s">
        <v>8042</v>
      </c>
      <c r="G2346" s="1">
        <v>0</v>
      </c>
      <c r="H2346" s="1">
        <v>246</v>
      </c>
      <c r="I2346" s="1">
        <v>0</v>
      </c>
      <c r="J2346" s="1">
        <v>0</v>
      </c>
      <c r="K2346" s="1" t="s">
        <v>14</v>
      </c>
    </row>
    <row r="2347" spans="1:11">
      <c r="A2347" s="1" t="s">
        <v>6192</v>
      </c>
      <c r="B2347" s="1" t="s">
        <v>261</v>
      </c>
      <c r="C2347" s="1" t="s">
        <v>8043</v>
      </c>
      <c r="D2347" s="1" t="s">
        <v>8044</v>
      </c>
      <c r="E2347" s="1" t="s">
        <v>8045</v>
      </c>
      <c r="F2347" s="1" t="s">
        <v>8046</v>
      </c>
      <c r="G2347" s="1">
        <v>371</v>
      </c>
      <c r="H2347" s="1">
        <v>264</v>
      </c>
      <c r="I2347" s="1">
        <v>0</v>
      </c>
      <c r="J2347" s="1">
        <v>0</v>
      </c>
      <c r="K2347" s="1" t="s">
        <v>14</v>
      </c>
    </row>
    <row r="2348" spans="1:11">
      <c r="A2348" s="1" t="s">
        <v>6204</v>
      </c>
      <c r="B2348" s="1" t="s">
        <v>6289</v>
      </c>
      <c r="C2348" s="1" t="s">
        <v>8045</v>
      </c>
      <c r="D2348" s="1" t="s">
        <v>8047</v>
      </c>
      <c r="E2348" s="1" t="s">
        <v>8045</v>
      </c>
      <c r="F2348" s="1" t="s">
        <v>8048</v>
      </c>
      <c r="G2348" s="1">
        <v>147</v>
      </c>
      <c r="H2348" s="1">
        <v>103</v>
      </c>
      <c r="I2348" s="1">
        <v>0</v>
      </c>
      <c r="J2348" s="1">
        <v>0</v>
      </c>
      <c r="K2348" s="1" t="s">
        <v>14</v>
      </c>
    </row>
    <row r="2349" spans="1:11">
      <c r="A2349" s="1" t="s">
        <v>6181</v>
      </c>
      <c r="B2349" s="1" t="s">
        <v>6187</v>
      </c>
      <c r="C2349" s="1" t="s">
        <v>8049</v>
      </c>
      <c r="D2349" s="1" t="s">
        <v>8050</v>
      </c>
      <c r="E2349" s="1" t="s">
        <v>128</v>
      </c>
      <c r="F2349" s="1" t="s">
        <v>128</v>
      </c>
      <c r="G2349" s="1">
        <v>245</v>
      </c>
      <c r="H2349" s="1">
        <v>0</v>
      </c>
      <c r="I2349" s="1">
        <v>0</v>
      </c>
      <c r="J2349" s="1">
        <v>0</v>
      </c>
      <c r="K2349" s="1" t="s">
        <v>129</v>
      </c>
    </row>
    <row r="2350" spans="1:11">
      <c r="A2350" s="1" t="s">
        <v>6247</v>
      </c>
      <c r="B2350" s="1" t="s">
        <v>6490</v>
      </c>
      <c r="C2350" s="1" t="s">
        <v>8051</v>
      </c>
      <c r="D2350" s="1" t="s">
        <v>8052</v>
      </c>
      <c r="E2350" s="1" t="s">
        <v>8051</v>
      </c>
      <c r="F2350" s="1" t="s">
        <v>8053</v>
      </c>
      <c r="G2350" s="1">
        <v>903</v>
      </c>
      <c r="H2350" s="1">
        <v>644</v>
      </c>
      <c r="I2350" s="1">
        <v>0</v>
      </c>
      <c r="J2350" s="1">
        <v>0</v>
      </c>
      <c r="K2350" s="1" t="s">
        <v>14</v>
      </c>
    </row>
    <row r="2351" spans="1:11">
      <c r="A2351" s="1" t="s">
        <v>6228</v>
      </c>
      <c r="B2351" s="1" t="s">
        <v>6229</v>
      </c>
      <c r="C2351" s="1" t="s">
        <v>8054</v>
      </c>
      <c r="D2351" s="1" t="s">
        <v>8055</v>
      </c>
      <c r="E2351" s="1" t="s">
        <v>8056</v>
      </c>
      <c r="F2351" s="1" t="s">
        <v>8057</v>
      </c>
      <c r="G2351" s="1">
        <v>525</v>
      </c>
      <c r="H2351" s="1">
        <v>374</v>
      </c>
      <c r="I2351" s="1">
        <v>0</v>
      </c>
      <c r="J2351" s="1">
        <v>0</v>
      </c>
      <c r="K2351" s="1" t="s">
        <v>14</v>
      </c>
    </row>
    <row r="2352" spans="1:11">
      <c r="A2352" s="1" t="s">
        <v>6181</v>
      </c>
      <c r="B2352" s="1" t="s">
        <v>6182</v>
      </c>
      <c r="C2352" s="1" t="s">
        <v>8058</v>
      </c>
      <c r="D2352" s="1" t="s">
        <v>8059</v>
      </c>
      <c r="E2352" s="1" t="s">
        <v>8058</v>
      </c>
      <c r="F2352" s="1" t="s">
        <v>8060</v>
      </c>
      <c r="G2352" s="1">
        <v>245</v>
      </c>
      <c r="H2352" s="1">
        <v>173</v>
      </c>
      <c r="I2352" s="1">
        <v>0</v>
      </c>
      <c r="J2352" s="1">
        <v>0</v>
      </c>
      <c r="K2352" s="1" t="s">
        <v>14</v>
      </c>
    </row>
    <row r="2353" spans="1:11">
      <c r="A2353" s="1" t="s">
        <v>6204</v>
      </c>
      <c r="B2353" s="1" t="s">
        <v>6289</v>
      </c>
      <c r="C2353" s="1" t="s">
        <v>8061</v>
      </c>
      <c r="D2353" s="1" t="s">
        <v>8062</v>
      </c>
      <c r="E2353" s="1" t="s">
        <v>8063</v>
      </c>
      <c r="F2353" s="1" t="s">
        <v>8064</v>
      </c>
      <c r="G2353" s="1">
        <v>4620</v>
      </c>
      <c r="H2353" s="1">
        <v>3300</v>
      </c>
      <c r="I2353" s="1">
        <v>0</v>
      </c>
      <c r="J2353" s="1">
        <v>0</v>
      </c>
      <c r="K2353" s="1" t="s">
        <v>14</v>
      </c>
    </row>
    <row r="2354" spans="1:11">
      <c r="A2354" s="1" t="s">
        <v>6181</v>
      </c>
      <c r="B2354" s="1" t="s">
        <v>6182</v>
      </c>
      <c r="C2354" s="1" t="s">
        <v>8065</v>
      </c>
      <c r="D2354" s="1" t="s">
        <v>8066</v>
      </c>
      <c r="E2354" s="1" t="s">
        <v>8067</v>
      </c>
      <c r="F2354" s="1" t="s">
        <v>8068</v>
      </c>
      <c r="G2354" s="1">
        <v>434</v>
      </c>
      <c r="H2354" s="1">
        <v>311</v>
      </c>
      <c r="I2354" s="1">
        <v>0</v>
      </c>
      <c r="J2354" s="1">
        <v>0</v>
      </c>
      <c r="K2354" s="1" t="s">
        <v>14</v>
      </c>
    </row>
    <row r="2355" spans="1:11">
      <c r="A2355" s="1" t="s">
        <v>6181</v>
      </c>
      <c r="B2355" s="1" t="s">
        <v>6182</v>
      </c>
      <c r="C2355" s="1" t="s">
        <v>8069</v>
      </c>
      <c r="D2355" s="1" t="s">
        <v>8070</v>
      </c>
      <c r="E2355" s="1" t="s">
        <v>8071</v>
      </c>
      <c r="F2355" s="1" t="s">
        <v>8072</v>
      </c>
      <c r="G2355" s="1">
        <v>616</v>
      </c>
      <c r="H2355" s="1">
        <v>441</v>
      </c>
      <c r="I2355" s="1">
        <v>0</v>
      </c>
      <c r="J2355" s="1">
        <v>0</v>
      </c>
      <c r="K2355" s="1" t="s">
        <v>14</v>
      </c>
    </row>
    <row r="2356" spans="1:11">
      <c r="A2356" s="1" t="s">
        <v>6181</v>
      </c>
      <c r="B2356" s="1" t="s">
        <v>6182</v>
      </c>
      <c r="C2356" s="1" t="s">
        <v>8073</v>
      </c>
      <c r="D2356" s="1" t="s">
        <v>8074</v>
      </c>
      <c r="E2356" s="1" t="s">
        <v>8075</v>
      </c>
      <c r="F2356" s="1" t="s">
        <v>8076</v>
      </c>
      <c r="G2356" s="1">
        <v>189</v>
      </c>
      <c r="H2356" s="1">
        <v>134</v>
      </c>
      <c r="I2356" s="1">
        <v>0</v>
      </c>
      <c r="J2356" s="1">
        <v>0</v>
      </c>
      <c r="K2356" s="1" t="s">
        <v>14</v>
      </c>
    </row>
    <row r="2357" spans="1:11">
      <c r="A2357" s="1" t="s">
        <v>6181</v>
      </c>
      <c r="B2357" s="1" t="s">
        <v>6182</v>
      </c>
      <c r="C2357" s="1" t="s">
        <v>8077</v>
      </c>
      <c r="D2357" s="1" t="s">
        <v>8078</v>
      </c>
      <c r="E2357" s="1" t="s">
        <v>8079</v>
      </c>
      <c r="F2357" s="1" t="s">
        <v>8080</v>
      </c>
      <c r="G2357" s="1">
        <v>154</v>
      </c>
      <c r="H2357" s="1">
        <v>112</v>
      </c>
      <c r="I2357" s="1">
        <v>0</v>
      </c>
      <c r="J2357" s="1">
        <v>0</v>
      </c>
      <c r="K2357" s="1" t="s">
        <v>14</v>
      </c>
    </row>
    <row r="2358" spans="1:11">
      <c r="A2358" s="1" t="s">
        <v>6181</v>
      </c>
      <c r="B2358" s="1" t="s">
        <v>6187</v>
      </c>
      <c r="C2358" s="1" t="s">
        <v>831</v>
      </c>
      <c r="D2358" s="1" t="s">
        <v>832</v>
      </c>
      <c r="E2358" s="1" t="s">
        <v>831</v>
      </c>
      <c r="F2358" s="1" t="s">
        <v>8081</v>
      </c>
      <c r="G2358" s="1">
        <v>427</v>
      </c>
      <c r="H2358" s="1">
        <v>283</v>
      </c>
      <c r="I2358" s="1">
        <v>0</v>
      </c>
      <c r="J2358" s="1">
        <v>0</v>
      </c>
      <c r="K2358" s="1" t="s">
        <v>14</v>
      </c>
    </row>
    <row r="2359" spans="1:11">
      <c r="A2359" s="1" t="s">
        <v>6181</v>
      </c>
      <c r="B2359" s="1" t="s">
        <v>6182</v>
      </c>
      <c r="C2359" s="1" t="s">
        <v>8082</v>
      </c>
      <c r="D2359" s="1" t="s">
        <v>8083</v>
      </c>
      <c r="E2359" s="1" t="s">
        <v>8084</v>
      </c>
      <c r="F2359" s="1" t="s">
        <v>8085</v>
      </c>
      <c r="G2359" s="1">
        <v>70</v>
      </c>
      <c r="H2359" s="1">
        <v>49</v>
      </c>
      <c r="I2359" s="1">
        <v>0</v>
      </c>
      <c r="J2359" s="1">
        <v>0</v>
      </c>
      <c r="K2359" s="1" t="s">
        <v>14</v>
      </c>
    </row>
    <row r="2360" spans="1:11">
      <c r="A2360" s="1" t="s">
        <v>6181</v>
      </c>
      <c r="B2360" s="1" t="s">
        <v>6182</v>
      </c>
      <c r="C2360" s="1" t="s">
        <v>8086</v>
      </c>
      <c r="D2360" s="1" t="s">
        <v>8087</v>
      </c>
      <c r="E2360" s="1" t="s">
        <v>8088</v>
      </c>
      <c r="F2360" s="1" t="s">
        <v>8089</v>
      </c>
      <c r="G2360" s="1">
        <v>441</v>
      </c>
      <c r="H2360" s="1">
        <v>313</v>
      </c>
      <c r="I2360" s="1">
        <v>0</v>
      </c>
      <c r="J2360" s="1">
        <v>0</v>
      </c>
      <c r="K2360" s="1" t="s">
        <v>14</v>
      </c>
    </row>
    <row r="2361" spans="1:11">
      <c r="A2361" s="1" t="s">
        <v>6247</v>
      </c>
      <c r="B2361" s="1" t="s">
        <v>6490</v>
      </c>
      <c r="C2361" s="1" t="s">
        <v>8090</v>
      </c>
      <c r="D2361" s="1" t="s">
        <v>8091</v>
      </c>
      <c r="E2361" s="1" t="s">
        <v>8092</v>
      </c>
      <c r="F2361" s="1" t="s">
        <v>8093</v>
      </c>
      <c r="G2361" s="1">
        <v>0</v>
      </c>
      <c r="H2361" s="1">
        <v>304</v>
      </c>
      <c r="I2361" s="1">
        <v>0</v>
      </c>
      <c r="J2361" s="1">
        <v>0</v>
      </c>
      <c r="K2361" s="1" t="s">
        <v>14</v>
      </c>
    </row>
    <row r="2362" spans="1:11">
      <c r="A2362" s="1" t="s">
        <v>6228</v>
      </c>
      <c r="B2362" s="1" t="s">
        <v>6229</v>
      </c>
      <c r="C2362" s="1" t="s">
        <v>8094</v>
      </c>
      <c r="D2362" s="1" t="s">
        <v>8095</v>
      </c>
      <c r="E2362" s="1" t="s">
        <v>8096</v>
      </c>
      <c r="F2362" s="1" t="s">
        <v>8097</v>
      </c>
      <c r="G2362" s="1">
        <v>273</v>
      </c>
      <c r="H2362" s="1">
        <v>197</v>
      </c>
      <c r="I2362" s="1">
        <v>0</v>
      </c>
      <c r="J2362" s="1">
        <v>0</v>
      </c>
      <c r="K2362" s="1" t="s">
        <v>14</v>
      </c>
    </row>
    <row r="2363" spans="1:11">
      <c r="A2363" s="1" t="s">
        <v>6204</v>
      </c>
      <c r="B2363" s="1" t="s">
        <v>6205</v>
      </c>
      <c r="C2363" s="1" t="s">
        <v>8098</v>
      </c>
      <c r="D2363" s="1" t="s">
        <v>8099</v>
      </c>
      <c r="E2363" s="1" t="s">
        <v>128</v>
      </c>
      <c r="F2363" s="1" t="s">
        <v>128</v>
      </c>
      <c r="G2363" s="1">
        <v>350</v>
      </c>
      <c r="H2363" s="1">
        <v>0</v>
      </c>
      <c r="I2363" s="1">
        <v>0</v>
      </c>
      <c r="J2363" s="1">
        <v>0</v>
      </c>
      <c r="K2363" s="1" t="s">
        <v>129</v>
      </c>
    </row>
    <row r="2364" spans="1:11">
      <c r="A2364" s="1" t="s">
        <v>6247</v>
      </c>
      <c r="B2364" s="1" t="s">
        <v>6248</v>
      </c>
      <c r="C2364" s="1" t="s">
        <v>8100</v>
      </c>
      <c r="D2364" s="1" t="s">
        <v>8101</v>
      </c>
      <c r="E2364" s="1" t="s">
        <v>128</v>
      </c>
      <c r="F2364" s="1" t="s">
        <v>128</v>
      </c>
      <c r="G2364" s="1">
        <v>525</v>
      </c>
      <c r="H2364" s="1">
        <v>0</v>
      </c>
      <c r="I2364" s="1">
        <v>0</v>
      </c>
      <c r="J2364" s="1">
        <v>0</v>
      </c>
      <c r="K2364" s="1" t="s">
        <v>129</v>
      </c>
    </row>
    <row r="2365" spans="1:11">
      <c r="A2365" s="1" t="s">
        <v>6181</v>
      </c>
      <c r="B2365" s="1" t="s">
        <v>6187</v>
      </c>
      <c r="C2365" s="1" t="s">
        <v>8100</v>
      </c>
      <c r="D2365" s="1" t="s">
        <v>8101</v>
      </c>
      <c r="E2365" s="1" t="s">
        <v>8100</v>
      </c>
      <c r="F2365" s="1" t="s">
        <v>8102</v>
      </c>
      <c r="G2365" s="1">
        <v>525</v>
      </c>
      <c r="H2365" s="1">
        <v>13</v>
      </c>
      <c r="I2365" s="1">
        <v>0</v>
      </c>
      <c r="J2365" s="1">
        <v>0</v>
      </c>
      <c r="K2365" s="1" t="s">
        <v>14</v>
      </c>
    </row>
    <row r="2366" spans="1:11">
      <c r="A2366" s="1" t="s">
        <v>6181</v>
      </c>
      <c r="B2366" s="1" t="s">
        <v>6182</v>
      </c>
      <c r="C2366" s="1" t="s">
        <v>8103</v>
      </c>
      <c r="D2366" s="1" t="s">
        <v>8104</v>
      </c>
      <c r="E2366" s="1" t="s">
        <v>8105</v>
      </c>
      <c r="F2366" s="1" t="s">
        <v>8106</v>
      </c>
      <c r="G2366" s="1">
        <v>560</v>
      </c>
      <c r="H2366" s="1">
        <v>398</v>
      </c>
      <c r="I2366" s="1">
        <v>0</v>
      </c>
      <c r="J2366" s="1">
        <v>0</v>
      </c>
      <c r="K2366" s="1" t="s">
        <v>14</v>
      </c>
    </row>
    <row r="2367" spans="1:11">
      <c r="A2367" s="1" t="s">
        <v>6181</v>
      </c>
      <c r="B2367" s="1" t="s">
        <v>6182</v>
      </c>
      <c r="C2367" s="1" t="s">
        <v>8107</v>
      </c>
      <c r="D2367" s="1" t="s">
        <v>8108</v>
      </c>
      <c r="E2367" s="1" t="s">
        <v>8109</v>
      </c>
      <c r="F2367" s="1" t="s">
        <v>8110</v>
      </c>
      <c r="G2367" s="1">
        <v>0</v>
      </c>
      <c r="H2367" s="1">
        <v>1</v>
      </c>
      <c r="I2367" s="1">
        <v>0</v>
      </c>
      <c r="J2367" s="1">
        <v>0</v>
      </c>
      <c r="K2367" s="1" t="s">
        <v>14</v>
      </c>
    </row>
    <row r="2368" spans="1:11">
      <c r="A2368" s="1" t="s">
        <v>6247</v>
      </c>
      <c r="B2368" s="1" t="s">
        <v>6248</v>
      </c>
      <c r="C2368" s="1" t="s">
        <v>8111</v>
      </c>
      <c r="D2368" s="1" t="s">
        <v>8112</v>
      </c>
      <c r="E2368" s="1" t="s">
        <v>8111</v>
      </c>
      <c r="F2368" s="1" t="s">
        <v>8113</v>
      </c>
      <c r="G2368" s="1">
        <v>581</v>
      </c>
      <c r="H2368" s="1">
        <v>414</v>
      </c>
      <c r="I2368" s="1">
        <v>0</v>
      </c>
      <c r="J2368" s="1">
        <v>0</v>
      </c>
      <c r="K2368" s="1" t="s">
        <v>14</v>
      </c>
    </row>
    <row r="2369" spans="1:11">
      <c r="A2369" s="1" t="s">
        <v>6181</v>
      </c>
      <c r="B2369" s="1" t="s">
        <v>6182</v>
      </c>
      <c r="C2369" s="1" t="s">
        <v>8114</v>
      </c>
      <c r="D2369" s="1" t="s">
        <v>8115</v>
      </c>
      <c r="E2369" s="1" t="s">
        <v>8116</v>
      </c>
      <c r="F2369" s="1" t="s">
        <v>8117</v>
      </c>
      <c r="G2369" s="1">
        <v>105</v>
      </c>
      <c r="H2369" s="1">
        <v>76</v>
      </c>
      <c r="I2369" s="1">
        <v>0</v>
      </c>
      <c r="J2369" s="1">
        <v>0</v>
      </c>
      <c r="K2369" s="1" t="s">
        <v>14</v>
      </c>
    </row>
    <row r="2370" spans="1:11">
      <c r="A2370" s="1" t="s">
        <v>6181</v>
      </c>
      <c r="B2370" s="1" t="s">
        <v>6187</v>
      </c>
      <c r="C2370" s="1" t="s">
        <v>8118</v>
      </c>
      <c r="D2370" s="1" t="s">
        <v>8119</v>
      </c>
      <c r="E2370" s="1" t="s">
        <v>8120</v>
      </c>
      <c r="F2370" s="1" t="s">
        <v>8121</v>
      </c>
      <c r="G2370" s="1">
        <v>77</v>
      </c>
      <c r="H2370" s="1">
        <v>32</v>
      </c>
      <c r="I2370" s="1">
        <v>0</v>
      </c>
      <c r="J2370" s="1">
        <v>0</v>
      </c>
      <c r="K2370" s="1" t="s">
        <v>14</v>
      </c>
    </row>
    <row r="2371" spans="1:11">
      <c r="A2371" s="1" t="s">
        <v>6247</v>
      </c>
      <c r="B2371" s="1" t="s">
        <v>6248</v>
      </c>
      <c r="C2371" s="1" t="s">
        <v>8122</v>
      </c>
      <c r="D2371" s="1" t="s">
        <v>8123</v>
      </c>
      <c r="E2371" s="1" t="s">
        <v>6341</v>
      </c>
      <c r="F2371" s="1" t="s">
        <v>8124</v>
      </c>
      <c r="G2371" s="1">
        <v>588</v>
      </c>
      <c r="H2371" s="1">
        <v>58</v>
      </c>
      <c r="I2371" s="1">
        <v>0</v>
      </c>
      <c r="J2371" s="1">
        <v>0</v>
      </c>
      <c r="K2371" s="1" t="s">
        <v>14</v>
      </c>
    </row>
    <row r="2372" spans="1:11">
      <c r="A2372" s="1" t="s">
        <v>6247</v>
      </c>
      <c r="B2372" s="1" t="s">
        <v>6490</v>
      </c>
      <c r="C2372" s="1" t="s">
        <v>8122</v>
      </c>
      <c r="D2372" s="1" t="s">
        <v>8123</v>
      </c>
      <c r="E2372" s="1" t="s">
        <v>8122</v>
      </c>
      <c r="F2372" s="1" t="s">
        <v>8125</v>
      </c>
      <c r="G2372" s="1">
        <v>588</v>
      </c>
      <c r="H2372" s="1">
        <v>421</v>
      </c>
      <c r="I2372" s="1">
        <v>0</v>
      </c>
      <c r="J2372" s="1">
        <v>0</v>
      </c>
      <c r="K2372" s="1" t="s">
        <v>14</v>
      </c>
    </row>
    <row r="2373" spans="1:11">
      <c r="A2373" s="1" t="s">
        <v>8126</v>
      </c>
      <c r="B2373" s="1" t="s">
        <v>8127</v>
      </c>
      <c r="C2373" s="1" t="s">
        <v>8128</v>
      </c>
      <c r="D2373" s="1" t="s">
        <v>8129</v>
      </c>
      <c r="E2373" s="1" t="s">
        <v>8130</v>
      </c>
      <c r="F2373" s="1" t="s">
        <v>8131</v>
      </c>
      <c r="G2373" s="1">
        <v>1057</v>
      </c>
      <c r="H2373" s="1">
        <v>753</v>
      </c>
      <c r="I2373" s="1">
        <v>0</v>
      </c>
      <c r="J2373" s="1">
        <v>0</v>
      </c>
      <c r="K2373" s="1" t="s">
        <v>14</v>
      </c>
    </row>
    <row r="2374" spans="1:11">
      <c r="A2374" s="1" t="s">
        <v>8126</v>
      </c>
      <c r="B2374" s="1" t="s">
        <v>8127</v>
      </c>
      <c r="C2374" s="1" t="s">
        <v>8132</v>
      </c>
      <c r="D2374" s="1" t="s">
        <v>8133</v>
      </c>
      <c r="E2374" s="1" t="s">
        <v>8134</v>
      </c>
      <c r="F2374" s="1" t="s">
        <v>8135</v>
      </c>
      <c r="G2374" s="1">
        <v>917</v>
      </c>
      <c r="H2374" s="1">
        <v>655</v>
      </c>
      <c r="I2374" s="1">
        <v>0</v>
      </c>
      <c r="J2374" s="1">
        <v>0</v>
      </c>
      <c r="K2374" s="1" t="s">
        <v>14</v>
      </c>
    </row>
    <row r="2375" spans="1:11">
      <c r="A2375" s="1" t="s">
        <v>7141</v>
      </c>
      <c r="B2375" s="1" t="s">
        <v>8136</v>
      </c>
      <c r="C2375" s="1" t="s">
        <v>2612</v>
      </c>
      <c r="D2375" s="1" t="s">
        <v>2613</v>
      </c>
      <c r="E2375" s="1" t="s">
        <v>2612</v>
      </c>
      <c r="F2375" s="1" t="s">
        <v>8137</v>
      </c>
      <c r="G2375" s="1">
        <v>616</v>
      </c>
      <c r="H2375" s="1">
        <v>248</v>
      </c>
      <c r="I2375" s="1">
        <v>0</v>
      </c>
      <c r="J2375" s="1">
        <v>0</v>
      </c>
      <c r="K2375" s="1" t="s">
        <v>31</v>
      </c>
    </row>
    <row r="2376" spans="1:11">
      <c r="A2376" s="1" t="s">
        <v>8126</v>
      </c>
      <c r="B2376" s="1" t="s">
        <v>8127</v>
      </c>
      <c r="C2376" s="1" t="s">
        <v>8138</v>
      </c>
      <c r="D2376" s="1" t="s">
        <v>8139</v>
      </c>
      <c r="E2376" s="1" t="s">
        <v>8140</v>
      </c>
      <c r="F2376" s="1" t="s">
        <v>8141</v>
      </c>
      <c r="G2376" s="1">
        <v>154</v>
      </c>
      <c r="H2376" s="1">
        <v>110</v>
      </c>
      <c r="I2376" s="1">
        <v>0</v>
      </c>
      <c r="J2376" s="1">
        <v>0</v>
      </c>
      <c r="K2376" s="1" t="s">
        <v>14</v>
      </c>
    </row>
    <row r="2377" spans="1:11">
      <c r="A2377" s="1" t="s">
        <v>7141</v>
      </c>
      <c r="B2377" s="1" t="s">
        <v>8136</v>
      </c>
      <c r="C2377" s="1" t="s">
        <v>8142</v>
      </c>
      <c r="D2377" s="1" t="s">
        <v>8143</v>
      </c>
      <c r="E2377" s="1" t="s">
        <v>8144</v>
      </c>
      <c r="F2377" s="1" t="s">
        <v>8145</v>
      </c>
      <c r="G2377" s="1">
        <v>252</v>
      </c>
      <c r="H2377" s="1">
        <v>181</v>
      </c>
      <c r="I2377" s="1">
        <v>0</v>
      </c>
      <c r="J2377" s="1">
        <v>0</v>
      </c>
      <c r="K2377" s="1" t="s">
        <v>14</v>
      </c>
    </row>
    <row r="2378" spans="1:11">
      <c r="A2378" s="1" t="s">
        <v>8126</v>
      </c>
      <c r="B2378" s="1" t="s">
        <v>8127</v>
      </c>
      <c r="C2378" s="1" t="s">
        <v>8146</v>
      </c>
      <c r="D2378" s="1" t="s">
        <v>8147</v>
      </c>
      <c r="E2378" s="1" t="s">
        <v>8148</v>
      </c>
      <c r="F2378" s="1" t="s">
        <v>8149</v>
      </c>
      <c r="G2378" s="1">
        <v>357</v>
      </c>
      <c r="H2378" s="1">
        <v>255</v>
      </c>
      <c r="I2378" s="1">
        <v>0</v>
      </c>
      <c r="J2378" s="1">
        <v>0</v>
      </c>
      <c r="K2378" s="1" t="s">
        <v>14</v>
      </c>
    </row>
    <row r="2379" spans="1:11">
      <c r="A2379" s="1" t="s">
        <v>7141</v>
      </c>
      <c r="B2379" s="1" t="s">
        <v>8136</v>
      </c>
      <c r="C2379" s="1" t="s">
        <v>8150</v>
      </c>
      <c r="D2379" s="1" t="s">
        <v>8151</v>
      </c>
      <c r="E2379" s="1" t="s">
        <v>8152</v>
      </c>
      <c r="F2379" s="1" t="s">
        <v>8153</v>
      </c>
      <c r="G2379" s="1">
        <v>196</v>
      </c>
      <c r="H2379" s="1">
        <v>140</v>
      </c>
      <c r="I2379" s="1">
        <v>0</v>
      </c>
      <c r="J2379" s="1">
        <v>0</v>
      </c>
      <c r="K2379" s="1" t="s">
        <v>14</v>
      </c>
    </row>
    <row r="2380" spans="1:11">
      <c r="A2380" s="1" t="s">
        <v>8126</v>
      </c>
      <c r="B2380" s="1" t="s">
        <v>8127</v>
      </c>
      <c r="C2380" s="1" t="s">
        <v>8154</v>
      </c>
      <c r="D2380" s="1" t="s">
        <v>8155</v>
      </c>
      <c r="E2380" s="1" t="s">
        <v>8156</v>
      </c>
      <c r="F2380" s="1" t="s">
        <v>8157</v>
      </c>
      <c r="G2380" s="1">
        <v>343</v>
      </c>
      <c r="H2380" s="1">
        <v>234</v>
      </c>
      <c r="I2380" s="1">
        <v>0</v>
      </c>
      <c r="J2380" s="1">
        <v>0</v>
      </c>
      <c r="K2380" s="1" t="s">
        <v>14</v>
      </c>
    </row>
    <row r="2381" spans="1:11">
      <c r="A2381" s="1" t="s">
        <v>7141</v>
      </c>
      <c r="B2381" s="1" t="s">
        <v>8136</v>
      </c>
      <c r="C2381" s="1" t="s">
        <v>8158</v>
      </c>
      <c r="D2381" s="1" t="s">
        <v>8159</v>
      </c>
      <c r="E2381" s="1" t="s">
        <v>8160</v>
      </c>
      <c r="F2381" s="1" t="s">
        <v>8161</v>
      </c>
      <c r="G2381" s="1">
        <v>70</v>
      </c>
      <c r="H2381" s="1">
        <v>52</v>
      </c>
      <c r="I2381" s="1">
        <v>0</v>
      </c>
      <c r="J2381" s="1">
        <v>0</v>
      </c>
      <c r="K2381" s="1" t="s">
        <v>14</v>
      </c>
    </row>
    <row r="2382" spans="1:11">
      <c r="A2382" s="1" t="s">
        <v>8126</v>
      </c>
      <c r="B2382" s="1" t="s">
        <v>8127</v>
      </c>
      <c r="C2382" s="1" t="s">
        <v>8162</v>
      </c>
      <c r="D2382" s="1" t="s">
        <v>8163</v>
      </c>
      <c r="E2382" s="1" t="s">
        <v>8164</v>
      </c>
      <c r="F2382" s="1" t="s">
        <v>8165</v>
      </c>
      <c r="G2382" s="1">
        <v>378</v>
      </c>
      <c r="H2382" s="1">
        <v>270</v>
      </c>
      <c r="I2382" s="1">
        <v>0</v>
      </c>
      <c r="J2382" s="1">
        <v>0</v>
      </c>
      <c r="K2382" s="1" t="s">
        <v>14</v>
      </c>
    </row>
    <row r="2383" spans="1:11">
      <c r="A2383" s="1" t="s">
        <v>7141</v>
      </c>
      <c r="B2383" s="1" t="s">
        <v>8136</v>
      </c>
      <c r="C2383" s="1" t="s">
        <v>7163</v>
      </c>
      <c r="D2383" s="1" t="s">
        <v>7164</v>
      </c>
      <c r="E2383" s="1" t="s">
        <v>7165</v>
      </c>
      <c r="F2383" s="1" t="s">
        <v>8166</v>
      </c>
      <c r="G2383" s="1">
        <v>161</v>
      </c>
      <c r="H2383" s="1">
        <v>135</v>
      </c>
      <c r="I2383" s="1">
        <v>0</v>
      </c>
      <c r="J2383" s="1">
        <v>0</v>
      </c>
      <c r="K2383" s="1" t="s">
        <v>31</v>
      </c>
    </row>
    <row r="2384" spans="1:11">
      <c r="A2384" s="1" t="s">
        <v>8126</v>
      </c>
      <c r="B2384" s="1" t="s">
        <v>8127</v>
      </c>
      <c r="C2384" s="1" t="s">
        <v>8167</v>
      </c>
      <c r="D2384" s="1" t="s">
        <v>8168</v>
      </c>
      <c r="E2384" s="1" t="s">
        <v>8169</v>
      </c>
      <c r="F2384" s="1" t="s">
        <v>8170</v>
      </c>
      <c r="G2384" s="1">
        <v>168</v>
      </c>
      <c r="H2384" s="1">
        <v>120</v>
      </c>
      <c r="I2384" s="1">
        <v>0</v>
      </c>
      <c r="J2384" s="1">
        <v>0</v>
      </c>
      <c r="K2384" s="1" t="s">
        <v>14</v>
      </c>
    </row>
    <row r="2385" spans="1:11">
      <c r="A2385" s="1" t="s">
        <v>7141</v>
      </c>
      <c r="B2385" s="1" t="s">
        <v>8136</v>
      </c>
      <c r="C2385" s="1" t="s">
        <v>2653</v>
      </c>
      <c r="D2385" s="1" t="s">
        <v>2654</v>
      </c>
      <c r="E2385" s="1" t="s">
        <v>2653</v>
      </c>
      <c r="F2385" s="1" t="s">
        <v>8171</v>
      </c>
      <c r="G2385" s="1">
        <v>1183</v>
      </c>
      <c r="H2385" s="1">
        <v>236</v>
      </c>
      <c r="I2385" s="1">
        <v>0</v>
      </c>
      <c r="J2385" s="1">
        <v>0</v>
      </c>
      <c r="K2385" s="1" t="s">
        <v>31</v>
      </c>
    </row>
    <row r="2386" spans="1:11">
      <c r="A2386" s="1" t="s">
        <v>8126</v>
      </c>
      <c r="B2386" s="1" t="s">
        <v>8127</v>
      </c>
      <c r="C2386" s="1" t="s">
        <v>8172</v>
      </c>
      <c r="D2386" s="1" t="s">
        <v>8173</v>
      </c>
      <c r="E2386" s="1" t="s">
        <v>8174</v>
      </c>
      <c r="F2386" s="1" t="s">
        <v>8175</v>
      </c>
      <c r="G2386" s="1">
        <v>287</v>
      </c>
      <c r="H2386" s="1">
        <v>206</v>
      </c>
      <c r="I2386" s="1">
        <v>0</v>
      </c>
      <c r="J2386" s="1">
        <v>0</v>
      </c>
      <c r="K2386" s="1" t="s">
        <v>14</v>
      </c>
    </row>
    <row r="2387" spans="1:11">
      <c r="A2387" s="1" t="s">
        <v>8126</v>
      </c>
      <c r="B2387" s="1" t="s">
        <v>8127</v>
      </c>
      <c r="C2387" s="1" t="s">
        <v>8176</v>
      </c>
      <c r="D2387" s="1" t="s">
        <v>8177</v>
      </c>
      <c r="E2387" s="1" t="s">
        <v>8178</v>
      </c>
      <c r="F2387" s="1" t="s">
        <v>8179</v>
      </c>
      <c r="G2387" s="1">
        <v>147</v>
      </c>
      <c r="H2387" s="1">
        <v>103</v>
      </c>
      <c r="I2387" s="1">
        <v>0</v>
      </c>
      <c r="J2387" s="1">
        <v>0</v>
      </c>
      <c r="K2387" s="1" t="s">
        <v>14</v>
      </c>
    </row>
    <row r="2388" spans="1:11">
      <c r="A2388" s="1" t="s">
        <v>7141</v>
      </c>
      <c r="B2388" s="1" t="s">
        <v>8136</v>
      </c>
      <c r="C2388" s="1" t="s">
        <v>8180</v>
      </c>
      <c r="D2388" s="1" t="s">
        <v>8181</v>
      </c>
      <c r="E2388" s="1" t="s">
        <v>8182</v>
      </c>
      <c r="F2388" s="1" t="s">
        <v>8183</v>
      </c>
      <c r="G2388" s="1">
        <v>665</v>
      </c>
      <c r="H2388" s="1">
        <v>473</v>
      </c>
      <c r="I2388" s="1">
        <v>0</v>
      </c>
      <c r="J2388" s="1">
        <v>0</v>
      </c>
      <c r="K2388" s="1" t="s">
        <v>14</v>
      </c>
    </row>
    <row r="2389" spans="1:11">
      <c r="A2389" s="1" t="s">
        <v>8126</v>
      </c>
      <c r="B2389" s="1" t="s">
        <v>8127</v>
      </c>
      <c r="C2389" s="1" t="s">
        <v>8184</v>
      </c>
      <c r="D2389" s="1" t="s">
        <v>8185</v>
      </c>
      <c r="E2389" s="1" t="s">
        <v>8186</v>
      </c>
      <c r="F2389" s="1" t="s">
        <v>8187</v>
      </c>
      <c r="G2389" s="1">
        <v>252</v>
      </c>
      <c r="H2389" s="1">
        <v>181</v>
      </c>
      <c r="I2389" s="1">
        <v>0</v>
      </c>
      <c r="J2389" s="1">
        <v>0</v>
      </c>
      <c r="K2389" s="1" t="s">
        <v>14</v>
      </c>
    </row>
    <row r="2390" spans="1:11">
      <c r="A2390" s="1" t="s">
        <v>7141</v>
      </c>
      <c r="B2390" s="1" t="s">
        <v>8136</v>
      </c>
      <c r="C2390" s="1" t="s">
        <v>8188</v>
      </c>
      <c r="D2390" s="1" t="s">
        <v>8189</v>
      </c>
      <c r="E2390" s="1" t="s">
        <v>8190</v>
      </c>
      <c r="F2390" s="1" t="s">
        <v>8191</v>
      </c>
      <c r="G2390" s="1">
        <v>364</v>
      </c>
      <c r="H2390" s="1">
        <v>258</v>
      </c>
      <c r="I2390" s="1">
        <v>0</v>
      </c>
      <c r="J2390" s="1">
        <v>0</v>
      </c>
      <c r="K2390" s="1" t="s">
        <v>14</v>
      </c>
    </row>
    <row r="2391" spans="1:11">
      <c r="A2391" s="1" t="s">
        <v>8126</v>
      </c>
      <c r="B2391" s="1" t="s">
        <v>8127</v>
      </c>
      <c r="C2391" s="1" t="s">
        <v>8192</v>
      </c>
      <c r="D2391" s="1" t="s">
        <v>8193</v>
      </c>
      <c r="E2391" s="1" t="s">
        <v>8192</v>
      </c>
      <c r="F2391" s="1" t="s">
        <v>8194</v>
      </c>
      <c r="G2391" s="1">
        <v>126</v>
      </c>
      <c r="H2391" s="1">
        <v>91</v>
      </c>
      <c r="I2391" s="1">
        <v>0</v>
      </c>
      <c r="J2391" s="1">
        <v>0</v>
      </c>
      <c r="K2391" s="1" t="s">
        <v>14</v>
      </c>
    </row>
    <row r="2392" spans="1:11">
      <c r="A2392" s="1" t="s">
        <v>7141</v>
      </c>
      <c r="B2392" s="1" t="s">
        <v>8136</v>
      </c>
      <c r="C2392" s="1" t="s">
        <v>8195</v>
      </c>
      <c r="D2392" s="1" t="s">
        <v>8196</v>
      </c>
      <c r="E2392" s="1" t="s">
        <v>8197</v>
      </c>
      <c r="F2392" s="1" t="s">
        <v>8198</v>
      </c>
      <c r="G2392" s="1">
        <v>91</v>
      </c>
      <c r="H2392" s="1">
        <v>65</v>
      </c>
      <c r="I2392" s="1">
        <v>0</v>
      </c>
      <c r="J2392" s="1">
        <v>0</v>
      </c>
      <c r="K2392" s="1" t="s">
        <v>14</v>
      </c>
    </row>
    <row r="2393" spans="1:11">
      <c r="A2393" s="1" t="s">
        <v>7141</v>
      </c>
      <c r="B2393" s="1" t="s">
        <v>8136</v>
      </c>
      <c r="C2393" s="1" t="s">
        <v>8199</v>
      </c>
      <c r="D2393" s="1" t="s">
        <v>8200</v>
      </c>
      <c r="E2393" s="1" t="s">
        <v>8201</v>
      </c>
      <c r="F2393" s="1" t="s">
        <v>8202</v>
      </c>
      <c r="G2393" s="1">
        <v>119</v>
      </c>
      <c r="H2393" s="1">
        <v>85</v>
      </c>
      <c r="I2393" s="1">
        <v>0</v>
      </c>
      <c r="J2393" s="1">
        <v>0</v>
      </c>
      <c r="K2393" s="1" t="s">
        <v>14</v>
      </c>
    </row>
    <row r="2394" spans="1:11">
      <c r="A2394" s="1" t="s">
        <v>8126</v>
      </c>
      <c r="B2394" s="1" t="s">
        <v>8127</v>
      </c>
      <c r="C2394" s="1" t="s">
        <v>8203</v>
      </c>
      <c r="D2394" s="1" t="s">
        <v>8204</v>
      </c>
      <c r="E2394" s="1" t="s">
        <v>8205</v>
      </c>
      <c r="F2394" s="1" t="s">
        <v>8206</v>
      </c>
      <c r="G2394" s="1">
        <v>270</v>
      </c>
      <c r="H2394" s="1">
        <v>316</v>
      </c>
      <c r="I2394" s="1">
        <v>0</v>
      </c>
      <c r="J2394" s="1">
        <v>0</v>
      </c>
      <c r="K2394" s="1" t="s">
        <v>14</v>
      </c>
    </row>
    <row r="2395" spans="1:11">
      <c r="A2395" s="1" t="s">
        <v>7141</v>
      </c>
      <c r="B2395" s="1" t="s">
        <v>8136</v>
      </c>
      <c r="C2395" s="1" t="s">
        <v>6332</v>
      </c>
      <c r="D2395" s="1" t="s">
        <v>6333</v>
      </c>
      <c r="E2395" s="1" t="s">
        <v>8207</v>
      </c>
      <c r="F2395" s="1" t="s">
        <v>8208</v>
      </c>
      <c r="G2395" s="1">
        <v>140</v>
      </c>
      <c r="H2395" s="1">
        <v>101</v>
      </c>
      <c r="I2395" s="1">
        <v>0</v>
      </c>
      <c r="J2395" s="1">
        <v>0</v>
      </c>
      <c r="K2395" s="1" t="s">
        <v>14</v>
      </c>
    </row>
    <row r="2396" spans="1:11">
      <c r="A2396" s="1" t="s">
        <v>8126</v>
      </c>
      <c r="B2396" s="1" t="s">
        <v>8127</v>
      </c>
      <c r="C2396" s="1" t="s">
        <v>8209</v>
      </c>
      <c r="D2396" s="1" t="s">
        <v>8210</v>
      </c>
      <c r="E2396" s="1" t="s">
        <v>8211</v>
      </c>
      <c r="F2396" s="1" t="s">
        <v>8212</v>
      </c>
      <c r="G2396" s="1">
        <v>266</v>
      </c>
      <c r="H2396" s="1">
        <v>189</v>
      </c>
      <c r="I2396" s="1">
        <v>0</v>
      </c>
      <c r="J2396" s="1">
        <v>0</v>
      </c>
      <c r="K2396" s="1" t="s">
        <v>14</v>
      </c>
    </row>
    <row r="2397" spans="1:11">
      <c r="A2397" s="1" t="s">
        <v>7141</v>
      </c>
      <c r="B2397" s="1" t="s">
        <v>8136</v>
      </c>
      <c r="C2397" s="1" t="s">
        <v>8213</v>
      </c>
      <c r="D2397" s="1" t="s">
        <v>8214</v>
      </c>
      <c r="E2397" s="1" t="s">
        <v>8215</v>
      </c>
      <c r="F2397" s="1" t="s">
        <v>8216</v>
      </c>
      <c r="G2397" s="1">
        <v>42</v>
      </c>
      <c r="H2397" s="1">
        <v>70</v>
      </c>
      <c r="I2397" s="1">
        <v>0</v>
      </c>
      <c r="J2397" s="1">
        <v>0</v>
      </c>
      <c r="K2397" s="1" t="s">
        <v>14</v>
      </c>
    </row>
    <row r="2398" spans="1:11">
      <c r="A2398" s="1" t="s">
        <v>7141</v>
      </c>
      <c r="B2398" s="1" t="s">
        <v>8136</v>
      </c>
      <c r="C2398" s="1" t="s">
        <v>8217</v>
      </c>
      <c r="D2398" s="1" t="s">
        <v>8218</v>
      </c>
      <c r="E2398" s="1" t="s">
        <v>8219</v>
      </c>
      <c r="F2398" s="1" t="s">
        <v>8220</v>
      </c>
      <c r="G2398" s="1">
        <v>70</v>
      </c>
      <c r="H2398" s="1">
        <v>50</v>
      </c>
      <c r="I2398" s="1">
        <v>0</v>
      </c>
      <c r="J2398" s="1">
        <v>0</v>
      </c>
      <c r="K2398" s="1" t="s">
        <v>14</v>
      </c>
    </row>
    <row r="2399" spans="1:11">
      <c r="A2399" s="1" t="s">
        <v>8126</v>
      </c>
      <c r="B2399" s="1" t="s">
        <v>8127</v>
      </c>
      <c r="C2399" s="1" t="s">
        <v>8221</v>
      </c>
      <c r="D2399" s="1" t="s">
        <v>8222</v>
      </c>
      <c r="E2399" s="1" t="s">
        <v>8223</v>
      </c>
      <c r="F2399" s="1" t="s">
        <v>8224</v>
      </c>
      <c r="G2399" s="1">
        <v>438</v>
      </c>
      <c r="H2399" s="1">
        <v>528</v>
      </c>
      <c r="I2399" s="1">
        <v>0</v>
      </c>
      <c r="J2399" s="1">
        <v>0</v>
      </c>
      <c r="K2399" s="1" t="s">
        <v>14</v>
      </c>
    </row>
    <row r="2400" spans="1:11">
      <c r="A2400" s="1" t="s">
        <v>8126</v>
      </c>
      <c r="B2400" s="1" t="s">
        <v>8127</v>
      </c>
      <c r="C2400" s="1" t="s">
        <v>607</v>
      </c>
      <c r="D2400" s="1" t="s">
        <v>8225</v>
      </c>
      <c r="E2400" s="1" t="s">
        <v>607</v>
      </c>
      <c r="F2400" s="1" t="s">
        <v>8226</v>
      </c>
      <c r="G2400" s="1">
        <v>315</v>
      </c>
      <c r="H2400" s="1">
        <v>227</v>
      </c>
      <c r="I2400" s="1">
        <v>0</v>
      </c>
      <c r="J2400" s="1">
        <v>0</v>
      </c>
      <c r="K2400" s="1" t="s">
        <v>14</v>
      </c>
    </row>
    <row r="2401" spans="1:11">
      <c r="A2401" s="1" t="s">
        <v>7141</v>
      </c>
      <c r="B2401" s="1" t="s">
        <v>8136</v>
      </c>
      <c r="C2401" s="1" t="s">
        <v>448</v>
      </c>
      <c r="D2401" s="1" t="s">
        <v>449</v>
      </c>
      <c r="E2401" s="1" t="s">
        <v>8227</v>
      </c>
      <c r="F2401" s="1" t="s">
        <v>8228</v>
      </c>
      <c r="G2401" s="1">
        <v>1932</v>
      </c>
      <c r="H2401" s="1">
        <v>1237</v>
      </c>
      <c r="I2401" s="1">
        <v>0</v>
      </c>
      <c r="J2401" s="1">
        <v>0</v>
      </c>
      <c r="K2401" s="1" t="s">
        <v>14</v>
      </c>
    </row>
    <row r="2402" spans="1:11">
      <c r="A2402" s="1" t="s">
        <v>8126</v>
      </c>
      <c r="B2402" s="1" t="s">
        <v>8127</v>
      </c>
      <c r="C2402" s="1" t="s">
        <v>8229</v>
      </c>
      <c r="D2402" s="1" t="s">
        <v>8230</v>
      </c>
      <c r="E2402" s="1" t="s">
        <v>8231</v>
      </c>
      <c r="F2402" s="1" t="s">
        <v>8232</v>
      </c>
      <c r="G2402" s="1">
        <v>525</v>
      </c>
      <c r="H2402" s="1">
        <v>373</v>
      </c>
      <c r="I2402" s="1">
        <v>0</v>
      </c>
      <c r="J2402" s="1">
        <v>0</v>
      </c>
      <c r="K2402" s="1" t="s">
        <v>14</v>
      </c>
    </row>
    <row r="2403" spans="1:11">
      <c r="A2403" s="1" t="s">
        <v>7141</v>
      </c>
      <c r="B2403" s="1" t="s">
        <v>8136</v>
      </c>
      <c r="C2403" s="1" t="s">
        <v>8233</v>
      </c>
      <c r="D2403" s="1" t="s">
        <v>8234</v>
      </c>
      <c r="E2403" s="1" t="s">
        <v>8235</v>
      </c>
      <c r="F2403" s="1" t="s">
        <v>8236</v>
      </c>
      <c r="G2403" s="1">
        <v>728</v>
      </c>
      <c r="H2403" s="1">
        <v>518</v>
      </c>
      <c r="I2403" s="1">
        <v>0</v>
      </c>
      <c r="J2403" s="1">
        <v>0</v>
      </c>
      <c r="K2403" s="1" t="s">
        <v>14</v>
      </c>
    </row>
    <row r="2404" spans="1:11">
      <c r="A2404" s="1" t="s">
        <v>8126</v>
      </c>
      <c r="B2404" s="1" t="s">
        <v>8127</v>
      </c>
      <c r="C2404" s="1" t="s">
        <v>8237</v>
      </c>
      <c r="D2404" s="1" t="s">
        <v>8238</v>
      </c>
      <c r="E2404" s="1" t="s">
        <v>8239</v>
      </c>
      <c r="F2404" s="1" t="s">
        <v>8240</v>
      </c>
      <c r="G2404" s="1">
        <v>231</v>
      </c>
      <c r="H2404" s="1">
        <v>166</v>
      </c>
      <c r="I2404" s="1">
        <v>0</v>
      </c>
      <c r="J2404" s="1">
        <v>0</v>
      </c>
      <c r="K2404" s="1" t="s">
        <v>14</v>
      </c>
    </row>
    <row r="2405" spans="1:11">
      <c r="A2405" s="1" t="s">
        <v>7141</v>
      </c>
      <c r="B2405" s="1" t="s">
        <v>8136</v>
      </c>
      <c r="C2405" s="1" t="s">
        <v>8241</v>
      </c>
      <c r="D2405" s="1" t="s">
        <v>8242</v>
      </c>
      <c r="E2405" s="1" t="s">
        <v>8243</v>
      </c>
      <c r="F2405" s="1" t="s">
        <v>8244</v>
      </c>
      <c r="G2405" s="1">
        <v>238</v>
      </c>
      <c r="H2405" s="1">
        <v>168</v>
      </c>
      <c r="I2405" s="1">
        <v>0</v>
      </c>
      <c r="J2405" s="1">
        <v>0</v>
      </c>
      <c r="K2405" s="1" t="s">
        <v>14</v>
      </c>
    </row>
    <row r="2406" spans="1:11">
      <c r="A2406" s="1" t="s">
        <v>8126</v>
      </c>
      <c r="B2406" s="1" t="s">
        <v>8127</v>
      </c>
      <c r="C2406" s="1" t="s">
        <v>8245</v>
      </c>
      <c r="D2406" s="1" t="s">
        <v>8246</v>
      </c>
      <c r="E2406" s="1" t="s">
        <v>8247</v>
      </c>
      <c r="F2406" s="1" t="s">
        <v>8248</v>
      </c>
      <c r="G2406" s="1">
        <v>372</v>
      </c>
      <c r="H2406" s="1">
        <v>424</v>
      </c>
      <c r="I2406" s="1">
        <v>0</v>
      </c>
      <c r="J2406" s="1">
        <v>0</v>
      </c>
      <c r="K2406" s="1" t="s">
        <v>14</v>
      </c>
    </row>
    <row r="2407" spans="1:11">
      <c r="A2407" s="1" t="s">
        <v>7141</v>
      </c>
      <c r="B2407" s="1" t="s">
        <v>8136</v>
      </c>
      <c r="C2407" s="1" t="s">
        <v>8249</v>
      </c>
      <c r="D2407" s="1" t="s">
        <v>8250</v>
      </c>
      <c r="E2407" s="1" t="s">
        <v>8251</v>
      </c>
      <c r="F2407" s="1" t="s">
        <v>8252</v>
      </c>
      <c r="G2407" s="1">
        <v>420</v>
      </c>
      <c r="H2407" s="1">
        <v>407</v>
      </c>
      <c r="I2407" s="1">
        <v>0</v>
      </c>
      <c r="J2407" s="1">
        <v>0</v>
      </c>
      <c r="K2407" s="1" t="s">
        <v>14</v>
      </c>
    </row>
    <row r="2408" spans="1:11">
      <c r="A2408" s="1" t="s">
        <v>8126</v>
      </c>
      <c r="B2408" s="1" t="s">
        <v>8127</v>
      </c>
      <c r="C2408" s="1" t="s">
        <v>8253</v>
      </c>
      <c r="D2408" s="1" t="s">
        <v>8254</v>
      </c>
      <c r="E2408" s="1" t="s">
        <v>8255</v>
      </c>
      <c r="F2408" s="1" t="s">
        <v>8256</v>
      </c>
      <c r="G2408" s="1">
        <v>161</v>
      </c>
      <c r="H2408" s="1">
        <v>116</v>
      </c>
      <c r="I2408" s="1">
        <v>0</v>
      </c>
      <c r="J2408" s="1">
        <v>0</v>
      </c>
      <c r="K2408" s="1" t="s">
        <v>14</v>
      </c>
    </row>
    <row r="2409" spans="1:11">
      <c r="A2409" s="1" t="s">
        <v>7141</v>
      </c>
      <c r="B2409" s="1" t="s">
        <v>8136</v>
      </c>
      <c r="C2409" s="1" t="s">
        <v>8257</v>
      </c>
      <c r="D2409" s="1" t="s">
        <v>8258</v>
      </c>
      <c r="E2409" s="1" t="s">
        <v>8259</v>
      </c>
      <c r="F2409" s="1" t="s">
        <v>8260</v>
      </c>
      <c r="G2409" s="1">
        <v>154</v>
      </c>
      <c r="H2409" s="1">
        <v>108</v>
      </c>
      <c r="I2409" s="1">
        <v>0</v>
      </c>
      <c r="J2409" s="1">
        <v>0</v>
      </c>
      <c r="K2409" s="1" t="s">
        <v>14</v>
      </c>
    </row>
    <row r="2410" spans="1:11">
      <c r="A2410" s="1" t="s">
        <v>7141</v>
      </c>
      <c r="B2410" s="1" t="s">
        <v>8136</v>
      </c>
      <c r="C2410" s="1" t="s">
        <v>8261</v>
      </c>
      <c r="D2410" s="1" t="s">
        <v>8262</v>
      </c>
      <c r="E2410" s="1" t="s">
        <v>8261</v>
      </c>
      <c r="F2410" s="1" t="s">
        <v>8263</v>
      </c>
      <c r="G2410" s="1">
        <v>161</v>
      </c>
      <c r="H2410" s="1">
        <v>115</v>
      </c>
      <c r="I2410" s="1">
        <v>0</v>
      </c>
      <c r="J2410" s="1">
        <v>0</v>
      </c>
      <c r="K2410" s="1" t="s">
        <v>14</v>
      </c>
    </row>
    <row r="2411" spans="1:11">
      <c r="A2411" s="1" t="s">
        <v>8126</v>
      </c>
      <c r="B2411" s="1" t="s">
        <v>8127</v>
      </c>
      <c r="C2411" s="1" t="s">
        <v>8264</v>
      </c>
      <c r="D2411" s="1" t="s">
        <v>8265</v>
      </c>
      <c r="E2411" s="1" t="s">
        <v>8266</v>
      </c>
      <c r="F2411" s="1" t="s">
        <v>8267</v>
      </c>
      <c r="G2411" s="1">
        <v>390</v>
      </c>
      <c r="H2411" s="1">
        <v>423</v>
      </c>
      <c r="I2411" s="1">
        <v>0</v>
      </c>
      <c r="J2411" s="1">
        <v>0</v>
      </c>
      <c r="K2411" s="1" t="s">
        <v>14</v>
      </c>
    </row>
    <row r="2412" spans="1:11">
      <c r="A2412" s="1" t="s">
        <v>7141</v>
      </c>
      <c r="B2412" s="1" t="s">
        <v>8136</v>
      </c>
      <c r="C2412" s="1" t="s">
        <v>8268</v>
      </c>
      <c r="D2412" s="1" t="s">
        <v>8269</v>
      </c>
      <c r="E2412" s="1" t="s">
        <v>8270</v>
      </c>
      <c r="F2412" s="1" t="s">
        <v>8271</v>
      </c>
      <c r="G2412" s="1">
        <v>84</v>
      </c>
      <c r="H2412" s="1">
        <v>60</v>
      </c>
      <c r="I2412" s="1">
        <v>0</v>
      </c>
      <c r="J2412" s="1">
        <v>0</v>
      </c>
      <c r="K2412" s="1" t="s">
        <v>14</v>
      </c>
    </row>
    <row r="2413" spans="1:11">
      <c r="A2413" s="1" t="s">
        <v>8126</v>
      </c>
      <c r="B2413" s="1" t="s">
        <v>8127</v>
      </c>
      <c r="C2413" s="1" t="s">
        <v>8272</v>
      </c>
      <c r="D2413" s="1" t="s">
        <v>8273</v>
      </c>
      <c r="E2413" s="1" t="s">
        <v>8274</v>
      </c>
      <c r="F2413" s="1" t="s">
        <v>8275</v>
      </c>
      <c r="G2413" s="1">
        <v>336</v>
      </c>
      <c r="H2413" s="1">
        <v>239</v>
      </c>
      <c r="I2413" s="1">
        <v>0</v>
      </c>
      <c r="J2413" s="1">
        <v>0</v>
      </c>
      <c r="K2413" s="1" t="s">
        <v>14</v>
      </c>
    </row>
    <row r="2414" spans="1:11">
      <c r="A2414" s="1" t="s">
        <v>7141</v>
      </c>
      <c r="B2414" s="1" t="s">
        <v>8136</v>
      </c>
      <c r="C2414" s="1" t="s">
        <v>8276</v>
      </c>
      <c r="D2414" s="1" t="s">
        <v>8277</v>
      </c>
      <c r="E2414" s="1" t="s">
        <v>8278</v>
      </c>
      <c r="F2414" s="1" t="s">
        <v>8279</v>
      </c>
      <c r="G2414" s="1">
        <v>133</v>
      </c>
      <c r="H2414" s="1">
        <v>96</v>
      </c>
      <c r="I2414" s="1">
        <v>0</v>
      </c>
      <c r="J2414" s="1">
        <v>0</v>
      </c>
      <c r="K2414" s="1" t="s">
        <v>14</v>
      </c>
    </row>
    <row r="2415" spans="1:11">
      <c r="A2415" s="1" t="s">
        <v>8126</v>
      </c>
      <c r="B2415" s="1" t="s">
        <v>8127</v>
      </c>
      <c r="C2415" s="1" t="s">
        <v>8280</v>
      </c>
      <c r="D2415" s="1" t="s">
        <v>8281</v>
      </c>
      <c r="E2415" s="1" t="s">
        <v>8282</v>
      </c>
      <c r="F2415" s="1" t="s">
        <v>8283</v>
      </c>
      <c r="G2415" s="1">
        <v>441</v>
      </c>
      <c r="H2415" s="1">
        <v>313</v>
      </c>
      <c r="I2415" s="1">
        <v>0</v>
      </c>
      <c r="J2415" s="1">
        <v>0</v>
      </c>
      <c r="K2415" s="1" t="s">
        <v>14</v>
      </c>
    </row>
    <row r="2416" spans="1:11">
      <c r="A2416" s="1" t="s">
        <v>7141</v>
      </c>
      <c r="B2416" s="1" t="s">
        <v>8136</v>
      </c>
      <c r="C2416" s="1" t="s">
        <v>8284</v>
      </c>
      <c r="D2416" s="1" t="s">
        <v>8285</v>
      </c>
      <c r="E2416" s="1" t="s">
        <v>8286</v>
      </c>
      <c r="F2416" s="1" t="s">
        <v>8287</v>
      </c>
      <c r="G2416" s="1">
        <v>336</v>
      </c>
      <c r="H2416" s="1">
        <v>239</v>
      </c>
      <c r="I2416" s="1">
        <v>0</v>
      </c>
      <c r="J2416" s="1">
        <v>0</v>
      </c>
      <c r="K2416" s="1" t="s">
        <v>14</v>
      </c>
    </row>
    <row r="2417" spans="1:11">
      <c r="A2417" s="1" t="s">
        <v>8126</v>
      </c>
      <c r="B2417" s="1" t="s">
        <v>8127</v>
      </c>
      <c r="C2417" s="1" t="s">
        <v>8288</v>
      </c>
      <c r="D2417" s="1" t="s">
        <v>8289</v>
      </c>
      <c r="E2417" s="1" t="s">
        <v>8290</v>
      </c>
      <c r="F2417" s="1" t="s">
        <v>8291</v>
      </c>
      <c r="G2417" s="1">
        <v>301</v>
      </c>
      <c r="H2417" s="1">
        <v>213</v>
      </c>
      <c r="I2417" s="1">
        <v>0</v>
      </c>
      <c r="J2417" s="1">
        <v>0</v>
      </c>
      <c r="K2417" s="1" t="s">
        <v>14</v>
      </c>
    </row>
    <row r="2418" spans="1:11">
      <c r="A2418" s="1" t="s">
        <v>7141</v>
      </c>
      <c r="B2418" s="1" t="s">
        <v>8136</v>
      </c>
      <c r="C2418" s="1" t="s">
        <v>8292</v>
      </c>
      <c r="D2418" s="1" t="s">
        <v>8293</v>
      </c>
      <c r="E2418" s="1" t="s">
        <v>8294</v>
      </c>
      <c r="F2418" s="1" t="s">
        <v>8295</v>
      </c>
      <c r="G2418" s="1">
        <v>119</v>
      </c>
      <c r="H2418" s="1">
        <v>83</v>
      </c>
      <c r="I2418" s="1">
        <v>0</v>
      </c>
      <c r="J2418" s="1">
        <v>0</v>
      </c>
      <c r="K2418" s="1" t="s">
        <v>14</v>
      </c>
    </row>
    <row r="2419" spans="1:11">
      <c r="A2419" s="1" t="s">
        <v>8126</v>
      </c>
      <c r="B2419" s="1" t="s">
        <v>8296</v>
      </c>
      <c r="C2419" s="1" t="s">
        <v>8296</v>
      </c>
      <c r="D2419" s="1" t="s">
        <v>8297</v>
      </c>
      <c r="E2419" s="1" t="s">
        <v>8298</v>
      </c>
      <c r="F2419" s="1" t="s">
        <v>8299</v>
      </c>
      <c r="G2419" s="1">
        <v>2226</v>
      </c>
      <c r="H2419" s="1">
        <v>1591</v>
      </c>
      <c r="I2419" s="1">
        <v>0</v>
      </c>
      <c r="J2419" s="1">
        <v>0</v>
      </c>
      <c r="K2419" s="1" t="s">
        <v>14</v>
      </c>
    </row>
    <row r="2420" spans="1:11">
      <c r="A2420" s="1" t="s">
        <v>7141</v>
      </c>
      <c r="B2420" s="1" t="s">
        <v>8136</v>
      </c>
      <c r="C2420" s="1" t="s">
        <v>8300</v>
      </c>
      <c r="D2420" s="1" t="s">
        <v>8301</v>
      </c>
      <c r="E2420" s="1" t="s">
        <v>8302</v>
      </c>
      <c r="F2420" s="1" t="s">
        <v>8303</v>
      </c>
      <c r="G2420" s="1">
        <v>105</v>
      </c>
      <c r="H2420" s="1">
        <v>77</v>
      </c>
      <c r="I2420" s="1">
        <v>0</v>
      </c>
      <c r="J2420" s="1">
        <v>0</v>
      </c>
      <c r="K2420" s="1" t="s">
        <v>14</v>
      </c>
    </row>
    <row r="2421" spans="1:11">
      <c r="A2421" s="1" t="s">
        <v>8126</v>
      </c>
      <c r="B2421" s="1" t="s">
        <v>8296</v>
      </c>
      <c r="C2421" s="1" t="s">
        <v>8304</v>
      </c>
      <c r="D2421" s="1" t="s">
        <v>8305</v>
      </c>
      <c r="E2421" s="1" t="s">
        <v>8306</v>
      </c>
      <c r="F2421" s="1" t="s">
        <v>8307</v>
      </c>
      <c r="G2421" s="1">
        <v>161</v>
      </c>
      <c r="H2421" s="1">
        <v>116</v>
      </c>
      <c r="I2421" s="1">
        <v>0</v>
      </c>
      <c r="J2421" s="1">
        <v>0</v>
      </c>
      <c r="K2421" s="1" t="s">
        <v>14</v>
      </c>
    </row>
    <row r="2422" spans="1:11">
      <c r="A2422" s="1" t="s">
        <v>8126</v>
      </c>
      <c r="B2422" s="1" t="s">
        <v>8296</v>
      </c>
      <c r="C2422" s="1" t="s">
        <v>8308</v>
      </c>
      <c r="D2422" s="1" t="s">
        <v>8309</v>
      </c>
      <c r="E2422" s="1" t="s">
        <v>8308</v>
      </c>
      <c r="F2422" s="1" t="s">
        <v>8310</v>
      </c>
      <c r="G2422" s="1">
        <v>140</v>
      </c>
      <c r="H2422" s="1">
        <v>138</v>
      </c>
      <c r="I2422" s="1">
        <v>0</v>
      </c>
      <c r="J2422" s="1">
        <v>0</v>
      </c>
      <c r="K2422" s="1" t="s">
        <v>14</v>
      </c>
    </row>
    <row r="2423" spans="1:11">
      <c r="A2423" s="1" t="s">
        <v>7141</v>
      </c>
      <c r="B2423" s="1" t="s">
        <v>8136</v>
      </c>
      <c r="C2423" s="1" t="s">
        <v>8311</v>
      </c>
      <c r="D2423" s="1" t="s">
        <v>8312</v>
      </c>
      <c r="E2423" s="1" t="s">
        <v>8313</v>
      </c>
      <c r="F2423" s="1" t="s">
        <v>8314</v>
      </c>
      <c r="G2423" s="1">
        <v>462</v>
      </c>
      <c r="H2423" s="1">
        <v>97</v>
      </c>
      <c r="I2423" s="1">
        <v>0</v>
      </c>
      <c r="J2423" s="1">
        <v>0</v>
      </c>
      <c r="K2423" s="1" t="s">
        <v>14</v>
      </c>
    </row>
    <row r="2424" spans="1:11">
      <c r="A2424" s="1" t="s">
        <v>8126</v>
      </c>
      <c r="B2424" s="1" t="s">
        <v>8296</v>
      </c>
      <c r="C2424" s="1" t="s">
        <v>8315</v>
      </c>
      <c r="D2424" s="1" t="s">
        <v>8316</v>
      </c>
      <c r="E2424" s="1" t="s">
        <v>8315</v>
      </c>
      <c r="F2424" s="1" t="s">
        <v>8317</v>
      </c>
      <c r="G2424" s="1">
        <v>441</v>
      </c>
      <c r="H2424" s="1">
        <v>317</v>
      </c>
      <c r="I2424" s="1">
        <v>0</v>
      </c>
      <c r="J2424" s="1">
        <v>0</v>
      </c>
      <c r="K2424" s="1" t="s">
        <v>14</v>
      </c>
    </row>
    <row r="2425" spans="1:11">
      <c r="A2425" s="1" t="s">
        <v>7141</v>
      </c>
      <c r="B2425" s="1" t="s">
        <v>8136</v>
      </c>
      <c r="C2425" s="1" t="s">
        <v>8318</v>
      </c>
      <c r="D2425" s="1" t="s">
        <v>8319</v>
      </c>
      <c r="E2425" s="1" t="s">
        <v>8320</v>
      </c>
      <c r="F2425" s="1" t="s">
        <v>8321</v>
      </c>
      <c r="G2425" s="1">
        <v>280</v>
      </c>
      <c r="H2425" s="1">
        <v>200</v>
      </c>
      <c r="I2425" s="1">
        <v>0</v>
      </c>
      <c r="J2425" s="1">
        <v>0</v>
      </c>
      <c r="K2425" s="1" t="s">
        <v>14</v>
      </c>
    </row>
    <row r="2426" spans="1:11">
      <c r="A2426" s="1" t="s">
        <v>8126</v>
      </c>
      <c r="B2426" s="1" t="s">
        <v>8296</v>
      </c>
      <c r="C2426" s="1" t="s">
        <v>8322</v>
      </c>
      <c r="D2426" s="1" t="s">
        <v>8323</v>
      </c>
      <c r="E2426" s="1" t="s">
        <v>8324</v>
      </c>
      <c r="F2426" s="1" t="s">
        <v>8325</v>
      </c>
      <c r="G2426" s="1">
        <v>504</v>
      </c>
      <c r="H2426" s="1">
        <v>361</v>
      </c>
      <c r="I2426" s="1">
        <v>0</v>
      </c>
      <c r="J2426" s="1">
        <v>0</v>
      </c>
      <c r="K2426" s="1" t="s">
        <v>14</v>
      </c>
    </row>
    <row r="2427" spans="1:11">
      <c r="A2427" s="1" t="s">
        <v>8126</v>
      </c>
      <c r="B2427" s="1" t="s">
        <v>8296</v>
      </c>
      <c r="C2427" s="1" t="s">
        <v>6234</v>
      </c>
      <c r="D2427" s="1" t="s">
        <v>6235</v>
      </c>
      <c r="E2427" s="1" t="s">
        <v>8326</v>
      </c>
      <c r="F2427" s="1" t="s">
        <v>8327</v>
      </c>
      <c r="G2427" s="1">
        <v>140</v>
      </c>
      <c r="H2427" s="1">
        <v>99</v>
      </c>
      <c r="I2427" s="1">
        <v>0</v>
      </c>
      <c r="J2427" s="1">
        <v>0</v>
      </c>
      <c r="K2427" s="1" t="s">
        <v>14</v>
      </c>
    </row>
    <row r="2428" spans="1:11">
      <c r="A2428" s="1" t="s">
        <v>7141</v>
      </c>
      <c r="B2428" s="1" t="s">
        <v>8136</v>
      </c>
      <c r="C2428" s="1" t="s">
        <v>8328</v>
      </c>
      <c r="D2428" s="1" t="s">
        <v>8329</v>
      </c>
      <c r="E2428" s="1" t="s">
        <v>8330</v>
      </c>
      <c r="F2428" s="1" t="s">
        <v>8331</v>
      </c>
      <c r="G2428" s="1">
        <v>840</v>
      </c>
      <c r="H2428" s="1">
        <v>287</v>
      </c>
      <c r="I2428" s="1">
        <v>0</v>
      </c>
      <c r="J2428" s="1">
        <v>0</v>
      </c>
      <c r="K2428" s="1" t="s">
        <v>14</v>
      </c>
    </row>
    <row r="2429" spans="1:11">
      <c r="A2429" s="1" t="s">
        <v>8126</v>
      </c>
      <c r="B2429" s="1" t="s">
        <v>8296</v>
      </c>
      <c r="C2429" s="1" t="s">
        <v>8332</v>
      </c>
      <c r="D2429" s="1" t="s">
        <v>8333</v>
      </c>
      <c r="E2429" s="1" t="s">
        <v>7185</v>
      </c>
      <c r="F2429" s="1" t="s">
        <v>8334</v>
      </c>
      <c r="G2429" s="1">
        <v>182</v>
      </c>
      <c r="H2429" s="1">
        <v>129</v>
      </c>
      <c r="I2429" s="1">
        <v>0</v>
      </c>
      <c r="J2429" s="1">
        <v>0</v>
      </c>
      <c r="K2429" s="1" t="s">
        <v>14</v>
      </c>
    </row>
    <row r="2430" spans="1:11">
      <c r="A2430" s="1" t="s">
        <v>7141</v>
      </c>
      <c r="B2430" s="1" t="s">
        <v>8136</v>
      </c>
      <c r="C2430" s="1" t="s">
        <v>8335</v>
      </c>
      <c r="D2430" s="1" t="s">
        <v>8336</v>
      </c>
      <c r="E2430" s="1" t="s">
        <v>8337</v>
      </c>
      <c r="F2430" s="1" t="s">
        <v>8338</v>
      </c>
      <c r="G2430" s="1">
        <v>266</v>
      </c>
      <c r="H2430" s="1">
        <v>189</v>
      </c>
      <c r="I2430" s="1">
        <v>0</v>
      </c>
      <c r="J2430" s="1">
        <v>0</v>
      </c>
      <c r="K2430" s="1" t="s">
        <v>14</v>
      </c>
    </row>
    <row r="2431" spans="1:11">
      <c r="A2431" s="1" t="s">
        <v>8126</v>
      </c>
      <c r="B2431" s="1" t="s">
        <v>8296</v>
      </c>
      <c r="C2431" s="1" t="s">
        <v>8339</v>
      </c>
      <c r="D2431" s="1" t="s">
        <v>8340</v>
      </c>
      <c r="E2431" s="1" t="s">
        <v>8341</v>
      </c>
      <c r="F2431" s="1" t="s">
        <v>8342</v>
      </c>
      <c r="G2431" s="1">
        <v>189</v>
      </c>
      <c r="H2431" s="1">
        <v>135</v>
      </c>
      <c r="I2431" s="1">
        <v>0</v>
      </c>
      <c r="J2431" s="1">
        <v>0</v>
      </c>
      <c r="K2431" s="1" t="s">
        <v>14</v>
      </c>
    </row>
    <row r="2432" spans="1:11">
      <c r="A2432" s="1" t="s">
        <v>7141</v>
      </c>
      <c r="B2432" s="1" t="s">
        <v>8136</v>
      </c>
      <c r="C2432" s="1" t="s">
        <v>8343</v>
      </c>
      <c r="D2432" s="1" t="s">
        <v>8344</v>
      </c>
      <c r="E2432" s="1" t="s">
        <v>8343</v>
      </c>
      <c r="F2432" s="1" t="s">
        <v>8345</v>
      </c>
      <c r="G2432" s="1">
        <v>63</v>
      </c>
      <c r="H2432" s="1">
        <v>45</v>
      </c>
      <c r="I2432" s="1">
        <v>0</v>
      </c>
      <c r="J2432" s="1">
        <v>0</v>
      </c>
      <c r="K2432" s="1" t="s">
        <v>14</v>
      </c>
    </row>
    <row r="2433" spans="1:11">
      <c r="A2433" s="1" t="s">
        <v>8126</v>
      </c>
      <c r="B2433" s="1" t="s">
        <v>8296</v>
      </c>
      <c r="C2433" s="1" t="s">
        <v>8346</v>
      </c>
      <c r="D2433" s="1" t="s">
        <v>8347</v>
      </c>
      <c r="E2433" s="1" t="s">
        <v>8348</v>
      </c>
      <c r="F2433" s="1" t="s">
        <v>8349</v>
      </c>
      <c r="G2433" s="1">
        <v>140</v>
      </c>
      <c r="H2433" s="1">
        <v>102</v>
      </c>
      <c r="I2433" s="1">
        <v>0</v>
      </c>
      <c r="J2433" s="1">
        <v>0</v>
      </c>
      <c r="K2433" s="1" t="s">
        <v>14</v>
      </c>
    </row>
    <row r="2434" spans="1:11">
      <c r="A2434" s="1" t="s">
        <v>7141</v>
      </c>
      <c r="B2434" s="1" t="s">
        <v>8136</v>
      </c>
      <c r="C2434" s="1" t="s">
        <v>8350</v>
      </c>
      <c r="D2434" s="1" t="s">
        <v>8351</v>
      </c>
      <c r="E2434" s="1" t="s">
        <v>8352</v>
      </c>
      <c r="F2434" s="1" t="s">
        <v>8353</v>
      </c>
      <c r="G2434" s="1">
        <v>63</v>
      </c>
      <c r="H2434" s="1">
        <v>46</v>
      </c>
      <c r="I2434" s="1">
        <v>0</v>
      </c>
      <c r="J2434" s="1">
        <v>0</v>
      </c>
      <c r="K2434" s="1" t="s">
        <v>14</v>
      </c>
    </row>
    <row r="2435" spans="1:11">
      <c r="A2435" s="1" t="s">
        <v>8126</v>
      </c>
      <c r="B2435" s="1" t="s">
        <v>8296</v>
      </c>
      <c r="C2435" s="1" t="s">
        <v>8354</v>
      </c>
      <c r="D2435" s="1" t="s">
        <v>8355</v>
      </c>
      <c r="E2435" s="1" t="s">
        <v>8356</v>
      </c>
      <c r="F2435" s="1" t="s">
        <v>8357</v>
      </c>
      <c r="G2435" s="1">
        <v>322</v>
      </c>
      <c r="H2435" s="1">
        <v>16</v>
      </c>
      <c r="I2435" s="1">
        <v>0</v>
      </c>
      <c r="J2435" s="1">
        <v>0</v>
      </c>
      <c r="K2435" s="1" t="s">
        <v>14</v>
      </c>
    </row>
    <row r="2436" spans="1:11">
      <c r="A2436" s="1" t="s">
        <v>7141</v>
      </c>
      <c r="B2436" s="1" t="s">
        <v>8136</v>
      </c>
      <c r="C2436" s="1" t="s">
        <v>8358</v>
      </c>
      <c r="D2436" s="1" t="s">
        <v>8359</v>
      </c>
      <c r="E2436" s="1" t="s">
        <v>8360</v>
      </c>
      <c r="F2436" s="1" t="s">
        <v>8361</v>
      </c>
      <c r="G2436" s="1">
        <v>168</v>
      </c>
      <c r="H2436" s="1">
        <v>120</v>
      </c>
      <c r="I2436" s="1">
        <v>0</v>
      </c>
      <c r="J2436" s="1">
        <v>0</v>
      </c>
      <c r="K2436" s="1" t="s">
        <v>14</v>
      </c>
    </row>
    <row r="2437" spans="1:11">
      <c r="A2437" s="1" t="s">
        <v>8126</v>
      </c>
      <c r="B2437" s="1" t="s">
        <v>8296</v>
      </c>
      <c r="C2437" s="1" t="s">
        <v>8362</v>
      </c>
      <c r="D2437" s="1" t="s">
        <v>8363</v>
      </c>
      <c r="E2437" s="1" t="s">
        <v>8364</v>
      </c>
      <c r="F2437" s="1" t="s">
        <v>8365</v>
      </c>
      <c r="G2437" s="1">
        <v>315</v>
      </c>
      <c r="H2437" s="1">
        <v>228</v>
      </c>
      <c r="I2437" s="1">
        <v>0</v>
      </c>
      <c r="J2437" s="1">
        <v>0</v>
      </c>
      <c r="K2437" s="1" t="s">
        <v>14</v>
      </c>
    </row>
    <row r="2438" spans="1:11">
      <c r="A2438" s="1" t="s">
        <v>7141</v>
      </c>
      <c r="B2438" s="1" t="s">
        <v>8136</v>
      </c>
      <c r="C2438" s="1" t="s">
        <v>1384</v>
      </c>
      <c r="D2438" s="1" t="s">
        <v>1385</v>
      </c>
      <c r="E2438" s="1" t="s">
        <v>1384</v>
      </c>
      <c r="F2438" s="1" t="s">
        <v>8366</v>
      </c>
      <c r="G2438" s="1">
        <v>245</v>
      </c>
      <c r="H2438" s="1">
        <v>378</v>
      </c>
      <c r="I2438" s="1">
        <v>0</v>
      </c>
      <c r="J2438" s="1">
        <v>0</v>
      </c>
      <c r="K2438" s="1" t="s">
        <v>14</v>
      </c>
    </row>
    <row r="2439" spans="1:11">
      <c r="A2439" s="1" t="s">
        <v>8126</v>
      </c>
      <c r="B2439" s="1" t="s">
        <v>8296</v>
      </c>
      <c r="C2439" s="1" t="s">
        <v>8367</v>
      </c>
      <c r="D2439" s="1" t="s">
        <v>8368</v>
      </c>
      <c r="E2439" s="1" t="s">
        <v>8369</v>
      </c>
      <c r="F2439" s="1" t="s">
        <v>8370</v>
      </c>
      <c r="G2439" s="1">
        <v>70</v>
      </c>
      <c r="H2439" s="1">
        <v>148</v>
      </c>
      <c r="I2439" s="1">
        <v>0</v>
      </c>
      <c r="J2439" s="1">
        <v>0</v>
      </c>
      <c r="K2439" s="1" t="s">
        <v>14</v>
      </c>
    </row>
    <row r="2440" spans="1:11">
      <c r="A2440" s="1" t="s">
        <v>7141</v>
      </c>
      <c r="B2440" s="1" t="s">
        <v>8371</v>
      </c>
      <c r="C2440" s="1" t="s">
        <v>8372</v>
      </c>
      <c r="D2440" s="1" t="s">
        <v>8373</v>
      </c>
      <c r="E2440" s="1" t="s">
        <v>8371</v>
      </c>
      <c r="F2440" s="1" t="s">
        <v>8374</v>
      </c>
      <c r="G2440" s="1">
        <v>866</v>
      </c>
      <c r="H2440" s="1">
        <v>866</v>
      </c>
      <c r="I2440" s="1">
        <v>0</v>
      </c>
      <c r="J2440" s="1">
        <v>0</v>
      </c>
      <c r="K2440" s="1" t="s">
        <v>14</v>
      </c>
    </row>
    <row r="2441" spans="1:11">
      <c r="A2441" s="1" t="s">
        <v>8126</v>
      </c>
      <c r="B2441" s="1" t="s">
        <v>8296</v>
      </c>
      <c r="C2441" s="1" t="s">
        <v>8375</v>
      </c>
      <c r="D2441" s="1" t="s">
        <v>8376</v>
      </c>
      <c r="E2441" s="1" t="s">
        <v>8377</v>
      </c>
      <c r="F2441" s="1" t="s">
        <v>8378</v>
      </c>
      <c r="G2441" s="1">
        <v>357</v>
      </c>
      <c r="H2441" s="1">
        <v>253</v>
      </c>
      <c r="I2441" s="1">
        <v>0</v>
      </c>
      <c r="J2441" s="1">
        <v>0</v>
      </c>
      <c r="K2441" s="1" t="s">
        <v>14</v>
      </c>
    </row>
    <row r="2442" spans="1:11">
      <c r="A2442" s="1" t="s">
        <v>7141</v>
      </c>
      <c r="B2442" s="1" t="s">
        <v>8371</v>
      </c>
      <c r="C2442" s="1" t="s">
        <v>8379</v>
      </c>
      <c r="D2442" s="1" t="s">
        <v>8380</v>
      </c>
      <c r="E2442" s="1" t="s">
        <v>8381</v>
      </c>
      <c r="F2442" s="1" t="s">
        <v>8382</v>
      </c>
      <c r="G2442" s="1">
        <v>324</v>
      </c>
      <c r="H2442" s="1">
        <v>324</v>
      </c>
      <c r="I2442" s="1">
        <v>0</v>
      </c>
      <c r="J2442" s="1">
        <v>0</v>
      </c>
      <c r="K2442" s="1" t="s">
        <v>14</v>
      </c>
    </row>
    <row r="2443" spans="1:11">
      <c r="A2443" s="1" t="s">
        <v>7141</v>
      </c>
      <c r="B2443" s="1" t="s">
        <v>8371</v>
      </c>
      <c r="C2443" s="1" t="s">
        <v>2132</v>
      </c>
      <c r="D2443" s="1" t="s">
        <v>2133</v>
      </c>
      <c r="E2443" s="1" t="s">
        <v>8383</v>
      </c>
      <c r="F2443" s="1" t="s">
        <v>8384</v>
      </c>
      <c r="G2443" s="1">
        <v>112</v>
      </c>
      <c r="H2443" s="1">
        <v>64</v>
      </c>
      <c r="I2443" s="1">
        <v>0</v>
      </c>
      <c r="J2443" s="1">
        <v>0</v>
      </c>
      <c r="K2443" s="1" t="s">
        <v>14</v>
      </c>
    </row>
    <row r="2444" spans="1:11">
      <c r="A2444" s="1" t="s">
        <v>8126</v>
      </c>
      <c r="B2444" s="1" t="s">
        <v>8296</v>
      </c>
      <c r="C2444" s="1" t="s">
        <v>8385</v>
      </c>
      <c r="D2444" s="1" t="s">
        <v>8386</v>
      </c>
      <c r="E2444" s="1" t="s">
        <v>8387</v>
      </c>
      <c r="F2444" s="1" t="s">
        <v>8388</v>
      </c>
      <c r="G2444" s="1">
        <v>480</v>
      </c>
      <c r="H2444" s="1">
        <v>230</v>
      </c>
      <c r="I2444" s="1">
        <v>0</v>
      </c>
      <c r="J2444" s="1">
        <v>0</v>
      </c>
      <c r="K2444" s="1" t="s">
        <v>14</v>
      </c>
    </row>
    <row r="2445" spans="1:11">
      <c r="A2445" s="1" t="s">
        <v>7141</v>
      </c>
      <c r="B2445" s="1" t="s">
        <v>8371</v>
      </c>
      <c r="C2445" s="1" t="s">
        <v>8389</v>
      </c>
      <c r="D2445" s="1" t="s">
        <v>8390</v>
      </c>
      <c r="E2445" s="1" t="s">
        <v>8391</v>
      </c>
      <c r="F2445" s="1" t="s">
        <v>8392</v>
      </c>
      <c r="G2445" s="1">
        <v>339</v>
      </c>
      <c r="H2445" s="1">
        <v>339</v>
      </c>
      <c r="I2445" s="1">
        <v>0</v>
      </c>
      <c r="J2445" s="1">
        <v>0</v>
      </c>
      <c r="K2445" s="1" t="s">
        <v>14</v>
      </c>
    </row>
    <row r="2446" spans="1:11">
      <c r="A2446" s="1" t="s">
        <v>7158</v>
      </c>
      <c r="B2446" s="1" t="s">
        <v>8393</v>
      </c>
      <c r="C2446" s="1" t="s">
        <v>716</v>
      </c>
      <c r="D2446" s="1" t="s">
        <v>717</v>
      </c>
      <c r="E2446" s="1" t="s">
        <v>6380</v>
      </c>
      <c r="F2446" s="1" t="s">
        <v>8394</v>
      </c>
      <c r="G2446" s="1">
        <v>889</v>
      </c>
      <c r="H2446" s="1">
        <v>107</v>
      </c>
      <c r="I2446" s="1">
        <v>0</v>
      </c>
      <c r="J2446" s="1">
        <v>0</v>
      </c>
      <c r="K2446" s="1" t="s">
        <v>260</v>
      </c>
    </row>
    <row r="2447" spans="1:11">
      <c r="A2447" s="1" t="s">
        <v>7141</v>
      </c>
      <c r="B2447" s="1" t="s">
        <v>8371</v>
      </c>
      <c r="C2447" s="1" t="s">
        <v>8395</v>
      </c>
      <c r="D2447" s="1" t="s">
        <v>8396</v>
      </c>
      <c r="E2447" s="1" t="s">
        <v>8397</v>
      </c>
      <c r="F2447" s="1" t="s">
        <v>8398</v>
      </c>
      <c r="G2447" s="1">
        <v>386</v>
      </c>
      <c r="H2447" s="1">
        <v>44</v>
      </c>
      <c r="I2447" s="1">
        <v>0</v>
      </c>
      <c r="J2447" s="1">
        <v>0</v>
      </c>
      <c r="K2447" s="1" t="s">
        <v>14</v>
      </c>
    </row>
    <row r="2448" spans="1:11">
      <c r="A2448" s="1" t="s">
        <v>8126</v>
      </c>
      <c r="B2448" s="1" t="s">
        <v>8296</v>
      </c>
      <c r="C2448" s="1" t="s">
        <v>716</v>
      </c>
      <c r="D2448" s="1" t="s">
        <v>717</v>
      </c>
      <c r="E2448" s="1" t="s">
        <v>8399</v>
      </c>
      <c r="F2448" s="1" t="s">
        <v>8400</v>
      </c>
      <c r="G2448" s="1">
        <v>889</v>
      </c>
      <c r="H2448" s="1">
        <v>167</v>
      </c>
      <c r="I2448" s="1">
        <v>0</v>
      </c>
      <c r="J2448" s="1">
        <v>0</v>
      </c>
      <c r="K2448" s="1" t="s">
        <v>260</v>
      </c>
    </row>
    <row r="2449" spans="1:11">
      <c r="A2449" s="1" t="s">
        <v>7141</v>
      </c>
      <c r="B2449" s="1" t="s">
        <v>8371</v>
      </c>
      <c r="C2449" s="1" t="s">
        <v>8401</v>
      </c>
      <c r="D2449" s="1" t="s">
        <v>8402</v>
      </c>
      <c r="E2449" s="1" t="s">
        <v>8403</v>
      </c>
      <c r="F2449" s="1" t="s">
        <v>8404</v>
      </c>
      <c r="G2449" s="1">
        <v>327</v>
      </c>
      <c r="H2449" s="1">
        <v>327</v>
      </c>
      <c r="I2449" s="1">
        <v>0</v>
      </c>
      <c r="J2449" s="1">
        <v>0</v>
      </c>
      <c r="K2449" s="1" t="s">
        <v>14</v>
      </c>
    </row>
    <row r="2450" spans="1:11">
      <c r="A2450" s="1" t="s">
        <v>8126</v>
      </c>
      <c r="B2450" s="1" t="s">
        <v>8296</v>
      </c>
      <c r="C2450" s="1" t="s">
        <v>8405</v>
      </c>
      <c r="D2450" s="1" t="s">
        <v>8406</v>
      </c>
      <c r="E2450" s="1" t="s">
        <v>8407</v>
      </c>
      <c r="F2450" s="1" t="s">
        <v>8408</v>
      </c>
      <c r="G2450" s="1">
        <v>35</v>
      </c>
      <c r="H2450" s="1">
        <v>24</v>
      </c>
      <c r="I2450" s="1">
        <v>0</v>
      </c>
      <c r="J2450" s="1">
        <v>0</v>
      </c>
      <c r="K2450" s="1" t="s">
        <v>14</v>
      </c>
    </row>
    <row r="2451" spans="1:11">
      <c r="A2451" s="1" t="s">
        <v>7141</v>
      </c>
      <c r="B2451" s="1" t="s">
        <v>8371</v>
      </c>
      <c r="C2451" s="1" t="s">
        <v>8409</v>
      </c>
      <c r="D2451" s="1" t="s">
        <v>8410</v>
      </c>
      <c r="E2451" s="1" t="s">
        <v>128</v>
      </c>
      <c r="F2451" s="1" t="s">
        <v>128</v>
      </c>
      <c r="G2451" s="1">
        <v>324</v>
      </c>
      <c r="H2451" s="1">
        <v>0</v>
      </c>
      <c r="I2451" s="1">
        <v>0</v>
      </c>
      <c r="J2451" s="1">
        <v>0</v>
      </c>
      <c r="K2451" s="1" t="s">
        <v>129</v>
      </c>
    </row>
    <row r="2452" spans="1:11">
      <c r="A2452" s="1" t="s">
        <v>8126</v>
      </c>
      <c r="B2452" s="1" t="s">
        <v>8296</v>
      </c>
      <c r="C2452" s="1" t="s">
        <v>8411</v>
      </c>
      <c r="D2452" s="1" t="s">
        <v>8412</v>
      </c>
      <c r="E2452" s="1" t="s">
        <v>8413</v>
      </c>
      <c r="F2452" s="1" t="s">
        <v>8414</v>
      </c>
      <c r="G2452" s="1">
        <v>504</v>
      </c>
      <c r="H2452" s="1">
        <v>361</v>
      </c>
      <c r="I2452" s="1">
        <v>0</v>
      </c>
      <c r="J2452" s="1">
        <v>0</v>
      </c>
      <c r="K2452" s="1" t="s">
        <v>14</v>
      </c>
    </row>
    <row r="2453" spans="1:11">
      <c r="A2453" s="1" t="s">
        <v>7141</v>
      </c>
      <c r="B2453" s="1" t="s">
        <v>8371</v>
      </c>
      <c r="C2453" s="1" t="s">
        <v>8415</v>
      </c>
      <c r="D2453" s="1" t="s">
        <v>8416</v>
      </c>
      <c r="E2453" s="1" t="s">
        <v>128</v>
      </c>
      <c r="F2453" s="1" t="s">
        <v>128</v>
      </c>
      <c r="G2453" s="1">
        <v>339</v>
      </c>
      <c r="H2453" s="1">
        <v>0</v>
      </c>
      <c r="I2453" s="1">
        <v>0</v>
      </c>
      <c r="J2453" s="1">
        <v>0</v>
      </c>
      <c r="K2453" s="1" t="s">
        <v>129</v>
      </c>
    </row>
    <row r="2454" spans="1:11">
      <c r="A2454" s="1" t="s">
        <v>8126</v>
      </c>
      <c r="B2454" s="1" t="s">
        <v>8296</v>
      </c>
      <c r="C2454" s="1" t="s">
        <v>8417</v>
      </c>
      <c r="D2454" s="1" t="s">
        <v>8418</v>
      </c>
      <c r="E2454" s="1" t="s">
        <v>8419</v>
      </c>
      <c r="F2454" s="1" t="s">
        <v>8420</v>
      </c>
      <c r="G2454" s="1">
        <v>1183</v>
      </c>
      <c r="H2454" s="1">
        <v>223</v>
      </c>
      <c r="I2454" s="1">
        <v>0</v>
      </c>
      <c r="J2454" s="1">
        <v>0</v>
      </c>
      <c r="K2454" s="1" t="s">
        <v>14</v>
      </c>
    </row>
    <row r="2455" spans="1:11">
      <c r="A2455" s="1" t="s">
        <v>7141</v>
      </c>
      <c r="B2455" s="1" t="s">
        <v>8371</v>
      </c>
      <c r="C2455" s="1" t="s">
        <v>8421</v>
      </c>
      <c r="D2455" s="1" t="s">
        <v>8422</v>
      </c>
      <c r="E2455" s="1" t="s">
        <v>128</v>
      </c>
      <c r="F2455" s="1" t="s">
        <v>128</v>
      </c>
      <c r="G2455" s="1">
        <v>386</v>
      </c>
      <c r="H2455" s="1">
        <v>0</v>
      </c>
      <c r="I2455" s="1">
        <v>0</v>
      </c>
      <c r="J2455" s="1">
        <v>0</v>
      </c>
      <c r="K2455" s="1" t="s">
        <v>129</v>
      </c>
    </row>
    <row r="2456" spans="1:11">
      <c r="A2456" s="1" t="s">
        <v>8126</v>
      </c>
      <c r="B2456" s="1" t="s">
        <v>8296</v>
      </c>
      <c r="C2456" s="1" t="s">
        <v>8423</v>
      </c>
      <c r="D2456" s="1" t="s">
        <v>8424</v>
      </c>
      <c r="E2456" s="1" t="s">
        <v>8425</v>
      </c>
      <c r="F2456" s="1" t="s">
        <v>8426</v>
      </c>
      <c r="G2456" s="1">
        <v>770</v>
      </c>
      <c r="H2456" s="1">
        <v>549</v>
      </c>
      <c r="I2456" s="1">
        <v>0</v>
      </c>
      <c r="J2456" s="1">
        <v>0</v>
      </c>
      <c r="K2456" s="1" t="s">
        <v>14</v>
      </c>
    </row>
    <row r="2457" spans="1:11">
      <c r="A2457" s="1" t="s">
        <v>8126</v>
      </c>
      <c r="B2457" s="1" t="s">
        <v>8296</v>
      </c>
      <c r="C2457" s="1" t="s">
        <v>8427</v>
      </c>
      <c r="D2457" s="1" t="s">
        <v>8428</v>
      </c>
      <c r="E2457" s="1" t="s">
        <v>128</v>
      </c>
      <c r="F2457" s="1" t="s">
        <v>128</v>
      </c>
      <c r="G2457" s="1">
        <v>84</v>
      </c>
      <c r="H2457" s="1">
        <v>0</v>
      </c>
      <c r="I2457" s="1">
        <v>0</v>
      </c>
      <c r="J2457" s="1">
        <v>0</v>
      </c>
      <c r="K2457" s="1" t="s">
        <v>129</v>
      </c>
    </row>
    <row r="2458" spans="1:11">
      <c r="A2458" s="1" t="s">
        <v>8126</v>
      </c>
      <c r="B2458" s="1" t="s">
        <v>8296</v>
      </c>
      <c r="C2458" s="1" t="s">
        <v>8429</v>
      </c>
      <c r="D2458" s="1" t="s">
        <v>8430</v>
      </c>
      <c r="E2458" s="1" t="s">
        <v>8429</v>
      </c>
      <c r="F2458" s="1" t="s">
        <v>8431</v>
      </c>
      <c r="G2458" s="1">
        <v>469</v>
      </c>
      <c r="H2458" s="1">
        <v>337</v>
      </c>
      <c r="I2458" s="1">
        <v>0</v>
      </c>
      <c r="J2458" s="1">
        <v>0</v>
      </c>
      <c r="K2458" s="1" t="s">
        <v>14</v>
      </c>
    </row>
    <row r="2459" spans="1:11">
      <c r="A2459" s="1" t="s">
        <v>8126</v>
      </c>
      <c r="B2459" s="1" t="s">
        <v>8296</v>
      </c>
      <c r="C2459" s="1" t="s">
        <v>8432</v>
      </c>
      <c r="D2459" s="1" t="s">
        <v>8433</v>
      </c>
      <c r="E2459" s="1" t="s">
        <v>128</v>
      </c>
      <c r="F2459" s="1" t="s">
        <v>128</v>
      </c>
      <c r="G2459" s="1">
        <v>315</v>
      </c>
      <c r="H2459" s="1">
        <v>0</v>
      </c>
      <c r="I2459" s="1">
        <v>0</v>
      </c>
      <c r="J2459" s="1">
        <v>0</v>
      </c>
      <c r="K2459" s="1" t="s">
        <v>129</v>
      </c>
    </row>
    <row r="2460" spans="1:11">
      <c r="A2460" s="1" t="s">
        <v>8126</v>
      </c>
      <c r="B2460" s="1" t="s">
        <v>8126</v>
      </c>
      <c r="C2460" s="1" t="s">
        <v>8434</v>
      </c>
      <c r="D2460" s="1" t="s">
        <v>8435</v>
      </c>
      <c r="E2460" s="1" t="s">
        <v>128</v>
      </c>
      <c r="F2460" s="1" t="s">
        <v>128</v>
      </c>
      <c r="G2460" s="1">
        <v>14</v>
      </c>
      <c r="H2460" s="1">
        <v>0</v>
      </c>
      <c r="I2460" s="1">
        <v>0</v>
      </c>
      <c r="J2460" s="1">
        <v>0</v>
      </c>
      <c r="K2460" s="1" t="s">
        <v>129</v>
      </c>
    </row>
    <row r="2461" spans="1:11">
      <c r="A2461" s="1" t="s">
        <v>8126</v>
      </c>
      <c r="B2461" s="1" t="s">
        <v>8296</v>
      </c>
      <c r="C2461" s="1" t="s">
        <v>8436</v>
      </c>
      <c r="D2461" s="1" t="s">
        <v>8437</v>
      </c>
      <c r="E2461" s="1" t="s">
        <v>8436</v>
      </c>
      <c r="F2461" s="1" t="s">
        <v>8438</v>
      </c>
      <c r="G2461" s="1">
        <v>540</v>
      </c>
      <c r="H2461" s="1">
        <v>184</v>
      </c>
      <c r="I2461" s="1">
        <v>0</v>
      </c>
      <c r="J2461" s="1">
        <v>0</v>
      </c>
      <c r="K2461" s="1" t="s">
        <v>14</v>
      </c>
    </row>
    <row r="2462" spans="1:11">
      <c r="A2462" s="1" t="s">
        <v>8126</v>
      </c>
      <c r="B2462" s="1" t="s">
        <v>8439</v>
      </c>
      <c r="C2462" s="1" t="s">
        <v>8440</v>
      </c>
      <c r="D2462" s="1" t="s">
        <v>8441</v>
      </c>
      <c r="E2462" s="1" t="s">
        <v>128</v>
      </c>
      <c r="F2462" s="1" t="s">
        <v>128</v>
      </c>
      <c r="G2462" s="1">
        <v>420</v>
      </c>
      <c r="H2462" s="1">
        <v>0</v>
      </c>
      <c r="I2462" s="1">
        <v>0</v>
      </c>
      <c r="J2462" s="1">
        <v>0</v>
      </c>
      <c r="K2462" s="1" t="s">
        <v>129</v>
      </c>
    </row>
    <row r="2463" spans="1:11">
      <c r="A2463" s="1" t="s">
        <v>8126</v>
      </c>
      <c r="B2463" s="1" t="s">
        <v>8296</v>
      </c>
      <c r="C2463" s="1" t="s">
        <v>8442</v>
      </c>
      <c r="D2463" s="1" t="s">
        <v>8443</v>
      </c>
      <c r="E2463" s="1" t="s">
        <v>8444</v>
      </c>
      <c r="F2463" s="1" t="s">
        <v>8445</v>
      </c>
      <c r="G2463" s="1">
        <v>217</v>
      </c>
      <c r="H2463" s="1">
        <v>156</v>
      </c>
      <c r="I2463" s="1">
        <v>0</v>
      </c>
      <c r="J2463" s="1">
        <v>0</v>
      </c>
      <c r="K2463" s="1" t="s">
        <v>14</v>
      </c>
    </row>
    <row r="2464" spans="1:11">
      <c r="A2464" s="1" t="s">
        <v>8126</v>
      </c>
      <c r="B2464" s="1" t="s">
        <v>8439</v>
      </c>
      <c r="C2464" s="1" t="s">
        <v>8446</v>
      </c>
      <c r="D2464" s="1" t="s">
        <v>8447</v>
      </c>
      <c r="E2464" s="1" t="s">
        <v>128</v>
      </c>
      <c r="F2464" s="1" t="s">
        <v>128</v>
      </c>
      <c r="G2464" s="1">
        <v>406</v>
      </c>
      <c r="H2464" s="1">
        <v>0</v>
      </c>
      <c r="I2464" s="1">
        <v>0</v>
      </c>
      <c r="J2464" s="1">
        <v>0</v>
      </c>
      <c r="K2464" s="1" t="s">
        <v>129</v>
      </c>
    </row>
    <row r="2465" spans="1:11">
      <c r="A2465" s="1" t="s">
        <v>8126</v>
      </c>
      <c r="B2465" s="1" t="s">
        <v>8296</v>
      </c>
      <c r="C2465" s="1" t="s">
        <v>8448</v>
      </c>
      <c r="D2465" s="1" t="s">
        <v>8449</v>
      </c>
      <c r="E2465" s="1" t="s">
        <v>8450</v>
      </c>
      <c r="F2465" s="1" t="s">
        <v>8451</v>
      </c>
      <c r="G2465" s="1">
        <v>252</v>
      </c>
      <c r="H2465" s="1">
        <v>180</v>
      </c>
      <c r="I2465" s="1">
        <v>0</v>
      </c>
      <c r="J2465" s="1">
        <v>0</v>
      </c>
      <c r="K2465" s="1" t="s">
        <v>14</v>
      </c>
    </row>
    <row r="2466" spans="1:11">
      <c r="A2466" s="1" t="s">
        <v>8126</v>
      </c>
      <c r="B2466" s="1" t="s">
        <v>8439</v>
      </c>
      <c r="C2466" s="1" t="s">
        <v>8452</v>
      </c>
      <c r="D2466" s="1" t="s">
        <v>8453</v>
      </c>
      <c r="E2466" s="1" t="s">
        <v>128</v>
      </c>
      <c r="F2466" s="1" t="s">
        <v>128</v>
      </c>
      <c r="G2466" s="1">
        <v>378</v>
      </c>
      <c r="H2466" s="1">
        <v>0</v>
      </c>
      <c r="I2466" s="1">
        <v>0</v>
      </c>
      <c r="J2466" s="1">
        <v>0</v>
      </c>
      <c r="K2466" s="1" t="s">
        <v>129</v>
      </c>
    </row>
    <row r="2467" spans="1:11">
      <c r="A2467" s="1" t="s">
        <v>8126</v>
      </c>
      <c r="B2467" s="1" t="s">
        <v>8296</v>
      </c>
      <c r="C2467" s="1" t="s">
        <v>8454</v>
      </c>
      <c r="D2467" s="1" t="s">
        <v>8455</v>
      </c>
      <c r="E2467" s="1" t="s">
        <v>8456</v>
      </c>
      <c r="F2467" s="1" t="s">
        <v>8457</v>
      </c>
      <c r="G2467" s="1">
        <v>413</v>
      </c>
      <c r="H2467" s="1">
        <v>496</v>
      </c>
      <c r="I2467" s="1">
        <v>0</v>
      </c>
      <c r="J2467" s="1">
        <v>0</v>
      </c>
      <c r="K2467" s="1" t="s">
        <v>14</v>
      </c>
    </row>
    <row r="2468" spans="1:11">
      <c r="A2468" s="1" t="s">
        <v>8126</v>
      </c>
      <c r="B2468" s="1" t="s">
        <v>8439</v>
      </c>
      <c r="C2468" s="1" t="s">
        <v>8458</v>
      </c>
      <c r="D2468" s="1" t="s">
        <v>8459</v>
      </c>
      <c r="E2468" s="1" t="s">
        <v>128</v>
      </c>
      <c r="F2468" s="1" t="s">
        <v>128</v>
      </c>
      <c r="G2468" s="1">
        <v>196</v>
      </c>
      <c r="H2468" s="1">
        <v>0</v>
      </c>
      <c r="I2468" s="1">
        <v>0</v>
      </c>
      <c r="J2468" s="1">
        <v>0</v>
      </c>
      <c r="K2468" s="1" t="s">
        <v>129</v>
      </c>
    </row>
    <row r="2469" spans="1:11">
      <c r="A2469" s="1" t="s">
        <v>8126</v>
      </c>
      <c r="B2469" s="1" t="s">
        <v>8296</v>
      </c>
      <c r="C2469" s="1" t="s">
        <v>8460</v>
      </c>
      <c r="D2469" s="1" t="s">
        <v>8461</v>
      </c>
      <c r="E2469" s="1" t="s">
        <v>8462</v>
      </c>
      <c r="F2469" s="1" t="s">
        <v>8463</v>
      </c>
      <c r="G2469" s="1">
        <v>693</v>
      </c>
      <c r="H2469" s="1">
        <v>158</v>
      </c>
      <c r="I2469" s="1">
        <v>0</v>
      </c>
      <c r="J2469" s="1">
        <v>0</v>
      </c>
      <c r="K2469" s="1" t="s">
        <v>14</v>
      </c>
    </row>
    <row r="2470" spans="1:11">
      <c r="A2470" s="1" t="s">
        <v>8126</v>
      </c>
      <c r="B2470" s="1" t="s">
        <v>8439</v>
      </c>
      <c r="C2470" s="1" t="s">
        <v>6258</v>
      </c>
      <c r="D2470" s="1" t="s">
        <v>6259</v>
      </c>
      <c r="E2470" s="1" t="s">
        <v>128</v>
      </c>
      <c r="F2470" s="1" t="s">
        <v>128</v>
      </c>
      <c r="G2470" s="1">
        <v>112</v>
      </c>
      <c r="H2470" s="1">
        <v>0</v>
      </c>
      <c r="I2470" s="1">
        <v>0</v>
      </c>
      <c r="J2470" s="1">
        <v>0</v>
      </c>
      <c r="K2470" s="1" t="s">
        <v>129</v>
      </c>
    </row>
    <row r="2471" spans="1:11">
      <c r="A2471" s="1" t="s">
        <v>8126</v>
      </c>
      <c r="B2471" s="1" t="s">
        <v>8439</v>
      </c>
      <c r="C2471" s="1" t="s">
        <v>8464</v>
      </c>
      <c r="D2471" s="1" t="s">
        <v>8465</v>
      </c>
      <c r="E2471" s="1" t="s">
        <v>128</v>
      </c>
      <c r="F2471" s="1" t="s">
        <v>128</v>
      </c>
      <c r="G2471" s="1">
        <v>105</v>
      </c>
      <c r="H2471" s="1">
        <v>0</v>
      </c>
      <c r="I2471" s="1">
        <v>0</v>
      </c>
      <c r="J2471" s="1">
        <v>0</v>
      </c>
      <c r="K2471" s="1" t="s">
        <v>129</v>
      </c>
    </row>
    <row r="2472" spans="1:11">
      <c r="A2472" s="1" t="s">
        <v>8126</v>
      </c>
      <c r="B2472" s="1" t="s">
        <v>8296</v>
      </c>
      <c r="C2472" s="1" t="s">
        <v>8466</v>
      </c>
      <c r="D2472" s="1" t="s">
        <v>8467</v>
      </c>
      <c r="E2472" s="1" t="s">
        <v>8468</v>
      </c>
      <c r="F2472" s="1" t="s">
        <v>8469</v>
      </c>
      <c r="G2472" s="1">
        <v>360</v>
      </c>
      <c r="H2472" s="1">
        <v>158</v>
      </c>
      <c r="I2472" s="1">
        <v>0</v>
      </c>
      <c r="J2472" s="1">
        <v>0</v>
      </c>
      <c r="K2472" s="1" t="s">
        <v>14</v>
      </c>
    </row>
    <row r="2473" spans="1:11">
      <c r="A2473" s="1" t="s">
        <v>8126</v>
      </c>
      <c r="B2473" s="1" t="s">
        <v>8470</v>
      </c>
      <c r="C2473" s="1" t="s">
        <v>8471</v>
      </c>
      <c r="D2473" s="1" t="s">
        <v>8472</v>
      </c>
      <c r="E2473" s="1" t="s">
        <v>128</v>
      </c>
      <c r="F2473" s="1" t="s">
        <v>128</v>
      </c>
      <c r="G2473" s="1">
        <v>245</v>
      </c>
      <c r="H2473" s="1">
        <v>0</v>
      </c>
      <c r="I2473" s="1">
        <v>0</v>
      </c>
      <c r="J2473" s="1">
        <v>0</v>
      </c>
      <c r="K2473" s="1" t="s">
        <v>129</v>
      </c>
    </row>
    <row r="2474" spans="1:11">
      <c r="A2474" s="1" t="s">
        <v>8126</v>
      </c>
      <c r="B2474" s="1" t="s">
        <v>8296</v>
      </c>
      <c r="C2474" s="1" t="s">
        <v>8473</v>
      </c>
      <c r="D2474" s="1" t="s">
        <v>8474</v>
      </c>
      <c r="E2474" s="1" t="s">
        <v>8475</v>
      </c>
      <c r="F2474" s="1" t="s">
        <v>8476</v>
      </c>
      <c r="G2474" s="1">
        <v>112</v>
      </c>
      <c r="H2474" s="1">
        <v>78</v>
      </c>
      <c r="I2474" s="1">
        <v>0</v>
      </c>
      <c r="J2474" s="1">
        <v>0</v>
      </c>
      <c r="K2474" s="1" t="s">
        <v>14</v>
      </c>
    </row>
    <row r="2475" spans="1:11">
      <c r="A2475" s="1" t="s">
        <v>8126</v>
      </c>
      <c r="B2475" s="1" t="s">
        <v>8470</v>
      </c>
      <c r="C2475" s="1" t="s">
        <v>8477</v>
      </c>
      <c r="D2475" s="1" t="s">
        <v>8478</v>
      </c>
      <c r="E2475" s="1" t="s">
        <v>128</v>
      </c>
      <c r="F2475" s="1" t="s">
        <v>128</v>
      </c>
      <c r="G2475" s="1">
        <v>112</v>
      </c>
      <c r="H2475" s="1">
        <v>0</v>
      </c>
      <c r="I2475" s="1">
        <v>0</v>
      </c>
      <c r="J2475" s="1">
        <v>0</v>
      </c>
      <c r="K2475" s="1" t="s">
        <v>129</v>
      </c>
    </row>
    <row r="2476" spans="1:11">
      <c r="A2476" s="1" t="s">
        <v>8126</v>
      </c>
      <c r="B2476" s="1" t="s">
        <v>8296</v>
      </c>
      <c r="C2476" s="1" t="s">
        <v>8479</v>
      </c>
      <c r="D2476" s="1" t="s">
        <v>8480</v>
      </c>
      <c r="E2476" s="1" t="s">
        <v>8481</v>
      </c>
      <c r="F2476" s="1" t="s">
        <v>8482</v>
      </c>
      <c r="G2476" s="1">
        <v>343</v>
      </c>
      <c r="H2476" s="1">
        <v>243</v>
      </c>
      <c r="I2476" s="1">
        <v>0</v>
      </c>
      <c r="J2476" s="1">
        <v>0</v>
      </c>
      <c r="K2476" s="1" t="s">
        <v>14</v>
      </c>
    </row>
    <row r="2477" spans="1:11">
      <c r="A2477" s="1" t="s">
        <v>8126</v>
      </c>
      <c r="B2477" s="1" t="s">
        <v>8470</v>
      </c>
      <c r="C2477" s="1" t="s">
        <v>8483</v>
      </c>
      <c r="D2477" s="1" t="s">
        <v>8484</v>
      </c>
      <c r="E2477" s="1" t="s">
        <v>128</v>
      </c>
      <c r="F2477" s="1" t="s">
        <v>128</v>
      </c>
      <c r="G2477" s="1">
        <v>112</v>
      </c>
      <c r="H2477" s="1">
        <v>0</v>
      </c>
      <c r="I2477" s="1">
        <v>0</v>
      </c>
      <c r="J2477" s="1">
        <v>0</v>
      </c>
      <c r="K2477" s="1" t="s">
        <v>129</v>
      </c>
    </row>
    <row r="2478" spans="1:11">
      <c r="A2478" s="1" t="s">
        <v>8126</v>
      </c>
      <c r="B2478" s="1" t="s">
        <v>8485</v>
      </c>
      <c r="C2478" s="1" t="s">
        <v>8486</v>
      </c>
      <c r="D2478" s="1" t="s">
        <v>8487</v>
      </c>
      <c r="E2478" s="1" t="s">
        <v>128</v>
      </c>
      <c r="F2478" s="1" t="s">
        <v>128</v>
      </c>
      <c r="G2478" s="1">
        <v>63</v>
      </c>
      <c r="H2478" s="1">
        <v>0</v>
      </c>
      <c r="I2478" s="1">
        <v>0</v>
      </c>
      <c r="J2478" s="1">
        <v>0</v>
      </c>
      <c r="K2478" s="1" t="s">
        <v>129</v>
      </c>
    </row>
    <row r="2479" spans="1:11">
      <c r="A2479" s="1" t="s">
        <v>8126</v>
      </c>
      <c r="B2479" s="1" t="s">
        <v>8296</v>
      </c>
      <c r="C2479" s="1" t="s">
        <v>1384</v>
      </c>
      <c r="D2479" s="1" t="s">
        <v>1385</v>
      </c>
      <c r="E2479" s="1" t="s">
        <v>1384</v>
      </c>
      <c r="F2479" s="1" t="s">
        <v>8488</v>
      </c>
      <c r="G2479" s="1">
        <v>245</v>
      </c>
      <c r="H2479" s="1">
        <v>78</v>
      </c>
      <c r="I2479" s="1">
        <v>0</v>
      </c>
      <c r="J2479" s="1">
        <v>0</v>
      </c>
      <c r="K2479" s="1" t="s">
        <v>14</v>
      </c>
    </row>
    <row r="2480" spans="1:11">
      <c r="A2480" s="1" t="s">
        <v>8126</v>
      </c>
      <c r="B2480" s="1" t="s">
        <v>8489</v>
      </c>
      <c r="C2480" s="1" t="s">
        <v>7973</v>
      </c>
      <c r="D2480" s="1" t="s">
        <v>7974</v>
      </c>
      <c r="E2480" s="1" t="s">
        <v>128</v>
      </c>
      <c r="F2480" s="1" t="s">
        <v>128</v>
      </c>
      <c r="G2480" s="1">
        <v>14</v>
      </c>
      <c r="H2480" s="1">
        <v>0</v>
      </c>
      <c r="I2480" s="1">
        <v>0</v>
      </c>
      <c r="J2480" s="1">
        <v>0</v>
      </c>
      <c r="K2480" s="1" t="s">
        <v>129</v>
      </c>
    </row>
    <row r="2481" spans="1:11">
      <c r="A2481" s="1" t="s">
        <v>8126</v>
      </c>
      <c r="B2481" s="1" t="s">
        <v>8296</v>
      </c>
      <c r="C2481" s="1" t="s">
        <v>8490</v>
      </c>
      <c r="D2481" s="1" t="s">
        <v>8491</v>
      </c>
      <c r="E2481" s="1" t="s">
        <v>8490</v>
      </c>
      <c r="F2481" s="1" t="s">
        <v>8492</v>
      </c>
      <c r="G2481" s="1">
        <v>70</v>
      </c>
      <c r="H2481" s="1">
        <v>52</v>
      </c>
      <c r="I2481" s="1">
        <v>0</v>
      </c>
      <c r="J2481" s="1">
        <v>0</v>
      </c>
      <c r="K2481" s="1" t="s">
        <v>14</v>
      </c>
    </row>
    <row r="2482" spans="1:11">
      <c r="A2482" s="1" t="s">
        <v>8126</v>
      </c>
      <c r="B2482" s="1" t="s">
        <v>8489</v>
      </c>
      <c r="C2482" s="1" t="s">
        <v>8493</v>
      </c>
      <c r="D2482" s="1" t="s">
        <v>8494</v>
      </c>
      <c r="E2482" s="1" t="s">
        <v>128</v>
      </c>
      <c r="F2482" s="1" t="s">
        <v>128</v>
      </c>
      <c r="G2482" s="1">
        <v>812</v>
      </c>
      <c r="H2482" s="1">
        <v>0</v>
      </c>
      <c r="I2482" s="1">
        <v>0</v>
      </c>
      <c r="J2482" s="1">
        <v>0</v>
      </c>
      <c r="K2482" s="1" t="s">
        <v>129</v>
      </c>
    </row>
    <row r="2483" spans="1:11">
      <c r="A2483" s="1" t="s">
        <v>8126</v>
      </c>
      <c r="B2483" s="1" t="s">
        <v>8296</v>
      </c>
      <c r="C2483" s="1" t="s">
        <v>8495</v>
      </c>
      <c r="D2483" s="1" t="s">
        <v>8496</v>
      </c>
      <c r="E2483" s="1" t="s">
        <v>128</v>
      </c>
      <c r="F2483" s="1" t="s">
        <v>128</v>
      </c>
      <c r="G2483" s="1">
        <v>390</v>
      </c>
      <c r="H2483" s="1">
        <v>0</v>
      </c>
      <c r="I2483" s="1">
        <v>0</v>
      </c>
      <c r="J2483" s="1">
        <v>0</v>
      </c>
      <c r="K2483" s="1" t="s">
        <v>129</v>
      </c>
    </row>
    <row r="2484" spans="1:11">
      <c r="A2484" s="1" t="s">
        <v>8126</v>
      </c>
      <c r="B2484" s="1" t="s">
        <v>8489</v>
      </c>
      <c r="C2484" s="1" t="s">
        <v>8497</v>
      </c>
      <c r="D2484" s="1" t="s">
        <v>8498</v>
      </c>
      <c r="E2484" s="1" t="s">
        <v>128</v>
      </c>
      <c r="F2484" s="1" t="s">
        <v>128</v>
      </c>
      <c r="G2484" s="1">
        <v>140</v>
      </c>
      <c r="H2484" s="1">
        <v>0</v>
      </c>
      <c r="I2484" s="1">
        <v>0</v>
      </c>
      <c r="J2484" s="1">
        <v>0</v>
      </c>
      <c r="K2484" s="1" t="s">
        <v>129</v>
      </c>
    </row>
    <row r="2485" spans="1:11">
      <c r="A2485" s="1" t="s">
        <v>8499</v>
      </c>
      <c r="B2485" s="1" t="s">
        <v>8499</v>
      </c>
      <c r="C2485" s="1" t="s">
        <v>8500</v>
      </c>
      <c r="D2485" s="1" t="s">
        <v>8501</v>
      </c>
      <c r="E2485" s="1" t="s">
        <v>8502</v>
      </c>
      <c r="F2485" s="1" t="s">
        <v>8503</v>
      </c>
      <c r="G2485" s="1">
        <v>7500</v>
      </c>
      <c r="H2485" s="1">
        <v>1915</v>
      </c>
      <c r="I2485" s="1">
        <v>0</v>
      </c>
      <c r="J2485" s="1">
        <v>0</v>
      </c>
      <c r="K2485" s="1" t="s">
        <v>14</v>
      </c>
    </row>
    <row r="2486" spans="1:11">
      <c r="A2486" s="1" t="s">
        <v>8126</v>
      </c>
      <c r="B2486" s="1" t="s">
        <v>8489</v>
      </c>
      <c r="C2486" s="1" t="s">
        <v>8504</v>
      </c>
      <c r="D2486" s="1" t="s">
        <v>8505</v>
      </c>
      <c r="E2486" s="1" t="s">
        <v>128</v>
      </c>
      <c r="F2486" s="1" t="s">
        <v>128</v>
      </c>
      <c r="G2486" s="1">
        <v>140</v>
      </c>
      <c r="H2486" s="1">
        <v>0</v>
      </c>
      <c r="I2486" s="1">
        <v>0</v>
      </c>
      <c r="J2486" s="1">
        <v>0</v>
      </c>
      <c r="K2486" s="1" t="s">
        <v>129</v>
      </c>
    </row>
    <row r="2487" spans="1:11">
      <c r="A2487" s="1" t="s">
        <v>8499</v>
      </c>
      <c r="B2487" s="1" t="s">
        <v>8499</v>
      </c>
      <c r="C2487" s="1" t="s">
        <v>8506</v>
      </c>
      <c r="D2487" s="1" t="s">
        <v>8507</v>
      </c>
      <c r="E2487" s="1" t="s">
        <v>128</v>
      </c>
      <c r="F2487" s="1" t="s">
        <v>128</v>
      </c>
      <c r="G2487" s="1">
        <v>900</v>
      </c>
      <c r="H2487" s="1">
        <v>0</v>
      </c>
      <c r="I2487" s="1">
        <v>0</v>
      </c>
      <c r="J2487" s="1">
        <v>0</v>
      </c>
      <c r="K2487" s="1" t="s">
        <v>129</v>
      </c>
    </row>
    <row r="2488" spans="1:11">
      <c r="A2488" s="1" t="s">
        <v>8126</v>
      </c>
      <c r="B2488" s="1" t="s">
        <v>8489</v>
      </c>
      <c r="C2488" s="1" t="s">
        <v>8508</v>
      </c>
      <c r="D2488" s="1" t="s">
        <v>8509</v>
      </c>
      <c r="E2488" s="1" t="s">
        <v>128</v>
      </c>
      <c r="F2488" s="1" t="s">
        <v>128</v>
      </c>
      <c r="G2488" s="1">
        <v>70</v>
      </c>
      <c r="H2488" s="1">
        <v>0</v>
      </c>
      <c r="I2488" s="1">
        <v>0</v>
      </c>
      <c r="J2488" s="1">
        <v>0</v>
      </c>
      <c r="K2488" s="1" t="s">
        <v>129</v>
      </c>
    </row>
    <row r="2489" spans="1:11">
      <c r="A2489" s="1" t="s">
        <v>8499</v>
      </c>
      <c r="B2489" s="1" t="s">
        <v>6199</v>
      </c>
      <c r="C2489" s="1" t="s">
        <v>6402</v>
      </c>
      <c r="D2489" s="1" t="s">
        <v>6403</v>
      </c>
      <c r="E2489" s="1" t="s">
        <v>6199</v>
      </c>
      <c r="F2489" s="1" t="s">
        <v>8510</v>
      </c>
      <c r="G2489" s="1">
        <v>0</v>
      </c>
      <c r="H2489" s="1">
        <v>171</v>
      </c>
      <c r="I2489" s="1">
        <v>0</v>
      </c>
      <c r="J2489" s="1">
        <v>0</v>
      </c>
      <c r="K2489" s="1" t="s">
        <v>4075</v>
      </c>
    </row>
    <row r="2490" spans="1:11">
      <c r="A2490" s="1" t="s">
        <v>8126</v>
      </c>
      <c r="B2490" s="1" t="s">
        <v>8489</v>
      </c>
      <c r="C2490" s="1" t="s">
        <v>8497</v>
      </c>
      <c r="D2490" s="1" t="s">
        <v>8498</v>
      </c>
      <c r="E2490" s="1" t="s">
        <v>128</v>
      </c>
      <c r="F2490" s="1" t="s">
        <v>128</v>
      </c>
      <c r="G2490" s="1">
        <v>140</v>
      </c>
      <c r="H2490" s="1">
        <v>0</v>
      </c>
      <c r="I2490" s="1">
        <v>0</v>
      </c>
      <c r="J2490" s="1">
        <v>0</v>
      </c>
      <c r="K2490" s="1" t="s">
        <v>129</v>
      </c>
    </row>
    <row r="2491" spans="1:11">
      <c r="A2491" s="1" t="s">
        <v>8499</v>
      </c>
      <c r="B2491" s="1" t="s">
        <v>6199</v>
      </c>
      <c r="C2491" s="1" t="s">
        <v>8511</v>
      </c>
      <c r="D2491" s="1" t="s">
        <v>8512</v>
      </c>
      <c r="E2491" s="1" t="s">
        <v>8513</v>
      </c>
      <c r="F2491" s="1" t="s">
        <v>8514</v>
      </c>
      <c r="G2491" s="1">
        <v>336</v>
      </c>
      <c r="H2491" s="1">
        <v>169</v>
      </c>
      <c r="I2491" s="1">
        <v>0</v>
      </c>
      <c r="J2491" s="1">
        <v>0</v>
      </c>
      <c r="K2491" s="1" t="s">
        <v>14</v>
      </c>
    </row>
    <row r="2492" spans="1:11">
      <c r="A2492" s="1" t="s">
        <v>7158</v>
      </c>
      <c r="B2492" s="1" t="s">
        <v>7167</v>
      </c>
      <c r="C2492" s="1" t="s">
        <v>8515</v>
      </c>
      <c r="D2492" s="1" t="s">
        <v>8516</v>
      </c>
      <c r="E2492" s="1" t="s">
        <v>8517</v>
      </c>
      <c r="F2492" s="1" t="s">
        <v>8518</v>
      </c>
      <c r="G2492" s="1">
        <v>280</v>
      </c>
      <c r="H2492" s="1">
        <v>207</v>
      </c>
      <c r="I2492" s="1">
        <v>0</v>
      </c>
      <c r="J2492" s="1">
        <v>0</v>
      </c>
      <c r="K2492" s="1" t="s">
        <v>14</v>
      </c>
    </row>
    <row r="2493" spans="1:11">
      <c r="A2493" s="1" t="s">
        <v>8499</v>
      </c>
      <c r="B2493" s="1" t="s">
        <v>6199</v>
      </c>
      <c r="C2493" s="1" t="s">
        <v>8519</v>
      </c>
      <c r="D2493" s="1" t="s">
        <v>8520</v>
      </c>
      <c r="E2493" s="1" t="s">
        <v>128</v>
      </c>
      <c r="F2493" s="1" t="s">
        <v>128</v>
      </c>
      <c r="G2493" s="1">
        <v>300</v>
      </c>
      <c r="H2493" s="1">
        <v>0</v>
      </c>
      <c r="I2493" s="1">
        <v>0</v>
      </c>
      <c r="J2493" s="1">
        <v>0</v>
      </c>
      <c r="K2493" s="1" t="s">
        <v>129</v>
      </c>
    </row>
    <row r="2494" spans="1:11">
      <c r="A2494" s="1" t="s">
        <v>7158</v>
      </c>
      <c r="B2494" s="1" t="s">
        <v>7167</v>
      </c>
      <c r="C2494" s="1" t="s">
        <v>8521</v>
      </c>
      <c r="D2494" s="1" t="s">
        <v>8522</v>
      </c>
      <c r="E2494" s="1" t="s">
        <v>8523</v>
      </c>
      <c r="F2494" s="1" t="s">
        <v>8524</v>
      </c>
      <c r="G2494" s="1">
        <v>84</v>
      </c>
      <c r="H2494" s="1">
        <v>431</v>
      </c>
      <c r="I2494" s="1">
        <v>0</v>
      </c>
      <c r="J2494" s="1">
        <v>0</v>
      </c>
      <c r="K2494" s="1" t="s">
        <v>14</v>
      </c>
    </row>
    <row r="2495" spans="1:11">
      <c r="A2495" s="1" t="s">
        <v>8499</v>
      </c>
      <c r="B2495" s="1" t="s">
        <v>6199</v>
      </c>
      <c r="C2495" s="1" t="s">
        <v>8525</v>
      </c>
      <c r="D2495" s="1" t="s">
        <v>8526</v>
      </c>
      <c r="E2495" s="1" t="s">
        <v>128</v>
      </c>
      <c r="F2495" s="1" t="s">
        <v>128</v>
      </c>
      <c r="G2495" s="1">
        <v>342</v>
      </c>
      <c r="H2495" s="1">
        <v>0</v>
      </c>
      <c r="I2495" s="1">
        <v>0</v>
      </c>
      <c r="J2495" s="1">
        <v>0</v>
      </c>
      <c r="K2495" s="1" t="s">
        <v>129</v>
      </c>
    </row>
    <row r="2496" spans="1:11">
      <c r="A2496" s="1" t="s">
        <v>7158</v>
      </c>
      <c r="B2496" s="1" t="s">
        <v>8527</v>
      </c>
      <c r="C2496" s="1" t="s">
        <v>7977</v>
      </c>
      <c r="D2496" s="1" t="s">
        <v>7978</v>
      </c>
      <c r="E2496" s="1" t="s">
        <v>8528</v>
      </c>
      <c r="F2496" s="1" t="s">
        <v>8529</v>
      </c>
      <c r="G2496" s="1">
        <v>154</v>
      </c>
      <c r="H2496" s="1">
        <v>174</v>
      </c>
      <c r="I2496" s="1">
        <v>0</v>
      </c>
      <c r="J2496" s="1">
        <v>0</v>
      </c>
      <c r="K2496" s="1" t="s">
        <v>14</v>
      </c>
    </row>
    <row r="2497" spans="1:11">
      <c r="A2497" s="1" t="s">
        <v>8499</v>
      </c>
      <c r="B2497" s="1" t="s">
        <v>8530</v>
      </c>
      <c r="C2497" s="1" t="s">
        <v>8531</v>
      </c>
      <c r="D2497" s="1" t="s">
        <v>8532</v>
      </c>
      <c r="E2497" s="1" t="s">
        <v>6469</v>
      </c>
      <c r="F2497" s="1" t="s">
        <v>8533</v>
      </c>
      <c r="G2497" s="1">
        <v>300</v>
      </c>
      <c r="H2497" s="1">
        <v>300</v>
      </c>
      <c r="I2497" s="1">
        <v>0</v>
      </c>
      <c r="J2497" s="1">
        <v>0</v>
      </c>
      <c r="K2497" s="1" t="s">
        <v>14</v>
      </c>
    </row>
    <row r="2498" spans="1:11">
      <c r="A2498" s="1" t="s">
        <v>7158</v>
      </c>
      <c r="B2498" s="1" t="s">
        <v>8527</v>
      </c>
      <c r="C2498" s="1" t="s">
        <v>8534</v>
      </c>
      <c r="D2498" s="1" t="s">
        <v>8535</v>
      </c>
      <c r="E2498" s="1" t="s">
        <v>8536</v>
      </c>
      <c r="F2498" s="1" t="s">
        <v>8537</v>
      </c>
      <c r="G2498" s="1">
        <v>63</v>
      </c>
      <c r="H2498" s="1">
        <v>150</v>
      </c>
      <c r="I2498" s="1">
        <v>0</v>
      </c>
      <c r="J2498" s="1">
        <v>0</v>
      </c>
      <c r="K2498" s="1" t="s">
        <v>14</v>
      </c>
    </row>
    <row r="2499" spans="1:11">
      <c r="A2499" s="1" t="s">
        <v>8499</v>
      </c>
      <c r="B2499" s="1" t="s">
        <v>8538</v>
      </c>
      <c r="C2499" s="1" t="s">
        <v>8539</v>
      </c>
      <c r="D2499" s="1" t="s">
        <v>8540</v>
      </c>
      <c r="E2499" s="1" t="s">
        <v>8541</v>
      </c>
      <c r="F2499" s="1" t="s">
        <v>8542</v>
      </c>
      <c r="G2499" s="1">
        <v>365</v>
      </c>
      <c r="H2499" s="1">
        <v>365</v>
      </c>
      <c r="I2499" s="1">
        <v>0</v>
      </c>
      <c r="J2499" s="1">
        <v>0</v>
      </c>
      <c r="K2499" s="1" t="s">
        <v>14</v>
      </c>
    </row>
    <row r="2500" spans="1:11">
      <c r="A2500" s="1" t="s">
        <v>7158</v>
      </c>
      <c r="B2500" s="1" t="s">
        <v>8527</v>
      </c>
      <c r="C2500" s="1" t="s">
        <v>8543</v>
      </c>
      <c r="D2500" s="1" t="s">
        <v>8544</v>
      </c>
      <c r="E2500" s="1" t="s">
        <v>128</v>
      </c>
      <c r="F2500" s="1" t="s">
        <v>128</v>
      </c>
      <c r="G2500" s="1">
        <v>63</v>
      </c>
      <c r="H2500" s="1">
        <v>0</v>
      </c>
      <c r="I2500" s="1">
        <v>0</v>
      </c>
      <c r="J2500" s="1">
        <v>0</v>
      </c>
      <c r="K2500" s="1" t="s">
        <v>129</v>
      </c>
    </row>
    <row r="2501" spans="1:11">
      <c r="A2501" s="1" t="s">
        <v>8499</v>
      </c>
      <c r="B2501" s="1" t="s">
        <v>8538</v>
      </c>
      <c r="C2501" s="1" t="s">
        <v>8545</v>
      </c>
      <c r="D2501" s="1" t="s">
        <v>8546</v>
      </c>
      <c r="E2501" s="1" t="s">
        <v>8547</v>
      </c>
      <c r="F2501" s="1" t="s">
        <v>8548</v>
      </c>
      <c r="G2501" s="1">
        <v>386</v>
      </c>
      <c r="H2501" s="1">
        <v>386</v>
      </c>
      <c r="I2501" s="1">
        <v>0</v>
      </c>
      <c r="J2501" s="1">
        <v>0</v>
      </c>
      <c r="K2501" s="1" t="s">
        <v>14</v>
      </c>
    </row>
    <row r="2502" spans="1:11">
      <c r="A2502" s="1" t="s">
        <v>7158</v>
      </c>
      <c r="B2502" s="1" t="s">
        <v>8527</v>
      </c>
      <c r="C2502" s="1" t="s">
        <v>8549</v>
      </c>
      <c r="D2502" s="1" t="s">
        <v>8550</v>
      </c>
      <c r="E2502" s="1" t="s">
        <v>8551</v>
      </c>
      <c r="F2502" s="1" t="s">
        <v>8552</v>
      </c>
      <c r="G2502" s="1">
        <v>35</v>
      </c>
      <c r="H2502" s="1">
        <v>75</v>
      </c>
      <c r="I2502" s="1">
        <v>0</v>
      </c>
      <c r="J2502" s="1">
        <v>0</v>
      </c>
      <c r="K2502" s="1" t="s">
        <v>14</v>
      </c>
    </row>
    <row r="2503" spans="1:11">
      <c r="A2503" s="1" t="s">
        <v>8499</v>
      </c>
      <c r="B2503" s="1" t="s">
        <v>8530</v>
      </c>
      <c r="C2503" s="1" t="s">
        <v>8553</v>
      </c>
      <c r="D2503" s="1" t="s">
        <v>8554</v>
      </c>
      <c r="E2503" s="1" t="s">
        <v>8555</v>
      </c>
      <c r="F2503" s="1" t="s">
        <v>8556</v>
      </c>
      <c r="G2503" s="1">
        <v>490</v>
      </c>
      <c r="H2503" s="1">
        <v>490</v>
      </c>
      <c r="I2503" s="1">
        <v>0</v>
      </c>
      <c r="J2503" s="1">
        <v>0</v>
      </c>
      <c r="K2503" s="1" t="s">
        <v>14</v>
      </c>
    </row>
    <row r="2504" spans="1:11">
      <c r="A2504" s="1" t="s">
        <v>7158</v>
      </c>
      <c r="B2504" s="1" t="s">
        <v>8527</v>
      </c>
      <c r="C2504" s="1" t="s">
        <v>8557</v>
      </c>
      <c r="D2504" s="1" t="s">
        <v>8558</v>
      </c>
      <c r="E2504" s="1" t="s">
        <v>8559</v>
      </c>
      <c r="F2504" s="1" t="s">
        <v>8560</v>
      </c>
      <c r="G2504" s="1">
        <v>140</v>
      </c>
      <c r="H2504" s="1">
        <v>46</v>
      </c>
      <c r="I2504" s="1">
        <v>0</v>
      </c>
      <c r="J2504" s="1">
        <v>0</v>
      </c>
      <c r="K2504" s="1" t="s">
        <v>14</v>
      </c>
    </row>
    <row r="2505" spans="1:11">
      <c r="A2505" s="1" t="s">
        <v>8499</v>
      </c>
      <c r="B2505" s="1" t="s">
        <v>8538</v>
      </c>
      <c r="C2505" s="1" t="s">
        <v>8561</v>
      </c>
      <c r="D2505" s="1" t="s">
        <v>8562</v>
      </c>
      <c r="E2505" s="1" t="s">
        <v>8561</v>
      </c>
      <c r="F2505" s="1" t="s">
        <v>8563</v>
      </c>
      <c r="G2505" s="1">
        <v>411</v>
      </c>
      <c r="H2505" s="1">
        <v>411</v>
      </c>
      <c r="I2505" s="1">
        <v>0</v>
      </c>
      <c r="J2505" s="1">
        <v>0</v>
      </c>
      <c r="K2505" s="1" t="s">
        <v>14</v>
      </c>
    </row>
    <row r="2506" spans="1:11">
      <c r="A2506" s="1" t="s">
        <v>7158</v>
      </c>
      <c r="B2506" s="1" t="s">
        <v>8564</v>
      </c>
      <c r="C2506" s="1" t="s">
        <v>8565</v>
      </c>
      <c r="D2506" s="1" t="s">
        <v>8566</v>
      </c>
      <c r="E2506" s="1" t="s">
        <v>128</v>
      </c>
      <c r="F2506" s="1" t="s">
        <v>128</v>
      </c>
      <c r="G2506" s="1">
        <v>560</v>
      </c>
      <c r="H2506" s="1">
        <v>0</v>
      </c>
      <c r="I2506" s="1">
        <v>0</v>
      </c>
      <c r="J2506" s="1">
        <v>0</v>
      </c>
      <c r="K2506" s="1" t="s">
        <v>129</v>
      </c>
    </row>
    <row r="2507" spans="1:11">
      <c r="A2507" s="1" t="s">
        <v>8499</v>
      </c>
      <c r="B2507" s="1" t="s">
        <v>8538</v>
      </c>
      <c r="C2507" s="1" t="s">
        <v>8567</v>
      </c>
      <c r="D2507" s="1" t="s">
        <v>8568</v>
      </c>
      <c r="E2507" s="1" t="s">
        <v>8567</v>
      </c>
      <c r="F2507" s="1" t="s">
        <v>8569</v>
      </c>
      <c r="G2507" s="1">
        <v>341</v>
      </c>
      <c r="H2507" s="1">
        <v>341</v>
      </c>
      <c r="I2507" s="1">
        <v>0</v>
      </c>
      <c r="J2507" s="1">
        <v>0</v>
      </c>
      <c r="K2507" s="1" t="s">
        <v>14</v>
      </c>
    </row>
    <row r="2508" spans="1:11">
      <c r="A2508" s="1" t="s">
        <v>7158</v>
      </c>
      <c r="B2508" s="1" t="s">
        <v>8564</v>
      </c>
      <c r="C2508" s="1" t="s">
        <v>8570</v>
      </c>
      <c r="D2508" s="1" t="s">
        <v>8571</v>
      </c>
      <c r="E2508" s="1" t="s">
        <v>128</v>
      </c>
      <c r="F2508" s="1" t="s">
        <v>128</v>
      </c>
      <c r="G2508" s="1">
        <v>420</v>
      </c>
      <c r="H2508" s="1">
        <v>0</v>
      </c>
      <c r="I2508" s="1">
        <v>0</v>
      </c>
      <c r="J2508" s="1">
        <v>0</v>
      </c>
      <c r="K2508" s="1" t="s">
        <v>129</v>
      </c>
    </row>
    <row r="2509" spans="1:11">
      <c r="A2509" s="1" t="s">
        <v>8499</v>
      </c>
      <c r="B2509" s="1" t="s">
        <v>8538</v>
      </c>
      <c r="C2509" s="1" t="s">
        <v>8572</v>
      </c>
      <c r="D2509" s="1" t="s">
        <v>8573</v>
      </c>
      <c r="E2509" s="1" t="s">
        <v>8572</v>
      </c>
      <c r="F2509" s="1" t="s">
        <v>8574</v>
      </c>
      <c r="G2509" s="1">
        <v>406</v>
      </c>
      <c r="H2509" s="1">
        <v>406</v>
      </c>
      <c r="I2509" s="1">
        <v>0</v>
      </c>
      <c r="J2509" s="1">
        <v>0</v>
      </c>
      <c r="K2509" s="1" t="s">
        <v>14</v>
      </c>
    </row>
    <row r="2510" spans="1:11">
      <c r="A2510" s="1" t="s">
        <v>7158</v>
      </c>
      <c r="B2510" s="1" t="s">
        <v>8564</v>
      </c>
      <c r="C2510" s="1" t="s">
        <v>8575</v>
      </c>
      <c r="D2510" s="1" t="s">
        <v>8576</v>
      </c>
      <c r="E2510" s="1" t="s">
        <v>128</v>
      </c>
      <c r="F2510" s="1" t="s">
        <v>128</v>
      </c>
      <c r="G2510" s="1">
        <v>490</v>
      </c>
      <c r="H2510" s="1">
        <v>0</v>
      </c>
      <c r="I2510" s="1">
        <v>0</v>
      </c>
      <c r="J2510" s="1">
        <v>0</v>
      </c>
      <c r="K2510" s="1" t="s">
        <v>129</v>
      </c>
    </row>
    <row r="2511" spans="1:11">
      <c r="A2511" s="1" t="s">
        <v>8499</v>
      </c>
      <c r="B2511" s="1" t="s">
        <v>8577</v>
      </c>
      <c r="C2511" s="1" t="s">
        <v>8578</v>
      </c>
      <c r="D2511" s="1" t="s">
        <v>8579</v>
      </c>
      <c r="E2511" s="1" t="s">
        <v>8580</v>
      </c>
      <c r="F2511" s="1" t="s">
        <v>8581</v>
      </c>
      <c r="G2511" s="1">
        <v>780</v>
      </c>
      <c r="H2511" s="1">
        <v>690</v>
      </c>
      <c r="I2511" s="1">
        <v>0</v>
      </c>
      <c r="J2511" s="1">
        <v>0</v>
      </c>
      <c r="K2511" s="1" t="s">
        <v>14</v>
      </c>
    </row>
    <row r="2512" spans="1:11">
      <c r="A2512" s="1" t="s">
        <v>7158</v>
      </c>
      <c r="B2512" s="1" t="s">
        <v>8564</v>
      </c>
      <c r="C2512" s="1" t="s">
        <v>8582</v>
      </c>
      <c r="D2512" s="1" t="s">
        <v>8583</v>
      </c>
      <c r="E2512" s="1" t="s">
        <v>128</v>
      </c>
      <c r="F2512" s="1" t="s">
        <v>128</v>
      </c>
      <c r="G2512" s="1">
        <v>280</v>
      </c>
      <c r="H2512" s="1">
        <v>0</v>
      </c>
      <c r="I2512" s="1">
        <v>0</v>
      </c>
      <c r="J2512" s="1">
        <v>0</v>
      </c>
      <c r="K2512" s="1" t="s">
        <v>129</v>
      </c>
    </row>
    <row r="2513" spans="1:11">
      <c r="A2513" s="1" t="s">
        <v>8499</v>
      </c>
      <c r="B2513" s="1" t="s">
        <v>8577</v>
      </c>
      <c r="C2513" s="1" t="s">
        <v>8584</v>
      </c>
      <c r="D2513" s="1" t="s">
        <v>8585</v>
      </c>
      <c r="E2513" s="1" t="s">
        <v>8586</v>
      </c>
      <c r="F2513" s="1" t="s">
        <v>8587</v>
      </c>
      <c r="G2513" s="1">
        <v>384</v>
      </c>
      <c r="H2513" s="1">
        <v>393</v>
      </c>
      <c r="I2513" s="1">
        <v>0</v>
      </c>
      <c r="J2513" s="1">
        <v>0</v>
      </c>
      <c r="K2513" s="1" t="s">
        <v>14</v>
      </c>
    </row>
    <row r="2514" spans="1:11">
      <c r="A2514" s="1" t="s">
        <v>7158</v>
      </c>
      <c r="B2514" s="1" t="s">
        <v>8564</v>
      </c>
      <c r="C2514" s="1" t="s">
        <v>8588</v>
      </c>
      <c r="D2514" s="1" t="s">
        <v>8589</v>
      </c>
      <c r="E2514" s="1" t="s">
        <v>128</v>
      </c>
      <c r="F2514" s="1" t="s">
        <v>128</v>
      </c>
      <c r="G2514" s="1">
        <v>490</v>
      </c>
      <c r="H2514" s="1">
        <v>0</v>
      </c>
      <c r="I2514" s="1">
        <v>0</v>
      </c>
      <c r="J2514" s="1">
        <v>0</v>
      </c>
      <c r="K2514" s="1" t="s">
        <v>129</v>
      </c>
    </row>
    <row r="2515" spans="1:11">
      <c r="A2515" s="1" t="s">
        <v>8499</v>
      </c>
      <c r="B2515" s="1" t="s">
        <v>8577</v>
      </c>
      <c r="C2515" s="1" t="s">
        <v>8590</v>
      </c>
      <c r="D2515" s="1" t="s">
        <v>8591</v>
      </c>
      <c r="E2515" s="1" t="s">
        <v>8592</v>
      </c>
      <c r="F2515" s="1" t="s">
        <v>8593</v>
      </c>
      <c r="G2515" s="1">
        <v>414</v>
      </c>
      <c r="H2515" s="1">
        <v>312</v>
      </c>
      <c r="I2515" s="1">
        <v>0</v>
      </c>
      <c r="J2515" s="1">
        <v>0</v>
      </c>
      <c r="K2515" s="1" t="s">
        <v>14</v>
      </c>
    </row>
    <row r="2516" spans="1:11">
      <c r="A2516" s="1" t="s">
        <v>7158</v>
      </c>
      <c r="B2516" s="1" t="s">
        <v>5316</v>
      </c>
      <c r="C2516" s="1" t="s">
        <v>8594</v>
      </c>
      <c r="D2516" s="1" t="s">
        <v>8595</v>
      </c>
      <c r="E2516" s="1" t="s">
        <v>8594</v>
      </c>
      <c r="F2516" s="1" t="s">
        <v>8596</v>
      </c>
      <c r="G2516" s="1">
        <v>210</v>
      </c>
      <c r="H2516" s="1">
        <v>149</v>
      </c>
      <c r="I2516" s="1">
        <v>0</v>
      </c>
      <c r="J2516" s="1">
        <v>0</v>
      </c>
      <c r="K2516" s="1" t="s">
        <v>14</v>
      </c>
    </row>
    <row r="2517" spans="1:11">
      <c r="A2517" s="1" t="s">
        <v>8499</v>
      </c>
      <c r="B2517" s="1" t="s">
        <v>8577</v>
      </c>
      <c r="C2517" s="1" t="s">
        <v>8597</v>
      </c>
      <c r="D2517" s="1" t="s">
        <v>8598</v>
      </c>
      <c r="E2517" s="1" t="s">
        <v>8599</v>
      </c>
      <c r="F2517" s="1" t="s">
        <v>8600</v>
      </c>
      <c r="G2517" s="1">
        <v>318</v>
      </c>
      <c r="H2517" s="1">
        <v>166</v>
      </c>
      <c r="I2517" s="1">
        <v>0</v>
      </c>
      <c r="J2517" s="1">
        <v>0</v>
      </c>
      <c r="K2517" s="1" t="s">
        <v>14</v>
      </c>
    </row>
    <row r="2518" spans="1:11">
      <c r="A2518" s="1" t="s">
        <v>7158</v>
      </c>
      <c r="B2518" s="1" t="s">
        <v>8601</v>
      </c>
      <c r="C2518" s="1" t="s">
        <v>8602</v>
      </c>
      <c r="D2518" s="1" t="s">
        <v>8603</v>
      </c>
      <c r="E2518" s="1" t="s">
        <v>128</v>
      </c>
      <c r="F2518" s="1" t="s">
        <v>128</v>
      </c>
      <c r="G2518" s="1">
        <v>140</v>
      </c>
      <c r="H2518" s="1">
        <v>0</v>
      </c>
      <c r="I2518" s="1">
        <v>0</v>
      </c>
      <c r="J2518" s="1">
        <v>0</v>
      </c>
      <c r="K2518" s="1" t="s">
        <v>129</v>
      </c>
    </row>
    <row r="2519" spans="1:11">
      <c r="A2519" s="1" t="s">
        <v>8499</v>
      </c>
      <c r="B2519" s="1" t="s">
        <v>8577</v>
      </c>
      <c r="C2519" s="1" t="s">
        <v>8604</v>
      </c>
      <c r="D2519" s="1" t="s">
        <v>8605</v>
      </c>
      <c r="E2519" s="1" t="s">
        <v>8606</v>
      </c>
      <c r="F2519" s="1" t="s">
        <v>8607</v>
      </c>
      <c r="G2519" s="1">
        <v>384</v>
      </c>
      <c r="H2519" s="1">
        <v>335</v>
      </c>
      <c r="I2519" s="1">
        <v>0</v>
      </c>
      <c r="J2519" s="1">
        <v>0</v>
      </c>
      <c r="K2519" s="1" t="s">
        <v>14</v>
      </c>
    </row>
    <row r="2520" spans="1:11">
      <c r="A2520" s="1" t="s">
        <v>7158</v>
      </c>
      <c r="B2520" s="1" t="s">
        <v>8601</v>
      </c>
      <c r="C2520" s="1" t="s">
        <v>8608</v>
      </c>
      <c r="D2520" s="1" t="s">
        <v>8609</v>
      </c>
      <c r="E2520" s="1" t="s">
        <v>128</v>
      </c>
      <c r="F2520" s="1" t="s">
        <v>128</v>
      </c>
      <c r="G2520" s="1">
        <v>252</v>
      </c>
      <c r="H2520" s="1">
        <v>0</v>
      </c>
      <c r="I2520" s="1">
        <v>0</v>
      </c>
      <c r="J2520" s="1">
        <v>0</v>
      </c>
      <c r="K2520" s="1" t="s">
        <v>129</v>
      </c>
    </row>
    <row r="2521" spans="1:11">
      <c r="A2521" s="1" t="s">
        <v>8499</v>
      </c>
      <c r="B2521" s="1" t="s">
        <v>8577</v>
      </c>
      <c r="C2521" s="1" t="s">
        <v>8610</v>
      </c>
      <c r="D2521" s="1" t="s">
        <v>8611</v>
      </c>
      <c r="E2521" s="1" t="s">
        <v>8612</v>
      </c>
      <c r="F2521" s="1" t="s">
        <v>8613</v>
      </c>
      <c r="G2521" s="1">
        <v>366</v>
      </c>
      <c r="H2521" s="1">
        <v>216</v>
      </c>
      <c r="I2521" s="1">
        <v>0</v>
      </c>
      <c r="J2521" s="1">
        <v>0</v>
      </c>
      <c r="K2521" s="1" t="s">
        <v>14</v>
      </c>
    </row>
    <row r="2522" spans="1:11">
      <c r="A2522" s="1" t="s">
        <v>7158</v>
      </c>
      <c r="B2522" s="1" t="s">
        <v>8601</v>
      </c>
      <c r="C2522" s="1" t="s">
        <v>4755</v>
      </c>
      <c r="D2522" s="1" t="s">
        <v>8614</v>
      </c>
      <c r="E2522" s="1" t="s">
        <v>128</v>
      </c>
      <c r="F2522" s="1" t="s">
        <v>128</v>
      </c>
      <c r="G2522" s="1">
        <v>455</v>
      </c>
      <c r="H2522" s="1">
        <v>0</v>
      </c>
      <c r="I2522" s="1">
        <v>0</v>
      </c>
      <c r="J2522" s="1">
        <v>0</v>
      </c>
      <c r="K2522" s="1" t="s">
        <v>129</v>
      </c>
    </row>
    <row r="2523" spans="1:11">
      <c r="A2523" s="1" t="s">
        <v>8499</v>
      </c>
      <c r="B2523" s="1" t="s">
        <v>8577</v>
      </c>
      <c r="C2523" s="1" t="s">
        <v>8615</v>
      </c>
      <c r="D2523" s="1" t="s">
        <v>8616</v>
      </c>
      <c r="E2523" s="1" t="s">
        <v>8617</v>
      </c>
      <c r="F2523" s="1" t="s">
        <v>8618</v>
      </c>
      <c r="G2523" s="1">
        <v>360</v>
      </c>
      <c r="H2523" s="1">
        <v>240</v>
      </c>
      <c r="I2523" s="1">
        <v>0</v>
      </c>
      <c r="J2523" s="1">
        <v>0</v>
      </c>
      <c r="K2523" s="1" t="s">
        <v>14</v>
      </c>
    </row>
    <row r="2524" spans="1:11">
      <c r="A2524" s="1" t="s">
        <v>7158</v>
      </c>
      <c r="B2524" s="1" t="s">
        <v>8601</v>
      </c>
      <c r="C2524" s="1" t="s">
        <v>8619</v>
      </c>
      <c r="D2524" s="1" t="s">
        <v>8620</v>
      </c>
      <c r="E2524" s="1" t="s">
        <v>128</v>
      </c>
      <c r="F2524" s="1" t="s">
        <v>128</v>
      </c>
      <c r="G2524" s="1">
        <v>420</v>
      </c>
      <c r="H2524" s="1">
        <v>0</v>
      </c>
      <c r="I2524" s="1">
        <v>0</v>
      </c>
      <c r="J2524" s="1">
        <v>0</v>
      </c>
      <c r="K2524" s="1" t="s">
        <v>129</v>
      </c>
    </row>
    <row r="2525" spans="1:11">
      <c r="A2525" s="1" t="s">
        <v>8499</v>
      </c>
      <c r="B2525" s="1" t="s">
        <v>8577</v>
      </c>
      <c r="C2525" s="1" t="s">
        <v>8621</v>
      </c>
      <c r="D2525" s="1" t="s">
        <v>8622</v>
      </c>
      <c r="E2525" s="1" t="s">
        <v>8623</v>
      </c>
      <c r="F2525" s="1" t="s">
        <v>8624</v>
      </c>
      <c r="G2525" s="1">
        <v>448</v>
      </c>
      <c r="H2525" s="1">
        <v>438</v>
      </c>
      <c r="I2525" s="1">
        <v>0</v>
      </c>
      <c r="J2525" s="1">
        <v>0</v>
      </c>
      <c r="K2525" s="1" t="s">
        <v>14</v>
      </c>
    </row>
    <row r="2526" spans="1:11">
      <c r="A2526" s="1" t="s">
        <v>7158</v>
      </c>
      <c r="B2526" s="1" t="s">
        <v>8601</v>
      </c>
      <c r="C2526" s="1" t="s">
        <v>7480</v>
      </c>
      <c r="D2526" s="1" t="s">
        <v>7482</v>
      </c>
      <c r="E2526" s="1" t="s">
        <v>128</v>
      </c>
      <c r="F2526" s="1" t="s">
        <v>128</v>
      </c>
      <c r="G2526" s="1">
        <v>1344</v>
      </c>
      <c r="H2526" s="1">
        <v>0</v>
      </c>
      <c r="I2526" s="1">
        <v>0</v>
      </c>
      <c r="J2526" s="1">
        <v>0</v>
      </c>
      <c r="K2526" s="1" t="s">
        <v>129</v>
      </c>
    </row>
    <row r="2527" spans="1:11">
      <c r="A2527" s="1" t="s">
        <v>8499</v>
      </c>
      <c r="B2527" s="1" t="s">
        <v>8577</v>
      </c>
      <c r="C2527" s="1" t="s">
        <v>8625</v>
      </c>
      <c r="D2527" s="1" t="s">
        <v>8626</v>
      </c>
      <c r="E2527" s="1" t="s">
        <v>8625</v>
      </c>
      <c r="F2527" s="1" t="s">
        <v>8627</v>
      </c>
      <c r="G2527" s="1">
        <v>804</v>
      </c>
      <c r="H2527" s="1">
        <v>292</v>
      </c>
      <c r="I2527" s="1">
        <v>0</v>
      </c>
      <c r="J2527" s="1">
        <v>0</v>
      </c>
      <c r="K2527" s="1" t="s">
        <v>14</v>
      </c>
    </row>
    <row r="2528" spans="1:11">
      <c r="A2528" s="1" t="s">
        <v>7158</v>
      </c>
      <c r="B2528" s="1" t="s">
        <v>8601</v>
      </c>
      <c r="C2528" s="1" t="s">
        <v>8628</v>
      </c>
      <c r="D2528" s="1" t="s">
        <v>8629</v>
      </c>
      <c r="E2528" s="1" t="s">
        <v>128</v>
      </c>
      <c r="F2528" s="1" t="s">
        <v>128</v>
      </c>
      <c r="G2528" s="1">
        <v>35</v>
      </c>
      <c r="H2528" s="1">
        <v>0</v>
      </c>
      <c r="I2528" s="1">
        <v>0</v>
      </c>
      <c r="J2528" s="1">
        <v>0</v>
      </c>
      <c r="K2528" s="1" t="s">
        <v>129</v>
      </c>
    </row>
    <row r="2529" spans="1:11">
      <c r="A2529" s="1" t="s">
        <v>8499</v>
      </c>
      <c r="B2529" s="1" t="s">
        <v>8577</v>
      </c>
      <c r="C2529" s="1" t="s">
        <v>7424</v>
      </c>
      <c r="D2529" s="1" t="s">
        <v>8630</v>
      </c>
      <c r="E2529" s="1" t="s">
        <v>8631</v>
      </c>
      <c r="F2529" s="1" t="s">
        <v>8632</v>
      </c>
      <c r="G2529" s="1">
        <v>1086</v>
      </c>
      <c r="H2529" s="1">
        <v>1061</v>
      </c>
      <c r="I2529" s="1">
        <v>0</v>
      </c>
      <c r="J2529" s="1">
        <v>0</v>
      </c>
      <c r="K2529" s="1" t="s">
        <v>14</v>
      </c>
    </row>
    <row r="2530" spans="1:11">
      <c r="A2530" s="1" t="s">
        <v>7158</v>
      </c>
      <c r="B2530" s="1" t="s">
        <v>8601</v>
      </c>
      <c r="C2530" s="1" t="s">
        <v>8633</v>
      </c>
      <c r="D2530" s="1" t="s">
        <v>8634</v>
      </c>
      <c r="E2530" s="1" t="s">
        <v>128</v>
      </c>
      <c r="F2530" s="1" t="s">
        <v>128</v>
      </c>
      <c r="G2530" s="1">
        <v>140</v>
      </c>
      <c r="H2530" s="1">
        <v>0</v>
      </c>
      <c r="I2530" s="1">
        <v>0</v>
      </c>
      <c r="J2530" s="1">
        <v>0</v>
      </c>
      <c r="K2530" s="1" t="s">
        <v>129</v>
      </c>
    </row>
    <row r="2531" spans="1:11">
      <c r="A2531" s="1" t="s">
        <v>8499</v>
      </c>
      <c r="B2531" s="1" t="s">
        <v>8577</v>
      </c>
      <c r="C2531" s="1" t="s">
        <v>8635</v>
      </c>
      <c r="D2531" s="1" t="s">
        <v>8636</v>
      </c>
      <c r="E2531" s="1" t="s">
        <v>8637</v>
      </c>
      <c r="F2531" s="1" t="s">
        <v>8638</v>
      </c>
      <c r="G2531" s="1">
        <v>480</v>
      </c>
      <c r="H2531" s="1">
        <v>330</v>
      </c>
      <c r="I2531" s="1">
        <v>0</v>
      </c>
      <c r="J2531" s="1">
        <v>0</v>
      </c>
      <c r="K2531" s="1" t="s">
        <v>14</v>
      </c>
    </row>
    <row r="2532" spans="1:11">
      <c r="A2532" s="1" t="s">
        <v>7158</v>
      </c>
      <c r="B2532" s="1" t="s">
        <v>8393</v>
      </c>
      <c r="C2532" s="1" t="s">
        <v>8639</v>
      </c>
      <c r="D2532" s="1" t="s">
        <v>8640</v>
      </c>
      <c r="E2532" s="1" t="s">
        <v>8641</v>
      </c>
      <c r="F2532" s="1" t="s">
        <v>8642</v>
      </c>
      <c r="G2532" s="1">
        <v>994</v>
      </c>
      <c r="H2532" s="1">
        <v>712</v>
      </c>
      <c r="I2532" s="1">
        <v>0</v>
      </c>
      <c r="J2532" s="1">
        <v>0</v>
      </c>
      <c r="K2532" s="1" t="s">
        <v>14</v>
      </c>
    </row>
    <row r="2533" spans="1:11">
      <c r="A2533" s="1" t="s">
        <v>8499</v>
      </c>
      <c r="B2533" s="1" t="s">
        <v>8577</v>
      </c>
      <c r="C2533" s="1" t="s">
        <v>8643</v>
      </c>
      <c r="D2533" s="1" t="s">
        <v>8644</v>
      </c>
      <c r="E2533" s="1" t="s">
        <v>8645</v>
      </c>
      <c r="F2533" s="1" t="s">
        <v>8646</v>
      </c>
      <c r="G2533" s="1">
        <v>498</v>
      </c>
      <c r="H2533" s="1">
        <v>117</v>
      </c>
      <c r="I2533" s="1">
        <v>0</v>
      </c>
      <c r="J2533" s="1">
        <v>0</v>
      </c>
      <c r="K2533" s="1" t="s">
        <v>14</v>
      </c>
    </row>
    <row r="2534" spans="1:11">
      <c r="A2534" s="1" t="s">
        <v>7158</v>
      </c>
      <c r="B2534" s="1" t="s">
        <v>8393</v>
      </c>
      <c r="C2534" s="1" t="s">
        <v>8647</v>
      </c>
      <c r="D2534" s="1" t="s">
        <v>8648</v>
      </c>
      <c r="E2534" s="1" t="s">
        <v>8649</v>
      </c>
      <c r="F2534" s="1" t="s">
        <v>8650</v>
      </c>
      <c r="G2534" s="1">
        <v>707</v>
      </c>
      <c r="H2534" s="1">
        <v>507</v>
      </c>
      <c r="I2534" s="1">
        <v>0</v>
      </c>
      <c r="J2534" s="1">
        <v>0</v>
      </c>
      <c r="K2534" s="1" t="s">
        <v>14</v>
      </c>
    </row>
    <row r="2535" spans="1:11">
      <c r="A2535" s="1" t="s">
        <v>8499</v>
      </c>
      <c r="B2535" s="1" t="s">
        <v>8577</v>
      </c>
      <c r="C2535" s="1" t="s">
        <v>8651</v>
      </c>
      <c r="D2535" s="1" t="s">
        <v>8652</v>
      </c>
      <c r="E2535" s="1" t="s">
        <v>8653</v>
      </c>
      <c r="F2535" s="1" t="s">
        <v>8654</v>
      </c>
      <c r="G2535" s="1">
        <v>426</v>
      </c>
      <c r="H2535" s="1">
        <v>111</v>
      </c>
      <c r="I2535" s="1">
        <v>0</v>
      </c>
      <c r="J2535" s="1">
        <v>0</v>
      </c>
      <c r="K2535" s="1" t="s">
        <v>14</v>
      </c>
    </row>
    <row r="2536" spans="1:11">
      <c r="A2536" s="1" t="s">
        <v>7158</v>
      </c>
      <c r="B2536" s="1" t="s">
        <v>8393</v>
      </c>
      <c r="C2536" s="1" t="s">
        <v>8655</v>
      </c>
      <c r="D2536" s="1" t="s">
        <v>8656</v>
      </c>
      <c r="E2536" s="1" t="s">
        <v>8657</v>
      </c>
      <c r="F2536" s="1" t="s">
        <v>8658</v>
      </c>
      <c r="G2536" s="1">
        <v>539</v>
      </c>
      <c r="H2536" s="1">
        <v>383</v>
      </c>
      <c r="I2536" s="1">
        <v>0</v>
      </c>
      <c r="J2536" s="1">
        <v>0</v>
      </c>
      <c r="K2536" s="1" t="s">
        <v>14</v>
      </c>
    </row>
    <row r="2537" spans="1:11">
      <c r="A2537" s="1" t="s">
        <v>8499</v>
      </c>
      <c r="B2537" s="1" t="s">
        <v>8577</v>
      </c>
      <c r="C2537" s="1" t="s">
        <v>8659</v>
      </c>
      <c r="D2537" s="1" t="s">
        <v>8660</v>
      </c>
      <c r="E2537" s="1" t="s">
        <v>8659</v>
      </c>
      <c r="F2537" s="1" t="s">
        <v>8661</v>
      </c>
      <c r="G2537" s="1">
        <v>1266</v>
      </c>
      <c r="H2537" s="1">
        <v>963</v>
      </c>
      <c r="I2537" s="1">
        <v>0</v>
      </c>
      <c r="J2537" s="1">
        <v>0</v>
      </c>
      <c r="K2537" s="1" t="s">
        <v>14</v>
      </c>
    </row>
    <row r="2538" spans="1:11">
      <c r="A2538" s="1" t="s">
        <v>7158</v>
      </c>
      <c r="B2538" s="1" t="s">
        <v>8393</v>
      </c>
      <c r="C2538" s="1" t="s">
        <v>8662</v>
      </c>
      <c r="D2538" s="1" t="s">
        <v>8663</v>
      </c>
      <c r="E2538" s="1" t="s">
        <v>8664</v>
      </c>
      <c r="F2538" s="1" t="s">
        <v>8665</v>
      </c>
      <c r="G2538" s="1">
        <v>140</v>
      </c>
      <c r="H2538" s="1">
        <v>137</v>
      </c>
      <c r="I2538" s="1">
        <v>0</v>
      </c>
      <c r="J2538" s="1">
        <v>0</v>
      </c>
      <c r="K2538" s="1" t="s">
        <v>14</v>
      </c>
    </row>
    <row r="2539" spans="1:11">
      <c r="A2539" s="1" t="s">
        <v>8499</v>
      </c>
      <c r="B2539" s="1" t="s">
        <v>8577</v>
      </c>
      <c r="C2539" s="1" t="s">
        <v>8666</v>
      </c>
      <c r="D2539" s="1" t="s">
        <v>8667</v>
      </c>
      <c r="E2539" s="1" t="s">
        <v>128</v>
      </c>
      <c r="F2539" s="1" t="s">
        <v>128</v>
      </c>
      <c r="G2539" s="1">
        <v>450</v>
      </c>
      <c r="H2539" s="1">
        <v>0</v>
      </c>
      <c r="I2539" s="1">
        <v>0</v>
      </c>
      <c r="J2539" s="1">
        <v>0</v>
      </c>
      <c r="K2539" s="1" t="s">
        <v>129</v>
      </c>
    </row>
    <row r="2540" spans="1:11">
      <c r="A2540" s="1" t="s">
        <v>7158</v>
      </c>
      <c r="B2540" s="1" t="s">
        <v>8393</v>
      </c>
      <c r="C2540" s="1" t="s">
        <v>258</v>
      </c>
      <c r="D2540" s="1" t="s">
        <v>6399</v>
      </c>
      <c r="E2540" s="1" t="s">
        <v>128</v>
      </c>
      <c r="F2540" s="1" t="s">
        <v>128</v>
      </c>
      <c r="G2540" s="1">
        <v>77</v>
      </c>
      <c r="H2540" s="1">
        <v>0</v>
      </c>
      <c r="I2540" s="1">
        <v>0</v>
      </c>
      <c r="J2540" s="1">
        <v>0</v>
      </c>
      <c r="K2540" s="1" t="s">
        <v>129</v>
      </c>
    </row>
    <row r="2541" spans="1:11">
      <c r="A2541" s="1" t="s">
        <v>8499</v>
      </c>
      <c r="B2541" s="1" t="s">
        <v>8577</v>
      </c>
      <c r="C2541" s="1" t="s">
        <v>8668</v>
      </c>
      <c r="D2541" s="1" t="s">
        <v>8669</v>
      </c>
      <c r="E2541" s="1" t="s">
        <v>128</v>
      </c>
      <c r="F2541" s="1" t="s">
        <v>128</v>
      </c>
      <c r="G2541" s="1">
        <v>348</v>
      </c>
      <c r="H2541" s="1">
        <v>0</v>
      </c>
      <c r="I2541" s="1">
        <v>0</v>
      </c>
      <c r="J2541" s="1">
        <v>0</v>
      </c>
      <c r="K2541" s="1" t="s">
        <v>129</v>
      </c>
    </row>
    <row r="2542" spans="1:11">
      <c r="A2542" s="1" t="s">
        <v>7141</v>
      </c>
      <c r="B2542" s="1" t="s">
        <v>7142</v>
      </c>
      <c r="C2542" s="1" t="s">
        <v>8670</v>
      </c>
      <c r="D2542" s="1" t="s">
        <v>8671</v>
      </c>
      <c r="E2542" s="1" t="s">
        <v>128</v>
      </c>
      <c r="F2542" s="1" t="s">
        <v>128</v>
      </c>
      <c r="G2542" s="1">
        <v>497</v>
      </c>
      <c r="H2542" s="1">
        <v>0</v>
      </c>
      <c r="I2542" s="1">
        <v>0</v>
      </c>
      <c r="J2542" s="1">
        <v>0</v>
      </c>
      <c r="K2542" s="1" t="s">
        <v>129</v>
      </c>
    </row>
    <row r="2543" spans="1:11">
      <c r="A2543" s="1" t="s">
        <v>8499</v>
      </c>
      <c r="B2543" s="1" t="s">
        <v>8672</v>
      </c>
      <c r="C2543" s="1" t="s">
        <v>8672</v>
      </c>
      <c r="D2543" s="1" t="s">
        <v>8673</v>
      </c>
      <c r="E2543" s="1" t="s">
        <v>8672</v>
      </c>
      <c r="F2543" s="1" t="s">
        <v>8674</v>
      </c>
      <c r="G2543" s="1">
        <v>0</v>
      </c>
      <c r="H2543" s="1">
        <v>1010</v>
      </c>
      <c r="I2543" s="1">
        <v>0</v>
      </c>
      <c r="J2543" s="1">
        <v>0</v>
      </c>
      <c r="K2543" s="1" t="s">
        <v>4075</v>
      </c>
    </row>
    <row r="2544" spans="1:11">
      <c r="A2544" s="1" t="s">
        <v>7141</v>
      </c>
      <c r="B2544" s="1" t="s">
        <v>7142</v>
      </c>
      <c r="C2544" s="1" t="s">
        <v>8675</v>
      </c>
      <c r="D2544" s="1" t="s">
        <v>8676</v>
      </c>
      <c r="E2544" s="1" t="s">
        <v>128</v>
      </c>
      <c r="F2544" s="1" t="s">
        <v>128</v>
      </c>
      <c r="G2544" s="1">
        <v>280</v>
      </c>
      <c r="H2544" s="1">
        <v>0</v>
      </c>
      <c r="I2544" s="1">
        <v>0</v>
      </c>
      <c r="J2544" s="1">
        <v>0</v>
      </c>
      <c r="K2544" s="1" t="s">
        <v>129</v>
      </c>
    </row>
    <row r="2545" spans="1:11">
      <c r="A2545" s="1" t="s">
        <v>8499</v>
      </c>
      <c r="B2545" s="1" t="s">
        <v>8672</v>
      </c>
      <c r="C2545" s="1" t="s">
        <v>6488</v>
      </c>
      <c r="D2545" s="1" t="s">
        <v>8677</v>
      </c>
      <c r="E2545" s="1" t="s">
        <v>8678</v>
      </c>
      <c r="F2545" s="1" t="s">
        <v>8679</v>
      </c>
      <c r="G2545" s="1">
        <v>360</v>
      </c>
      <c r="H2545" s="1">
        <v>72</v>
      </c>
      <c r="I2545" s="1">
        <v>0</v>
      </c>
      <c r="J2545" s="1">
        <v>0</v>
      </c>
      <c r="K2545" s="1" t="s">
        <v>14</v>
      </c>
    </row>
    <row r="2546" spans="1:11">
      <c r="A2546" s="1" t="s">
        <v>7141</v>
      </c>
      <c r="B2546" s="1" t="s">
        <v>7142</v>
      </c>
      <c r="C2546" s="1" t="s">
        <v>8680</v>
      </c>
      <c r="D2546" s="1" t="s">
        <v>8681</v>
      </c>
      <c r="E2546" s="1" t="s">
        <v>128</v>
      </c>
      <c r="F2546" s="1" t="s">
        <v>128</v>
      </c>
      <c r="G2546" s="1">
        <v>21</v>
      </c>
      <c r="H2546" s="1">
        <v>0</v>
      </c>
      <c r="I2546" s="1">
        <v>0</v>
      </c>
      <c r="J2546" s="1">
        <v>0</v>
      </c>
      <c r="K2546" s="1" t="s">
        <v>129</v>
      </c>
    </row>
    <row r="2547" spans="1:11">
      <c r="A2547" s="1" t="s">
        <v>8499</v>
      </c>
      <c r="B2547" s="1" t="s">
        <v>8672</v>
      </c>
      <c r="C2547" s="1" t="s">
        <v>276</v>
      </c>
      <c r="D2547" s="1" t="s">
        <v>8682</v>
      </c>
      <c r="E2547" s="1" t="s">
        <v>276</v>
      </c>
      <c r="F2547" s="1" t="s">
        <v>8683</v>
      </c>
      <c r="G2547" s="1">
        <v>306</v>
      </c>
      <c r="H2547" s="1">
        <v>197</v>
      </c>
      <c r="I2547" s="1">
        <v>0</v>
      </c>
      <c r="J2547" s="1">
        <v>0</v>
      </c>
      <c r="K2547" s="1" t="s">
        <v>14</v>
      </c>
    </row>
    <row r="2548" spans="1:11">
      <c r="A2548" s="1" t="s">
        <v>7141</v>
      </c>
      <c r="B2548" s="1" t="s">
        <v>7142</v>
      </c>
      <c r="C2548" s="1" t="s">
        <v>8684</v>
      </c>
      <c r="D2548" s="1" t="s">
        <v>8685</v>
      </c>
      <c r="E2548" s="1" t="s">
        <v>128</v>
      </c>
      <c r="F2548" s="1" t="s">
        <v>128</v>
      </c>
      <c r="G2548" s="1">
        <v>21</v>
      </c>
      <c r="H2548" s="1">
        <v>0</v>
      </c>
      <c r="I2548" s="1">
        <v>0</v>
      </c>
      <c r="J2548" s="1">
        <v>0</v>
      </c>
      <c r="K2548" s="1" t="s">
        <v>129</v>
      </c>
    </row>
    <row r="2549" spans="1:11">
      <c r="A2549" s="1" t="s">
        <v>8499</v>
      </c>
      <c r="B2549" s="1" t="s">
        <v>8672</v>
      </c>
      <c r="C2549" s="1" t="s">
        <v>8686</v>
      </c>
      <c r="D2549" s="1" t="s">
        <v>8687</v>
      </c>
      <c r="E2549" s="1" t="s">
        <v>8688</v>
      </c>
      <c r="F2549" s="1" t="s">
        <v>8689</v>
      </c>
      <c r="G2549" s="1">
        <v>312</v>
      </c>
      <c r="H2549" s="1">
        <v>358</v>
      </c>
      <c r="I2549" s="1">
        <v>0</v>
      </c>
      <c r="J2549" s="1">
        <v>0</v>
      </c>
      <c r="K2549" s="1" t="s">
        <v>14</v>
      </c>
    </row>
    <row r="2550" spans="1:11">
      <c r="A2550" s="1" t="s">
        <v>7141</v>
      </c>
      <c r="B2550" s="1" t="s">
        <v>2022</v>
      </c>
      <c r="C2550" s="1" t="s">
        <v>8690</v>
      </c>
      <c r="D2550" s="1" t="s">
        <v>8691</v>
      </c>
      <c r="E2550" s="1" t="s">
        <v>128</v>
      </c>
      <c r="F2550" s="1" t="s">
        <v>128</v>
      </c>
      <c r="G2550" s="1">
        <v>504</v>
      </c>
      <c r="H2550" s="1">
        <v>0</v>
      </c>
      <c r="I2550" s="1">
        <v>0</v>
      </c>
      <c r="J2550" s="1">
        <v>0</v>
      </c>
      <c r="K2550" s="1" t="s">
        <v>129</v>
      </c>
    </row>
    <row r="2551" spans="1:11">
      <c r="A2551" s="1" t="s">
        <v>8499</v>
      </c>
      <c r="B2551" s="1" t="s">
        <v>8672</v>
      </c>
      <c r="C2551" s="1" t="s">
        <v>8692</v>
      </c>
      <c r="D2551" s="1" t="s">
        <v>8693</v>
      </c>
      <c r="E2551" s="1" t="s">
        <v>8694</v>
      </c>
      <c r="F2551" s="1" t="s">
        <v>8695</v>
      </c>
      <c r="G2551" s="1">
        <v>288</v>
      </c>
      <c r="H2551" s="1">
        <v>302</v>
      </c>
      <c r="I2551" s="1">
        <v>0</v>
      </c>
      <c r="J2551" s="1">
        <v>0</v>
      </c>
      <c r="K2551" s="1" t="s">
        <v>14</v>
      </c>
    </row>
    <row r="2552" spans="1:11">
      <c r="A2552" s="1" t="s">
        <v>7141</v>
      </c>
      <c r="B2552" s="1" t="s">
        <v>8696</v>
      </c>
      <c r="C2552" s="1" t="s">
        <v>8697</v>
      </c>
      <c r="D2552" s="1" t="s">
        <v>8698</v>
      </c>
      <c r="E2552" s="1" t="s">
        <v>128</v>
      </c>
      <c r="F2552" s="1" t="s">
        <v>128</v>
      </c>
      <c r="G2552" s="1">
        <v>840</v>
      </c>
      <c r="H2552" s="1">
        <v>0</v>
      </c>
      <c r="I2552" s="1">
        <v>0</v>
      </c>
      <c r="J2552" s="1">
        <v>0</v>
      </c>
      <c r="K2552" s="1" t="s">
        <v>129</v>
      </c>
    </row>
    <row r="2553" spans="1:11">
      <c r="A2553" s="1" t="s">
        <v>8499</v>
      </c>
      <c r="B2553" s="1" t="s">
        <v>8672</v>
      </c>
      <c r="C2553" s="1" t="s">
        <v>8699</v>
      </c>
      <c r="D2553" s="1" t="s">
        <v>8700</v>
      </c>
      <c r="E2553" s="1" t="s">
        <v>8701</v>
      </c>
      <c r="F2553" s="1" t="s">
        <v>8702</v>
      </c>
      <c r="G2553" s="1">
        <v>540</v>
      </c>
      <c r="H2553" s="1">
        <v>447</v>
      </c>
      <c r="I2553" s="1">
        <v>0</v>
      </c>
      <c r="J2553" s="1">
        <v>0</v>
      </c>
      <c r="K2553" s="1" t="s">
        <v>14</v>
      </c>
    </row>
    <row r="2554" spans="1:11">
      <c r="A2554" s="1" t="s">
        <v>7141</v>
      </c>
      <c r="B2554" s="1" t="s">
        <v>8136</v>
      </c>
      <c r="C2554" s="1" t="s">
        <v>8703</v>
      </c>
      <c r="D2554" s="1" t="s">
        <v>8704</v>
      </c>
      <c r="E2554" s="1" t="s">
        <v>128</v>
      </c>
      <c r="F2554" s="1" t="s">
        <v>128</v>
      </c>
      <c r="G2554" s="1">
        <v>399</v>
      </c>
      <c r="H2554" s="1">
        <v>0</v>
      </c>
      <c r="I2554" s="1">
        <v>0</v>
      </c>
      <c r="J2554" s="1">
        <v>0</v>
      </c>
      <c r="K2554" s="1" t="s">
        <v>129</v>
      </c>
    </row>
    <row r="2555" spans="1:11">
      <c r="A2555" s="1" t="s">
        <v>8499</v>
      </c>
      <c r="B2555" s="1" t="s">
        <v>8672</v>
      </c>
      <c r="C2555" s="1" t="s">
        <v>8705</v>
      </c>
      <c r="D2555" s="1" t="s">
        <v>8706</v>
      </c>
      <c r="E2555" s="1" t="s">
        <v>8705</v>
      </c>
      <c r="F2555" s="1" t="s">
        <v>8707</v>
      </c>
      <c r="G2555" s="1">
        <v>1260</v>
      </c>
      <c r="H2555" s="1">
        <v>652</v>
      </c>
      <c r="I2555" s="1">
        <v>0</v>
      </c>
      <c r="J2555" s="1">
        <v>0</v>
      </c>
      <c r="K2555" s="1" t="s">
        <v>14</v>
      </c>
    </row>
    <row r="2556" spans="1:11">
      <c r="A2556" s="1" t="s">
        <v>7158</v>
      </c>
      <c r="B2556" s="1" t="s">
        <v>8564</v>
      </c>
      <c r="C2556" s="1" t="s">
        <v>7478</v>
      </c>
      <c r="D2556" s="1" t="s">
        <v>7479</v>
      </c>
      <c r="E2556" s="1" t="s">
        <v>128</v>
      </c>
      <c r="F2556" s="1" t="s">
        <v>128</v>
      </c>
      <c r="G2556" s="1">
        <v>14</v>
      </c>
      <c r="H2556" s="1">
        <v>0</v>
      </c>
      <c r="I2556" s="1">
        <v>0</v>
      </c>
      <c r="J2556" s="1">
        <v>0</v>
      </c>
      <c r="K2556" s="1" t="s">
        <v>129</v>
      </c>
    </row>
    <row r="2557" spans="1:11">
      <c r="A2557" s="1" t="s">
        <v>8499</v>
      </c>
      <c r="B2557" s="1" t="s">
        <v>8672</v>
      </c>
      <c r="C2557" s="1" t="s">
        <v>8708</v>
      </c>
      <c r="D2557" s="1" t="s">
        <v>8709</v>
      </c>
      <c r="E2557" s="1" t="s">
        <v>8710</v>
      </c>
      <c r="F2557" s="1" t="s">
        <v>8711</v>
      </c>
      <c r="G2557" s="1">
        <v>324</v>
      </c>
      <c r="H2557" s="1">
        <v>258</v>
      </c>
      <c r="I2557" s="1">
        <v>0</v>
      </c>
      <c r="J2557" s="1">
        <v>0</v>
      </c>
      <c r="K2557" s="1" t="s">
        <v>14</v>
      </c>
    </row>
    <row r="2558" spans="1:11">
      <c r="A2558" s="1" t="s">
        <v>7158</v>
      </c>
      <c r="B2558" s="1" t="s">
        <v>8601</v>
      </c>
      <c r="C2558" s="1" t="s">
        <v>254</v>
      </c>
      <c r="D2558" s="1" t="s">
        <v>8712</v>
      </c>
      <c r="E2558" s="1" t="s">
        <v>128</v>
      </c>
      <c r="F2558" s="1" t="s">
        <v>128</v>
      </c>
      <c r="G2558" s="1">
        <v>0</v>
      </c>
      <c r="H2558" s="1">
        <v>0</v>
      </c>
      <c r="I2558" s="1">
        <v>0</v>
      </c>
      <c r="J2558" s="1">
        <v>0</v>
      </c>
      <c r="K2558" s="1" t="s">
        <v>5002</v>
      </c>
    </row>
    <row r="2559" spans="1:11">
      <c r="A2559" s="1" t="s">
        <v>8499</v>
      </c>
      <c r="B2559" s="1" t="s">
        <v>8672</v>
      </c>
      <c r="C2559" s="1" t="s">
        <v>8713</v>
      </c>
      <c r="D2559" s="1" t="s">
        <v>8714</v>
      </c>
      <c r="E2559" s="1" t="s">
        <v>5671</v>
      </c>
      <c r="F2559" s="1" t="s">
        <v>8715</v>
      </c>
      <c r="G2559" s="1">
        <v>448</v>
      </c>
      <c r="H2559" s="1">
        <v>90</v>
      </c>
      <c r="I2559" s="1">
        <v>0</v>
      </c>
      <c r="J2559" s="1">
        <v>0</v>
      </c>
      <c r="K2559" s="1" t="s">
        <v>14</v>
      </c>
    </row>
    <row r="2560" spans="1:11">
      <c r="A2560" s="1" t="s">
        <v>8499</v>
      </c>
      <c r="B2560" s="1" t="s">
        <v>8672</v>
      </c>
      <c r="C2560" s="1" t="s">
        <v>8716</v>
      </c>
      <c r="D2560" s="1" t="s">
        <v>8717</v>
      </c>
      <c r="E2560" s="1" t="s">
        <v>8718</v>
      </c>
      <c r="F2560" s="1" t="s">
        <v>8719</v>
      </c>
      <c r="G2560" s="1">
        <v>690</v>
      </c>
      <c r="H2560" s="1">
        <v>408</v>
      </c>
      <c r="I2560" s="1">
        <v>0</v>
      </c>
      <c r="J2560" s="1">
        <v>0</v>
      </c>
      <c r="K2560" s="1" t="s">
        <v>14</v>
      </c>
    </row>
    <row r="2561" spans="1:11">
      <c r="A2561" s="1" t="s">
        <v>8499</v>
      </c>
      <c r="B2561" s="1" t="s">
        <v>8672</v>
      </c>
      <c r="C2561" s="1" t="s">
        <v>8720</v>
      </c>
      <c r="D2561" s="1" t="s">
        <v>8721</v>
      </c>
      <c r="E2561" s="1" t="s">
        <v>8722</v>
      </c>
      <c r="F2561" s="1" t="s">
        <v>8723</v>
      </c>
      <c r="G2561" s="1">
        <v>330</v>
      </c>
      <c r="H2561" s="1">
        <v>179</v>
      </c>
      <c r="I2561" s="1">
        <v>0</v>
      </c>
      <c r="J2561" s="1">
        <v>0</v>
      </c>
      <c r="K2561" s="1" t="s">
        <v>14</v>
      </c>
    </row>
    <row r="2562" spans="1:11">
      <c r="A2562" s="1" t="s">
        <v>8499</v>
      </c>
      <c r="B2562" s="1" t="s">
        <v>8672</v>
      </c>
      <c r="C2562" s="1" t="s">
        <v>8724</v>
      </c>
      <c r="D2562" s="1" t="s">
        <v>8725</v>
      </c>
      <c r="E2562" s="1" t="s">
        <v>8724</v>
      </c>
      <c r="F2562" s="1" t="s">
        <v>8726</v>
      </c>
      <c r="G2562" s="1">
        <v>354</v>
      </c>
      <c r="H2562" s="1">
        <v>193</v>
      </c>
      <c r="I2562" s="1">
        <v>0</v>
      </c>
      <c r="J2562" s="1">
        <v>0</v>
      </c>
      <c r="K2562" s="1" t="s">
        <v>14</v>
      </c>
    </row>
    <row r="2563" spans="1:11">
      <c r="A2563" s="1" t="s">
        <v>8499</v>
      </c>
      <c r="B2563" s="1" t="s">
        <v>8672</v>
      </c>
      <c r="C2563" s="1" t="s">
        <v>8727</v>
      </c>
      <c r="D2563" s="1" t="s">
        <v>8728</v>
      </c>
      <c r="E2563" s="1" t="s">
        <v>8727</v>
      </c>
      <c r="F2563" s="1" t="s">
        <v>8729</v>
      </c>
      <c r="G2563" s="1">
        <v>582</v>
      </c>
      <c r="H2563" s="1">
        <v>353</v>
      </c>
      <c r="I2563" s="1">
        <v>0</v>
      </c>
      <c r="J2563" s="1">
        <v>0</v>
      </c>
      <c r="K2563" s="1" t="s">
        <v>14</v>
      </c>
    </row>
    <row r="2564" spans="1:11">
      <c r="A2564" s="1" t="s">
        <v>8499</v>
      </c>
      <c r="B2564" s="1" t="s">
        <v>8672</v>
      </c>
      <c r="C2564" s="1" t="s">
        <v>8730</v>
      </c>
      <c r="D2564" s="1" t="s">
        <v>8731</v>
      </c>
      <c r="E2564" s="1" t="s">
        <v>128</v>
      </c>
      <c r="F2564" s="1" t="s">
        <v>128</v>
      </c>
      <c r="G2564" s="1">
        <v>360</v>
      </c>
      <c r="H2564" s="1">
        <v>0</v>
      </c>
      <c r="I2564" s="1">
        <v>0</v>
      </c>
      <c r="J2564" s="1">
        <v>0</v>
      </c>
      <c r="K2564" s="1" t="s">
        <v>129</v>
      </c>
    </row>
    <row r="2565" spans="1:11">
      <c r="A2565" s="1" t="s">
        <v>8499</v>
      </c>
      <c r="B2565" s="1" t="s">
        <v>8672</v>
      </c>
      <c r="C2565" s="1" t="s">
        <v>8732</v>
      </c>
      <c r="D2565" s="1" t="s">
        <v>8733</v>
      </c>
      <c r="E2565" s="1" t="s">
        <v>128</v>
      </c>
      <c r="F2565" s="1" t="s">
        <v>128</v>
      </c>
      <c r="G2565" s="1">
        <v>870</v>
      </c>
      <c r="H2565" s="1">
        <v>0</v>
      </c>
      <c r="I2565" s="1">
        <v>0</v>
      </c>
      <c r="J2565" s="1">
        <v>0</v>
      </c>
      <c r="K2565" s="1" t="s">
        <v>129</v>
      </c>
    </row>
    <row r="2566" spans="1:11">
      <c r="A2566" s="1" t="s">
        <v>7141</v>
      </c>
      <c r="B2566" s="1" t="s">
        <v>7141</v>
      </c>
      <c r="C2566" s="1" t="s">
        <v>7141</v>
      </c>
      <c r="D2566" s="1" t="s">
        <v>8734</v>
      </c>
      <c r="E2566" s="1" t="s">
        <v>7141</v>
      </c>
      <c r="F2566" s="1" t="s">
        <v>8735</v>
      </c>
      <c r="G2566" s="1">
        <v>7195</v>
      </c>
      <c r="H2566" s="1">
        <v>7195</v>
      </c>
      <c r="I2566" s="1">
        <v>0</v>
      </c>
      <c r="J2566" s="1">
        <v>0</v>
      </c>
      <c r="K2566" s="1" t="s">
        <v>14</v>
      </c>
    </row>
    <row r="2567" spans="1:11">
      <c r="A2567" s="1" t="s">
        <v>7141</v>
      </c>
      <c r="B2567" s="1" t="s">
        <v>7141</v>
      </c>
      <c r="C2567" s="1" t="s">
        <v>8736</v>
      </c>
      <c r="D2567" s="1" t="s">
        <v>8737</v>
      </c>
      <c r="E2567" s="1" t="s">
        <v>8738</v>
      </c>
      <c r="F2567" s="1" t="s">
        <v>8739</v>
      </c>
      <c r="G2567" s="1">
        <v>464</v>
      </c>
      <c r="H2567" s="1">
        <v>464</v>
      </c>
      <c r="I2567" s="1">
        <v>0</v>
      </c>
      <c r="J2567" s="1">
        <v>0</v>
      </c>
      <c r="K2567" s="1" t="s">
        <v>14</v>
      </c>
    </row>
    <row r="2568" spans="1:11">
      <c r="A2568" s="1" t="s">
        <v>7141</v>
      </c>
      <c r="B2568" s="1" t="s">
        <v>7141</v>
      </c>
      <c r="C2568" s="1" t="s">
        <v>8740</v>
      </c>
      <c r="D2568" s="1" t="s">
        <v>8741</v>
      </c>
      <c r="E2568" s="1" t="s">
        <v>8742</v>
      </c>
      <c r="F2568" s="1" t="s">
        <v>8743</v>
      </c>
      <c r="G2568" s="1">
        <v>371</v>
      </c>
      <c r="H2568" s="1">
        <v>371</v>
      </c>
      <c r="I2568" s="1">
        <v>0</v>
      </c>
      <c r="J2568" s="1">
        <v>0</v>
      </c>
      <c r="K2568" s="1" t="s">
        <v>14</v>
      </c>
    </row>
    <row r="2569" spans="1:11">
      <c r="A2569" s="1" t="s">
        <v>7141</v>
      </c>
      <c r="B2569" s="1" t="s">
        <v>7141</v>
      </c>
      <c r="C2569" s="1" t="s">
        <v>8744</v>
      </c>
      <c r="D2569" s="1" t="s">
        <v>8745</v>
      </c>
      <c r="E2569" s="1" t="s">
        <v>8746</v>
      </c>
      <c r="F2569" s="1" t="s">
        <v>8747</v>
      </c>
      <c r="G2569" s="1">
        <v>593</v>
      </c>
      <c r="H2569" s="1">
        <v>593</v>
      </c>
      <c r="I2569" s="1">
        <v>0</v>
      </c>
      <c r="J2569" s="1">
        <v>0</v>
      </c>
      <c r="K2569" s="1" t="s">
        <v>14</v>
      </c>
    </row>
    <row r="2570" spans="1:11">
      <c r="A2570" s="1" t="s">
        <v>7141</v>
      </c>
      <c r="B2570" s="1" t="s">
        <v>8696</v>
      </c>
      <c r="C2570" s="1" t="s">
        <v>8748</v>
      </c>
      <c r="D2570" s="1" t="s">
        <v>8749</v>
      </c>
      <c r="E2570" s="1" t="s">
        <v>8750</v>
      </c>
      <c r="F2570" s="1" t="s">
        <v>8751</v>
      </c>
      <c r="G2570" s="1">
        <v>385</v>
      </c>
      <c r="H2570" s="1">
        <v>274</v>
      </c>
      <c r="I2570" s="1">
        <v>0</v>
      </c>
      <c r="J2570" s="1">
        <v>0</v>
      </c>
      <c r="K2570" s="1" t="s">
        <v>14</v>
      </c>
    </row>
    <row r="2571" spans="1:11">
      <c r="A2571" s="1" t="s">
        <v>7141</v>
      </c>
      <c r="B2571" s="1" t="s">
        <v>8696</v>
      </c>
      <c r="C2571" s="1" t="s">
        <v>8752</v>
      </c>
      <c r="D2571" s="1" t="s">
        <v>8753</v>
      </c>
      <c r="E2571" s="1" t="s">
        <v>8754</v>
      </c>
      <c r="F2571" s="1" t="s">
        <v>8755</v>
      </c>
      <c r="G2571" s="1">
        <v>112</v>
      </c>
      <c r="H2571" s="1">
        <v>2</v>
      </c>
      <c r="I2571" s="1">
        <v>0</v>
      </c>
      <c r="J2571" s="1">
        <v>0</v>
      </c>
      <c r="K2571" s="1" t="s">
        <v>14</v>
      </c>
    </row>
    <row r="2572" spans="1:11">
      <c r="A2572" s="1" t="s">
        <v>7141</v>
      </c>
      <c r="B2572" s="1" t="s">
        <v>8696</v>
      </c>
      <c r="C2572" s="1" t="s">
        <v>5230</v>
      </c>
      <c r="D2572" s="1" t="s">
        <v>5231</v>
      </c>
      <c r="E2572" s="1" t="s">
        <v>5230</v>
      </c>
      <c r="F2572" s="1" t="s">
        <v>8756</v>
      </c>
      <c r="G2572" s="1">
        <v>1500</v>
      </c>
      <c r="H2572" s="1">
        <v>240</v>
      </c>
      <c r="I2572" s="1">
        <v>0</v>
      </c>
      <c r="J2572" s="1">
        <v>0</v>
      </c>
      <c r="K2572" s="1" t="s">
        <v>14</v>
      </c>
    </row>
    <row r="2573" spans="1:11">
      <c r="A2573" s="1" t="s">
        <v>7141</v>
      </c>
      <c r="B2573" s="1" t="s">
        <v>8696</v>
      </c>
      <c r="C2573" s="1" t="s">
        <v>8697</v>
      </c>
      <c r="D2573" s="1" t="s">
        <v>8698</v>
      </c>
      <c r="E2573" s="1" t="s">
        <v>8697</v>
      </c>
      <c r="F2573" s="1" t="s">
        <v>8757</v>
      </c>
      <c r="G2573" s="1">
        <v>840</v>
      </c>
      <c r="H2573" s="1">
        <v>806</v>
      </c>
      <c r="I2573" s="1">
        <v>0</v>
      </c>
      <c r="J2573" s="1">
        <v>0</v>
      </c>
      <c r="K2573" s="1" t="s">
        <v>14</v>
      </c>
    </row>
    <row r="2574" spans="1:11">
      <c r="A2574" s="1" t="s">
        <v>7141</v>
      </c>
      <c r="B2574" s="1" t="s">
        <v>8696</v>
      </c>
      <c r="C2574" s="1" t="s">
        <v>8758</v>
      </c>
      <c r="D2574" s="1" t="s">
        <v>8759</v>
      </c>
      <c r="E2574" s="1" t="s">
        <v>8760</v>
      </c>
      <c r="F2574" s="1" t="s">
        <v>8761</v>
      </c>
      <c r="G2574" s="1">
        <v>441</v>
      </c>
      <c r="H2574" s="1">
        <v>314</v>
      </c>
      <c r="I2574" s="1">
        <v>0</v>
      </c>
      <c r="J2574" s="1">
        <v>0</v>
      </c>
      <c r="K2574" s="1" t="s">
        <v>14</v>
      </c>
    </row>
    <row r="2575" spans="1:11">
      <c r="A2575" s="1" t="s">
        <v>7158</v>
      </c>
      <c r="B2575" s="1" t="s">
        <v>7167</v>
      </c>
      <c r="C2575" s="1" t="s">
        <v>8762</v>
      </c>
      <c r="D2575" s="1" t="s">
        <v>8763</v>
      </c>
      <c r="E2575" s="1" t="s">
        <v>8764</v>
      </c>
      <c r="F2575" s="1" t="s">
        <v>8765</v>
      </c>
      <c r="G2575" s="1">
        <v>581</v>
      </c>
      <c r="H2575" s="1">
        <v>414</v>
      </c>
      <c r="I2575" s="1">
        <v>0</v>
      </c>
      <c r="J2575" s="1">
        <v>0</v>
      </c>
      <c r="K2575" s="1" t="s">
        <v>14</v>
      </c>
    </row>
    <row r="2576" spans="1:11">
      <c r="A2576" s="1" t="s">
        <v>7141</v>
      </c>
      <c r="B2576" s="1" t="s">
        <v>8696</v>
      </c>
      <c r="C2576" s="1" t="s">
        <v>8766</v>
      </c>
      <c r="D2576" s="1" t="s">
        <v>8767</v>
      </c>
      <c r="E2576" s="1" t="s">
        <v>8762</v>
      </c>
      <c r="F2576" s="1" t="s">
        <v>8768</v>
      </c>
      <c r="G2576" s="1">
        <v>564</v>
      </c>
      <c r="H2576" s="1">
        <v>473</v>
      </c>
      <c r="I2576" s="1">
        <v>0</v>
      </c>
      <c r="J2576" s="1">
        <v>0</v>
      </c>
      <c r="K2576" s="1" t="s">
        <v>14</v>
      </c>
    </row>
    <row r="2577" spans="1:11">
      <c r="A2577" s="1" t="s">
        <v>7141</v>
      </c>
      <c r="B2577" s="1" t="s">
        <v>8696</v>
      </c>
      <c r="C2577" s="1" t="s">
        <v>8769</v>
      </c>
      <c r="D2577" s="1" t="s">
        <v>8770</v>
      </c>
      <c r="E2577" s="1" t="s">
        <v>8771</v>
      </c>
      <c r="F2577" s="1" t="s">
        <v>8772</v>
      </c>
      <c r="G2577" s="1">
        <v>343</v>
      </c>
      <c r="H2577" s="1">
        <v>247</v>
      </c>
      <c r="I2577" s="1">
        <v>0</v>
      </c>
      <c r="J2577" s="1">
        <v>0</v>
      </c>
      <c r="K2577" s="1" t="s">
        <v>14</v>
      </c>
    </row>
    <row r="2578" spans="1:11">
      <c r="A2578" s="1" t="s">
        <v>7141</v>
      </c>
      <c r="B2578" s="1" t="s">
        <v>8696</v>
      </c>
      <c r="C2578" s="1" t="s">
        <v>345</v>
      </c>
      <c r="D2578" s="1" t="s">
        <v>8773</v>
      </c>
      <c r="E2578" s="1" t="s">
        <v>345</v>
      </c>
      <c r="F2578" s="1" t="s">
        <v>8774</v>
      </c>
      <c r="G2578" s="1">
        <v>266</v>
      </c>
      <c r="H2578" s="1">
        <v>192</v>
      </c>
      <c r="I2578" s="1">
        <v>0</v>
      </c>
      <c r="J2578" s="1">
        <v>0</v>
      </c>
      <c r="K2578" s="1" t="s">
        <v>14</v>
      </c>
    </row>
    <row r="2579" spans="1:11">
      <c r="A2579" s="1" t="s">
        <v>7141</v>
      </c>
      <c r="B2579" s="1" t="s">
        <v>8696</v>
      </c>
      <c r="C2579" s="1" t="s">
        <v>8775</v>
      </c>
      <c r="D2579" s="1" t="s">
        <v>8776</v>
      </c>
      <c r="E2579" s="1" t="s">
        <v>8777</v>
      </c>
      <c r="F2579" s="1" t="s">
        <v>8778</v>
      </c>
      <c r="G2579" s="1">
        <v>889</v>
      </c>
      <c r="H2579" s="1">
        <v>637</v>
      </c>
      <c r="I2579" s="1">
        <v>0</v>
      </c>
      <c r="J2579" s="1">
        <v>0</v>
      </c>
      <c r="K2579" s="1" t="s">
        <v>14</v>
      </c>
    </row>
    <row r="2580" spans="1:11">
      <c r="A2580" s="1" t="s">
        <v>7141</v>
      </c>
      <c r="B2580" s="1" t="s">
        <v>8779</v>
      </c>
      <c r="C2580" s="1" t="s">
        <v>5671</v>
      </c>
      <c r="D2580" s="1" t="s">
        <v>8780</v>
      </c>
      <c r="E2580" s="1" t="s">
        <v>8781</v>
      </c>
      <c r="F2580" s="1" t="s">
        <v>8782</v>
      </c>
      <c r="G2580" s="1">
        <v>126</v>
      </c>
      <c r="H2580" s="1">
        <v>759</v>
      </c>
      <c r="I2580" s="1">
        <v>0</v>
      </c>
      <c r="J2580" s="1">
        <v>0</v>
      </c>
      <c r="K2580" s="1" t="s">
        <v>14</v>
      </c>
    </row>
    <row r="2581" spans="1:11">
      <c r="A2581" s="1" t="s">
        <v>7141</v>
      </c>
      <c r="B2581" s="1" t="s">
        <v>8779</v>
      </c>
      <c r="C2581" s="1" t="s">
        <v>8783</v>
      </c>
      <c r="D2581" s="1" t="s">
        <v>8784</v>
      </c>
      <c r="E2581" s="1" t="s">
        <v>8783</v>
      </c>
      <c r="F2581" s="1" t="s">
        <v>8785</v>
      </c>
      <c r="G2581" s="1">
        <v>91</v>
      </c>
      <c r="H2581" s="1">
        <v>65</v>
      </c>
      <c r="I2581" s="1">
        <v>0</v>
      </c>
      <c r="J2581" s="1">
        <v>0</v>
      </c>
      <c r="K2581" s="1" t="s">
        <v>14</v>
      </c>
    </row>
    <row r="2582" spans="1:11">
      <c r="A2582" s="1" t="s">
        <v>7141</v>
      </c>
      <c r="B2582" s="1" t="s">
        <v>8779</v>
      </c>
      <c r="C2582" s="1" t="s">
        <v>8786</v>
      </c>
      <c r="D2582" s="1" t="s">
        <v>8787</v>
      </c>
      <c r="E2582" s="1" t="s">
        <v>8786</v>
      </c>
      <c r="F2582" s="1" t="s">
        <v>8788</v>
      </c>
      <c r="G2582" s="1">
        <v>392</v>
      </c>
      <c r="H2582" s="1">
        <v>282</v>
      </c>
      <c r="I2582" s="1">
        <v>0</v>
      </c>
      <c r="J2582" s="1">
        <v>0</v>
      </c>
      <c r="K2582" s="1" t="s">
        <v>14</v>
      </c>
    </row>
    <row r="2583" spans="1:11">
      <c r="A2583" s="1" t="s">
        <v>7141</v>
      </c>
      <c r="B2583" s="1" t="s">
        <v>8779</v>
      </c>
      <c r="C2583" s="1" t="s">
        <v>8789</v>
      </c>
      <c r="D2583" s="1" t="s">
        <v>8790</v>
      </c>
      <c r="E2583" s="1" t="s">
        <v>8791</v>
      </c>
      <c r="F2583" s="1" t="s">
        <v>8792</v>
      </c>
      <c r="G2583" s="1">
        <v>182</v>
      </c>
      <c r="H2583" s="1">
        <v>130</v>
      </c>
      <c r="I2583" s="1">
        <v>0</v>
      </c>
      <c r="J2583" s="1">
        <v>0</v>
      </c>
      <c r="K2583" s="1" t="s">
        <v>14</v>
      </c>
    </row>
    <row r="2584" spans="1:11">
      <c r="A2584" s="1" t="s">
        <v>7141</v>
      </c>
      <c r="B2584" s="1" t="s">
        <v>8793</v>
      </c>
      <c r="C2584" s="1" t="s">
        <v>8794</v>
      </c>
      <c r="D2584" s="1" t="s">
        <v>8795</v>
      </c>
      <c r="E2584" s="1" t="s">
        <v>8796</v>
      </c>
      <c r="F2584" s="1" t="s">
        <v>8797</v>
      </c>
      <c r="G2584" s="1">
        <v>70</v>
      </c>
      <c r="H2584" s="1">
        <v>24</v>
      </c>
      <c r="I2584" s="1">
        <v>0</v>
      </c>
      <c r="J2584" s="1">
        <v>0</v>
      </c>
      <c r="K2584" s="1" t="s">
        <v>31</v>
      </c>
    </row>
    <row r="2585" spans="1:11">
      <c r="A2585" s="1" t="s">
        <v>7141</v>
      </c>
      <c r="B2585" s="1" t="s">
        <v>8779</v>
      </c>
      <c r="C2585" s="1" t="s">
        <v>8794</v>
      </c>
      <c r="D2585" s="1" t="s">
        <v>8795</v>
      </c>
      <c r="E2585" s="1" t="s">
        <v>8798</v>
      </c>
      <c r="F2585" s="1" t="s">
        <v>8799</v>
      </c>
      <c r="G2585" s="1">
        <v>70</v>
      </c>
      <c r="H2585" s="1">
        <v>1</v>
      </c>
      <c r="I2585" s="1">
        <v>0</v>
      </c>
      <c r="J2585" s="1">
        <v>0</v>
      </c>
      <c r="K2585" s="1" t="s">
        <v>31</v>
      </c>
    </row>
    <row r="2586" spans="1:11">
      <c r="A2586" s="1" t="s">
        <v>7141</v>
      </c>
      <c r="B2586" s="1" t="s">
        <v>8779</v>
      </c>
      <c r="C2586" s="1" t="s">
        <v>8800</v>
      </c>
      <c r="D2586" s="1" t="s">
        <v>8801</v>
      </c>
      <c r="E2586" s="1" t="s">
        <v>8802</v>
      </c>
      <c r="F2586" s="1" t="s">
        <v>8803</v>
      </c>
      <c r="G2586" s="1">
        <v>322</v>
      </c>
      <c r="H2586" s="1">
        <v>344</v>
      </c>
      <c r="I2586" s="1">
        <v>0</v>
      </c>
      <c r="J2586" s="1">
        <v>0</v>
      </c>
      <c r="K2586" s="1" t="s">
        <v>14</v>
      </c>
    </row>
    <row r="2587" spans="1:11">
      <c r="A2587" s="1" t="s">
        <v>7141</v>
      </c>
      <c r="B2587" s="1" t="s">
        <v>8779</v>
      </c>
      <c r="C2587" s="1" t="s">
        <v>8804</v>
      </c>
      <c r="D2587" s="1" t="s">
        <v>8805</v>
      </c>
      <c r="E2587" s="1" t="s">
        <v>8806</v>
      </c>
      <c r="F2587" s="1" t="s">
        <v>8807</v>
      </c>
      <c r="G2587" s="1">
        <v>420</v>
      </c>
      <c r="H2587" s="1">
        <v>756</v>
      </c>
      <c r="I2587" s="1">
        <v>0</v>
      </c>
      <c r="J2587" s="1">
        <v>0</v>
      </c>
      <c r="K2587" s="1" t="s">
        <v>14</v>
      </c>
    </row>
    <row r="2588" spans="1:11">
      <c r="A2588" s="1" t="s">
        <v>7141</v>
      </c>
      <c r="B2588" s="1" t="s">
        <v>8779</v>
      </c>
      <c r="C2588" s="1" t="s">
        <v>8808</v>
      </c>
      <c r="D2588" s="1" t="s">
        <v>8809</v>
      </c>
      <c r="E2588" s="1" t="s">
        <v>8810</v>
      </c>
      <c r="F2588" s="1" t="s">
        <v>8811</v>
      </c>
      <c r="G2588" s="1">
        <v>98</v>
      </c>
      <c r="H2588" s="1">
        <v>69</v>
      </c>
      <c r="I2588" s="1">
        <v>0</v>
      </c>
      <c r="J2588" s="1">
        <v>0</v>
      </c>
      <c r="K2588" s="1" t="s">
        <v>14</v>
      </c>
    </row>
    <row r="2589" spans="1:11">
      <c r="A2589" s="1" t="s">
        <v>7141</v>
      </c>
      <c r="B2589" s="1" t="s">
        <v>8779</v>
      </c>
      <c r="C2589" s="1" t="s">
        <v>8812</v>
      </c>
      <c r="D2589" s="1" t="s">
        <v>8813</v>
      </c>
      <c r="E2589" s="1" t="s">
        <v>8814</v>
      </c>
      <c r="F2589" s="1" t="s">
        <v>8815</v>
      </c>
      <c r="G2589" s="1">
        <v>189</v>
      </c>
      <c r="H2589" s="1">
        <v>136</v>
      </c>
      <c r="I2589" s="1">
        <v>0</v>
      </c>
      <c r="J2589" s="1">
        <v>0</v>
      </c>
      <c r="K2589" s="1" t="s">
        <v>14</v>
      </c>
    </row>
    <row r="2590" spans="1:11">
      <c r="A2590" s="1" t="s">
        <v>7141</v>
      </c>
      <c r="B2590" s="1" t="s">
        <v>8779</v>
      </c>
      <c r="C2590" s="1" t="s">
        <v>8816</v>
      </c>
      <c r="D2590" s="1" t="s">
        <v>8817</v>
      </c>
      <c r="E2590" s="1" t="s">
        <v>8818</v>
      </c>
      <c r="F2590" s="1" t="s">
        <v>8819</v>
      </c>
      <c r="G2590" s="1">
        <v>322</v>
      </c>
      <c r="H2590" s="1">
        <v>229</v>
      </c>
      <c r="I2590" s="1">
        <v>0</v>
      </c>
      <c r="J2590" s="1">
        <v>0</v>
      </c>
      <c r="K2590" s="1" t="s">
        <v>14</v>
      </c>
    </row>
    <row r="2591" spans="1:11">
      <c r="A2591" s="1" t="s">
        <v>7141</v>
      </c>
      <c r="B2591" s="1" t="s">
        <v>8779</v>
      </c>
      <c r="C2591" s="1" t="s">
        <v>829</v>
      </c>
      <c r="D2591" s="1" t="s">
        <v>8820</v>
      </c>
      <c r="E2591" s="1" t="s">
        <v>827</v>
      </c>
      <c r="F2591" s="1" t="s">
        <v>8821</v>
      </c>
      <c r="G2591" s="1">
        <v>1799</v>
      </c>
      <c r="H2591" s="1">
        <v>1283</v>
      </c>
      <c r="I2591" s="1">
        <v>0</v>
      </c>
      <c r="J2591" s="1">
        <v>0</v>
      </c>
      <c r="K2591" s="1" t="s">
        <v>14</v>
      </c>
    </row>
    <row r="2592" spans="1:11">
      <c r="A2592" s="1" t="s">
        <v>7141</v>
      </c>
      <c r="B2592" s="1" t="s">
        <v>8779</v>
      </c>
      <c r="C2592" s="1" t="s">
        <v>8822</v>
      </c>
      <c r="D2592" s="1" t="s">
        <v>8823</v>
      </c>
      <c r="E2592" s="1" t="s">
        <v>8824</v>
      </c>
      <c r="F2592" s="1" t="s">
        <v>8825</v>
      </c>
      <c r="G2592" s="1">
        <v>119</v>
      </c>
      <c r="H2592" s="1">
        <v>84</v>
      </c>
      <c r="I2592" s="1">
        <v>0</v>
      </c>
      <c r="J2592" s="1">
        <v>0</v>
      </c>
      <c r="K2592" s="1" t="s">
        <v>14</v>
      </c>
    </row>
    <row r="2593" spans="1:11">
      <c r="A2593" s="1" t="s">
        <v>7141</v>
      </c>
      <c r="B2593" s="1" t="s">
        <v>8779</v>
      </c>
      <c r="C2593" s="1" t="s">
        <v>8826</v>
      </c>
      <c r="D2593" s="1" t="s">
        <v>8827</v>
      </c>
      <c r="E2593" s="1" t="s">
        <v>8826</v>
      </c>
      <c r="F2593" s="1" t="s">
        <v>8828</v>
      </c>
      <c r="G2593" s="1">
        <v>168</v>
      </c>
      <c r="H2593" s="1">
        <v>122</v>
      </c>
      <c r="I2593" s="1">
        <v>0</v>
      </c>
      <c r="J2593" s="1">
        <v>0</v>
      </c>
      <c r="K2593" s="1" t="s">
        <v>14</v>
      </c>
    </row>
    <row r="2594" spans="1:11">
      <c r="A2594" s="1" t="s">
        <v>7141</v>
      </c>
      <c r="B2594" s="1" t="s">
        <v>8779</v>
      </c>
      <c r="C2594" s="1" t="s">
        <v>8829</v>
      </c>
      <c r="D2594" s="1" t="s">
        <v>8830</v>
      </c>
      <c r="E2594" s="1" t="s">
        <v>8831</v>
      </c>
      <c r="F2594" s="1" t="s">
        <v>8832</v>
      </c>
      <c r="G2594" s="1">
        <v>105</v>
      </c>
      <c r="H2594" s="1">
        <v>77</v>
      </c>
      <c r="I2594" s="1">
        <v>0</v>
      </c>
      <c r="J2594" s="1">
        <v>0</v>
      </c>
      <c r="K2594" s="1" t="s">
        <v>14</v>
      </c>
    </row>
    <row r="2595" spans="1:11">
      <c r="A2595" s="1" t="s">
        <v>7141</v>
      </c>
      <c r="B2595" s="1" t="s">
        <v>8779</v>
      </c>
      <c r="C2595" s="1" t="s">
        <v>8833</v>
      </c>
      <c r="D2595" s="1" t="s">
        <v>8834</v>
      </c>
      <c r="E2595" s="1" t="s">
        <v>8835</v>
      </c>
      <c r="F2595" s="1" t="s">
        <v>8836</v>
      </c>
      <c r="G2595" s="1">
        <v>70</v>
      </c>
      <c r="H2595" s="1">
        <v>268</v>
      </c>
      <c r="I2595" s="1">
        <v>0</v>
      </c>
      <c r="J2595" s="1">
        <v>0</v>
      </c>
      <c r="K2595" s="1" t="s">
        <v>14</v>
      </c>
    </row>
    <row r="2596" spans="1:11">
      <c r="A2596" s="1" t="s">
        <v>7141</v>
      </c>
      <c r="B2596" s="1" t="s">
        <v>8779</v>
      </c>
      <c r="C2596" s="1" t="s">
        <v>8837</v>
      </c>
      <c r="D2596" s="1" t="s">
        <v>8838</v>
      </c>
      <c r="E2596" s="1" t="s">
        <v>8837</v>
      </c>
      <c r="F2596" s="1" t="s">
        <v>8839</v>
      </c>
      <c r="G2596" s="1">
        <v>399</v>
      </c>
      <c r="H2596" s="1">
        <v>283</v>
      </c>
      <c r="I2596" s="1">
        <v>0</v>
      </c>
      <c r="J2596" s="1">
        <v>0</v>
      </c>
      <c r="K2596" s="1" t="s">
        <v>14</v>
      </c>
    </row>
    <row r="2597" spans="1:11">
      <c r="A2597" s="1" t="s">
        <v>7141</v>
      </c>
      <c r="B2597" s="1" t="s">
        <v>8779</v>
      </c>
      <c r="C2597" s="1" t="s">
        <v>8840</v>
      </c>
      <c r="D2597" s="1" t="s">
        <v>8841</v>
      </c>
      <c r="E2597" s="1" t="s">
        <v>8840</v>
      </c>
      <c r="F2597" s="1" t="s">
        <v>8842</v>
      </c>
      <c r="G2597" s="1">
        <v>84</v>
      </c>
      <c r="H2597" s="1">
        <v>62</v>
      </c>
      <c r="I2597" s="1">
        <v>0</v>
      </c>
      <c r="J2597" s="1">
        <v>0</v>
      </c>
      <c r="K2597" s="1" t="s">
        <v>14</v>
      </c>
    </row>
    <row r="2598" spans="1:11">
      <c r="A2598" s="1" t="s">
        <v>7141</v>
      </c>
      <c r="B2598" s="1" t="s">
        <v>8779</v>
      </c>
      <c r="C2598" s="1" t="s">
        <v>8843</v>
      </c>
      <c r="D2598" s="1" t="s">
        <v>8844</v>
      </c>
      <c r="E2598" s="1" t="s">
        <v>8845</v>
      </c>
      <c r="F2598" s="1" t="s">
        <v>8846</v>
      </c>
      <c r="G2598" s="1">
        <v>396</v>
      </c>
      <c r="H2598" s="1">
        <v>268</v>
      </c>
      <c r="I2598" s="1">
        <v>0</v>
      </c>
      <c r="J2598" s="1">
        <v>0</v>
      </c>
      <c r="K2598" s="1" t="s">
        <v>14</v>
      </c>
    </row>
    <row r="2599" spans="1:11">
      <c r="A2599" s="1" t="s">
        <v>7141</v>
      </c>
      <c r="B2599" s="1" t="s">
        <v>8779</v>
      </c>
      <c r="C2599" s="1" t="s">
        <v>8847</v>
      </c>
      <c r="D2599" s="1" t="s">
        <v>8848</v>
      </c>
      <c r="E2599" s="1" t="s">
        <v>8847</v>
      </c>
      <c r="F2599" s="1" t="s">
        <v>8849</v>
      </c>
      <c r="G2599" s="1">
        <v>105</v>
      </c>
      <c r="H2599" s="1">
        <v>265</v>
      </c>
      <c r="I2599" s="1">
        <v>0</v>
      </c>
      <c r="J2599" s="1">
        <v>0</v>
      </c>
      <c r="K2599" s="1" t="s">
        <v>14</v>
      </c>
    </row>
    <row r="2600" spans="1:11">
      <c r="A2600" s="1" t="s">
        <v>7141</v>
      </c>
      <c r="B2600" s="1" t="s">
        <v>8779</v>
      </c>
      <c r="C2600" s="1" t="s">
        <v>8850</v>
      </c>
      <c r="D2600" s="1" t="s">
        <v>8851</v>
      </c>
      <c r="E2600" s="1" t="s">
        <v>8850</v>
      </c>
      <c r="F2600" s="1" t="s">
        <v>8852</v>
      </c>
      <c r="G2600" s="1">
        <v>245</v>
      </c>
      <c r="H2600" s="1">
        <v>174</v>
      </c>
      <c r="I2600" s="1">
        <v>0</v>
      </c>
      <c r="J2600" s="1">
        <v>0</v>
      </c>
      <c r="K2600" s="1" t="s">
        <v>14</v>
      </c>
    </row>
    <row r="2601" spans="1:11">
      <c r="A2601" s="1" t="s">
        <v>7141</v>
      </c>
      <c r="B2601" s="1" t="s">
        <v>8779</v>
      </c>
      <c r="C2601" s="1" t="s">
        <v>8853</v>
      </c>
      <c r="D2601" s="1" t="s">
        <v>8854</v>
      </c>
      <c r="E2601" s="1" t="s">
        <v>8855</v>
      </c>
      <c r="F2601" s="1" t="s">
        <v>8856</v>
      </c>
      <c r="G2601" s="1">
        <v>1344</v>
      </c>
      <c r="H2601" s="1">
        <v>961</v>
      </c>
      <c r="I2601" s="1">
        <v>0</v>
      </c>
      <c r="J2601" s="1">
        <v>0</v>
      </c>
      <c r="K2601" s="1" t="s">
        <v>14</v>
      </c>
    </row>
    <row r="2602" spans="1:11">
      <c r="A2602" s="1" t="s">
        <v>7141</v>
      </c>
      <c r="B2602" s="1" t="s">
        <v>8779</v>
      </c>
      <c r="C2602" s="1" t="s">
        <v>8857</v>
      </c>
      <c r="D2602" s="1" t="s">
        <v>8858</v>
      </c>
      <c r="E2602" s="1" t="s">
        <v>8859</v>
      </c>
      <c r="F2602" s="1" t="s">
        <v>8860</v>
      </c>
      <c r="G2602" s="1">
        <v>175</v>
      </c>
      <c r="H2602" s="1">
        <v>123</v>
      </c>
      <c r="I2602" s="1">
        <v>0</v>
      </c>
      <c r="J2602" s="1">
        <v>0</v>
      </c>
      <c r="K2602" s="1" t="s">
        <v>14</v>
      </c>
    </row>
    <row r="2603" spans="1:11">
      <c r="A2603" s="1" t="s">
        <v>7141</v>
      </c>
      <c r="B2603" s="1" t="s">
        <v>8779</v>
      </c>
      <c r="C2603" s="1" t="s">
        <v>8861</v>
      </c>
      <c r="D2603" s="1" t="s">
        <v>8862</v>
      </c>
      <c r="E2603" s="1" t="s">
        <v>8863</v>
      </c>
      <c r="F2603" s="1" t="s">
        <v>8864</v>
      </c>
      <c r="G2603" s="1">
        <v>469</v>
      </c>
      <c r="H2603" s="1">
        <v>334</v>
      </c>
      <c r="I2603" s="1">
        <v>0</v>
      </c>
      <c r="J2603" s="1">
        <v>0</v>
      </c>
      <c r="K2603" s="1" t="s">
        <v>14</v>
      </c>
    </row>
    <row r="2604" spans="1:11">
      <c r="A2604" s="1" t="s">
        <v>7141</v>
      </c>
      <c r="B2604" s="1" t="s">
        <v>8779</v>
      </c>
      <c r="C2604" s="1" t="s">
        <v>8865</v>
      </c>
      <c r="D2604" s="1" t="s">
        <v>8866</v>
      </c>
      <c r="E2604" s="1" t="s">
        <v>8867</v>
      </c>
      <c r="F2604" s="1" t="s">
        <v>8868</v>
      </c>
      <c r="G2604" s="1">
        <v>672</v>
      </c>
      <c r="H2604" s="1">
        <v>481</v>
      </c>
      <c r="I2604" s="1">
        <v>0</v>
      </c>
      <c r="J2604" s="1">
        <v>0</v>
      </c>
      <c r="K2604" s="1" t="s">
        <v>14</v>
      </c>
    </row>
    <row r="2605" spans="1:11">
      <c r="A2605" s="1" t="s">
        <v>7141</v>
      </c>
      <c r="B2605" s="1" t="s">
        <v>8779</v>
      </c>
      <c r="C2605" s="1" t="s">
        <v>8869</v>
      </c>
      <c r="D2605" s="1" t="s">
        <v>8870</v>
      </c>
      <c r="E2605" s="1" t="s">
        <v>8871</v>
      </c>
      <c r="F2605" s="1" t="s">
        <v>8872</v>
      </c>
      <c r="G2605" s="1">
        <v>560</v>
      </c>
      <c r="H2605" s="1">
        <v>507</v>
      </c>
      <c r="I2605" s="1">
        <v>0</v>
      </c>
      <c r="J2605" s="1">
        <v>0</v>
      </c>
      <c r="K2605" s="1" t="s">
        <v>14</v>
      </c>
    </row>
    <row r="2606" spans="1:11">
      <c r="A2606" s="1" t="s">
        <v>7141</v>
      </c>
      <c r="B2606" s="1" t="s">
        <v>8779</v>
      </c>
      <c r="C2606" s="1" t="s">
        <v>8873</v>
      </c>
      <c r="D2606" s="1" t="s">
        <v>8874</v>
      </c>
      <c r="E2606" s="1" t="s">
        <v>8875</v>
      </c>
      <c r="F2606" s="1" t="s">
        <v>8876</v>
      </c>
      <c r="G2606" s="1">
        <v>343</v>
      </c>
      <c r="H2606" s="1">
        <v>245</v>
      </c>
      <c r="I2606" s="1">
        <v>0</v>
      </c>
      <c r="J2606" s="1">
        <v>0</v>
      </c>
      <c r="K2606" s="1" t="s">
        <v>14</v>
      </c>
    </row>
    <row r="2607" spans="1:11">
      <c r="A2607" s="1" t="s">
        <v>7141</v>
      </c>
      <c r="B2607" s="1" t="s">
        <v>8779</v>
      </c>
      <c r="C2607" s="1" t="s">
        <v>8877</v>
      </c>
      <c r="D2607" s="1" t="s">
        <v>8878</v>
      </c>
      <c r="E2607" s="1" t="s">
        <v>8879</v>
      </c>
      <c r="F2607" s="1" t="s">
        <v>8880</v>
      </c>
      <c r="G2607" s="1">
        <v>70</v>
      </c>
      <c r="H2607" s="1">
        <v>50</v>
      </c>
      <c r="I2607" s="1">
        <v>0</v>
      </c>
      <c r="J2607" s="1">
        <v>0</v>
      </c>
      <c r="K2607" s="1" t="s">
        <v>14</v>
      </c>
    </row>
    <row r="2608" spans="1:11">
      <c r="A2608" s="1" t="s">
        <v>7141</v>
      </c>
      <c r="B2608" s="1" t="s">
        <v>7142</v>
      </c>
      <c r="C2608" s="1" t="s">
        <v>8881</v>
      </c>
      <c r="D2608" s="1" t="s">
        <v>8882</v>
      </c>
      <c r="E2608" s="1" t="s">
        <v>7142</v>
      </c>
      <c r="F2608" s="1" t="s">
        <v>8883</v>
      </c>
      <c r="G2608" s="1">
        <v>2744</v>
      </c>
      <c r="H2608" s="1">
        <v>1958</v>
      </c>
      <c r="I2608" s="1">
        <v>0</v>
      </c>
      <c r="J2608" s="1">
        <v>0</v>
      </c>
      <c r="K2608" s="1" t="s">
        <v>14</v>
      </c>
    </row>
    <row r="2609" spans="1:11">
      <c r="A2609" s="1" t="s">
        <v>7141</v>
      </c>
      <c r="B2609" s="1" t="s">
        <v>7142</v>
      </c>
      <c r="C2609" s="1" t="s">
        <v>8884</v>
      </c>
      <c r="D2609" s="1" t="s">
        <v>8885</v>
      </c>
      <c r="E2609" s="1" t="s">
        <v>8886</v>
      </c>
      <c r="F2609" s="1" t="s">
        <v>8887</v>
      </c>
      <c r="G2609" s="1">
        <v>497</v>
      </c>
      <c r="H2609" s="1">
        <v>418</v>
      </c>
      <c r="I2609" s="1">
        <v>0</v>
      </c>
      <c r="J2609" s="1">
        <v>0</v>
      </c>
      <c r="K2609" s="1" t="s">
        <v>14</v>
      </c>
    </row>
    <row r="2610" spans="1:11">
      <c r="A2610" s="1" t="s">
        <v>7141</v>
      </c>
      <c r="B2610" s="1" t="s">
        <v>7142</v>
      </c>
      <c r="C2610" s="1" t="s">
        <v>8888</v>
      </c>
      <c r="D2610" s="1" t="s">
        <v>8889</v>
      </c>
      <c r="E2610" s="1" t="s">
        <v>8888</v>
      </c>
      <c r="F2610" s="1" t="s">
        <v>8890</v>
      </c>
      <c r="G2610" s="1">
        <v>343</v>
      </c>
      <c r="H2610" s="1">
        <v>246</v>
      </c>
      <c r="I2610" s="1">
        <v>0</v>
      </c>
      <c r="J2610" s="1">
        <v>0</v>
      </c>
      <c r="K2610" s="1" t="s">
        <v>14</v>
      </c>
    </row>
    <row r="2611" spans="1:11">
      <c r="A2611" s="1" t="s">
        <v>7141</v>
      </c>
      <c r="B2611" s="1" t="s">
        <v>7142</v>
      </c>
      <c r="C2611" s="1" t="s">
        <v>8891</v>
      </c>
      <c r="D2611" s="1" t="s">
        <v>8892</v>
      </c>
      <c r="E2611" s="1" t="s">
        <v>8891</v>
      </c>
      <c r="F2611" s="1" t="s">
        <v>8893</v>
      </c>
      <c r="G2611" s="1">
        <v>147</v>
      </c>
      <c r="H2611" s="1">
        <v>105</v>
      </c>
      <c r="I2611" s="1">
        <v>0</v>
      </c>
      <c r="J2611" s="1">
        <v>0</v>
      </c>
      <c r="K2611" s="1" t="s">
        <v>14</v>
      </c>
    </row>
    <row r="2612" spans="1:11">
      <c r="A2612" s="1" t="s">
        <v>7141</v>
      </c>
      <c r="B2612" s="1" t="s">
        <v>7142</v>
      </c>
      <c r="C2612" s="1" t="s">
        <v>8894</v>
      </c>
      <c r="D2612" s="1" t="s">
        <v>8895</v>
      </c>
      <c r="E2612" s="1" t="s">
        <v>8894</v>
      </c>
      <c r="F2612" s="1" t="s">
        <v>8896</v>
      </c>
      <c r="G2612" s="1">
        <v>259</v>
      </c>
      <c r="H2612" s="1">
        <v>187</v>
      </c>
      <c r="I2612" s="1">
        <v>0</v>
      </c>
      <c r="J2612" s="1">
        <v>0</v>
      </c>
      <c r="K2612" s="1" t="s">
        <v>14</v>
      </c>
    </row>
    <row r="2613" spans="1:11">
      <c r="A2613" s="1" t="s">
        <v>7141</v>
      </c>
      <c r="B2613" s="1" t="s">
        <v>7142</v>
      </c>
      <c r="C2613" s="1" t="s">
        <v>6656</v>
      </c>
      <c r="D2613" s="1" t="s">
        <v>6657</v>
      </c>
      <c r="E2613" s="1" t="s">
        <v>8897</v>
      </c>
      <c r="F2613" s="1" t="s">
        <v>8898</v>
      </c>
      <c r="G2613" s="1">
        <v>357</v>
      </c>
      <c r="H2613" s="1">
        <v>256</v>
      </c>
      <c r="I2613" s="1">
        <v>0</v>
      </c>
      <c r="J2613" s="1">
        <v>0</v>
      </c>
      <c r="K2613" s="1" t="s">
        <v>14</v>
      </c>
    </row>
    <row r="2614" spans="1:11">
      <c r="A2614" s="1" t="s">
        <v>7141</v>
      </c>
      <c r="B2614" s="1" t="s">
        <v>7142</v>
      </c>
      <c r="C2614" s="1" t="s">
        <v>8899</v>
      </c>
      <c r="D2614" s="1" t="s">
        <v>8900</v>
      </c>
      <c r="E2614" s="1" t="s">
        <v>8901</v>
      </c>
      <c r="F2614" s="1" t="s">
        <v>8902</v>
      </c>
      <c r="G2614" s="1">
        <v>133</v>
      </c>
      <c r="H2614" s="1">
        <v>94</v>
      </c>
      <c r="I2614" s="1">
        <v>0</v>
      </c>
      <c r="J2614" s="1">
        <v>0</v>
      </c>
      <c r="K2614" s="1" t="s">
        <v>14</v>
      </c>
    </row>
    <row r="2615" spans="1:11">
      <c r="A2615" s="1" t="s">
        <v>7141</v>
      </c>
      <c r="B2615" s="1" t="s">
        <v>7142</v>
      </c>
      <c r="C2615" s="1" t="s">
        <v>8903</v>
      </c>
      <c r="D2615" s="1" t="s">
        <v>8904</v>
      </c>
      <c r="E2615" s="1" t="s">
        <v>8905</v>
      </c>
      <c r="F2615" s="1" t="s">
        <v>8906</v>
      </c>
      <c r="G2615" s="1">
        <v>385</v>
      </c>
      <c r="H2615" s="1">
        <v>273</v>
      </c>
      <c r="I2615" s="1">
        <v>0</v>
      </c>
      <c r="J2615" s="1">
        <v>0</v>
      </c>
      <c r="K2615" s="1" t="s">
        <v>14</v>
      </c>
    </row>
    <row r="2616" spans="1:11">
      <c r="A2616" s="1" t="s">
        <v>7141</v>
      </c>
      <c r="B2616" s="1" t="s">
        <v>7142</v>
      </c>
      <c r="C2616" s="1" t="s">
        <v>8907</v>
      </c>
      <c r="D2616" s="1" t="s">
        <v>8908</v>
      </c>
      <c r="E2616" s="1" t="s">
        <v>8909</v>
      </c>
      <c r="F2616" s="1" t="s">
        <v>8910</v>
      </c>
      <c r="G2616" s="1">
        <v>49</v>
      </c>
      <c r="H2616" s="1">
        <v>37</v>
      </c>
      <c r="I2616" s="1">
        <v>0</v>
      </c>
      <c r="J2616" s="1">
        <v>0</v>
      </c>
      <c r="K2616" s="1" t="s">
        <v>14</v>
      </c>
    </row>
    <row r="2617" spans="1:11">
      <c r="A2617" s="1" t="s">
        <v>7141</v>
      </c>
      <c r="B2617" s="1" t="s">
        <v>7142</v>
      </c>
      <c r="C2617" s="1" t="s">
        <v>6234</v>
      </c>
      <c r="D2617" s="1" t="s">
        <v>6235</v>
      </c>
      <c r="E2617" s="1" t="s">
        <v>8911</v>
      </c>
      <c r="F2617" s="1" t="s">
        <v>8912</v>
      </c>
      <c r="G2617" s="1">
        <v>140</v>
      </c>
      <c r="H2617" s="1">
        <v>291</v>
      </c>
      <c r="I2617" s="1">
        <v>0</v>
      </c>
      <c r="J2617" s="1">
        <v>0</v>
      </c>
      <c r="K2617" s="1" t="s">
        <v>31</v>
      </c>
    </row>
    <row r="2618" spans="1:11">
      <c r="A2618" s="1" t="s">
        <v>7141</v>
      </c>
      <c r="B2618" s="1" t="s">
        <v>7142</v>
      </c>
      <c r="C2618" s="1" t="s">
        <v>6234</v>
      </c>
      <c r="D2618" s="1" t="s">
        <v>6235</v>
      </c>
      <c r="E2618" s="1" t="s">
        <v>8913</v>
      </c>
      <c r="F2618" s="1" t="s">
        <v>8914</v>
      </c>
      <c r="G2618" s="1">
        <v>140</v>
      </c>
      <c r="H2618" s="1">
        <v>94</v>
      </c>
      <c r="I2618" s="1">
        <v>0</v>
      </c>
      <c r="J2618" s="1">
        <v>0</v>
      </c>
      <c r="K2618" s="1" t="s">
        <v>31</v>
      </c>
    </row>
    <row r="2619" spans="1:11">
      <c r="A2619" s="1" t="s">
        <v>7141</v>
      </c>
      <c r="B2619" s="1" t="s">
        <v>7142</v>
      </c>
      <c r="C2619" s="1" t="s">
        <v>8915</v>
      </c>
      <c r="D2619" s="1" t="s">
        <v>8916</v>
      </c>
      <c r="E2619" s="1" t="s">
        <v>8917</v>
      </c>
      <c r="F2619" s="1" t="s">
        <v>8918</v>
      </c>
      <c r="G2619" s="1">
        <v>252</v>
      </c>
      <c r="H2619" s="1">
        <v>182</v>
      </c>
      <c r="I2619" s="1">
        <v>0</v>
      </c>
      <c r="J2619" s="1">
        <v>0</v>
      </c>
      <c r="K2619" s="1" t="s">
        <v>14</v>
      </c>
    </row>
    <row r="2620" spans="1:11">
      <c r="A2620" s="1" t="s">
        <v>7141</v>
      </c>
      <c r="B2620" s="1" t="s">
        <v>7142</v>
      </c>
      <c r="C2620" s="1" t="s">
        <v>3302</v>
      </c>
      <c r="D2620" s="1" t="s">
        <v>8919</v>
      </c>
      <c r="E2620" s="1" t="s">
        <v>3302</v>
      </c>
      <c r="F2620" s="1" t="s">
        <v>8920</v>
      </c>
      <c r="G2620" s="1">
        <v>126</v>
      </c>
      <c r="H2620" s="1">
        <v>89</v>
      </c>
      <c r="I2620" s="1">
        <v>0</v>
      </c>
      <c r="J2620" s="1">
        <v>0</v>
      </c>
      <c r="K2620" s="1" t="s">
        <v>14</v>
      </c>
    </row>
    <row r="2621" spans="1:11">
      <c r="A2621" s="1" t="s">
        <v>7141</v>
      </c>
      <c r="B2621" s="1" t="s">
        <v>7142</v>
      </c>
      <c r="C2621" s="1" t="s">
        <v>8921</v>
      </c>
      <c r="D2621" s="1" t="s">
        <v>8922</v>
      </c>
      <c r="E2621" s="1" t="s">
        <v>8923</v>
      </c>
      <c r="F2621" s="1" t="s">
        <v>8924</v>
      </c>
      <c r="G2621" s="1">
        <v>112</v>
      </c>
      <c r="H2621" s="1">
        <v>79</v>
      </c>
      <c r="I2621" s="1">
        <v>0</v>
      </c>
      <c r="J2621" s="1">
        <v>0</v>
      </c>
      <c r="K2621" s="1" t="s">
        <v>14</v>
      </c>
    </row>
    <row r="2622" spans="1:11">
      <c r="A2622" s="1" t="s">
        <v>7141</v>
      </c>
      <c r="B2622" s="1" t="s">
        <v>7142</v>
      </c>
      <c r="C2622" s="1" t="s">
        <v>8925</v>
      </c>
      <c r="D2622" s="1" t="s">
        <v>8926</v>
      </c>
      <c r="E2622" s="1" t="s">
        <v>8925</v>
      </c>
      <c r="F2622" s="1" t="s">
        <v>8927</v>
      </c>
      <c r="G2622" s="1">
        <v>84</v>
      </c>
      <c r="H2622" s="1">
        <v>60</v>
      </c>
      <c r="I2622" s="1">
        <v>0</v>
      </c>
      <c r="J2622" s="1">
        <v>0</v>
      </c>
      <c r="K2622" s="1" t="s">
        <v>14</v>
      </c>
    </row>
    <row r="2623" spans="1:11">
      <c r="A2623" s="1" t="s">
        <v>7141</v>
      </c>
      <c r="B2623" s="1" t="s">
        <v>7142</v>
      </c>
      <c r="C2623" s="1" t="s">
        <v>8531</v>
      </c>
      <c r="D2623" s="1" t="s">
        <v>8928</v>
      </c>
      <c r="E2623" s="1" t="s">
        <v>8929</v>
      </c>
      <c r="F2623" s="1" t="s">
        <v>8930</v>
      </c>
      <c r="G2623" s="1">
        <v>300</v>
      </c>
      <c r="H2623" s="1">
        <v>300</v>
      </c>
      <c r="I2623" s="1">
        <v>0</v>
      </c>
      <c r="J2623" s="1">
        <v>0</v>
      </c>
      <c r="K2623" s="1" t="s">
        <v>14</v>
      </c>
    </row>
    <row r="2624" spans="1:11">
      <c r="A2624" s="1" t="s">
        <v>7141</v>
      </c>
      <c r="B2624" s="1" t="s">
        <v>7142</v>
      </c>
      <c r="C2624" s="1" t="s">
        <v>8931</v>
      </c>
      <c r="D2624" s="1" t="s">
        <v>8932</v>
      </c>
      <c r="E2624" s="1" t="s">
        <v>8931</v>
      </c>
      <c r="F2624" s="1" t="s">
        <v>8933</v>
      </c>
      <c r="G2624" s="1">
        <v>189</v>
      </c>
      <c r="H2624" s="1">
        <v>133</v>
      </c>
      <c r="I2624" s="1">
        <v>0</v>
      </c>
      <c r="J2624" s="1">
        <v>0</v>
      </c>
      <c r="K2624" s="1" t="s">
        <v>14</v>
      </c>
    </row>
    <row r="2625" spans="1:11">
      <c r="A2625" s="1" t="s">
        <v>7141</v>
      </c>
      <c r="B2625" s="1" t="s">
        <v>7142</v>
      </c>
      <c r="C2625" s="1" t="s">
        <v>8934</v>
      </c>
      <c r="D2625" s="1" t="s">
        <v>8935</v>
      </c>
      <c r="E2625" s="1" t="s">
        <v>8934</v>
      </c>
      <c r="F2625" s="1" t="s">
        <v>8936</v>
      </c>
      <c r="G2625" s="1">
        <v>280</v>
      </c>
      <c r="H2625" s="1">
        <v>234</v>
      </c>
      <c r="I2625" s="1">
        <v>0</v>
      </c>
      <c r="J2625" s="1">
        <v>0</v>
      </c>
      <c r="K2625" s="1" t="s">
        <v>14</v>
      </c>
    </row>
    <row r="2626" spans="1:11">
      <c r="A2626" s="1" t="s">
        <v>7141</v>
      </c>
      <c r="B2626" s="1" t="s">
        <v>7142</v>
      </c>
      <c r="C2626" s="1" t="s">
        <v>8937</v>
      </c>
      <c r="D2626" s="1" t="s">
        <v>8938</v>
      </c>
      <c r="E2626" s="1" t="s">
        <v>8937</v>
      </c>
      <c r="F2626" s="1" t="s">
        <v>8939</v>
      </c>
      <c r="G2626" s="1">
        <v>1029</v>
      </c>
      <c r="H2626" s="1">
        <v>736</v>
      </c>
      <c r="I2626" s="1">
        <v>0</v>
      </c>
      <c r="J2626" s="1">
        <v>0</v>
      </c>
      <c r="K2626" s="1" t="s">
        <v>14</v>
      </c>
    </row>
    <row r="2627" spans="1:11">
      <c r="A2627" s="1" t="s">
        <v>7141</v>
      </c>
      <c r="B2627" s="1" t="s">
        <v>7142</v>
      </c>
      <c r="C2627" s="1" t="s">
        <v>8940</v>
      </c>
      <c r="D2627" s="1" t="s">
        <v>8941</v>
      </c>
      <c r="E2627" s="1" t="s">
        <v>8942</v>
      </c>
      <c r="F2627" s="1" t="s">
        <v>8943</v>
      </c>
      <c r="G2627" s="1">
        <v>175</v>
      </c>
      <c r="H2627" s="1">
        <v>124</v>
      </c>
      <c r="I2627" s="1">
        <v>0</v>
      </c>
      <c r="J2627" s="1">
        <v>0</v>
      </c>
      <c r="K2627" s="1" t="s">
        <v>14</v>
      </c>
    </row>
    <row r="2628" spans="1:11">
      <c r="A2628" s="1" t="s">
        <v>7141</v>
      </c>
      <c r="B2628" s="1" t="s">
        <v>7142</v>
      </c>
      <c r="C2628" s="1" t="s">
        <v>8944</v>
      </c>
      <c r="D2628" s="1" t="s">
        <v>8945</v>
      </c>
      <c r="E2628" s="1" t="s">
        <v>8946</v>
      </c>
      <c r="F2628" s="1" t="s">
        <v>8947</v>
      </c>
      <c r="G2628" s="1">
        <v>70</v>
      </c>
      <c r="H2628" s="1">
        <v>50</v>
      </c>
      <c r="I2628" s="1">
        <v>0</v>
      </c>
      <c r="J2628" s="1">
        <v>0</v>
      </c>
      <c r="K2628" s="1" t="s">
        <v>14</v>
      </c>
    </row>
    <row r="2629" spans="1:11">
      <c r="A2629" s="1" t="s">
        <v>7141</v>
      </c>
      <c r="B2629" s="1" t="s">
        <v>7142</v>
      </c>
      <c r="C2629" s="1" t="s">
        <v>173</v>
      </c>
      <c r="D2629" s="1" t="s">
        <v>174</v>
      </c>
      <c r="E2629" s="1" t="s">
        <v>8948</v>
      </c>
      <c r="F2629" s="1" t="s">
        <v>8949</v>
      </c>
      <c r="G2629" s="1">
        <v>147</v>
      </c>
      <c r="H2629" s="1">
        <v>92</v>
      </c>
      <c r="I2629" s="1">
        <v>0</v>
      </c>
      <c r="J2629" s="1">
        <v>0</v>
      </c>
      <c r="K2629" s="1" t="s">
        <v>14</v>
      </c>
    </row>
    <row r="2630" spans="1:11">
      <c r="A2630" s="1" t="s">
        <v>7141</v>
      </c>
      <c r="B2630" s="1" t="s">
        <v>7142</v>
      </c>
      <c r="C2630" s="1" t="s">
        <v>8950</v>
      </c>
      <c r="D2630" s="1" t="s">
        <v>8951</v>
      </c>
      <c r="E2630" s="1" t="s">
        <v>8952</v>
      </c>
      <c r="F2630" s="1" t="s">
        <v>8953</v>
      </c>
      <c r="G2630" s="1">
        <v>266</v>
      </c>
      <c r="H2630" s="1">
        <v>188</v>
      </c>
      <c r="I2630" s="1">
        <v>0</v>
      </c>
      <c r="J2630" s="1">
        <v>0</v>
      </c>
      <c r="K2630" s="1" t="s">
        <v>14</v>
      </c>
    </row>
    <row r="2631" spans="1:11">
      <c r="A2631" s="1" t="s">
        <v>7141</v>
      </c>
      <c r="B2631" s="1" t="s">
        <v>7142</v>
      </c>
      <c r="C2631" s="1" t="s">
        <v>8954</v>
      </c>
      <c r="D2631" s="1" t="s">
        <v>8955</v>
      </c>
      <c r="E2631" s="1" t="s">
        <v>8956</v>
      </c>
      <c r="F2631" s="1" t="s">
        <v>8957</v>
      </c>
      <c r="G2631" s="1">
        <v>105</v>
      </c>
      <c r="H2631" s="1">
        <v>81</v>
      </c>
      <c r="I2631" s="1">
        <v>0</v>
      </c>
      <c r="J2631" s="1">
        <v>0</v>
      </c>
      <c r="K2631" s="1" t="s">
        <v>14</v>
      </c>
    </row>
    <row r="2632" spans="1:11">
      <c r="A2632" s="1" t="s">
        <v>7141</v>
      </c>
      <c r="B2632" s="1" t="s">
        <v>7142</v>
      </c>
      <c r="C2632" s="1" t="s">
        <v>8958</v>
      </c>
      <c r="D2632" s="1" t="s">
        <v>8959</v>
      </c>
      <c r="E2632" s="1" t="s">
        <v>8958</v>
      </c>
      <c r="F2632" s="1" t="s">
        <v>8960</v>
      </c>
      <c r="G2632" s="1">
        <v>308</v>
      </c>
      <c r="H2632" s="1">
        <v>218</v>
      </c>
      <c r="I2632" s="1">
        <v>0</v>
      </c>
      <c r="J2632" s="1">
        <v>0</v>
      </c>
      <c r="K2632" s="1" t="s">
        <v>14</v>
      </c>
    </row>
    <row r="2633" spans="1:11">
      <c r="A2633" s="1" t="s">
        <v>7141</v>
      </c>
      <c r="B2633" s="1" t="s">
        <v>2022</v>
      </c>
      <c r="C2633" s="1" t="s">
        <v>8961</v>
      </c>
      <c r="D2633" s="1" t="s">
        <v>8962</v>
      </c>
      <c r="E2633" s="1" t="s">
        <v>8963</v>
      </c>
      <c r="F2633" s="1" t="s">
        <v>8964</v>
      </c>
      <c r="G2633" s="1">
        <v>345</v>
      </c>
      <c r="H2633" s="1">
        <v>345</v>
      </c>
      <c r="I2633" s="1">
        <v>0</v>
      </c>
      <c r="J2633" s="1">
        <v>0</v>
      </c>
      <c r="K2633" s="1" t="s">
        <v>14</v>
      </c>
    </row>
    <row r="2634" spans="1:11">
      <c r="A2634" s="1" t="s">
        <v>7141</v>
      </c>
      <c r="B2634" s="1" t="s">
        <v>8793</v>
      </c>
      <c r="C2634" s="1" t="s">
        <v>8965</v>
      </c>
      <c r="D2634" s="1" t="s">
        <v>8966</v>
      </c>
      <c r="E2634" s="1" t="s">
        <v>8967</v>
      </c>
      <c r="F2634" s="1" t="s">
        <v>8968</v>
      </c>
      <c r="G2634" s="1">
        <v>385</v>
      </c>
      <c r="H2634" s="1">
        <v>141</v>
      </c>
      <c r="I2634" s="1">
        <v>0</v>
      </c>
      <c r="J2634" s="1">
        <v>0</v>
      </c>
      <c r="K2634" s="1" t="s">
        <v>14</v>
      </c>
    </row>
    <row r="2635" spans="1:11">
      <c r="A2635" s="1" t="s">
        <v>7141</v>
      </c>
      <c r="B2635" s="1" t="s">
        <v>2022</v>
      </c>
      <c r="C2635" s="1" t="s">
        <v>8965</v>
      </c>
      <c r="D2635" s="1" t="s">
        <v>8966</v>
      </c>
      <c r="E2635" s="1" t="s">
        <v>8967</v>
      </c>
      <c r="F2635" s="1" t="s">
        <v>8969</v>
      </c>
      <c r="G2635" s="1">
        <v>385</v>
      </c>
      <c r="H2635" s="1">
        <v>276</v>
      </c>
      <c r="I2635" s="1">
        <v>0</v>
      </c>
      <c r="J2635" s="1">
        <v>0</v>
      </c>
      <c r="K2635" s="1" t="s">
        <v>14</v>
      </c>
    </row>
    <row r="2636" spans="1:11">
      <c r="A2636" s="1" t="s">
        <v>7141</v>
      </c>
      <c r="B2636" s="1" t="s">
        <v>2022</v>
      </c>
      <c r="C2636" s="1" t="s">
        <v>8970</v>
      </c>
      <c r="D2636" s="1" t="s">
        <v>8971</v>
      </c>
      <c r="E2636" s="1" t="s">
        <v>8972</v>
      </c>
      <c r="F2636" s="1" t="s">
        <v>8973</v>
      </c>
      <c r="G2636" s="1">
        <v>420</v>
      </c>
      <c r="H2636" s="1">
        <v>300</v>
      </c>
      <c r="I2636" s="1">
        <v>0</v>
      </c>
      <c r="J2636" s="1">
        <v>0</v>
      </c>
      <c r="K2636" s="1" t="s">
        <v>14</v>
      </c>
    </row>
    <row r="2637" spans="1:11">
      <c r="A2637" s="1" t="s">
        <v>7141</v>
      </c>
      <c r="B2637" s="1" t="s">
        <v>2022</v>
      </c>
      <c r="C2637" s="1" t="s">
        <v>8974</v>
      </c>
      <c r="D2637" s="1" t="s">
        <v>8975</v>
      </c>
      <c r="E2637" s="1" t="s">
        <v>8976</v>
      </c>
      <c r="F2637" s="1" t="s">
        <v>8977</v>
      </c>
      <c r="G2637" s="1">
        <v>791</v>
      </c>
      <c r="H2637" s="1">
        <v>567</v>
      </c>
      <c r="I2637" s="1">
        <v>0</v>
      </c>
      <c r="J2637" s="1">
        <v>0</v>
      </c>
      <c r="K2637" s="1" t="s">
        <v>14</v>
      </c>
    </row>
    <row r="2638" spans="1:11">
      <c r="A2638" s="1" t="s">
        <v>7141</v>
      </c>
      <c r="B2638" s="1" t="s">
        <v>2022</v>
      </c>
      <c r="C2638" s="1" t="s">
        <v>8978</v>
      </c>
      <c r="D2638" s="1" t="s">
        <v>8979</v>
      </c>
      <c r="E2638" s="1" t="s">
        <v>8980</v>
      </c>
      <c r="F2638" s="1" t="s">
        <v>8981</v>
      </c>
      <c r="G2638" s="1">
        <v>147</v>
      </c>
      <c r="H2638" s="1">
        <v>105</v>
      </c>
      <c r="I2638" s="1">
        <v>0</v>
      </c>
      <c r="J2638" s="1">
        <v>0</v>
      </c>
      <c r="K2638" s="1" t="s">
        <v>14</v>
      </c>
    </row>
    <row r="2639" spans="1:11">
      <c r="A2639" s="1" t="s">
        <v>7141</v>
      </c>
      <c r="B2639" s="1" t="s">
        <v>2022</v>
      </c>
      <c r="C2639" s="1" t="s">
        <v>8982</v>
      </c>
      <c r="D2639" s="1" t="s">
        <v>8983</v>
      </c>
      <c r="E2639" s="1" t="s">
        <v>8984</v>
      </c>
      <c r="F2639" s="1" t="s">
        <v>8985</v>
      </c>
      <c r="G2639" s="1">
        <v>133</v>
      </c>
      <c r="H2639" s="1">
        <v>97</v>
      </c>
      <c r="I2639" s="1">
        <v>0</v>
      </c>
      <c r="J2639" s="1">
        <v>0</v>
      </c>
      <c r="K2639" s="1" t="s">
        <v>14</v>
      </c>
    </row>
    <row r="2640" spans="1:11">
      <c r="A2640" s="1" t="s">
        <v>7141</v>
      </c>
      <c r="B2640" s="1" t="s">
        <v>2022</v>
      </c>
      <c r="C2640" s="1" t="s">
        <v>8986</v>
      </c>
      <c r="D2640" s="1" t="s">
        <v>8987</v>
      </c>
      <c r="E2640" s="1" t="s">
        <v>8988</v>
      </c>
      <c r="F2640" s="1" t="s">
        <v>8989</v>
      </c>
      <c r="G2640" s="1">
        <v>371</v>
      </c>
      <c r="H2640" s="1">
        <v>266</v>
      </c>
      <c r="I2640" s="1">
        <v>0</v>
      </c>
      <c r="J2640" s="1">
        <v>0</v>
      </c>
      <c r="K2640" s="1" t="s">
        <v>14</v>
      </c>
    </row>
    <row r="2641" spans="1:11">
      <c r="A2641" s="1" t="s">
        <v>7141</v>
      </c>
      <c r="B2641" s="1" t="s">
        <v>2022</v>
      </c>
      <c r="C2641" s="1" t="s">
        <v>8990</v>
      </c>
      <c r="D2641" s="1" t="s">
        <v>8991</v>
      </c>
      <c r="E2641" s="1" t="s">
        <v>8992</v>
      </c>
      <c r="F2641" s="1" t="s">
        <v>8993</v>
      </c>
      <c r="G2641" s="1">
        <v>105</v>
      </c>
      <c r="H2641" s="1">
        <v>77</v>
      </c>
      <c r="I2641" s="1">
        <v>0</v>
      </c>
      <c r="J2641" s="1">
        <v>0</v>
      </c>
      <c r="K2641" s="1" t="s">
        <v>14</v>
      </c>
    </row>
    <row r="2642" spans="1:11">
      <c r="A2642" s="1" t="s">
        <v>7141</v>
      </c>
      <c r="B2642" s="1" t="s">
        <v>2022</v>
      </c>
      <c r="C2642" s="1" t="s">
        <v>8994</v>
      </c>
      <c r="D2642" s="1" t="s">
        <v>8995</v>
      </c>
      <c r="E2642" s="1" t="s">
        <v>8994</v>
      </c>
      <c r="F2642" s="1" t="s">
        <v>8996</v>
      </c>
      <c r="G2642" s="1">
        <v>231</v>
      </c>
      <c r="H2642" s="1">
        <v>166</v>
      </c>
      <c r="I2642" s="1">
        <v>0</v>
      </c>
      <c r="J2642" s="1">
        <v>0</v>
      </c>
      <c r="K2642" s="1" t="s">
        <v>14</v>
      </c>
    </row>
    <row r="2643" spans="1:11">
      <c r="A2643" s="1" t="s">
        <v>7141</v>
      </c>
      <c r="B2643" s="1" t="s">
        <v>2022</v>
      </c>
      <c r="C2643" s="1" t="s">
        <v>8997</v>
      </c>
      <c r="D2643" s="1" t="s">
        <v>8998</v>
      </c>
      <c r="E2643" s="1" t="s">
        <v>8999</v>
      </c>
      <c r="F2643" s="1" t="s">
        <v>9000</v>
      </c>
      <c r="G2643" s="1">
        <v>665</v>
      </c>
      <c r="H2643" s="1">
        <v>473</v>
      </c>
      <c r="I2643" s="1">
        <v>0</v>
      </c>
      <c r="J2643" s="1">
        <v>0</v>
      </c>
      <c r="K2643" s="1" t="s">
        <v>14</v>
      </c>
    </row>
    <row r="2644" spans="1:11">
      <c r="A2644" s="1" t="s">
        <v>7141</v>
      </c>
      <c r="B2644" s="1" t="s">
        <v>8793</v>
      </c>
      <c r="C2644" s="1" t="s">
        <v>9001</v>
      </c>
      <c r="D2644" s="1" t="s">
        <v>9002</v>
      </c>
      <c r="E2644" s="1" t="s">
        <v>8793</v>
      </c>
      <c r="F2644" s="1" t="s">
        <v>9003</v>
      </c>
      <c r="G2644" s="1">
        <v>2149</v>
      </c>
      <c r="H2644" s="1">
        <v>1534</v>
      </c>
      <c r="I2644" s="1">
        <v>0</v>
      </c>
      <c r="J2644" s="1">
        <v>0</v>
      </c>
      <c r="K2644" s="1" t="s">
        <v>14</v>
      </c>
    </row>
    <row r="2645" spans="1:11">
      <c r="A2645" s="1" t="s">
        <v>7141</v>
      </c>
      <c r="B2645" s="1" t="s">
        <v>8793</v>
      </c>
      <c r="C2645" s="1" t="s">
        <v>9004</v>
      </c>
      <c r="D2645" s="1" t="s">
        <v>9005</v>
      </c>
      <c r="E2645" s="1" t="s">
        <v>9006</v>
      </c>
      <c r="F2645" s="1" t="s">
        <v>9007</v>
      </c>
      <c r="G2645" s="1">
        <v>28</v>
      </c>
      <c r="H2645" s="1">
        <v>9</v>
      </c>
      <c r="I2645" s="1">
        <v>0</v>
      </c>
      <c r="J2645" s="1">
        <v>0</v>
      </c>
      <c r="K2645" s="1" t="s">
        <v>14</v>
      </c>
    </row>
    <row r="2646" spans="1:11">
      <c r="A2646" s="1" t="s">
        <v>7141</v>
      </c>
      <c r="B2646" s="1" t="s">
        <v>8793</v>
      </c>
      <c r="C2646" s="1" t="s">
        <v>9008</v>
      </c>
      <c r="D2646" s="1" t="s">
        <v>9009</v>
      </c>
      <c r="E2646" s="1" t="s">
        <v>9010</v>
      </c>
      <c r="F2646" s="1" t="s">
        <v>9011</v>
      </c>
      <c r="G2646" s="1">
        <v>294</v>
      </c>
      <c r="H2646" s="1">
        <v>221</v>
      </c>
      <c r="I2646" s="1">
        <v>0</v>
      </c>
      <c r="J2646" s="1">
        <v>0</v>
      </c>
      <c r="K2646" s="1" t="s">
        <v>14</v>
      </c>
    </row>
    <row r="2647" spans="1:11">
      <c r="A2647" s="1" t="s">
        <v>7141</v>
      </c>
      <c r="B2647" s="1" t="s">
        <v>8793</v>
      </c>
      <c r="C2647" s="1" t="s">
        <v>9012</v>
      </c>
      <c r="D2647" s="1" t="s">
        <v>9013</v>
      </c>
      <c r="E2647" s="1" t="s">
        <v>9012</v>
      </c>
      <c r="F2647" s="1" t="s">
        <v>9014</v>
      </c>
      <c r="G2647" s="1">
        <v>49</v>
      </c>
      <c r="H2647" s="1">
        <v>33</v>
      </c>
      <c r="I2647" s="1">
        <v>0</v>
      </c>
      <c r="J2647" s="1">
        <v>0</v>
      </c>
      <c r="K2647" s="1" t="s">
        <v>14</v>
      </c>
    </row>
    <row r="2648" spans="1:11">
      <c r="A2648" s="1" t="s">
        <v>7141</v>
      </c>
      <c r="B2648" s="1" t="s">
        <v>8793</v>
      </c>
      <c r="C2648" s="1" t="s">
        <v>9015</v>
      </c>
      <c r="D2648" s="1" t="s">
        <v>9016</v>
      </c>
      <c r="E2648" s="1" t="s">
        <v>9017</v>
      </c>
      <c r="F2648" s="1" t="s">
        <v>9018</v>
      </c>
      <c r="G2648" s="1">
        <v>119</v>
      </c>
      <c r="H2648" s="1">
        <v>85</v>
      </c>
      <c r="I2648" s="1">
        <v>0</v>
      </c>
      <c r="J2648" s="1">
        <v>0</v>
      </c>
      <c r="K2648" s="1" t="s">
        <v>14</v>
      </c>
    </row>
    <row r="2649" spans="1:11">
      <c r="A2649" s="1" t="s">
        <v>7141</v>
      </c>
      <c r="B2649" s="1" t="s">
        <v>8793</v>
      </c>
      <c r="C2649" s="1" t="s">
        <v>9019</v>
      </c>
      <c r="D2649" s="1" t="s">
        <v>9020</v>
      </c>
      <c r="E2649" s="1" t="s">
        <v>9021</v>
      </c>
      <c r="F2649" s="1" t="s">
        <v>9022</v>
      </c>
      <c r="G2649" s="1">
        <v>126</v>
      </c>
      <c r="H2649" s="1">
        <v>91</v>
      </c>
      <c r="I2649" s="1">
        <v>0</v>
      </c>
      <c r="J2649" s="1">
        <v>0</v>
      </c>
      <c r="K2649" s="1" t="s">
        <v>14</v>
      </c>
    </row>
    <row r="2650" spans="1:11">
      <c r="A2650" s="1" t="s">
        <v>7141</v>
      </c>
      <c r="B2650" s="1" t="s">
        <v>8793</v>
      </c>
      <c r="C2650" s="1" t="s">
        <v>9023</v>
      </c>
      <c r="D2650" s="1" t="s">
        <v>9024</v>
      </c>
      <c r="E2650" s="1" t="s">
        <v>9023</v>
      </c>
      <c r="F2650" s="1" t="s">
        <v>9025</v>
      </c>
      <c r="G2650" s="1">
        <v>301</v>
      </c>
      <c r="H2650" s="1">
        <v>217</v>
      </c>
      <c r="I2650" s="1">
        <v>0</v>
      </c>
      <c r="J2650" s="1">
        <v>0</v>
      </c>
      <c r="K2650" s="1" t="s">
        <v>14</v>
      </c>
    </row>
    <row r="2651" spans="1:11">
      <c r="A2651" s="1" t="s">
        <v>7141</v>
      </c>
      <c r="B2651" s="1" t="s">
        <v>8793</v>
      </c>
      <c r="C2651" s="1" t="s">
        <v>9026</v>
      </c>
      <c r="D2651" s="1" t="s">
        <v>9027</v>
      </c>
      <c r="E2651" s="1" t="s">
        <v>9028</v>
      </c>
      <c r="F2651" s="1" t="s">
        <v>9029</v>
      </c>
      <c r="G2651" s="1">
        <v>77</v>
      </c>
      <c r="H2651" s="1">
        <v>54</v>
      </c>
      <c r="I2651" s="1">
        <v>0</v>
      </c>
      <c r="J2651" s="1">
        <v>0</v>
      </c>
      <c r="K2651" s="1" t="s">
        <v>14</v>
      </c>
    </row>
    <row r="2652" spans="1:11">
      <c r="A2652" s="1" t="s">
        <v>7141</v>
      </c>
      <c r="B2652" s="1" t="s">
        <v>8793</v>
      </c>
      <c r="C2652" s="1" t="s">
        <v>9030</v>
      </c>
      <c r="D2652" s="1" t="s">
        <v>9031</v>
      </c>
      <c r="E2652" s="1" t="s">
        <v>9030</v>
      </c>
      <c r="F2652" s="1" t="s">
        <v>9032</v>
      </c>
      <c r="G2652" s="1">
        <v>140</v>
      </c>
      <c r="H2652" s="1">
        <v>102</v>
      </c>
      <c r="I2652" s="1">
        <v>0</v>
      </c>
      <c r="J2652" s="1">
        <v>0</v>
      </c>
      <c r="K2652" s="1" t="s">
        <v>14</v>
      </c>
    </row>
    <row r="2653" spans="1:11">
      <c r="A2653" s="1" t="s">
        <v>7141</v>
      </c>
      <c r="B2653" s="1" t="s">
        <v>8793</v>
      </c>
      <c r="C2653" s="1" t="s">
        <v>9033</v>
      </c>
      <c r="D2653" s="1" t="s">
        <v>9034</v>
      </c>
      <c r="E2653" s="1" t="s">
        <v>9035</v>
      </c>
      <c r="F2653" s="1" t="s">
        <v>9036</v>
      </c>
      <c r="G2653" s="1">
        <v>84</v>
      </c>
      <c r="H2653" s="1">
        <v>62</v>
      </c>
      <c r="I2653" s="1">
        <v>0</v>
      </c>
      <c r="J2653" s="1">
        <v>0</v>
      </c>
      <c r="K2653" s="1" t="s">
        <v>14</v>
      </c>
    </row>
    <row r="2654" spans="1:11">
      <c r="A2654" s="1" t="s">
        <v>7141</v>
      </c>
      <c r="B2654" s="1" t="s">
        <v>8793</v>
      </c>
      <c r="C2654" s="1" t="s">
        <v>9037</v>
      </c>
      <c r="D2654" s="1" t="s">
        <v>9038</v>
      </c>
      <c r="E2654" s="1" t="s">
        <v>9039</v>
      </c>
      <c r="F2654" s="1" t="s">
        <v>9040</v>
      </c>
      <c r="G2654" s="1">
        <v>70</v>
      </c>
      <c r="H2654" s="1">
        <v>52</v>
      </c>
      <c r="I2654" s="1">
        <v>0</v>
      </c>
      <c r="J2654" s="1">
        <v>0</v>
      </c>
      <c r="K2654" s="1" t="s">
        <v>14</v>
      </c>
    </row>
    <row r="2655" spans="1:11">
      <c r="A2655" s="1" t="s">
        <v>7141</v>
      </c>
      <c r="B2655" s="1" t="s">
        <v>8793</v>
      </c>
      <c r="C2655" s="1" t="s">
        <v>9041</v>
      </c>
      <c r="D2655" s="1" t="s">
        <v>9042</v>
      </c>
      <c r="E2655" s="1" t="s">
        <v>9043</v>
      </c>
      <c r="F2655" s="1" t="s">
        <v>9044</v>
      </c>
      <c r="G2655" s="1">
        <v>84</v>
      </c>
      <c r="H2655" s="1">
        <v>59</v>
      </c>
      <c r="I2655" s="1">
        <v>0</v>
      </c>
      <c r="J2655" s="1">
        <v>0</v>
      </c>
      <c r="K2655" s="1" t="s">
        <v>14</v>
      </c>
    </row>
    <row r="2656" spans="1:11">
      <c r="A2656" s="1" t="s">
        <v>7141</v>
      </c>
      <c r="B2656" s="1" t="s">
        <v>8793</v>
      </c>
      <c r="C2656" s="1" t="s">
        <v>9045</v>
      </c>
      <c r="D2656" s="1" t="s">
        <v>9046</v>
      </c>
      <c r="E2656" s="1" t="s">
        <v>9047</v>
      </c>
      <c r="F2656" s="1" t="s">
        <v>9048</v>
      </c>
      <c r="G2656" s="1">
        <v>224</v>
      </c>
      <c r="H2656" s="1">
        <v>158</v>
      </c>
      <c r="I2656" s="1">
        <v>0</v>
      </c>
      <c r="J2656" s="1">
        <v>0</v>
      </c>
      <c r="K2656" s="1" t="s">
        <v>14</v>
      </c>
    </row>
    <row r="2657" spans="1:11">
      <c r="A2657" s="1" t="s">
        <v>7141</v>
      </c>
      <c r="B2657" s="1" t="s">
        <v>8793</v>
      </c>
      <c r="C2657" s="1" t="s">
        <v>9049</v>
      </c>
      <c r="D2657" s="1" t="s">
        <v>9050</v>
      </c>
      <c r="E2657" s="1" t="s">
        <v>9049</v>
      </c>
      <c r="F2657" s="1" t="s">
        <v>9051</v>
      </c>
      <c r="G2657" s="1">
        <v>525</v>
      </c>
      <c r="H2657" s="1">
        <v>377</v>
      </c>
      <c r="I2657" s="1">
        <v>0</v>
      </c>
      <c r="J2657" s="1">
        <v>0</v>
      </c>
      <c r="K2657" s="1" t="s">
        <v>14</v>
      </c>
    </row>
    <row r="2658" spans="1:11">
      <c r="A2658" s="1" t="s">
        <v>7141</v>
      </c>
      <c r="B2658" s="1" t="s">
        <v>8793</v>
      </c>
      <c r="C2658" s="1" t="s">
        <v>9052</v>
      </c>
      <c r="D2658" s="1" t="s">
        <v>9053</v>
      </c>
      <c r="E2658" s="1" t="s">
        <v>9052</v>
      </c>
      <c r="F2658" s="1" t="s">
        <v>9054</v>
      </c>
      <c r="G2658" s="1">
        <v>35</v>
      </c>
      <c r="H2658" s="1">
        <v>25</v>
      </c>
      <c r="I2658" s="1">
        <v>0</v>
      </c>
      <c r="J2658" s="1">
        <v>0</v>
      </c>
      <c r="K2658" s="1" t="s">
        <v>14</v>
      </c>
    </row>
    <row r="2659" spans="1:11">
      <c r="A2659" s="1" t="s">
        <v>7141</v>
      </c>
      <c r="B2659" s="1" t="s">
        <v>8793</v>
      </c>
      <c r="C2659" s="1" t="s">
        <v>9055</v>
      </c>
      <c r="D2659" s="1" t="s">
        <v>9056</v>
      </c>
      <c r="E2659" s="1" t="s">
        <v>9055</v>
      </c>
      <c r="F2659" s="1" t="s">
        <v>9057</v>
      </c>
      <c r="G2659" s="1">
        <v>35</v>
      </c>
      <c r="H2659" s="1">
        <v>27</v>
      </c>
      <c r="I2659" s="1">
        <v>0</v>
      </c>
      <c r="J2659" s="1">
        <v>0</v>
      </c>
      <c r="K2659" s="1" t="s">
        <v>14</v>
      </c>
    </row>
    <row r="2660" spans="1:11">
      <c r="A2660" s="1" t="s">
        <v>7141</v>
      </c>
      <c r="B2660" s="1" t="s">
        <v>8793</v>
      </c>
      <c r="C2660" s="1" t="s">
        <v>252</v>
      </c>
      <c r="D2660" s="1" t="s">
        <v>253</v>
      </c>
      <c r="E2660" s="1" t="s">
        <v>252</v>
      </c>
      <c r="F2660" s="1" t="s">
        <v>9058</v>
      </c>
      <c r="G2660" s="1">
        <v>210</v>
      </c>
      <c r="H2660" s="1">
        <v>334</v>
      </c>
      <c r="I2660" s="1">
        <v>0</v>
      </c>
      <c r="J2660" s="1">
        <v>0</v>
      </c>
      <c r="K2660" s="1" t="s">
        <v>14</v>
      </c>
    </row>
    <row r="2661" spans="1:11">
      <c r="A2661" s="1" t="s">
        <v>7141</v>
      </c>
      <c r="B2661" s="1" t="s">
        <v>8793</v>
      </c>
      <c r="C2661" s="1" t="s">
        <v>9059</v>
      </c>
      <c r="D2661" s="1" t="s">
        <v>9060</v>
      </c>
      <c r="E2661" s="1" t="s">
        <v>9061</v>
      </c>
      <c r="F2661" s="1" t="s">
        <v>9062</v>
      </c>
      <c r="G2661" s="1">
        <v>308</v>
      </c>
      <c r="H2661" s="1">
        <v>220</v>
      </c>
      <c r="I2661" s="1">
        <v>0</v>
      </c>
      <c r="J2661" s="1">
        <v>0</v>
      </c>
      <c r="K2661" s="1" t="s">
        <v>14</v>
      </c>
    </row>
    <row r="2662" spans="1:11">
      <c r="A2662" s="1" t="s">
        <v>7141</v>
      </c>
      <c r="B2662" s="1" t="s">
        <v>8793</v>
      </c>
      <c r="C2662" s="1" t="s">
        <v>212</v>
      </c>
      <c r="D2662" s="1" t="s">
        <v>213</v>
      </c>
      <c r="E2662" s="1" t="s">
        <v>212</v>
      </c>
      <c r="F2662" s="1" t="s">
        <v>9063</v>
      </c>
      <c r="G2662" s="1">
        <v>406</v>
      </c>
      <c r="H2662" s="1">
        <v>249</v>
      </c>
      <c r="I2662" s="1">
        <v>0</v>
      </c>
      <c r="J2662" s="1">
        <v>0</v>
      </c>
      <c r="K2662" s="1" t="s">
        <v>14</v>
      </c>
    </row>
    <row r="2663" spans="1:11">
      <c r="A2663" s="1" t="s">
        <v>7141</v>
      </c>
      <c r="B2663" s="1" t="s">
        <v>8793</v>
      </c>
      <c r="C2663" s="1" t="s">
        <v>9064</v>
      </c>
      <c r="D2663" s="1" t="s">
        <v>9065</v>
      </c>
      <c r="E2663" s="1" t="s">
        <v>9066</v>
      </c>
      <c r="F2663" s="1" t="s">
        <v>9067</v>
      </c>
      <c r="G2663" s="1">
        <v>392</v>
      </c>
      <c r="H2663" s="1">
        <v>278</v>
      </c>
      <c r="I2663" s="1">
        <v>0</v>
      </c>
      <c r="J2663" s="1">
        <v>0</v>
      </c>
      <c r="K2663" s="1" t="s">
        <v>14</v>
      </c>
    </row>
    <row r="2664" spans="1:11">
      <c r="A2664" s="1" t="s">
        <v>7141</v>
      </c>
      <c r="B2664" s="1" t="s">
        <v>8793</v>
      </c>
      <c r="C2664" s="1" t="s">
        <v>9068</v>
      </c>
      <c r="D2664" s="1" t="s">
        <v>9069</v>
      </c>
      <c r="E2664" s="1" t="s">
        <v>9068</v>
      </c>
      <c r="F2664" s="1" t="s">
        <v>9070</v>
      </c>
      <c r="G2664" s="1">
        <v>329</v>
      </c>
      <c r="H2664" s="1">
        <v>141</v>
      </c>
      <c r="I2664" s="1">
        <v>0</v>
      </c>
      <c r="J2664" s="1">
        <v>0</v>
      </c>
      <c r="K2664" s="1" t="s">
        <v>14</v>
      </c>
    </row>
    <row r="2665" spans="1:11">
      <c r="A2665" s="1" t="s">
        <v>7141</v>
      </c>
      <c r="B2665" s="1" t="s">
        <v>8793</v>
      </c>
      <c r="C2665" s="1" t="s">
        <v>9071</v>
      </c>
      <c r="D2665" s="1" t="s">
        <v>9072</v>
      </c>
      <c r="E2665" s="1" t="s">
        <v>9073</v>
      </c>
      <c r="F2665" s="1" t="s">
        <v>9074</v>
      </c>
      <c r="G2665" s="1">
        <v>105</v>
      </c>
      <c r="H2665" s="1">
        <v>77</v>
      </c>
      <c r="I2665" s="1">
        <v>0</v>
      </c>
      <c r="J2665" s="1">
        <v>0</v>
      </c>
      <c r="K2665" s="1" t="s">
        <v>14</v>
      </c>
    </row>
    <row r="2666" spans="1:11">
      <c r="A2666" s="1" t="s">
        <v>7141</v>
      </c>
      <c r="B2666" s="1" t="s">
        <v>8793</v>
      </c>
      <c r="C2666" s="1" t="s">
        <v>9075</v>
      </c>
      <c r="D2666" s="1" t="s">
        <v>9076</v>
      </c>
      <c r="E2666" s="1" t="s">
        <v>9075</v>
      </c>
      <c r="F2666" s="1" t="s">
        <v>9077</v>
      </c>
      <c r="G2666" s="1">
        <v>28</v>
      </c>
      <c r="H2666" s="1">
        <v>20</v>
      </c>
      <c r="I2666" s="1">
        <v>0</v>
      </c>
      <c r="J2666" s="1">
        <v>0</v>
      </c>
      <c r="K2666" s="1" t="s">
        <v>14</v>
      </c>
    </row>
    <row r="2667" spans="1:11">
      <c r="A2667" s="1" t="s">
        <v>7141</v>
      </c>
      <c r="B2667" s="1" t="s">
        <v>8793</v>
      </c>
      <c r="C2667" s="1" t="s">
        <v>9078</v>
      </c>
      <c r="D2667" s="1" t="s">
        <v>9079</v>
      </c>
      <c r="E2667" s="1" t="s">
        <v>9078</v>
      </c>
      <c r="F2667" s="1" t="s">
        <v>9080</v>
      </c>
      <c r="G2667" s="1">
        <v>105</v>
      </c>
      <c r="H2667" s="1">
        <v>73</v>
      </c>
      <c r="I2667" s="1">
        <v>0</v>
      </c>
      <c r="J2667" s="1">
        <v>0</v>
      </c>
      <c r="K2667" s="1" t="s">
        <v>14</v>
      </c>
    </row>
    <row r="2668" spans="1:11">
      <c r="A2668" s="1" t="s">
        <v>7141</v>
      </c>
      <c r="B2668" s="1" t="s">
        <v>8793</v>
      </c>
      <c r="C2668" s="1" t="s">
        <v>9081</v>
      </c>
      <c r="D2668" s="1" t="s">
        <v>9082</v>
      </c>
      <c r="E2668" s="1" t="s">
        <v>9081</v>
      </c>
      <c r="F2668" s="1" t="s">
        <v>9083</v>
      </c>
      <c r="G2668" s="1">
        <v>161</v>
      </c>
      <c r="H2668" s="1">
        <v>115</v>
      </c>
      <c r="I2668" s="1">
        <v>0</v>
      </c>
      <c r="J2668" s="1">
        <v>0</v>
      </c>
      <c r="K2668" s="1" t="s">
        <v>14</v>
      </c>
    </row>
    <row r="2669" spans="1:11">
      <c r="A2669" s="1" t="s">
        <v>7141</v>
      </c>
      <c r="B2669" s="1" t="s">
        <v>8793</v>
      </c>
      <c r="C2669" s="1" t="s">
        <v>4222</v>
      </c>
      <c r="D2669" s="1" t="s">
        <v>4223</v>
      </c>
      <c r="E2669" s="1" t="s">
        <v>4222</v>
      </c>
      <c r="F2669" s="1" t="s">
        <v>9084</v>
      </c>
      <c r="G2669" s="1">
        <v>553</v>
      </c>
      <c r="H2669" s="1">
        <v>108</v>
      </c>
      <c r="I2669" s="1">
        <v>0</v>
      </c>
      <c r="J2669" s="1">
        <v>0</v>
      </c>
      <c r="K2669" s="1" t="s">
        <v>260</v>
      </c>
    </row>
    <row r="2670" spans="1:11">
      <c r="A2670" s="1" t="s">
        <v>7141</v>
      </c>
      <c r="B2670" s="1" t="s">
        <v>8793</v>
      </c>
      <c r="C2670" s="1" t="s">
        <v>7442</v>
      </c>
      <c r="D2670" s="1" t="s">
        <v>9085</v>
      </c>
      <c r="E2670" s="1" t="s">
        <v>7442</v>
      </c>
      <c r="F2670" s="1" t="s">
        <v>9086</v>
      </c>
      <c r="G2670" s="1">
        <v>224</v>
      </c>
      <c r="H2670" s="1">
        <v>159</v>
      </c>
      <c r="I2670" s="1">
        <v>0</v>
      </c>
      <c r="J2670" s="1">
        <v>0</v>
      </c>
      <c r="K2670" s="1" t="s">
        <v>31</v>
      </c>
    </row>
    <row r="2671" spans="1:11">
      <c r="A2671" s="1" t="s">
        <v>7141</v>
      </c>
      <c r="B2671" s="1" t="s">
        <v>8793</v>
      </c>
      <c r="C2671" s="1" t="s">
        <v>9087</v>
      </c>
      <c r="D2671" s="1" t="s">
        <v>9088</v>
      </c>
      <c r="E2671" s="1" t="s">
        <v>9087</v>
      </c>
      <c r="F2671" s="1" t="s">
        <v>9089</v>
      </c>
      <c r="G2671" s="1">
        <v>91</v>
      </c>
      <c r="H2671" s="1">
        <v>589</v>
      </c>
      <c r="I2671" s="1">
        <v>0</v>
      </c>
      <c r="J2671" s="1">
        <v>0</v>
      </c>
      <c r="K2671" s="1" t="s">
        <v>14</v>
      </c>
    </row>
    <row r="2672" spans="1:11">
      <c r="A2672" s="1" t="s">
        <v>7141</v>
      </c>
      <c r="B2672" s="1" t="s">
        <v>8793</v>
      </c>
      <c r="C2672" s="1" t="s">
        <v>9090</v>
      </c>
      <c r="D2672" s="1" t="s">
        <v>9091</v>
      </c>
      <c r="E2672" s="1" t="s">
        <v>9092</v>
      </c>
      <c r="F2672" s="1" t="s">
        <v>9093</v>
      </c>
      <c r="G2672" s="1">
        <v>280</v>
      </c>
      <c r="H2672" s="1">
        <v>199</v>
      </c>
      <c r="I2672" s="1">
        <v>0</v>
      </c>
      <c r="J2672" s="1">
        <v>0</v>
      </c>
      <c r="K2672" s="1" t="s">
        <v>14</v>
      </c>
    </row>
    <row r="2673" spans="1:11">
      <c r="A2673" s="1" t="s">
        <v>7141</v>
      </c>
      <c r="B2673" s="1" t="s">
        <v>8793</v>
      </c>
      <c r="C2673" s="1" t="s">
        <v>9094</v>
      </c>
      <c r="D2673" s="1" t="s">
        <v>9095</v>
      </c>
      <c r="E2673" s="1" t="s">
        <v>9094</v>
      </c>
      <c r="F2673" s="1" t="s">
        <v>9096</v>
      </c>
      <c r="G2673" s="1">
        <v>294</v>
      </c>
      <c r="H2673" s="1">
        <v>212</v>
      </c>
      <c r="I2673" s="1">
        <v>0</v>
      </c>
      <c r="J2673" s="1">
        <v>0</v>
      </c>
      <c r="K2673" s="1" t="s">
        <v>14</v>
      </c>
    </row>
    <row r="2674" spans="1:11">
      <c r="A2674" s="1" t="s">
        <v>7141</v>
      </c>
      <c r="B2674" s="1" t="s">
        <v>8793</v>
      </c>
      <c r="C2674" s="1" t="s">
        <v>9097</v>
      </c>
      <c r="D2674" s="1" t="s">
        <v>9098</v>
      </c>
      <c r="E2674" s="1" t="s">
        <v>9099</v>
      </c>
      <c r="F2674" s="1" t="s">
        <v>9100</v>
      </c>
      <c r="G2674" s="1">
        <v>161</v>
      </c>
      <c r="H2674" s="1">
        <v>116</v>
      </c>
      <c r="I2674" s="1">
        <v>0</v>
      </c>
      <c r="J2674" s="1">
        <v>0</v>
      </c>
      <c r="K2674" s="1" t="s">
        <v>14</v>
      </c>
    </row>
    <row r="2675" spans="1:11">
      <c r="A2675" s="1" t="s">
        <v>7141</v>
      </c>
      <c r="B2675" s="1" t="s">
        <v>8793</v>
      </c>
      <c r="C2675" s="1" t="s">
        <v>9101</v>
      </c>
      <c r="D2675" s="1" t="s">
        <v>9102</v>
      </c>
      <c r="E2675" s="1" t="s">
        <v>9103</v>
      </c>
      <c r="F2675" s="1" t="s">
        <v>9104</v>
      </c>
      <c r="G2675" s="1">
        <v>98</v>
      </c>
      <c r="H2675" s="1">
        <v>69</v>
      </c>
      <c r="I2675" s="1">
        <v>0</v>
      </c>
      <c r="J2675" s="1">
        <v>0</v>
      </c>
      <c r="K2675" s="1" t="s">
        <v>14</v>
      </c>
    </row>
    <row r="2676" spans="1:11">
      <c r="A2676" s="1" t="s">
        <v>7141</v>
      </c>
      <c r="B2676" s="1" t="s">
        <v>8793</v>
      </c>
      <c r="C2676" s="1" t="s">
        <v>8672</v>
      </c>
      <c r="D2676" s="1" t="s">
        <v>8673</v>
      </c>
      <c r="E2676" s="1" t="s">
        <v>8672</v>
      </c>
      <c r="F2676" s="1" t="s">
        <v>9105</v>
      </c>
      <c r="G2676" s="1">
        <v>0</v>
      </c>
      <c r="H2676" s="1">
        <v>55</v>
      </c>
      <c r="I2676" s="1">
        <v>0</v>
      </c>
      <c r="J2676" s="1">
        <v>0</v>
      </c>
      <c r="K2676" s="1" t="s">
        <v>4075</v>
      </c>
    </row>
    <row r="2677" spans="1:11">
      <c r="A2677" s="1" t="s">
        <v>7141</v>
      </c>
      <c r="B2677" s="1" t="s">
        <v>8793</v>
      </c>
      <c r="C2677" s="1" t="s">
        <v>9106</v>
      </c>
      <c r="D2677" s="1" t="s">
        <v>9107</v>
      </c>
      <c r="E2677" s="1" t="s">
        <v>9108</v>
      </c>
      <c r="F2677" s="1" t="s">
        <v>9109</v>
      </c>
      <c r="G2677" s="1">
        <v>77</v>
      </c>
      <c r="H2677" s="1">
        <v>55</v>
      </c>
      <c r="I2677" s="1">
        <v>0</v>
      </c>
      <c r="J2677" s="1">
        <v>0</v>
      </c>
      <c r="K2677" s="1" t="s">
        <v>14</v>
      </c>
    </row>
    <row r="2678" spans="1:11">
      <c r="A2678" s="1" t="s">
        <v>7141</v>
      </c>
      <c r="B2678" s="1" t="s">
        <v>8793</v>
      </c>
      <c r="C2678" s="1" t="s">
        <v>8022</v>
      </c>
      <c r="D2678" s="1" t="s">
        <v>8023</v>
      </c>
      <c r="E2678" s="1" t="s">
        <v>8022</v>
      </c>
      <c r="F2678" s="1" t="s">
        <v>9110</v>
      </c>
      <c r="G2678" s="1">
        <v>28</v>
      </c>
      <c r="H2678" s="1">
        <v>27</v>
      </c>
      <c r="I2678" s="1">
        <v>0</v>
      </c>
      <c r="J2678" s="1">
        <v>0</v>
      </c>
      <c r="K2678" s="1" t="s">
        <v>14</v>
      </c>
    </row>
    <row r="2679" spans="1:11">
      <c r="A2679" s="1" t="s">
        <v>7141</v>
      </c>
      <c r="B2679" s="1" t="s">
        <v>8793</v>
      </c>
      <c r="C2679" s="1" t="s">
        <v>9111</v>
      </c>
      <c r="D2679" s="1" t="s">
        <v>9112</v>
      </c>
      <c r="E2679" s="1" t="s">
        <v>9113</v>
      </c>
      <c r="F2679" s="1" t="s">
        <v>9114</v>
      </c>
      <c r="G2679" s="1">
        <v>105</v>
      </c>
      <c r="H2679" s="1">
        <v>77</v>
      </c>
      <c r="I2679" s="1">
        <v>0</v>
      </c>
      <c r="J2679" s="1">
        <v>0</v>
      </c>
      <c r="K2679" s="1" t="s">
        <v>14</v>
      </c>
    </row>
    <row r="2680" spans="1:11">
      <c r="A2680" s="1" t="s">
        <v>7141</v>
      </c>
      <c r="B2680" s="1" t="s">
        <v>8793</v>
      </c>
      <c r="C2680" s="1" t="s">
        <v>9115</v>
      </c>
      <c r="D2680" s="1" t="s">
        <v>9116</v>
      </c>
      <c r="E2680" s="1" t="s">
        <v>128</v>
      </c>
      <c r="F2680" s="1" t="s">
        <v>128</v>
      </c>
      <c r="G2680" s="1">
        <v>300</v>
      </c>
      <c r="H2680" s="1">
        <v>0</v>
      </c>
      <c r="I2680" s="1">
        <v>0</v>
      </c>
      <c r="J2680" s="1">
        <v>0</v>
      </c>
      <c r="K2680" s="1" t="s">
        <v>129</v>
      </c>
    </row>
    <row r="2681" spans="1:11">
      <c r="A2681" s="1" t="s">
        <v>7141</v>
      </c>
      <c r="B2681" s="1" t="s">
        <v>8793</v>
      </c>
      <c r="C2681" s="1" t="s">
        <v>9117</v>
      </c>
      <c r="D2681" s="1" t="s">
        <v>9118</v>
      </c>
      <c r="E2681" s="1" t="s">
        <v>128</v>
      </c>
      <c r="F2681" s="1" t="s">
        <v>128</v>
      </c>
      <c r="G2681" s="1">
        <v>1500</v>
      </c>
      <c r="H2681" s="1">
        <v>0</v>
      </c>
      <c r="I2681" s="1">
        <v>0</v>
      </c>
      <c r="J2681" s="1">
        <v>0</v>
      </c>
      <c r="K2681" s="1" t="s">
        <v>129</v>
      </c>
    </row>
    <row r="2682" spans="1:11">
      <c r="A2682" s="1" t="s">
        <v>7141</v>
      </c>
      <c r="B2682" s="1" t="s">
        <v>8136</v>
      </c>
      <c r="C2682" s="1" t="s">
        <v>9119</v>
      </c>
      <c r="D2682" s="1" t="s">
        <v>9120</v>
      </c>
      <c r="E2682" s="1" t="s">
        <v>8136</v>
      </c>
      <c r="F2682" s="1" t="s">
        <v>9121</v>
      </c>
      <c r="G2682" s="1">
        <v>609</v>
      </c>
      <c r="H2682" s="1">
        <v>437</v>
      </c>
      <c r="I2682" s="1">
        <v>0</v>
      </c>
      <c r="J2682" s="1">
        <v>0</v>
      </c>
      <c r="K2682" s="1" t="s">
        <v>14</v>
      </c>
    </row>
    <row r="2683" spans="1:11">
      <c r="A2683" s="1" t="s">
        <v>7141</v>
      </c>
      <c r="B2683" s="1" t="s">
        <v>8136</v>
      </c>
      <c r="C2683" s="1" t="s">
        <v>9122</v>
      </c>
      <c r="D2683" s="1" t="s">
        <v>9123</v>
      </c>
      <c r="E2683" s="1" t="s">
        <v>9122</v>
      </c>
      <c r="F2683" s="1" t="s">
        <v>9124</v>
      </c>
      <c r="G2683" s="1">
        <v>35</v>
      </c>
      <c r="H2683" s="1">
        <v>5</v>
      </c>
      <c r="I2683" s="1">
        <v>0</v>
      </c>
      <c r="J2683" s="1">
        <v>0</v>
      </c>
      <c r="K2683" s="1" t="s">
        <v>14</v>
      </c>
    </row>
    <row r="2684" spans="1:11">
      <c r="A2684" s="1" t="s">
        <v>7141</v>
      </c>
      <c r="B2684" s="1" t="s">
        <v>8136</v>
      </c>
      <c r="C2684" s="1" t="s">
        <v>9125</v>
      </c>
      <c r="D2684" s="1" t="s">
        <v>9126</v>
      </c>
      <c r="E2684" s="1" t="s">
        <v>9125</v>
      </c>
      <c r="F2684" s="1" t="s">
        <v>9127</v>
      </c>
      <c r="G2684" s="1">
        <v>630</v>
      </c>
      <c r="H2684" s="1">
        <v>449</v>
      </c>
      <c r="I2684" s="1">
        <v>0</v>
      </c>
      <c r="J2684" s="1">
        <v>0</v>
      </c>
      <c r="K2684" s="1" t="s">
        <v>14</v>
      </c>
    </row>
    <row r="2685" spans="1:11">
      <c r="A2685" s="1" t="s">
        <v>7141</v>
      </c>
      <c r="B2685" s="1" t="s">
        <v>8136</v>
      </c>
      <c r="C2685" s="1" t="s">
        <v>9128</v>
      </c>
      <c r="D2685" s="1" t="s">
        <v>9129</v>
      </c>
      <c r="E2685" s="1" t="s">
        <v>9130</v>
      </c>
      <c r="F2685" s="1" t="s">
        <v>9131</v>
      </c>
      <c r="G2685" s="1">
        <v>77</v>
      </c>
      <c r="H2685" s="1">
        <v>57</v>
      </c>
      <c r="I2685" s="1">
        <v>0</v>
      </c>
      <c r="J2685" s="1">
        <v>0</v>
      </c>
      <c r="K2685" s="1" t="s">
        <v>14</v>
      </c>
    </row>
    <row r="2686" spans="1:11">
      <c r="A2686" s="1" t="s">
        <v>7141</v>
      </c>
      <c r="B2686" s="1" t="s">
        <v>8136</v>
      </c>
      <c r="C2686" s="1" t="s">
        <v>398</v>
      </c>
      <c r="D2686" s="1" t="s">
        <v>399</v>
      </c>
      <c r="E2686" s="1" t="s">
        <v>398</v>
      </c>
      <c r="F2686" s="1" t="s">
        <v>9132</v>
      </c>
      <c r="G2686" s="1">
        <v>420</v>
      </c>
      <c r="H2686" s="1">
        <v>119</v>
      </c>
      <c r="I2686" s="1">
        <v>0</v>
      </c>
      <c r="J2686" s="1">
        <v>0</v>
      </c>
      <c r="K2686" s="1" t="s">
        <v>31</v>
      </c>
    </row>
    <row r="2687" spans="1:11">
      <c r="A2687" s="1" t="s">
        <v>7158</v>
      </c>
      <c r="B2687" s="1" t="s">
        <v>9133</v>
      </c>
      <c r="C2687" s="1" t="s">
        <v>9134</v>
      </c>
      <c r="D2687" s="1" t="s">
        <v>9135</v>
      </c>
      <c r="E2687" s="1" t="s">
        <v>7158</v>
      </c>
      <c r="F2687" s="1" t="s">
        <v>9136</v>
      </c>
      <c r="G2687" s="1">
        <v>9748</v>
      </c>
      <c r="H2687" s="1">
        <v>9748</v>
      </c>
      <c r="I2687" s="1">
        <v>0</v>
      </c>
      <c r="J2687" s="1">
        <v>0</v>
      </c>
      <c r="K2687" s="1" t="s">
        <v>14</v>
      </c>
    </row>
    <row r="2688" spans="1:11">
      <c r="A2688" s="1" t="s">
        <v>7158</v>
      </c>
      <c r="B2688" s="1" t="s">
        <v>9133</v>
      </c>
      <c r="C2688" s="1" t="s">
        <v>6777</v>
      </c>
      <c r="D2688" s="1" t="s">
        <v>6778</v>
      </c>
      <c r="E2688" s="1" t="s">
        <v>8182</v>
      </c>
      <c r="F2688" s="1" t="s">
        <v>9137</v>
      </c>
      <c r="G2688" s="1">
        <v>133</v>
      </c>
      <c r="H2688" s="1">
        <v>245</v>
      </c>
      <c r="I2688" s="1">
        <v>0</v>
      </c>
      <c r="J2688" s="1">
        <v>0</v>
      </c>
      <c r="K2688" s="1" t="s">
        <v>14</v>
      </c>
    </row>
    <row r="2689" spans="1:11">
      <c r="A2689" s="1" t="s">
        <v>7158</v>
      </c>
      <c r="B2689" s="1" t="s">
        <v>8564</v>
      </c>
      <c r="C2689" s="1" t="s">
        <v>9138</v>
      </c>
      <c r="D2689" s="1" t="s">
        <v>9139</v>
      </c>
      <c r="E2689" s="1" t="s">
        <v>9140</v>
      </c>
      <c r="F2689" s="1" t="s">
        <v>9141</v>
      </c>
      <c r="G2689" s="1">
        <v>518</v>
      </c>
      <c r="H2689" s="1">
        <v>372</v>
      </c>
      <c r="I2689" s="1">
        <v>0</v>
      </c>
      <c r="J2689" s="1">
        <v>0</v>
      </c>
      <c r="K2689" s="1" t="s">
        <v>14</v>
      </c>
    </row>
    <row r="2690" spans="1:11">
      <c r="A2690" s="1" t="s">
        <v>7158</v>
      </c>
      <c r="B2690" s="1" t="s">
        <v>8564</v>
      </c>
      <c r="C2690" s="1" t="s">
        <v>9142</v>
      </c>
      <c r="D2690" s="1" t="s">
        <v>9143</v>
      </c>
      <c r="E2690" s="1" t="s">
        <v>9144</v>
      </c>
      <c r="F2690" s="1" t="s">
        <v>9145</v>
      </c>
      <c r="G2690" s="1">
        <v>259</v>
      </c>
      <c r="H2690" s="1">
        <v>184</v>
      </c>
      <c r="I2690" s="1">
        <v>0</v>
      </c>
      <c r="J2690" s="1">
        <v>0</v>
      </c>
      <c r="K2690" s="1" t="s">
        <v>14</v>
      </c>
    </row>
    <row r="2691" spans="1:11">
      <c r="A2691" s="1" t="s">
        <v>7158</v>
      </c>
      <c r="B2691" s="1" t="s">
        <v>8564</v>
      </c>
      <c r="C2691" s="1" t="s">
        <v>9146</v>
      </c>
      <c r="D2691" s="1" t="s">
        <v>9147</v>
      </c>
      <c r="E2691" s="1" t="s">
        <v>9148</v>
      </c>
      <c r="F2691" s="1" t="s">
        <v>9149</v>
      </c>
      <c r="G2691" s="1">
        <v>483</v>
      </c>
      <c r="H2691" s="1">
        <v>346</v>
      </c>
      <c r="I2691" s="1">
        <v>0</v>
      </c>
      <c r="J2691" s="1">
        <v>0</v>
      </c>
      <c r="K2691" s="1" t="s">
        <v>14</v>
      </c>
    </row>
    <row r="2692" spans="1:11">
      <c r="A2692" s="1" t="s">
        <v>7158</v>
      </c>
      <c r="B2692" s="1" t="s">
        <v>8564</v>
      </c>
      <c r="C2692" s="1" t="s">
        <v>9150</v>
      </c>
      <c r="D2692" s="1" t="s">
        <v>9151</v>
      </c>
      <c r="E2692" s="1" t="s">
        <v>9150</v>
      </c>
      <c r="F2692" s="1" t="s">
        <v>9152</v>
      </c>
      <c r="G2692" s="1">
        <v>203</v>
      </c>
      <c r="H2692" s="1">
        <v>143</v>
      </c>
      <c r="I2692" s="1">
        <v>0</v>
      </c>
      <c r="J2692" s="1">
        <v>0</v>
      </c>
      <c r="K2692" s="1" t="s">
        <v>14</v>
      </c>
    </row>
    <row r="2693" spans="1:11">
      <c r="A2693" s="1" t="s">
        <v>7158</v>
      </c>
      <c r="B2693" s="1" t="s">
        <v>8564</v>
      </c>
      <c r="C2693" s="1" t="s">
        <v>9153</v>
      </c>
      <c r="D2693" s="1" t="s">
        <v>9154</v>
      </c>
      <c r="E2693" s="1" t="s">
        <v>9153</v>
      </c>
      <c r="F2693" s="1" t="s">
        <v>9155</v>
      </c>
      <c r="G2693" s="1">
        <v>175</v>
      </c>
      <c r="H2693" s="1">
        <v>126</v>
      </c>
      <c r="I2693" s="1">
        <v>0</v>
      </c>
      <c r="J2693" s="1">
        <v>0</v>
      </c>
      <c r="K2693" s="1" t="s">
        <v>14</v>
      </c>
    </row>
    <row r="2694" spans="1:11">
      <c r="A2694" s="1" t="s">
        <v>7158</v>
      </c>
      <c r="B2694" s="1" t="s">
        <v>8564</v>
      </c>
      <c r="C2694" s="1" t="s">
        <v>9156</v>
      </c>
      <c r="D2694" s="1" t="s">
        <v>9157</v>
      </c>
      <c r="E2694" s="1" t="s">
        <v>9158</v>
      </c>
      <c r="F2694" s="1" t="s">
        <v>9159</v>
      </c>
      <c r="G2694" s="1">
        <v>518</v>
      </c>
      <c r="H2694" s="1">
        <v>371</v>
      </c>
      <c r="I2694" s="1">
        <v>0</v>
      </c>
      <c r="J2694" s="1">
        <v>0</v>
      </c>
      <c r="K2694" s="1" t="s">
        <v>14</v>
      </c>
    </row>
    <row r="2695" spans="1:11">
      <c r="A2695" s="1" t="s">
        <v>7158</v>
      </c>
      <c r="B2695" s="1" t="s">
        <v>8564</v>
      </c>
      <c r="C2695" s="1" t="s">
        <v>9160</v>
      </c>
      <c r="D2695" s="1" t="s">
        <v>9161</v>
      </c>
      <c r="E2695" s="1" t="s">
        <v>9162</v>
      </c>
      <c r="F2695" s="1" t="s">
        <v>9163</v>
      </c>
      <c r="G2695" s="1">
        <v>294</v>
      </c>
      <c r="H2695" s="1">
        <v>208</v>
      </c>
      <c r="I2695" s="1">
        <v>0</v>
      </c>
      <c r="J2695" s="1">
        <v>0</v>
      </c>
      <c r="K2695" s="1" t="s">
        <v>14</v>
      </c>
    </row>
    <row r="2696" spans="1:11">
      <c r="A2696" s="1" t="s">
        <v>7158</v>
      </c>
      <c r="B2696" s="1" t="s">
        <v>8564</v>
      </c>
      <c r="C2696" s="1" t="s">
        <v>9164</v>
      </c>
      <c r="D2696" s="1" t="s">
        <v>9165</v>
      </c>
      <c r="E2696" s="1" t="s">
        <v>9166</v>
      </c>
      <c r="F2696" s="1" t="s">
        <v>9167</v>
      </c>
      <c r="G2696" s="1">
        <v>49</v>
      </c>
      <c r="H2696" s="1">
        <v>37</v>
      </c>
      <c r="I2696" s="1">
        <v>0</v>
      </c>
      <c r="J2696" s="1">
        <v>0</v>
      </c>
      <c r="K2696" s="1" t="s">
        <v>14</v>
      </c>
    </row>
    <row r="2697" spans="1:11">
      <c r="A2697" s="1" t="s">
        <v>7158</v>
      </c>
      <c r="B2697" s="1" t="s">
        <v>8564</v>
      </c>
      <c r="C2697" s="1" t="s">
        <v>9168</v>
      </c>
      <c r="D2697" s="1" t="s">
        <v>9169</v>
      </c>
      <c r="E2697" s="1" t="s">
        <v>9170</v>
      </c>
      <c r="F2697" s="1" t="s">
        <v>9171</v>
      </c>
      <c r="G2697" s="1">
        <v>63</v>
      </c>
      <c r="H2697" s="1">
        <v>46</v>
      </c>
      <c r="I2697" s="1">
        <v>0</v>
      </c>
      <c r="J2697" s="1">
        <v>0</v>
      </c>
      <c r="K2697" s="1" t="s">
        <v>14</v>
      </c>
    </row>
    <row r="2698" spans="1:11">
      <c r="A2698" s="1" t="s">
        <v>7158</v>
      </c>
      <c r="B2698" s="1" t="s">
        <v>8564</v>
      </c>
      <c r="C2698" s="1" t="s">
        <v>9172</v>
      </c>
      <c r="D2698" s="1" t="s">
        <v>9173</v>
      </c>
      <c r="E2698" s="1" t="s">
        <v>9174</v>
      </c>
      <c r="F2698" s="1" t="s">
        <v>9175</v>
      </c>
      <c r="G2698" s="1">
        <v>252</v>
      </c>
      <c r="H2698" s="1">
        <v>182</v>
      </c>
      <c r="I2698" s="1">
        <v>0</v>
      </c>
      <c r="J2698" s="1">
        <v>0</v>
      </c>
      <c r="K2698" s="1" t="s">
        <v>14</v>
      </c>
    </row>
    <row r="2699" spans="1:11">
      <c r="A2699" s="1" t="s">
        <v>7158</v>
      </c>
      <c r="B2699" s="1" t="s">
        <v>8564</v>
      </c>
      <c r="C2699" s="1" t="s">
        <v>9176</v>
      </c>
      <c r="D2699" s="1" t="s">
        <v>9177</v>
      </c>
      <c r="E2699" s="1" t="s">
        <v>9176</v>
      </c>
      <c r="F2699" s="1" t="s">
        <v>9178</v>
      </c>
      <c r="G2699" s="1">
        <v>35</v>
      </c>
      <c r="H2699" s="1">
        <v>27</v>
      </c>
      <c r="I2699" s="1">
        <v>0</v>
      </c>
      <c r="J2699" s="1">
        <v>0</v>
      </c>
      <c r="K2699" s="1" t="s">
        <v>14</v>
      </c>
    </row>
    <row r="2700" spans="1:11">
      <c r="A2700" s="1" t="s">
        <v>7158</v>
      </c>
      <c r="B2700" s="1" t="s">
        <v>8564</v>
      </c>
      <c r="C2700" s="1" t="s">
        <v>9179</v>
      </c>
      <c r="D2700" s="1" t="s">
        <v>9180</v>
      </c>
      <c r="E2700" s="1" t="s">
        <v>9181</v>
      </c>
      <c r="F2700" s="1" t="s">
        <v>9182</v>
      </c>
      <c r="G2700" s="1">
        <v>301</v>
      </c>
      <c r="H2700" s="1">
        <v>217</v>
      </c>
      <c r="I2700" s="1">
        <v>0</v>
      </c>
      <c r="J2700" s="1">
        <v>0</v>
      </c>
      <c r="K2700" s="1" t="s">
        <v>14</v>
      </c>
    </row>
    <row r="2701" spans="1:11">
      <c r="A2701" s="1" t="s">
        <v>7158</v>
      </c>
      <c r="B2701" s="1" t="s">
        <v>8564</v>
      </c>
      <c r="C2701" s="1" t="s">
        <v>1611</v>
      </c>
      <c r="D2701" s="1" t="s">
        <v>2334</v>
      </c>
      <c r="E2701" s="1" t="s">
        <v>9183</v>
      </c>
      <c r="F2701" s="1" t="s">
        <v>9184</v>
      </c>
      <c r="G2701" s="1">
        <v>126</v>
      </c>
      <c r="H2701" s="1">
        <v>39</v>
      </c>
      <c r="I2701" s="1">
        <v>0</v>
      </c>
      <c r="J2701" s="1">
        <v>0</v>
      </c>
      <c r="K2701" s="1" t="s">
        <v>14</v>
      </c>
    </row>
    <row r="2702" spans="1:11">
      <c r="A2702" s="1" t="s">
        <v>7158</v>
      </c>
      <c r="B2702" s="1" t="s">
        <v>8564</v>
      </c>
      <c r="C2702" s="1" t="s">
        <v>223</v>
      </c>
      <c r="D2702" s="1" t="s">
        <v>9185</v>
      </c>
      <c r="E2702" s="1" t="s">
        <v>223</v>
      </c>
      <c r="F2702" s="1" t="s">
        <v>9186</v>
      </c>
      <c r="G2702" s="1">
        <v>483</v>
      </c>
      <c r="H2702" s="1">
        <v>343</v>
      </c>
      <c r="I2702" s="1">
        <v>0</v>
      </c>
      <c r="J2702" s="1">
        <v>0</v>
      </c>
      <c r="K2702" s="1" t="s">
        <v>14</v>
      </c>
    </row>
    <row r="2703" spans="1:11">
      <c r="A2703" s="1" t="s">
        <v>7158</v>
      </c>
      <c r="B2703" s="1" t="s">
        <v>8564</v>
      </c>
      <c r="C2703" s="1" t="s">
        <v>9187</v>
      </c>
      <c r="D2703" s="1" t="s">
        <v>9188</v>
      </c>
      <c r="E2703" s="1" t="s">
        <v>9189</v>
      </c>
      <c r="F2703" s="1" t="s">
        <v>9190</v>
      </c>
      <c r="G2703" s="1">
        <v>196</v>
      </c>
      <c r="H2703" s="1">
        <v>139</v>
      </c>
      <c r="I2703" s="1">
        <v>0</v>
      </c>
      <c r="J2703" s="1">
        <v>0</v>
      </c>
      <c r="K2703" s="1" t="s">
        <v>14</v>
      </c>
    </row>
    <row r="2704" spans="1:11">
      <c r="A2704" s="1" t="s">
        <v>7158</v>
      </c>
      <c r="B2704" s="1" t="s">
        <v>8564</v>
      </c>
      <c r="C2704" s="1" t="s">
        <v>9191</v>
      </c>
      <c r="D2704" s="1" t="s">
        <v>9192</v>
      </c>
      <c r="E2704" s="1" t="s">
        <v>9193</v>
      </c>
      <c r="F2704" s="1" t="s">
        <v>9194</v>
      </c>
      <c r="G2704" s="1">
        <v>203</v>
      </c>
      <c r="H2704" s="1">
        <v>146</v>
      </c>
      <c r="I2704" s="1">
        <v>0</v>
      </c>
      <c r="J2704" s="1">
        <v>0</v>
      </c>
      <c r="K2704" s="1" t="s">
        <v>14</v>
      </c>
    </row>
    <row r="2705" spans="1:11">
      <c r="A2705" s="1" t="s">
        <v>7158</v>
      </c>
      <c r="B2705" s="1" t="s">
        <v>8564</v>
      </c>
      <c r="C2705" s="1" t="s">
        <v>9195</v>
      </c>
      <c r="D2705" s="1" t="s">
        <v>9196</v>
      </c>
      <c r="E2705" s="1" t="s">
        <v>9197</v>
      </c>
      <c r="F2705" s="1" t="s">
        <v>9198</v>
      </c>
      <c r="G2705" s="1">
        <v>119</v>
      </c>
      <c r="H2705" s="1">
        <v>84</v>
      </c>
      <c r="I2705" s="1">
        <v>0</v>
      </c>
      <c r="J2705" s="1">
        <v>0</v>
      </c>
      <c r="K2705" s="1" t="s">
        <v>14</v>
      </c>
    </row>
    <row r="2706" spans="1:11">
      <c r="A2706" s="1" t="s">
        <v>7158</v>
      </c>
      <c r="B2706" s="1" t="s">
        <v>8564</v>
      </c>
      <c r="C2706" s="1" t="s">
        <v>9199</v>
      </c>
      <c r="D2706" s="1" t="s">
        <v>9200</v>
      </c>
      <c r="E2706" s="1" t="s">
        <v>9201</v>
      </c>
      <c r="F2706" s="1" t="s">
        <v>9202</v>
      </c>
      <c r="G2706" s="1">
        <v>77</v>
      </c>
      <c r="H2706" s="1">
        <v>55</v>
      </c>
      <c r="I2706" s="1">
        <v>0</v>
      </c>
      <c r="J2706" s="1">
        <v>0</v>
      </c>
      <c r="K2706" s="1" t="s">
        <v>14</v>
      </c>
    </row>
    <row r="2707" spans="1:11">
      <c r="A2707" s="1" t="s">
        <v>7158</v>
      </c>
      <c r="B2707" s="1" t="s">
        <v>8564</v>
      </c>
      <c r="C2707" s="1" t="s">
        <v>9203</v>
      </c>
      <c r="D2707" s="1" t="s">
        <v>9204</v>
      </c>
      <c r="E2707" s="1" t="s">
        <v>9205</v>
      </c>
      <c r="F2707" s="1" t="s">
        <v>9206</v>
      </c>
      <c r="G2707" s="1">
        <v>371</v>
      </c>
      <c r="H2707" s="1">
        <v>265</v>
      </c>
      <c r="I2707" s="1">
        <v>0</v>
      </c>
      <c r="J2707" s="1">
        <v>0</v>
      </c>
      <c r="K2707" s="1" t="s">
        <v>14</v>
      </c>
    </row>
    <row r="2708" spans="1:11">
      <c r="A2708" s="1" t="s">
        <v>7158</v>
      </c>
      <c r="B2708" s="1" t="s">
        <v>8564</v>
      </c>
      <c r="C2708" s="1" t="s">
        <v>9207</v>
      </c>
      <c r="D2708" s="1" t="s">
        <v>9208</v>
      </c>
      <c r="E2708" s="1" t="s">
        <v>9209</v>
      </c>
      <c r="F2708" s="1" t="s">
        <v>9210</v>
      </c>
      <c r="G2708" s="1">
        <v>560</v>
      </c>
      <c r="H2708" s="1">
        <v>1200</v>
      </c>
      <c r="I2708" s="1">
        <v>0</v>
      </c>
      <c r="J2708" s="1">
        <v>0</v>
      </c>
      <c r="K2708" s="1" t="s">
        <v>14</v>
      </c>
    </row>
    <row r="2709" spans="1:11">
      <c r="A2709" s="1" t="s">
        <v>7158</v>
      </c>
      <c r="B2709" s="1" t="s">
        <v>8564</v>
      </c>
      <c r="C2709" s="1" t="s">
        <v>9211</v>
      </c>
      <c r="D2709" s="1" t="s">
        <v>9212</v>
      </c>
      <c r="E2709" s="1" t="s">
        <v>9213</v>
      </c>
      <c r="F2709" s="1" t="s">
        <v>9214</v>
      </c>
      <c r="G2709" s="1">
        <v>28</v>
      </c>
      <c r="H2709" s="1">
        <v>22</v>
      </c>
      <c r="I2709" s="1">
        <v>0</v>
      </c>
      <c r="J2709" s="1">
        <v>0</v>
      </c>
      <c r="K2709" s="1" t="s">
        <v>14</v>
      </c>
    </row>
    <row r="2710" spans="1:11">
      <c r="A2710" s="1" t="s">
        <v>7158</v>
      </c>
      <c r="B2710" s="1" t="s">
        <v>8564</v>
      </c>
      <c r="C2710" s="1" t="s">
        <v>9215</v>
      </c>
      <c r="D2710" s="1" t="s">
        <v>9216</v>
      </c>
      <c r="E2710" s="1" t="s">
        <v>9217</v>
      </c>
      <c r="F2710" s="1" t="s">
        <v>9218</v>
      </c>
      <c r="G2710" s="1">
        <v>189</v>
      </c>
      <c r="H2710" s="1">
        <v>135</v>
      </c>
      <c r="I2710" s="1">
        <v>0</v>
      </c>
      <c r="J2710" s="1">
        <v>0</v>
      </c>
      <c r="K2710" s="1" t="s">
        <v>14</v>
      </c>
    </row>
    <row r="2711" spans="1:11">
      <c r="A2711" s="1" t="s">
        <v>7158</v>
      </c>
      <c r="B2711" s="1" t="s">
        <v>8564</v>
      </c>
      <c r="C2711" s="1" t="s">
        <v>9219</v>
      </c>
      <c r="D2711" s="1" t="s">
        <v>9220</v>
      </c>
      <c r="E2711" s="1" t="s">
        <v>128</v>
      </c>
      <c r="F2711" s="1" t="s">
        <v>128</v>
      </c>
      <c r="G2711" s="1">
        <v>1440</v>
      </c>
      <c r="H2711" s="1">
        <v>0</v>
      </c>
      <c r="I2711" s="1">
        <v>0</v>
      </c>
      <c r="J2711" s="1">
        <v>0</v>
      </c>
      <c r="K2711" s="1" t="s">
        <v>129</v>
      </c>
    </row>
    <row r="2712" spans="1:11">
      <c r="A2712" s="1" t="s">
        <v>7158</v>
      </c>
      <c r="B2712" s="1" t="s">
        <v>8564</v>
      </c>
      <c r="C2712" s="1" t="s">
        <v>9221</v>
      </c>
      <c r="D2712" s="1" t="s">
        <v>9222</v>
      </c>
      <c r="E2712" s="1" t="s">
        <v>128</v>
      </c>
      <c r="F2712" s="1" t="s">
        <v>128</v>
      </c>
      <c r="G2712" s="1">
        <v>480</v>
      </c>
      <c r="H2712" s="1">
        <v>0</v>
      </c>
      <c r="I2712" s="1">
        <v>0</v>
      </c>
      <c r="J2712" s="1">
        <v>0</v>
      </c>
      <c r="K2712" s="1" t="s">
        <v>129</v>
      </c>
    </row>
    <row r="2713" spans="1:11">
      <c r="A2713" s="1" t="s">
        <v>7158</v>
      </c>
      <c r="B2713" s="1" t="s">
        <v>7167</v>
      </c>
      <c r="C2713" s="1" t="s">
        <v>9223</v>
      </c>
      <c r="D2713" s="1" t="s">
        <v>9224</v>
      </c>
      <c r="E2713" s="1" t="s">
        <v>7167</v>
      </c>
      <c r="F2713" s="1" t="s">
        <v>9225</v>
      </c>
      <c r="G2713" s="1">
        <v>2674</v>
      </c>
      <c r="H2713" s="1">
        <v>1911</v>
      </c>
      <c r="I2713" s="1">
        <v>0</v>
      </c>
      <c r="J2713" s="1">
        <v>0</v>
      </c>
      <c r="K2713" s="1" t="s">
        <v>14</v>
      </c>
    </row>
    <row r="2714" spans="1:11">
      <c r="A2714" s="1" t="s">
        <v>7158</v>
      </c>
      <c r="B2714" s="1" t="s">
        <v>7167</v>
      </c>
      <c r="C2714" s="1" t="s">
        <v>9226</v>
      </c>
      <c r="D2714" s="1" t="s">
        <v>9227</v>
      </c>
      <c r="E2714" s="1" t="s">
        <v>9228</v>
      </c>
      <c r="F2714" s="1" t="s">
        <v>9229</v>
      </c>
      <c r="G2714" s="1">
        <v>154</v>
      </c>
      <c r="H2714" s="1">
        <v>110</v>
      </c>
      <c r="I2714" s="1">
        <v>0</v>
      </c>
      <c r="J2714" s="1">
        <v>0</v>
      </c>
      <c r="K2714" s="1" t="s">
        <v>14</v>
      </c>
    </row>
    <row r="2715" spans="1:11">
      <c r="A2715" s="1" t="s">
        <v>7158</v>
      </c>
      <c r="B2715" s="1" t="s">
        <v>7167</v>
      </c>
      <c r="C2715" s="1" t="s">
        <v>398</v>
      </c>
      <c r="D2715" s="1" t="s">
        <v>399</v>
      </c>
      <c r="E2715" s="1" t="s">
        <v>398</v>
      </c>
      <c r="F2715" s="1" t="s">
        <v>9230</v>
      </c>
      <c r="G2715" s="1">
        <v>420</v>
      </c>
      <c r="H2715" s="1">
        <v>321</v>
      </c>
      <c r="I2715" s="1">
        <v>0</v>
      </c>
      <c r="J2715" s="1">
        <v>0</v>
      </c>
      <c r="K2715" s="1" t="s">
        <v>31</v>
      </c>
    </row>
    <row r="2716" spans="1:11">
      <c r="A2716" s="1" t="s">
        <v>7158</v>
      </c>
      <c r="B2716" s="1" t="s">
        <v>7167</v>
      </c>
      <c r="C2716" s="1" t="s">
        <v>9231</v>
      </c>
      <c r="D2716" s="1" t="s">
        <v>9232</v>
      </c>
      <c r="E2716" s="1" t="s">
        <v>9233</v>
      </c>
      <c r="F2716" s="1" t="s">
        <v>9234</v>
      </c>
      <c r="G2716" s="1">
        <v>231</v>
      </c>
      <c r="H2716" s="1">
        <v>164</v>
      </c>
      <c r="I2716" s="1">
        <v>0</v>
      </c>
      <c r="J2716" s="1">
        <v>0</v>
      </c>
      <c r="K2716" s="1" t="s">
        <v>14</v>
      </c>
    </row>
    <row r="2717" spans="1:11">
      <c r="A2717" s="1" t="s">
        <v>7158</v>
      </c>
      <c r="B2717" s="1" t="s">
        <v>7167</v>
      </c>
      <c r="C2717" s="1" t="s">
        <v>9235</v>
      </c>
      <c r="D2717" s="1" t="s">
        <v>9236</v>
      </c>
      <c r="E2717" s="1" t="s">
        <v>9237</v>
      </c>
      <c r="F2717" s="1" t="s">
        <v>9238</v>
      </c>
      <c r="G2717" s="1">
        <v>441</v>
      </c>
      <c r="H2717" s="1">
        <v>315</v>
      </c>
      <c r="I2717" s="1">
        <v>0</v>
      </c>
      <c r="J2717" s="1">
        <v>0</v>
      </c>
      <c r="K2717" s="1" t="s">
        <v>14</v>
      </c>
    </row>
    <row r="2718" spans="1:11">
      <c r="A2718" s="1" t="s">
        <v>7158</v>
      </c>
      <c r="B2718" s="1" t="s">
        <v>7167</v>
      </c>
      <c r="C2718" s="1" t="s">
        <v>9239</v>
      </c>
      <c r="D2718" s="1" t="s">
        <v>9240</v>
      </c>
      <c r="E2718" s="1" t="s">
        <v>9241</v>
      </c>
      <c r="F2718" s="1" t="s">
        <v>9242</v>
      </c>
      <c r="G2718" s="1">
        <v>525</v>
      </c>
      <c r="H2718" s="1">
        <v>373</v>
      </c>
      <c r="I2718" s="1">
        <v>0</v>
      </c>
      <c r="J2718" s="1">
        <v>0</v>
      </c>
      <c r="K2718" s="1" t="s">
        <v>14</v>
      </c>
    </row>
    <row r="2719" spans="1:11">
      <c r="A2719" s="1" t="s">
        <v>7158</v>
      </c>
      <c r="B2719" s="1" t="s">
        <v>7167</v>
      </c>
      <c r="C2719" s="1" t="s">
        <v>9243</v>
      </c>
      <c r="D2719" s="1" t="s">
        <v>9244</v>
      </c>
      <c r="E2719" s="1" t="s">
        <v>9245</v>
      </c>
      <c r="F2719" s="1" t="s">
        <v>9246</v>
      </c>
      <c r="G2719" s="1">
        <v>231</v>
      </c>
      <c r="H2719" s="1">
        <v>167</v>
      </c>
      <c r="I2719" s="1">
        <v>0</v>
      </c>
      <c r="J2719" s="1">
        <v>0</v>
      </c>
      <c r="K2719" s="1" t="s">
        <v>14</v>
      </c>
    </row>
    <row r="2720" spans="1:11">
      <c r="A2720" s="1" t="s">
        <v>7158</v>
      </c>
      <c r="B2720" s="1" t="s">
        <v>7167</v>
      </c>
      <c r="C2720" s="1" t="s">
        <v>9247</v>
      </c>
      <c r="D2720" s="1" t="s">
        <v>9248</v>
      </c>
      <c r="E2720" s="1" t="s">
        <v>9249</v>
      </c>
      <c r="F2720" s="1" t="s">
        <v>9250</v>
      </c>
      <c r="G2720" s="1">
        <v>42</v>
      </c>
      <c r="H2720" s="1">
        <v>30</v>
      </c>
      <c r="I2720" s="1">
        <v>0</v>
      </c>
      <c r="J2720" s="1">
        <v>0</v>
      </c>
      <c r="K2720" s="1" t="s">
        <v>14</v>
      </c>
    </row>
    <row r="2721" spans="1:11">
      <c r="A2721" s="1" t="s">
        <v>7158</v>
      </c>
      <c r="B2721" s="1" t="s">
        <v>7167</v>
      </c>
      <c r="C2721" s="1" t="s">
        <v>7163</v>
      </c>
      <c r="D2721" s="1" t="s">
        <v>7164</v>
      </c>
      <c r="E2721" s="1" t="s">
        <v>7165</v>
      </c>
      <c r="F2721" s="1" t="s">
        <v>9251</v>
      </c>
      <c r="G2721" s="1">
        <v>161</v>
      </c>
      <c r="H2721" s="1">
        <v>116</v>
      </c>
      <c r="I2721" s="1">
        <v>0</v>
      </c>
      <c r="J2721" s="1">
        <v>0</v>
      </c>
      <c r="K2721" s="1" t="s">
        <v>31</v>
      </c>
    </row>
    <row r="2722" spans="1:11">
      <c r="A2722" s="1" t="s">
        <v>7158</v>
      </c>
      <c r="B2722" s="1" t="s">
        <v>7167</v>
      </c>
      <c r="C2722" s="1" t="s">
        <v>9252</v>
      </c>
      <c r="D2722" s="1" t="s">
        <v>9253</v>
      </c>
      <c r="E2722" s="1" t="s">
        <v>244</v>
      </c>
      <c r="F2722" s="1" t="s">
        <v>9254</v>
      </c>
      <c r="G2722" s="1">
        <v>462</v>
      </c>
      <c r="H2722" s="1">
        <v>329</v>
      </c>
      <c r="I2722" s="1">
        <v>0</v>
      </c>
      <c r="J2722" s="1">
        <v>0</v>
      </c>
      <c r="K2722" s="1" t="s">
        <v>14</v>
      </c>
    </row>
    <row r="2723" spans="1:11">
      <c r="A2723" s="1" t="s">
        <v>7158</v>
      </c>
      <c r="B2723" s="1" t="s">
        <v>7167</v>
      </c>
      <c r="C2723" s="1" t="s">
        <v>9255</v>
      </c>
      <c r="D2723" s="1" t="s">
        <v>9256</v>
      </c>
      <c r="E2723" s="1" t="s">
        <v>9257</v>
      </c>
      <c r="F2723" s="1" t="s">
        <v>9258</v>
      </c>
      <c r="G2723" s="1">
        <v>147</v>
      </c>
      <c r="H2723" s="1">
        <v>104</v>
      </c>
      <c r="I2723" s="1">
        <v>0</v>
      </c>
      <c r="J2723" s="1">
        <v>0</v>
      </c>
      <c r="K2723" s="1" t="s">
        <v>14</v>
      </c>
    </row>
    <row r="2724" spans="1:11">
      <c r="A2724" s="1" t="s">
        <v>7158</v>
      </c>
      <c r="B2724" s="1" t="s">
        <v>7167</v>
      </c>
      <c r="C2724" s="1" t="s">
        <v>9259</v>
      </c>
      <c r="D2724" s="1" t="s">
        <v>9260</v>
      </c>
      <c r="E2724" s="1" t="s">
        <v>9261</v>
      </c>
      <c r="F2724" s="1" t="s">
        <v>9262</v>
      </c>
      <c r="G2724" s="1">
        <v>686</v>
      </c>
      <c r="H2724" s="1">
        <v>492</v>
      </c>
      <c r="I2724" s="1">
        <v>0</v>
      </c>
      <c r="J2724" s="1">
        <v>0</v>
      </c>
      <c r="K2724" s="1" t="s">
        <v>14</v>
      </c>
    </row>
    <row r="2725" spans="1:11">
      <c r="A2725" s="1" t="s">
        <v>7158</v>
      </c>
      <c r="B2725" s="1" t="s">
        <v>7167</v>
      </c>
      <c r="C2725" s="1" t="s">
        <v>9263</v>
      </c>
      <c r="D2725" s="1" t="s">
        <v>9264</v>
      </c>
      <c r="E2725" s="1" t="s">
        <v>9263</v>
      </c>
      <c r="F2725" s="1" t="s">
        <v>9265</v>
      </c>
      <c r="G2725" s="1">
        <v>112</v>
      </c>
      <c r="H2725" s="1">
        <v>82</v>
      </c>
      <c r="I2725" s="1">
        <v>0</v>
      </c>
      <c r="J2725" s="1">
        <v>0</v>
      </c>
      <c r="K2725" s="1" t="s">
        <v>14</v>
      </c>
    </row>
    <row r="2726" spans="1:11">
      <c r="A2726" s="1" t="s">
        <v>7158</v>
      </c>
      <c r="B2726" s="1" t="s">
        <v>7167</v>
      </c>
      <c r="C2726" s="1" t="s">
        <v>8847</v>
      </c>
      <c r="D2726" s="1" t="s">
        <v>8848</v>
      </c>
      <c r="E2726" s="1" t="s">
        <v>9266</v>
      </c>
      <c r="F2726" s="1" t="s">
        <v>9267</v>
      </c>
      <c r="G2726" s="1">
        <v>105</v>
      </c>
      <c r="H2726" s="1">
        <v>76</v>
      </c>
      <c r="I2726" s="1">
        <v>0</v>
      </c>
      <c r="J2726" s="1">
        <v>0</v>
      </c>
      <c r="K2726" s="1" t="s">
        <v>260</v>
      </c>
    </row>
    <row r="2727" spans="1:11">
      <c r="A2727" s="1" t="s">
        <v>7158</v>
      </c>
      <c r="B2727" s="1" t="s">
        <v>7167</v>
      </c>
      <c r="C2727" s="1" t="s">
        <v>3358</v>
      </c>
      <c r="D2727" s="1" t="s">
        <v>9268</v>
      </c>
      <c r="E2727" s="1" t="s">
        <v>9269</v>
      </c>
      <c r="F2727" s="1" t="s">
        <v>9270</v>
      </c>
      <c r="G2727" s="1">
        <v>525</v>
      </c>
      <c r="H2727" s="1">
        <v>56</v>
      </c>
      <c r="I2727" s="1">
        <v>0</v>
      </c>
      <c r="J2727" s="1">
        <v>0</v>
      </c>
      <c r="K2727" s="1" t="s">
        <v>14</v>
      </c>
    </row>
    <row r="2728" spans="1:11">
      <c r="A2728" s="1" t="s">
        <v>7158</v>
      </c>
      <c r="B2728" s="1" t="s">
        <v>7167</v>
      </c>
      <c r="C2728" s="1" t="s">
        <v>9271</v>
      </c>
      <c r="D2728" s="1" t="s">
        <v>9272</v>
      </c>
      <c r="E2728" s="1" t="s">
        <v>9273</v>
      </c>
      <c r="F2728" s="1" t="s">
        <v>9274</v>
      </c>
      <c r="G2728" s="1">
        <v>98</v>
      </c>
      <c r="H2728" s="1">
        <v>69</v>
      </c>
      <c r="I2728" s="1">
        <v>0</v>
      </c>
      <c r="J2728" s="1">
        <v>0</v>
      </c>
      <c r="K2728" s="1" t="s">
        <v>14</v>
      </c>
    </row>
    <row r="2729" spans="1:11">
      <c r="A2729" s="1" t="s">
        <v>7158</v>
      </c>
      <c r="B2729" s="1" t="s">
        <v>7167</v>
      </c>
      <c r="C2729" s="1" t="s">
        <v>9275</v>
      </c>
      <c r="D2729" s="1" t="s">
        <v>9276</v>
      </c>
      <c r="E2729" s="1" t="s">
        <v>9277</v>
      </c>
      <c r="F2729" s="1" t="s">
        <v>9278</v>
      </c>
      <c r="G2729" s="1">
        <v>2401</v>
      </c>
      <c r="H2729" s="1">
        <v>153</v>
      </c>
      <c r="I2729" s="1">
        <v>0</v>
      </c>
      <c r="J2729" s="1">
        <v>0</v>
      </c>
      <c r="K2729" s="1" t="s">
        <v>260</v>
      </c>
    </row>
    <row r="2730" spans="1:11">
      <c r="A2730" s="1" t="s">
        <v>7158</v>
      </c>
      <c r="B2730" s="1" t="s">
        <v>7167</v>
      </c>
      <c r="C2730" s="1" t="s">
        <v>9279</v>
      </c>
      <c r="D2730" s="1" t="s">
        <v>9280</v>
      </c>
      <c r="E2730" s="1" t="s">
        <v>9281</v>
      </c>
      <c r="F2730" s="1" t="s">
        <v>9282</v>
      </c>
      <c r="G2730" s="1">
        <v>441</v>
      </c>
      <c r="H2730" s="1">
        <v>314</v>
      </c>
      <c r="I2730" s="1">
        <v>0</v>
      </c>
      <c r="J2730" s="1">
        <v>0</v>
      </c>
      <c r="K2730" s="1" t="s">
        <v>14</v>
      </c>
    </row>
    <row r="2731" spans="1:11">
      <c r="A2731" s="1" t="s">
        <v>7158</v>
      </c>
      <c r="B2731" s="1" t="s">
        <v>7167</v>
      </c>
      <c r="C2731" s="1" t="s">
        <v>9283</v>
      </c>
      <c r="D2731" s="1" t="s">
        <v>9284</v>
      </c>
      <c r="E2731" s="1" t="s">
        <v>9285</v>
      </c>
      <c r="F2731" s="1" t="s">
        <v>9286</v>
      </c>
      <c r="G2731" s="1">
        <v>392</v>
      </c>
      <c r="H2731" s="1">
        <v>89</v>
      </c>
      <c r="I2731" s="1">
        <v>0</v>
      </c>
      <c r="J2731" s="1">
        <v>0</v>
      </c>
      <c r="K2731" s="1" t="s">
        <v>14</v>
      </c>
    </row>
    <row r="2732" spans="1:11">
      <c r="A2732" s="1" t="s">
        <v>7158</v>
      </c>
      <c r="B2732" s="1" t="s">
        <v>7167</v>
      </c>
      <c r="C2732" s="1" t="s">
        <v>8948</v>
      </c>
      <c r="D2732" s="1" t="s">
        <v>9287</v>
      </c>
      <c r="E2732" s="1" t="s">
        <v>8948</v>
      </c>
      <c r="F2732" s="1" t="s">
        <v>9288</v>
      </c>
      <c r="G2732" s="1">
        <v>0</v>
      </c>
      <c r="H2732" s="1">
        <v>63</v>
      </c>
      <c r="I2732" s="1">
        <v>0</v>
      </c>
      <c r="J2732" s="1">
        <v>0</v>
      </c>
      <c r="K2732" s="1" t="s">
        <v>4075</v>
      </c>
    </row>
    <row r="2733" spans="1:11">
      <c r="A2733" s="1" t="s">
        <v>7158</v>
      </c>
      <c r="B2733" s="1" t="s">
        <v>7167</v>
      </c>
      <c r="C2733" s="1" t="s">
        <v>9289</v>
      </c>
      <c r="D2733" s="1" t="s">
        <v>9290</v>
      </c>
      <c r="E2733" s="1" t="s">
        <v>9291</v>
      </c>
      <c r="F2733" s="1" t="s">
        <v>9292</v>
      </c>
      <c r="G2733" s="1">
        <v>224</v>
      </c>
      <c r="H2733" s="1">
        <v>161</v>
      </c>
      <c r="I2733" s="1">
        <v>0</v>
      </c>
      <c r="J2733" s="1">
        <v>0</v>
      </c>
      <c r="K2733" s="1" t="s">
        <v>14</v>
      </c>
    </row>
    <row r="2734" spans="1:11">
      <c r="A2734" s="1" t="s">
        <v>7158</v>
      </c>
      <c r="B2734" s="1" t="s">
        <v>7167</v>
      </c>
      <c r="C2734" s="1" t="s">
        <v>9293</v>
      </c>
      <c r="D2734" s="1" t="s">
        <v>9294</v>
      </c>
      <c r="E2734" s="1" t="s">
        <v>9293</v>
      </c>
      <c r="F2734" s="1" t="s">
        <v>9295</v>
      </c>
      <c r="G2734" s="1">
        <v>476</v>
      </c>
      <c r="H2734" s="1">
        <v>340</v>
      </c>
      <c r="I2734" s="1">
        <v>0</v>
      </c>
      <c r="J2734" s="1">
        <v>0</v>
      </c>
      <c r="K2734" s="1" t="s">
        <v>14</v>
      </c>
    </row>
    <row r="2735" spans="1:11">
      <c r="A2735" s="1" t="s">
        <v>7158</v>
      </c>
      <c r="B2735" s="1" t="s">
        <v>7167</v>
      </c>
      <c r="C2735" s="1" t="s">
        <v>9296</v>
      </c>
      <c r="D2735" s="1" t="s">
        <v>9297</v>
      </c>
      <c r="E2735" s="1" t="s">
        <v>9298</v>
      </c>
      <c r="F2735" s="1" t="s">
        <v>9299</v>
      </c>
      <c r="G2735" s="1">
        <v>98</v>
      </c>
      <c r="H2735" s="1">
        <v>200</v>
      </c>
      <c r="I2735" s="1">
        <v>0</v>
      </c>
      <c r="J2735" s="1">
        <v>0</v>
      </c>
      <c r="K2735" s="1" t="s">
        <v>14</v>
      </c>
    </row>
    <row r="2736" spans="1:11">
      <c r="A2736" s="1" t="s">
        <v>7158</v>
      </c>
      <c r="B2736" s="1" t="s">
        <v>7167</v>
      </c>
      <c r="C2736" s="1" t="s">
        <v>9300</v>
      </c>
      <c r="D2736" s="1" t="s">
        <v>9301</v>
      </c>
      <c r="E2736" s="1" t="s">
        <v>9302</v>
      </c>
      <c r="F2736" s="1" t="s">
        <v>9303</v>
      </c>
      <c r="G2736" s="1">
        <v>70</v>
      </c>
      <c r="H2736" s="1">
        <v>7</v>
      </c>
      <c r="I2736" s="1">
        <v>0</v>
      </c>
      <c r="J2736" s="1">
        <v>0</v>
      </c>
      <c r="K2736" s="1" t="s">
        <v>14</v>
      </c>
    </row>
    <row r="2737" spans="1:11">
      <c r="A2737" s="1" t="s">
        <v>7158</v>
      </c>
      <c r="B2737" s="1" t="s">
        <v>7167</v>
      </c>
      <c r="C2737" s="1" t="s">
        <v>9304</v>
      </c>
      <c r="D2737" s="1" t="s">
        <v>9305</v>
      </c>
      <c r="E2737" s="1" t="s">
        <v>9306</v>
      </c>
      <c r="F2737" s="1" t="s">
        <v>9307</v>
      </c>
      <c r="G2737" s="1">
        <v>574</v>
      </c>
      <c r="H2737" s="1">
        <v>412</v>
      </c>
      <c r="I2737" s="1">
        <v>0</v>
      </c>
      <c r="J2737" s="1">
        <v>0</v>
      </c>
      <c r="K2737" s="1" t="s">
        <v>14</v>
      </c>
    </row>
    <row r="2738" spans="1:11">
      <c r="A2738" s="1" t="s">
        <v>7158</v>
      </c>
      <c r="B2738" s="1" t="s">
        <v>7167</v>
      </c>
      <c r="C2738" s="1" t="s">
        <v>9308</v>
      </c>
      <c r="D2738" s="1" t="s">
        <v>9309</v>
      </c>
      <c r="E2738" s="1" t="s">
        <v>8523</v>
      </c>
      <c r="F2738" s="1" t="s">
        <v>9310</v>
      </c>
      <c r="G2738" s="1">
        <v>518</v>
      </c>
      <c r="H2738" s="1">
        <v>371</v>
      </c>
      <c r="I2738" s="1">
        <v>0</v>
      </c>
      <c r="J2738" s="1">
        <v>0</v>
      </c>
      <c r="K2738" s="1" t="s">
        <v>14</v>
      </c>
    </row>
    <row r="2739" spans="1:11">
      <c r="A2739" s="1" t="s">
        <v>7158</v>
      </c>
      <c r="B2739" s="1" t="s">
        <v>8601</v>
      </c>
      <c r="C2739" s="1" t="s">
        <v>9311</v>
      </c>
      <c r="D2739" s="1" t="s">
        <v>9312</v>
      </c>
      <c r="E2739" s="1" t="s">
        <v>9313</v>
      </c>
      <c r="F2739" s="1" t="s">
        <v>9314</v>
      </c>
      <c r="G2739" s="1">
        <v>238</v>
      </c>
      <c r="H2739" s="1">
        <v>155</v>
      </c>
      <c r="I2739" s="1">
        <v>0</v>
      </c>
      <c r="J2739" s="1">
        <v>0</v>
      </c>
      <c r="K2739" s="1" t="s">
        <v>14</v>
      </c>
    </row>
    <row r="2740" spans="1:11">
      <c r="A2740" s="1" t="s">
        <v>7158</v>
      </c>
      <c r="B2740" s="1" t="s">
        <v>8601</v>
      </c>
      <c r="C2740" s="1" t="s">
        <v>9315</v>
      </c>
      <c r="D2740" s="1" t="s">
        <v>9316</v>
      </c>
      <c r="E2740" s="1" t="s">
        <v>9317</v>
      </c>
      <c r="F2740" s="1" t="s">
        <v>9318</v>
      </c>
      <c r="G2740" s="1">
        <v>238</v>
      </c>
      <c r="H2740" s="1">
        <v>170</v>
      </c>
      <c r="I2740" s="1">
        <v>0</v>
      </c>
      <c r="J2740" s="1">
        <v>0</v>
      </c>
      <c r="K2740" s="1" t="s">
        <v>14</v>
      </c>
    </row>
    <row r="2741" spans="1:11">
      <c r="A2741" s="1" t="s">
        <v>7158</v>
      </c>
      <c r="B2741" s="1" t="s">
        <v>8601</v>
      </c>
      <c r="C2741" s="1" t="s">
        <v>9319</v>
      </c>
      <c r="D2741" s="1" t="s">
        <v>9320</v>
      </c>
      <c r="E2741" s="1" t="s">
        <v>9321</v>
      </c>
      <c r="F2741" s="1" t="s">
        <v>9322</v>
      </c>
      <c r="G2741" s="1">
        <v>525</v>
      </c>
      <c r="H2741" s="1">
        <v>1252</v>
      </c>
      <c r="I2741" s="1">
        <v>0</v>
      </c>
      <c r="J2741" s="1">
        <v>0</v>
      </c>
      <c r="K2741" s="1" t="s">
        <v>14</v>
      </c>
    </row>
    <row r="2742" spans="1:11">
      <c r="A2742" s="1" t="s">
        <v>7158</v>
      </c>
      <c r="B2742" s="1" t="s">
        <v>8601</v>
      </c>
      <c r="C2742" s="1" t="s">
        <v>9323</v>
      </c>
      <c r="D2742" s="1" t="s">
        <v>9324</v>
      </c>
      <c r="E2742" s="1" t="s">
        <v>9325</v>
      </c>
      <c r="F2742" s="1" t="s">
        <v>9326</v>
      </c>
      <c r="G2742" s="1">
        <v>322</v>
      </c>
      <c r="H2742" s="1">
        <v>231</v>
      </c>
      <c r="I2742" s="1">
        <v>0</v>
      </c>
      <c r="J2742" s="1">
        <v>0</v>
      </c>
      <c r="K2742" s="1" t="s">
        <v>14</v>
      </c>
    </row>
    <row r="2743" spans="1:11">
      <c r="A2743" s="1" t="s">
        <v>7158</v>
      </c>
      <c r="B2743" s="1" t="s">
        <v>8601</v>
      </c>
      <c r="C2743" s="1" t="s">
        <v>9327</v>
      </c>
      <c r="D2743" s="1" t="s">
        <v>9328</v>
      </c>
      <c r="E2743" s="1" t="s">
        <v>9329</v>
      </c>
      <c r="F2743" s="1" t="s">
        <v>9330</v>
      </c>
      <c r="G2743" s="1">
        <v>56</v>
      </c>
      <c r="H2743" s="1">
        <v>38</v>
      </c>
      <c r="I2743" s="1">
        <v>0</v>
      </c>
      <c r="J2743" s="1">
        <v>0</v>
      </c>
      <c r="K2743" s="1" t="s">
        <v>14</v>
      </c>
    </row>
    <row r="2744" spans="1:11">
      <c r="A2744" s="1" t="s">
        <v>7158</v>
      </c>
      <c r="B2744" s="1" t="s">
        <v>8601</v>
      </c>
      <c r="C2744" s="1" t="s">
        <v>9331</v>
      </c>
      <c r="D2744" s="1" t="s">
        <v>9332</v>
      </c>
      <c r="E2744" s="1" t="s">
        <v>9333</v>
      </c>
      <c r="F2744" s="1" t="s">
        <v>9334</v>
      </c>
      <c r="G2744" s="1">
        <v>154</v>
      </c>
      <c r="H2744" s="1">
        <v>111</v>
      </c>
      <c r="I2744" s="1">
        <v>0</v>
      </c>
      <c r="J2744" s="1">
        <v>0</v>
      </c>
      <c r="K2744" s="1" t="s">
        <v>14</v>
      </c>
    </row>
    <row r="2745" spans="1:11">
      <c r="A2745" s="1" t="s">
        <v>7158</v>
      </c>
      <c r="B2745" s="1" t="s">
        <v>8601</v>
      </c>
      <c r="C2745" s="1" t="s">
        <v>9335</v>
      </c>
      <c r="D2745" s="1" t="s">
        <v>9336</v>
      </c>
      <c r="E2745" s="1" t="s">
        <v>9337</v>
      </c>
      <c r="F2745" s="1" t="s">
        <v>9338</v>
      </c>
      <c r="G2745" s="1">
        <v>0</v>
      </c>
      <c r="H2745" s="1">
        <v>116</v>
      </c>
      <c r="I2745" s="1">
        <v>0</v>
      </c>
      <c r="J2745" s="1">
        <v>0</v>
      </c>
      <c r="K2745" s="1" t="s">
        <v>4075</v>
      </c>
    </row>
    <row r="2746" spans="1:11">
      <c r="A2746" s="1" t="s">
        <v>7158</v>
      </c>
      <c r="B2746" s="1" t="s">
        <v>8601</v>
      </c>
      <c r="C2746" s="1" t="s">
        <v>9339</v>
      </c>
      <c r="D2746" s="1" t="s">
        <v>9340</v>
      </c>
      <c r="E2746" s="1" t="s">
        <v>9341</v>
      </c>
      <c r="F2746" s="1" t="s">
        <v>9342</v>
      </c>
      <c r="G2746" s="1">
        <v>49</v>
      </c>
      <c r="H2746" s="1">
        <v>34</v>
      </c>
      <c r="I2746" s="1">
        <v>0</v>
      </c>
      <c r="J2746" s="1">
        <v>0</v>
      </c>
      <c r="K2746" s="1" t="s">
        <v>14</v>
      </c>
    </row>
    <row r="2747" spans="1:11">
      <c r="A2747" s="1" t="s">
        <v>7158</v>
      </c>
      <c r="B2747" s="1" t="s">
        <v>8601</v>
      </c>
      <c r="C2747" s="1" t="s">
        <v>8697</v>
      </c>
      <c r="D2747" s="1" t="s">
        <v>8698</v>
      </c>
      <c r="E2747" s="1" t="s">
        <v>128</v>
      </c>
      <c r="F2747" s="1" t="s">
        <v>128</v>
      </c>
      <c r="G2747" s="1">
        <v>840</v>
      </c>
      <c r="H2747" s="1">
        <v>0</v>
      </c>
      <c r="I2747" s="1">
        <v>0</v>
      </c>
      <c r="J2747" s="1">
        <v>0</v>
      </c>
      <c r="K2747" s="1" t="s">
        <v>129</v>
      </c>
    </row>
    <row r="2748" spans="1:11">
      <c r="A2748" s="1" t="s">
        <v>7158</v>
      </c>
      <c r="B2748" s="1" t="s">
        <v>8601</v>
      </c>
      <c r="C2748" s="1" t="s">
        <v>9343</v>
      </c>
      <c r="D2748" s="1" t="s">
        <v>9344</v>
      </c>
      <c r="E2748" s="1" t="s">
        <v>128</v>
      </c>
      <c r="F2748" s="1" t="s">
        <v>128</v>
      </c>
      <c r="G2748" s="1">
        <v>300</v>
      </c>
      <c r="H2748" s="1">
        <v>0</v>
      </c>
      <c r="I2748" s="1">
        <v>0</v>
      </c>
      <c r="J2748" s="1">
        <v>0</v>
      </c>
      <c r="K2748" s="1" t="s">
        <v>129</v>
      </c>
    </row>
    <row r="2749" spans="1:11">
      <c r="A2749" s="1" t="s">
        <v>7158</v>
      </c>
      <c r="B2749" s="1" t="s">
        <v>5316</v>
      </c>
      <c r="C2749" s="1" t="s">
        <v>9345</v>
      </c>
      <c r="D2749" s="1" t="s">
        <v>9346</v>
      </c>
      <c r="E2749" s="1" t="s">
        <v>9347</v>
      </c>
      <c r="F2749" s="1" t="s">
        <v>9348</v>
      </c>
      <c r="G2749" s="1">
        <v>819</v>
      </c>
      <c r="H2749" s="1">
        <v>587</v>
      </c>
      <c r="I2749" s="1">
        <v>0</v>
      </c>
      <c r="J2749" s="1">
        <v>0</v>
      </c>
      <c r="K2749" s="1" t="s">
        <v>14</v>
      </c>
    </row>
    <row r="2750" spans="1:11">
      <c r="A2750" s="1" t="s">
        <v>7158</v>
      </c>
      <c r="B2750" s="1" t="s">
        <v>5316</v>
      </c>
      <c r="C2750" s="1" t="s">
        <v>9349</v>
      </c>
      <c r="D2750" s="1" t="s">
        <v>9350</v>
      </c>
      <c r="E2750" s="1" t="s">
        <v>9349</v>
      </c>
      <c r="F2750" s="1" t="s">
        <v>9351</v>
      </c>
      <c r="G2750" s="1">
        <v>224</v>
      </c>
      <c r="H2750" s="1">
        <v>159</v>
      </c>
      <c r="I2750" s="1">
        <v>0</v>
      </c>
      <c r="J2750" s="1">
        <v>0</v>
      </c>
      <c r="K2750" s="1" t="s">
        <v>14</v>
      </c>
    </row>
    <row r="2751" spans="1:11">
      <c r="A2751" s="1" t="s">
        <v>7158</v>
      </c>
      <c r="B2751" s="1" t="s">
        <v>5316</v>
      </c>
      <c r="C2751" s="1" t="s">
        <v>9352</v>
      </c>
      <c r="D2751" s="1" t="s">
        <v>9353</v>
      </c>
      <c r="E2751" s="1" t="s">
        <v>9354</v>
      </c>
      <c r="F2751" s="1" t="s">
        <v>9355</v>
      </c>
      <c r="G2751" s="1">
        <v>450</v>
      </c>
      <c r="H2751" s="1">
        <v>79</v>
      </c>
      <c r="I2751" s="1">
        <v>0</v>
      </c>
      <c r="J2751" s="1">
        <v>0</v>
      </c>
      <c r="K2751" s="1" t="s">
        <v>14</v>
      </c>
    </row>
    <row r="2752" spans="1:11">
      <c r="A2752" s="1" t="s">
        <v>7158</v>
      </c>
      <c r="B2752" s="1" t="s">
        <v>5316</v>
      </c>
      <c r="C2752" s="1" t="s">
        <v>9356</v>
      </c>
      <c r="D2752" s="1" t="s">
        <v>9357</v>
      </c>
      <c r="E2752" s="1" t="s">
        <v>9358</v>
      </c>
      <c r="F2752" s="1" t="s">
        <v>9359</v>
      </c>
      <c r="G2752" s="1">
        <v>119</v>
      </c>
      <c r="H2752" s="1">
        <v>83</v>
      </c>
      <c r="I2752" s="1">
        <v>0</v>
      </c>
      <c r="J2752" s="1">
        <v>0</v>
      </c>
      <c r="K2752" s="1" t="s">
        <v>14</v>
      </c>
    </row>
    <row r="2753" spans="1:11">
      <c r="A2753" s="1" t="s">
        <v>7158</v>
      </c>
      <c r="B2753" s="1" t="s">
        <v>5316</v>
      </c>
      <c r="C2753" s="1" t="s">
        <v>9360</v>
      </c>
      <c r="D2753" s="1" t="s">
        <v>9361</v>
      </c>
      <c r="E2753" s="1" t="s">
        <v>8594</v>
      </c>
      <c r="F2753" s="1" t="s">
        <v>7161</v>
      </c>
      <c r="G2753" s="1">
        <v>420</v>
      </c>
      <c r="H2753" s="1">
        <v>509</v>
      </c>
      <c r="I2753" s="1">
        <v>0</v>
      </c>
      <c r="J2753" s="1">
        <v>0</v>
      </c>
      <c r="K2753" s="1" t="s">
        <v>14</v>
      </c>
    </row>
    <row r="2754" spans="1:11">
      <c r="A2754" s="1" t="s">
        <v>7158</v>
      </c>
      <c r="B2754" s="1" t="s">
        <v>5316</v>
      </c>
      <c r="C2754" s="1" t="s">
        <v>9362</v>
      </c>
      <c r="D2754" s="1" t="s">
        <v>9363</v>
      </c>
      <c r="E2754" s="1" t="s">
        <v>9364</v>
      </c>
      <c r="F2754" s="1" t="s">
        <v>9365</v>
      </c>
      <c r="G2754" s="1">
        <v>189</v>
      </c>
      <c r="H2754" s="1">
        <v>136</v>
      </c>
      <c r="I2754" s="1">
        <v>0</v>
      </c>
      <c r="J2754" s="1">
        <v>0</v>
      </c>
      <c r="K2754" s="1" t="s">
        <v>14</v>
      </c>
    </row>
    <row r="2755" spans="1:11">
      <c r="A2755" s="1" t="s">
        <v>7158</v>
      </c>
      <c r="B2755" s="1" t="s">
        <v>5316</v>
      </c>
      <c r="C2755" s="1" t="s">
        <v>9366</v>
      </c>
      <c r="D2755" s="1" t="s">
        <v>9367</v>
      </c>
      <c r="E2755" s="1" t="s">
        <v>9368</v>
      </c>
      <c r="F2755" s="1" t="s">
        <v>9369</v>
      </c>
      <c r="G2755" s="1">
        <v>315</v>
      </c>
      <c r="H2755" s="1">
        <v>224</v>
      </c>
      <c r="I2755" s="1">
        <v>0</v>
      </c>
      <c r="J2755" s="1">
        <v>0</v>
      </c>
      <c r="K2755" s="1" t="s">
        <v>14</v>
      </c>
    </row>
    <row r="2756" spans="1:11">
      <c r="A2756" s="1" t="s">
        <v>7158</v>
      </c>
      <c r="B2756" s="1" t="s">
        <v>5316</v>
      </c>
      <c r="C2756" s="1" t="s">
        <v>8847</v>
      </c>
      <c r="D2756" s="1" t="s">
        <v>8848</v>
      </c>
      <c r="E2756" s="1" t="s">
        <v>9370</v>
      </c>
      <c r="F2756" s="1" t="s">
        <v>9371</v>
      </c>
      <c r="G2756" s="1">
        <v>105</v>
      </c>
      <c r="H2756" s="1">
        <v>197</v>
      </c>
      <c r="I2756" s="1">
        <v>0</v>
      </c>
      <c r="J2756" s="1">
        <v>0</v>
      </c>
      <c r="K2756" s="1" t="s">
        <v>260</v>
      </c>
    </row>
    <row r="2757" spans="1:11">
      <c r="A2757" s="1" t="s">
        <v>7158</v>
      </c>
      <c r="B2757" s="1" t="s">
        <v>5316</v>
      </c>
      <c r="C2757" s="1" t="s">
        <v>396</v>
      </c>
      <c r="D2757" s="1" t="s">
        <v>6434</v>
      </c>
      <c r="E2757" s="1" t="s">
        <v>6435</v>
      </c>
      <c r="F2757" s="1" t="s">
        <v>9372</v>
      </c>
      <c r="G2757" s="1">
        <v>63</v>
      </c>
      <c r="H2757" s="1">
        <v>43</v>
      </c>
      <c r="I2757" s="1">
        <v>0</v>
      </c>
      <c r="J2757" s="1">
        <v>0</v>
      </c>
      <c r="K2757" s="1" t="s">
        <v>260</v>
      </c>
    </row>
    <row r="2758" spans="1:11">
      <c r="A2758" s="1" t="s">
        <v>7158</v>
      </c>
      <c r="B2758" s="1" t="s">
        <v>5316</v>
      </c>
      <c r="C2758" s="1" t="s">
        <v>1063</v>
      </c>
      <c r="D2758" s="1" t="s">
        <v>9373</v>
      </c>
      <c r="E2758" s="1" t="s">
        <v>1063</v>
      </c>
      <c r="F2758" s="1" t="s">
        <v>9374</v>
      </c>
      <c r="G2758" s="1">
        <v>959</v>
      </c>
      <c r="H2758" s="1">
        <v>685</v>
      </c>
      <c r="I2758" s="1">
        <v>0</v>
      </c>
      <c r="J2758" s="1">
        <v>0</v>
      </c>
      <c r="K2758" s="1" t="s">
        <v>14</v>
      </c>
    </row>
    <row r="2759" spans="1:11">
      <c r="A2759" s="1" t="s">
        <v>7158</v>
      </c>
      <c r="B2759" s="1" t="s">
        <v>5316</v>
      </c>
      <c r="C2759" s="1" t="s">
        <v>9375</v>
      </c>
      <c r="D2759" s="1" t="s">
        <v>9376</v>
      </c>
      <c r="E2759" s="1" t="s">
        <v>9377</v>
      </c>
      <c r="F2759" s="1" t="s">
        <v>9378</v>
      </c>
      <c r="G2759" s="1">
        <v>231</v>
      </c>
      <c r="H2759" s="1">
        <v>165</v>
      </c>
      <c r="I2759" s="1">
        <v>0</v>
      </c>
      <c r="J2759" s="1">
        <v>0</v>
      </c>
      <c r="K2759" s="1" t="s">
        <v>14</v>
      </c>
    </row>
    <row r="2760" spans="1:11">
      <c r="A2760" s="1" t="s">
        <v>7158</v>
      </c>
      <c r="B2760" s="1" t="s">
        <v>5316</v>
      </c>
      <c r="C2760" s="1" t="s">
        <v>9379</v>
      </c>
      <c r="D2760" s="1" t="s">
        <v>9380</v>
      </c>
      <c r="E2760" s="1" t="s">
        <v>9381</v>
      </c>
      <c r="F2760" s="1" t="s">
        <v>9382</v>
      </c>
      <c r="G2760" s="1">
        <v>336</v>
      </c>
      <c r="H2760" s="1">
        <v>238</v>
      </c>
      <c r="I2760" s="1">
        <v>0</v>
      </c>
      <c r="J2760" s="1">
        <v>0</v>
      </c>
      <c r="K2760" s="1" t="s">
        <v>14</v>
      </c>
    </row>
    <row r="2761" spans="1:11">
      <c r="A2761" s="1" t="s">
        <v>7158</v>
      </c>
      <c r="B2761" s="1" t="s">
        <v>5316</v>
      </c>
      <c r="C2761" s="1" t="s">
        <v>9383</v>
      </c>
      <c r="D2761" s="1" t="s">
        <v>9384</v>
      </c>
      <c r="E2761" s="1" t="s">
        <v>9385</v>
      </c>
      <c r="F2761" s="1" t="s">
        <v>9386</v>
      </c>
      <c r="G2761" s="1">
        <v>28</v>
      </c>
      <c r="H2761" s="1">
        <v>21</v>
      </c>
      <c r="I2761" s="1">
        <v>0</v>
      </c>
      <c r="J2761" s="1">
        <v>0</v>
      </c>
      <c r="K2761" s="1" t="s">
        <v>14</v>
      </c>
    </row>
    <row r="2762" spans="1:11">
      <c r="A2762" s="1" t="s">
        <v>7158</v>
      </c>
      <c r="B2762" s="1" t="s">
        <v>5316</v>
      </c>
      <c r="C2762" s="1" t="s">
        <v>9387</v>
      </c>
      <c r="D2762" s="1" t="s">
        <v>9388</v>
      </c>
      <c r="E2762" s="1" t="s">
        <v>9389</v>
      </c>
      <c r="F2762" s="1" t="s">
        <v>9390</v>
      </c>
      <c r="G2762" s="1">
        <v>140</v>
      </c>
      <c r="H2762" s="1">
        <v>101</v>
      </c>
      <c r="I2762" s="1">
        <v>0</v>
      </c>
      <c r="J2762" s="1">
        <v>0</v>
      </c>
      <c r="K2762" s="1" t="s">
        <v>14</v>
      </c>
    </row>
    <row r="2763" spans="1:11">
      <c r="A2763" s="1" t="s">
        <v>7158</v>
      </c>
      <c r="B2763" s="1" t="s">
        <v>5316</v>
      </c>
      <c r="C2763" s="1" t="s">
        <v>9213</v>
      </c>
      <c r="D2763" s="1" t="s">
        <v>9391</v>
      </c>
      <c r="E2763" s="1" t="s">
        <v>9213</v>
      </c>
      <c r="F2763" s="1" t="s">
        <v>9392</v>
      </c>
      <c r="G2763" s="1">
        <v>105</v>
      </c>
      <c r="H2763" s="1">
        <v>77</v>
      </c>
      <c r="I2763" s="1">
        <v>0</v>
      </c>
      <c r="J2763" s="1">
        <v>0</v>
      </c>
      <c r="K2763" s="1" t="s">
        <v>14</v>
      </c>
    </row>
    <row r="2764" spans="1:11">
      <c r="A2764" s="1" t="s">
        <v>7158</v>
      </c>
      <c r="B2764" s="1" t="s">
        <v>5316</v>
      </c>
      <c r="C2764" s="1" t="s">
        <v>9393</v>
      </c>
      <c r="D2764" s="1" t="s">
        <v>9394</v>
      </c>
      <c r="E2764" s="1" t="s">
        <v>9393</v>
      </c>
      <c r="F2764" s="1" t="s">
        <v>9395</v>
      </c>
      <c r="G2764" s="1">
        <v>140</v>
      </c>
      <c r="H2764" s="1">
        <v>202</v>
      </c>
      <c r="I2764" s="1">
        <v>0</v>
      </c>
      <c r="J2764" s="1">
        <v>0</v>
      </c>
      <c r="K2764" s="1" t="s">
        <v>14</v>
      </c>
    </row>
    <row r="2765" spans="1:11">
      <c r="A2765" s="1" t="s">
        <v>7158</v>
      </c>
      <c r="B2765" s="1" t="s">
        <v>8527</v>
      </c>
      <c r="C2765" s="1" t="s">
        <v>9396</v>
      </c>
      <c r="D2765" s="1" t="s">
        <v>9397</v>
      </c>
      <c r="E2765" s="1" t="s">
        <v>8527</v>
      </c>
      <c r="F2765" s="1" t="s">
        <v>9398</v>
      </c>
      <c r="G2765" s="1">
        <v>833</v>
      </c>
      <c r="H2765" s="1">
        <v>593</v>
      </c>
      <c r="I2765" s="1">
        <v>0</v>
      </c>
      <c r="J2765" s="1">
        <v>0</v>
      </c>
      <c r="K2765" s="1" t="s">
        <v>14</v>
      </c>
    </row>
    <row r="2766" spans="1:11">
      <c r="A2766" s="1" t="s">
        <v>7158</v>
      </c>
      <c r="B2766" s="1" t="s">
        <v>8527</v>
      </c>
      <c r="C2766" s="1" t="s">
        <v>6536</v>
      </c>
      <c r="D2766" s="1" t="s">
        <v>9399</v>
      </c>
      <c r="E2766" s="1" t="s">
        <v>6536</v>
      </c>
      <c r="F2766" s="1" t="s">
        <v>9400</v>
      </c>
      <c r="G2766" s="1">
        <v>532</v>
      </c>
      <c r="H2766" s="1">
        <v>170</v>
      </c>
      <c r="I2766" s="1">
        <v>0</v>
      </c>
      <c r="J2766" s="1">
        <v>0</v>
      </c>
      <c r="K2766" s="1" t="s">
        <v>31</v>
      </c>
    </row>
    <row r="2767" spans="1:11">
      <c r="A2767" s="1" t="s">
        <v>7158</v>
      </c>
      <c r="B2767" s="1" t="s">
        <v>8527</v>
      </c>
      <c r="C2767" s="1" t="s">
        <v>398</v>
      </c>
      <c r="D2767" s="1" t="s">
        <v>399</v>
      </c>
      <c r="E2767" s="1" t="s">
        <v>398</v>
      </c>
      <c r="F2767" s="1" t="s">
        <v>9401</v>
      </c>
      <c r="G2767" s="1">
        <v>420</v>
      </c>
      <c r="H2767" s="1">
        <v>25</v>
      </c>
      <c r="I2767" s="1">
        <v>0</v>
      </c>
      <c r="J2767" s="1">
        <v>0</v>
      </c>
      <c r="K2767" s="1" t="s">
        <v>31</v>
      </c>
    </row>
    <row r="2768" spans="1:11">
      <c r="A2768" s="1" t="s">
        <v>7158</v>
      </c>
      <c r="B2768" s="1" t="s">
        <v>8527</v>
      </c>
      <c r="C2768" s="1" t="s">
        <v>9402</v>
      </c>
      <c r="D2768" s="1" t="s">
        <v>9403</v>
      </c>
      <c r="E2768" s="1" t="s">
        <v>9404</v>
      </c>
      <c r="F2768" s="1" t="s">
        <v>9405</v>
      </c>
      <c r="G2768" s="1">
        <v>84</v>
      </c>
      <c r="H2768" s="1">
        <v>60</v>
      </c>
      <c r="I2768" s="1">
        <v>0</v>
      </c>
      <c r="J2768" s="1">
        <v>0</v>
      </c>
      <c r="K2768" s="1" t="s">
        <v>14</v>
      </c>
    </row>
    <row r="2769" spans="1:11">
      <c r="A2769" s="1" t="s">
        <v>7158</v>
      </c>
      <c r="B2769" s="1" t="s">
        <v>8527</v>
      </c>
      <c r="C2769" s="1" t="s">
        <v>2132</v>
      </c>
      <c r="D2769" s="1" t="s">
        <v>2133</v>
      </c>
      <c r="E2769" s="1" t="s">
        <v>1396</v>
      </c>
      <c r="F2769" s="1" t="s">
        <v>9406</v>
      </c>
      <c r="G2769" s="1">
        <v>112</v>
      </c>
      <c r="H2769" s="1">
        <v>39</v>
      </c>
      <c r="I2769" s="1">
        <v>0</v>
      </c>
      <c r="J2769" s="1">
        <v>0</v>
      </c>
      <c r="K2769" s="1" t="s">
        <v>31</v>
      </c>
    </row>
    <row r="2770" spans="1:11">
      <c r="A2770" s="1" t="s">
        <v>7158</v>
      </c>
      <c r="B2770" s="1" t="s">
        <v>8527</v>
      </c>
      <c r="C2770" s="1" t="s">
        <v>2612</v>
      </c>
      <c r="D2770" s="1" t="s">
        <v>2613</v>
      </c>
      <c r="E2770" s="1" t="s">
        <v>9407</v>
      </c>
      <c r="F2770" s="1" t="s">
        <v>9408</v>
      </c>
      <c r="G2770" s="1">
        <v>616</v>
      </c>
      <c r="H2770" s="1">
        <v>71</v>
      </c>
      <c r="I2770" s="1">
        <v>0</v>
      </c>
      <c r="J2770" s="1">
        <v>0</v>
      </c>
      <c r="K2770" s="1" t="s">
        <v>31</v>
      </c>
    </row>
    <row r="2771" spans="1:11">
      <c r="A2771" s="1" t="s">
        <v>7158</v>
      </c>
      <c r="B2771" s="1" t="s">
        <v>8527</v>
      </c>
      <c r="C2771" s="1" t="s">
        <v>9409</v>
      </c>
      <c r="D2771" s="1" t="s">
        <v>9410</v>
      </c>
      <c r="E2771" s="1" t="s">
        <v>9411</v>
      </c>
      <c r="F2771" s="1" t="s">
        <v>9412</v>
      </c>
      <c r="G2771" s="1">
        <v>287</v>
      </c>
      <c r="H2771" s="1">
        <v>203</v>
      </c>
      <c r="I2771" s="1">
        <v>0</v>
      </c>
      <c r="J2771" s="1">
        <v>0</v>
      </c>
      <c r="K2771" s="1" t="s">
        <v>14</v>
      </c>
    </row>
    <row r="2772" spans="1:11">
      <c r="A2772" s="1" t="s">
        <v>7158</v>
      </c>
      <c r="B2772" s="1" t="s">
        <v>8527</v>
      </c>
      <c r="C2772" s="1" t="s">
        <v>9413</v>
      </c>
      <c r="D2772" s="1" t="s">
        <v>9414</v>
      </c>
      <c r="E2772" s="1" t="s">
        <v>9415</v>
      </c>
      <c r="F2772" s="1" t="s">
        <v>9416</v>
      </c>
      <c r="G2772" s="1">
        <v>49</v>
      </c>
      <c r="H2772" s="1">
        <v>34</v>
      </c>
      <c r="I2772" s="1">
        <v>0</v>
      </c>
      <c r="J2772" s="1">
        <v>0</v>
      </c>
      <c r="K2772" s="1" t="s">
        <v>14</v>
      </c>
    </row>
    <row r="2773" spans="1:11">
      <c r="A2773" s="1" t="s">
        <v>7158</v>
      </c>
      <c r="B2773" s="1" t="s">
        <v>8527</v>
      </c>
      <c r="C2773" s="1" t="s">
        <v>2653</v>
      </c>
      <c r="D2773" s="1" t="s">
        <v>2654</v>
      </c>
      <c r="E2773" s="1" t="s">
        <v>2653</v>
      </c>
      <c r="F2773" s="1" t="s">
        <v>9417</v>
      </c>
      <c r="G2773" s="1">
        <v>1183</v>
      </c>
      <c r="H2773" s="1">
        <v>88</v>
      </c>
      <c r="I2773" s="1">
        <v>0</v>
      </c>
      <c r="J2773" s="1">
        <v>0</v>
      </c>
      <c r="K2773" s="1" t="s">
        <v>31</v>
      </c>
    </row>
    <row r="2774" spans="1:11">
      <c r="A2774" s="1" t="s">
        <v>7158</v>
      </c>
      <c r="B2774" s="1" t="s">
        <v>8527</v>
      </c>
      <c r="C2774" s="1" t="s">
        <v>9418</v>
      </c>
      <c r="D2774" s="1" t="s">
        <v>9419</v>
      </c>
      <c r="E2774" s="1" t="s">
        <v>9420</v>
      </c>
      <c r="F2774" s="1" t="s">
        <v>9421</v>
      </c>
      <c r="G2774" s="1">
        <v>49</v>
      </c>
      <c r="H2774" s="1">
        <v>36</v>
      </c>
      <c r="I2774" s="1">
        <v>0</v>
      </c>
      <c r="J2774" s="1">
        <v>0</v>
      </c>
      <c r="K2774" s="1" t="s">
        <v>14</v>
      </c>
    </row>
    <row r="2775" spans="1:11">
      <c r="A2775" s="1" t="s">
        <v>7158</v>
      </c>
      <c r="B2775" s="1" t="s">
        <v>8527</v>
      </c>
      <c r="C2775" s="1" t="s">
        <v>246</v>
      </c>
      <c r="D2775" s="1" t="s">
        <v>6768</v>
      </c>
      <c r="E2775" s="1" t="s">
        <v>6777</v>
      </c>
      <c r="F2775" s="1" t="s">
        <v>9422</v>
      </c>
      <c r="G2775" s="1">
        <v>84</v>
      </c>
      <c r="H2775" s="1">
        <v>112</v>
      </c>
      <c r="I2775" s="1">
        <v>0</v>
      </c>
      <c r="J2775" s="1">
        <v>0</v>
      </c>
      <c r="K2775" s="1" t="s">
        <v>14</v>
      </c>
    </row>
    <row r="2776" spans="1:11">
      <c r="A2776" s="1" t="s">
        <v>7158</v>
      </c>
      <c r="B2776" s="1" t="s">
        <v>8527</v>
      </c>
      <c r="C2776" s="1" t="s">
        <v>9423</v>
      </c>
      <c r="D2776" s="1" t="s">
        <v>9424</v>
      </c>
      <c r="E2776" s="1" t="s">
        <v>9423</v>
      </c>
      <c r="F2776" s="1" t="s">
        <v>9425</v>
      </c>
      <c r="G2776" s="1">
        <v>406</v>
      </c>
      <c r="H2776" s="1">
        <v>292</v>
      </c>
      <c r="I2776" s="1">
        <v>0</v>
      </c>
      <c r="J2776" s="1">
        <v>0</v>
      </c>
      <c r="K2776" s="1" t="s">
        <v>14</v>
      </c>
    </row>
    <row r="2777" spans="1:11">
      <c r="A2777" s="1" t="s">
        <v>7158</v>
      </c>
      <c r="B2777" s="1" t="s">
        <v>8527</v>
      </c>
      <c r="C2777" s="1" t="s">
        <v>9426</v>
      </c>
      <c r="D2777" s="1" t="s">
        <v>9427</v>
      </c>
      <c r="E2777" s="1" t="s">
        <v>9428</v>
      </c>
      <c r="F2777" s="1" t="s">
        <v>9429</v>
      </c>
      <c r="G2777" s="1">
        <v>476</v>
      </c>
      <c r="H2777" s="1">
        <v>341</v>
      </c>
      <c r="I2777" s="1">
        <v>0</v>
      </c>
      <c r="J2777" s="1">
        <v>0</v>
      </c>
      <c r="K2777" s="1" t="s">
        <v>14</v>
      </c>
    </row>
    <row r="2778" spans="1:11">
      <c r="A2778" s="1" t="s">
        <v>7158</v>
      </c>
      <c r="B2778" s="1" t="s">
        <v>8527</v>
      </c>
      <c r="C2778" s="1" t="s">
        <v>9430</v>
      </c>
      <c r="D2778" s="1" t="s">
        <v>9431</v>
      </c>
      <c r="E2778" s="1" t="s">
        <v>9432</v>
      </c>
      <c r="F2778" s="1" t="s">
        <v>9433</v>
      </c>
      <c r="G2778" s="1">
        <v>63</v>
      </c>
      <c r="H2778" s="1">
        <v>47</v>
      </c>
      <c r="I2778" s="1">
        <v>0</v>
      </c>
      <c r="J2778" s="1">
        <v>0</v>
      </c>
      <c r="K2778" s="1" t="s">
        <v>14</v>
      </c>
    </row>
    <row r="2779" spans="1:11">
      <c r="A2779" s="1" t="s">
        <v>7158</v>
      </c>
      <c r="B2779" s="1" t="s">
        <v>8527</v>
      </c>
      <c r="C2779" s="1" t="s">
        <v>9434</v>
      </c>
      <c r="D2779" s="1" t="s">
        <v>9435</v>
      </c>
      <c r="E2779" s="1" t="s">
        <v>9436</v>
      </c>
      <c r="F2779" s="1" t="s">
        <v>9437</v>
      </c>
      <c r="G2779" s="1">
        <v>49</v>
      </c>
      <c r="H2779" s="1">
        <v>37</v>
      </c>
      <c r="I2779" s="1">
        <v>0</v>
      </c>
      <c r="J2779" s="1">
        <v>0</v>
      </c>
      <c r="K2779" s="1" t="s">
        <v>14</v>
      </c>
    </row>
    <row r="2780" spans="1:11">
      <c r="A2780" s="1" t="s">
        <v>7158</v>
      </c>
      <c r="B2780" s="1" t="s">
        <v>8527</v>
      </c>
      <c r="C2780" s="1" t="s">
        <v>8213</v>
      </c>
      <c r="D2780" s="1" t="s">
        <v>8214</v>
      </c>
      <c r="E2780" s="1" t="s">
        <v>9438</v>
      </c>
      <c r="F2780" s="1" t="s">
        <v>9439</v>
      </c>
      <c r="G2780" s="1">
        <v>42</v>
      </c>
      <c r="H2780" s="1">
        <v>30</v>
      </c>
      <c r="I2780" s="1">
        <v>0</v>
      </c>
      <c r="J2780" s="1">
        <v>0</v>
      </c>
      <c r="K2780" s="1" t="s">
        <v>14</v>
      </c>
    </row>
    <row r="2781" spans="1:11">
      <c r="A2781" s="1" t="s">
        <v>7158</v>
      </c>
      <c r="B2781" s="1" t="s">
        <v>8527</v>
      </c>
      <c r="C2781" s="1" t="s">
        <v>254</v>
      </c>
      <c r="D2781" s="1" t="s">
        <v>8712</v>
      </c>
      <c r="E2781" s="1" t="s">
        <v>252</v>
      </c>
      <c r="F2781" s="1" t="s">
        <v>9440</v>
      </c>
      <c r="G2781" s="1">
        <v>0</v>
      </c>
      <c r="H2781" s="1">
        <v>187</v>
      </c>
      <c r="I2781" s="1">
        <v>0</v>
      </c>
      <c r="J2781" s="1">
        <v>0</v>
      </c>
      <c r="K2781" s="1" t="s">
        <v>4075</v>
      </c>
    </row>
    <row r="2782" spans="1:11">
      <c r="A2782" s="1" t="s">
        <v>7158</v>
      </c>
      <c r="B2782" s="1" t="s">
        <v>8527</v>
      </c>
      <c r="C2782" s="1" t="s">
        <v>9441</v>
      </c>
      <c r="D2782" s="1" t="s">
        <v>9442</v>
      </c>
      <c r="E2782" s="1" t="s">
        <v>9443</v>
      </c>
      <c r="F2782" s="1" t="s">
        <v>9444</v>
      </c>
      <c r="G2782" s="1">
        <v>147</v>
      </c>
      <c r="H2782" s="1">
        <v>103</v>
      </c>
      <c r="I2782" s="1">
        <v>0</v>
      </c>
      <c r="J2782" s="1">
        <v>0</v>
      </c>
      <c r="K2782" s="1" t="s">
        <v>14</v>
      </c>
    </row>
    <row r="2783" spans="1:11">
      <c r="A2783" s="1" t="s">
        <v>7158</v>
      </c>
      <c r="B2783" s="1" t="s">
        <v>8527</v>
      </c>
      <c r="C2783" s="1" t="s">
        <v>9445</v>
      </c>
      <c r="D2783" s="1" t="s">
        <v>9446</v>
      </c>
      <c r="E2783" s="1" t="s">
        <v>9447</v>
      </c>
      <c r="F2783" s="1" t="s">
        <v>9448</v>
      </c>
      <c r="G2783" s="1">
        <v>91</v>
      </c>
      <c r="H2783" s="1">
        <v>63</v>
      </c>
      <c r="I2783" s="1">
        <v>0</v>
      </c>
      <c r="J2783" s="1">
        <v>0</v>
      </c>
      <c r="K2783" s="1" t="s">
        <v>14</v>
      </c>
    </row>
    <row r="2784" spans="1:11">
      <c r="A2784" s="1" t="s">
        <v>7158</v>
      </c>
      <c r="B2784" s="1" t="s">
        <v>8527</v>
      </c>
      <c r="C2784" s="1" t="s">
        <v>9449</v>
      </c>
      <c r="D2784" s="1" t="s">
        <v>9450</v>
      </c>
      <c r="E2784" s="1" t="s">
        <v>9451</v>
      </c>
      <c r="F2784" s="1" t="s">
        <v>9452</v>
      </c>
      <c r="G2784" s="1">
        <v>70</v>
      </c>
      <c r="H2784" s="1">
        <v>50</v>
      </c>
      <c r="I2784" s="1">
        <v>0</v>
      </c>
      <c r="J2784" s="1">
        <v>0</v>
      </c>
      <c r="K2784" s="1" t="s">
        <v>14</v>
      </c>
    </row>
    <row r="2785" spans="1:11">
      <c r="A2785" s="1" t="s">
        <v>7158</v>
      </c>
      <c r="B2785" s="1" t="s">
        <v>8527</v>
      </c>
      <c r="C2785" s="1" t="s">
        <v>9275</v>
      </c>
      <c r="D2785" s="1" t="s">
        <v>9276</v>
      </c>
      <c r="E2785" s="1" t="s">
        <v>9453</v>
      </c>
      <c r="F2785" s="1" t="s">
        <v>9454</v>
      </c>
      <c r="G2785" s="1">
        <v>2401</v>
      </c>
      <c r="H2785" s="1">
        <v>447</v>
      </c>
      <c r="I2785" s="1">
        <v>0</v>
      </c>
      <c r="J2785" s="1">
        <v>0</v>
      </c>
      <c r="K2785" s="1" t="s">
        <v>260</v>
      </c>
    </row>
    <row r="2786" spans="1:11">
      <c r="A2786" s="1" t="s">
        <v>7158</v>
      </c>
      <c r="B2786" s="1" t="s">
        <v>8527</v>
      </c>
      <c r="C2786" s="1" t="s">
        <v>9455</v>
      </c>
      <c r="D2786" s="1" t="s">
        <v>9456</v>
      </c>
      <c r="E2786" s="1" t="s">
        <v>9455</v>
      </c>
      <c r="F2786" s="1" t="s">
        <v>9457</v>
      </c>
      <c r="G2786" s="1">
        <v>70</v>
      </c>
      <c r="H2786" s="1">
        <v>11</v>
      </c>
      <c r="I2786" s="1">
        <v>0</v>
      </c>
      <c r="J2786" s="1">
        <v>0</v>
      </c>
      <c r="K2786" s="1" t="s">
        <v>14</v>
      </c>
    </row>
    <row r="2787" spans="1:11">
      <c r="A2787" s="1" t="s">
        <v>7158</v>
      </c>
      <c r="B2787" s="1" t="s">
        <v>8527</v>
      </c>
      <c r="C2787" s="1" t="s">
        <v>9458</v>
      </c>
      <c r="D2787" s="1" t="s">
        <v>9459</v>
      </c>
      <c r="E2787" s="1" t="s">
        <v>9460</v>
      </c>
      <c r="F2787" s="1" t="s">
        <v>9461</v>
      </c>
      <c r="G2787" s="1">
        <v>322</v>
      </c>
      <c r="H2787" s="1">
        <v>231</v>
      </c>
      <c r="I2787" s="1">
        <v>0</v>
      </c>
      <c r="J2787" s="1">
        <v>0</v>
      </c>
      <c r="K2787" s="1" t="s">
        <v>14</v>
      </c>
    </row>
    <row r="2788" spans="1:11">
      <c r="A2788" s="1" t="s">
        <v>7158</v>
      </c>
      <c r="B2788" s="1" t="s">
        <v>8527</v>
      </c>
      <c r="C2788" s="1" t="s">
        <v>7055</v>
      </c>
      <c r="D2788" s="1" t="s">
        <v>7056</v>
      </c>
      <c r="E2788" s="1" t="s">
        <v>7057</v>
      </c>
      <c r="F2788" s="1" t="s">
        <v>9462</v>
      </c>
      <c r="G2788" s="1">
        <v>238</v>
      </c>
      <c r="H2788" s="1">
        <v>25</v>
      </c>
      <c r="I2788" s="1">
        <v>0</v>
      </c>
      <c r="J2788" s="1">
        <v>0</v>
      </c>
      <c r="K2788" s="1" t="s">
        <v>14</v>
      </c>
    </row>
    <row r="2789" spans="1:11">
      <c r="A2789" s="1" t="s">
        <v>7158</v>
      </c>
      <c r="B2789" s="1" t="s">
        <v>8527</v>
      </c>
      <c r="C2789" s="1" t="s">
        <v>7082</v>
      </c>
      <c r="D2789" s="1" t="s">
        <v>7083</v>
      </c>
      <c r="E2789" s="1" t="s">
        <v>9463</v>
      </c>
      <c r="F2789" s="1" t="s">
        <v>9464</v>
      </c>
      <c r="G2789" s="1">
        <v>763</v>
      </c>
      <c r="H2789" s="1">
        <v>9</v>
      </c>
      <c r="I2789" s="1">
        <v>0</v>
      </c>
      <c r="J2789" s="1">
        <v>0</v>
      </c>
      <c r="K2789" s="1" t="s">
        <v>31</v>
      </c>
    </row>
    <row r="2790" spans="1:11">
      <c r="A2790" s="1" t="s">
        <v>7158</v>
      </c>
      <c r="B2790" s="1" t="s">
        <v>8527</v>
      </c>
      <c r="C2790" s="1" t="s">
        <v>7100</v>
      </c>
      <c r="D2790" s="1" t="s">
        <v>7101</v>
      </c>
      <c r="E2790" s="1" t="s">
        <v>9465</v>
      </c>
      <c r="F2790" s="1" t="s">
        <v>9466</v>
      </c>
      <c r="G2790" s="1">
        <v>476</v>
      </c>
      <c r="H2790" s="1">
        <v>3</v>
      </c>
      <c r="I2790" s="1">
        <v>0</v>
      </c>
      <c r="J2790" s="1">
        <v>0</v>
      </c>
      <c r="K2790" s="1" t="s">
        <v>14</v>
      </c>
    </row>
    <row r="2791" spans="1:11">
      <c r="A2791" s="1" t="s">
        <v>7158</v>
      </c>
      <c r="B2791" s="1" t="s">
        <v>8527</v>
      </c>
      <c r="C2791" s="1" t="s">
        <v>9467</v>
      </c>
      <c r="D2791" s="1" t="s">
        <v>9468</v>
      </c>
      <c r="E2791" s="1" t="s">
        <v>9469</v>
      </c>
      <c r="F2791" s="1" t="s">
        <v>9470</v>
      </c>
      <c r="G2791" s="1">
        <v>175</v>
      </c>
      <c r="H2791" s="1">
        <v>125</v>
      </c>
      <c r="I2791" s="1">
        <v>0</v>
      </c>
      <c r="J2791" s="1">
        <v>0</v>
      </c>
      <c r="K2791" s="1" t="s">
        <v>14</v>
      </c>
    </row>
    <row r="2792" spans="1:11">
      <c r="A2792" s="1" t="s">
        <v>7158</v>
      </c>
      <c r="B2792" s="1" t="s">
        <v>8527</v>
      </c>
      <c r="C2792" s="1" t="s">
        <v>5671</v>
      </c>
      <c r="D2792" s="1" t="s">
        <v>8780</v>
      </c>
      <c r="E2792" s="1" t="s">
        <v>5671</v>
      </c>
      <c r="F2792" s="1" t="s">
        <v>9471</v>
      </c>
      <c r="G2792" s="1">
        <v>126</v>
      </c>
      <c r="H2792" s="1">
        <v>90</v>
      </c>
      <c r="I2792" s="1">
        <v>0</v>
      </c>
      <c r="J2792" s="1">
        <v>0</v>
      </c>
      <c r="K2792" s="1" t="s">
        <v>14</v>
      </c>
    </row>
    <row r="2793" spans="1:11">
      <c r="A2793" s="1" t="s">
        <v>7158</v>
      </c>
      <c r="B2793" s="1" t="s">
        <v>8527</v>
      </c>
      <c r="C2793" s="1" t="s">
        <v>9472</v>
      </c>
      <c r="D2793" s="1" t="s">
        <v>9473</v>
      </c>
      <c r="E2793" s="1" t="s">
        <v>9474</v>
      </c>
      <c r="F2793" s="1" t="s">
        <v>9475</v>
      </c>
      <c r="G2793" s="1">
        <v>49</v>
      </c>
      <c r="H2793" s="1">
        <v>37</v>
      </c>
      <c r="I2793" s="1">
        <v>0</v>
      </c>
      <c r="J2793" s="1">
        <v>0</v>
      </c>
      <c r="K2793" s="1" t="s">
        <v>14</v>
      </c>
    </row>
    <row r="2794" spans="1:11">
      <c r="A2794" s="1" t="s">
        <v>7158</v>
      </c>
      <c r="B2794" s="1" t="s">
        <v>8527</v>
      </c>
      <c r="C2794" s="1" t="s">
        <v>9476</v>
      </c>
      <c r="D2794" s="1" t="s">
        <v>9477</v>
      </c>
      <c r="E2794" s="1" t="s">
        <v>9478</v>
      </c>
      <c r="F2794" s="1" t="s">
        <v>9479</v>
      </c>
      <c r="G2794" s="1">
        <v>644</v>
      </c>
      <c r="H2794" s="1">
        <v>459</v>
      </c>
      <c r="I2794" s="1">
        <v>0</v>
      </c>
      <c r="J2794" s="1">
        <v>0</v>
      </c>
      <c r="K2794" s="1" t="s">
        <v>14</v>
      </c>
    </row>
    <row r="2795" spans="1:11">
      <c r="A2795" s="1" t="s">
        <v>7158</v>
      </c>
      <c r="B2795" s="1" t="s">
        <v>8527</v>
      </c>
      <c r="C2795" s="1" t="s">
        <v>9480</v>
      </c>
      <c r="D2795" s="1" t="s">
        <v>9481</v>
      </c>
      <c r="E2795" s="1" t="s">
        <v>9480</v>
      </c>
      <c r="F2795" s="1" t="s">
        <v>9482</v>
      </c>
      <c r="G2795" s="1">
        <v>273</v>
      </c>
      <c r="H2795" s="1">
        <v>197</v>
      </c>
      <c r="I2795" s="1">
        <v>0</v>
      </c>
      <c r="J2795" s="1">
        <v>0</v>
      </c>
      <c r="K2795" s="1" t="s">
        <v>14</v>
      </c>
    </row>
    <row r="2796" spans="1:11">
      <c r="A2796" s="1" t="s">
        <v>7158</v>
      </c>
      <c r="B2796" s="1" t="s">
        <v>8527</v>
      </c>
      <c r="C2796" s="1" t="s">
        <v>9483</v>
      </c>
      <c r="D2796" s="1" t="s">
        <v>9484</v>
      </c>
      <c r="E2796" s="1" t="s">
        <v>9485</v>
      </c>
      <c r="F2796" s="1" t="s">
        <v>9486</v>
      </c>
      <c r="G2796" s="1">
        <v>77</v>
      </c>
      <c r="H2796" s="1">
        <v>54</v>
      </c>
      <c r="I2796" s="1">
        <v>0</v>
      </c>
      <c r="J2796" s="1">
        <v>0</v>
      </c>
      <c r="K2796" s="1" t="s">
        <v>14</v>
      </c>
    </row>
    <row r="2797" spans="1:11">
      <c r="A2797" s="1" t="s">
        <v>7158</v>
      </c>
      <c r="B2797" s="1" t="s">
        <v>8527</v>
      </c>
      <c r="C2797" s="1" t="s">
        <v>9487</v>
      </c>
      <c r="D2797" s="1" t="s">
        <v>9488</v>
      </c>
      <c r="E2797" s="1" t="s">
        <v>9489</v>
      </c>
      <c r="F2797" s="1" t="s">
        <v>9490</v>
      </c>
      <c r="G2797" s="1">
        <v>70</v>
      </c>
      <c r="H2797" s="1">
        <v>27</v>
      </c>
      <c r="I2797" s="1">
        <v>0</v>
      </c>
      <c r="J2797" s="1">
        <v>0</v>
      </c>
      <c r="K2797" s="1" t="s">
        <v>14</v>
      </c>
    </row>
    <row r="2798" spans="1:11">
      <c r="A2798" s="1" t="s">
        <v>7158</v>
      </c>
      <c r="B2798" s="1" t="s">
        <v>8527</v>
      </c>
      <c r="C2798" s="1" t="s">
        <v>9491</v>
      </c>
      <c r="D2798" s="1" t="s">
        <v>9492</v>
      </c>
      <c r="E2798" s="1" t="s">
        <v>9493</v>
      </c>
      <c r="F2798" s="1" t="s">
        <v>9494</v>
      </c>
      <c r="G2798" s="1">
        <v>49</v>
      </c>
      <c r="H2798" s="1">
        <v>36</v>
      </c>
      <c r="I2798" s="1">
        <v>0</v>
      </c>
      <c r="J2798" s="1">
        <v>0</v>
      </c>
      <c r="K2798" s="1" t="s">
        <v>14</v>
      </c>
    </row>
    <row r="2799" spans="1:11">
      <c r="A2799" s="1" t="s">
        <v>7158</v>
      </c>
      <c r="B2799" s="1" t="s">
        <v>8527</v>
      </c>
      <c r="C2799" s="1" t="s">
        <v>9495</v>
      </c>
      <c r="D2799" s="1" t="s">
        <v>9496</v>
      </c>
      <c r="E2799" s="1" t="s">
        <v>9495</v>
      </c>
      <c r="F2799" s="1" t="s">
        <v>9497</v>
      </c>
      <c r="G2799" s="1">
        <v>196</v>
      </c>
      <c r="H2799" s="1">
        <v>142</v>
      </c>
      <c r="I2799" s="1">
        <v>0</v>
      </c>
      <c r="J2799" s="1">
        <v>0</v>
      </c>
      <c r="K2799" s="1" t="s">
        <v>14</v>
      </c>
    </row>
    <row r="2800" spans="1:11">
      <c r="A2800" s="1" t="s">
        <v>7158</v>
      </c>
      <c r="B2800" s="1" t="s">
        <v>8527</v>
      </c>
      <c r="C2800" s="1" t="s">
        <v>9498</v>
      </c>
      <c r="D2800" s="1" t="s">
        <v>9499</v>
      </c>
      <c r="E2800" s="1" t="s">
        <v>9500</v>
      </c>
      <c r="F2800" s="1" t="s">
        <v>9501</v>
      </c>
      <c r="G2800" s="1">
        <v>56</v>
      </c>
      <c r="H2800" s="1">
        <v>40</v>
      </c>
      <c r="I2800" s="1">
        <v>0</v>
      </c>
      <c r="J2800" s="1">
        <v>0</v>
      </c>
      <c r="K2800" s="1" t="s">
        <v>14</v>
      </c>
    </row>
    <row r="2801" spans="1:11">
      <c r="A2801" s="1" t="s">
        <v>7158</v>
      </c>
      <c r="B2801" s="1" t="s">
        <v>8527</v>
      </c>
      <c r="C2801" s="1" t="s">
        <v>9502</v>
      </c>
      <c r="D2801" s="1" t="s">
        <v>9503</v>
      </c>
      <c r="E2801" s="1" t="s">
        <v>9504</v>
      </c>
      <c r="F2801" s="1" t="s">
        <v>9505</v>
      </c>
      <c r="G2801" s="1">
        <v>112</v>
      </c>
      <c r="H2801" s="1">
        <v>81</v>
      </c>
      <c r="I2801" s="1">
        <v>0</v>
      </c>
      <c r="J2801" s="1">
        <v>0</v>
      </c>
      <c r="K2801" s="1" t="s">
        <v>14</v>
      </c>
    </row>
    <row r="2802" spans="1:11">
      <c r="A2802" s="1" t="s">
        <v>7158</v>
      </c>
      <c r="B2802" s="1" t="s">
        <v>8527</v>
      </c>
      <c r="C2802" s="1" t="s">
        <v>9506</v>
      </c>
      <c r="D2802" s="1" t="s">
        <v>9507</v>
      </c>
      <c r="E2802" s="1" t="s">
        <v>9508</v>
      </c>
      <c r="F2802" s="1" t="s">
        <v>9509</v>
      </c>
      <c r="G2802" s="1">
        <v>336</v>
      </c>
      <c r="H2802" s="1">
        <v>240</v>
      </c>
      <c r="I2802" s="1">
        <v>0</v>
      </c>
      <c r="J2802" s="1">
        <v>0</v>
      </c>
      <c r="K2802" s="1" t="s">
        <v>14</v>
      </c>
    </row>
    <row r="2803" spans="1:11">
      <c r="A2803" s="1" t="s">
        <v>7158</v>
      </c>
      <c r="B2803" s="1" t="s">
        <v>8527</v>
      </c>
      <c r="C2803" s="1" t="s">
        <v>9510</v>
      </c>
      <c r="D2803" s="1" t="s">
        <v>9511</v>
      </c>
      <c r="E2803" s="1" t="s">
        <v>8559</v>
      </c>
      <c r="F2803" s="1" t="s">
        <v>9512</v>
      </c>
      <c r="G2803" s="1">
        <v>28</v>
      </c>
      <c r="H2803" s="1">
        <v>18</v>
      </c>
      <c r="I2803" s="1">
        <v>0</v>
      </c>
      <c r="J2803" s="1">
        <v>0</v>
      </c>
      <c r="K2803" s="1" t="s">
        <v>14</v>
      </c>
    </row>
    <row r="2804" spans="1:11">
      <c r="A2804" s="1" t="s">
        <v>7158</v>
      </c>
      <c r="B2804" s="1" t="s">
        <v>8527</v>
      </c>
      <c r="C2804" s="1" t="s">
        <v>9513</v>
      </c>
      <c r="D2804" s="1" t="s">
        <v>9514</v>
      </c>
      <c r="E2804" s="1" t="s">
        <v>9515</v>
      </c>
      <c r="F2804" s="1" t="s">
        <v>9516</v>
      </c>
      <c r="G2804" s="1">
        <v>42</v>
      </c>
      <c r="H2804" s="1">
        <v>68</v>
      </c>
      <c r="I2804" s="1">
        <v>0</v>
      </c>
      <c r="J2804" s="1">
        <v>0</v>
      </c>
      <c r="K2804" s="1" t="s">
        <v>14</v>
      </c>
    </row>
    <row r="2805" spans="1:11">
      <c r="A2805" s="1" t="s">
        <v>7158</v>
      </c>
      <c r="B2805" s="1" t="s">
        <v>8393</v>
      </c>
      <c r="C2805" s="1" t="s">
        <v>8393</v>
      </c>
      <c r="D2805" s="1" t="s">
        <v>9517</v>
      </c>
      <c r="E2805" s="1" t="s">
        <v>9518</v>
      </c>
      <c r="F2805" s="1" t="s">
        <v>9519</v>
      </c>
      <c r="G2805" s="1">
        <v>672</v>
      </c>
      <c r="H2805" s="1">
        <v>478</v>
      </c>
      <c r="I2805" s="1">
        <v>0</v>
      </c>
      <c r="J2805" s="1">
        <v>0</v>
      </c>
      <c r="K2805" s="1" t="s">
        <v>14</v>
      </c>
    </row>
    <row r="2806" spans="1:11">
      <c r="A2806" s="1" t="s">
        <v>7158</v>
      </c>
      <c r="B2806" s="1" t="s">
        <v>8393</v>
      </c>
      <c r="C2806" s="1" t="s">
        <v>9520</v>
      </c>
      <c r="D2806" s="1" t="s">
        <v>9521</v>
      </c>
      <c r="E2806" s="1" t="s">
        <v>9520</v>
      </c>
      <c r="F2806" s="1" t="s">
        <v>9522</v>
      </c>
      <c r="G2806" s="1">
        <v>434</v>
      </c>
      <c r="H2806" s="1">
        <v>310</v>
      </c>
      <c r="I2806" s="1">
        <v>0</v>
      </c>
      <c r="J2806" s="1">
        <v>0</v>
      </c>
      <c r="K2806" s="1" t="s">
        <v>14</v>
      </c>
    </row>
    <row r="2807" spans="1:11">
      <c r="A2807" s="1" t="s">
        <v>7158</v>
      </c>
      <c r="B2807" s="1" t="s">
        <v>8393</v>
      </c>
      <c r="C2807" s="1" t="s">
        <v>9364</v>
      </c>
      <c r="D2807" s="1" t="s">
        <v>9523</v>
      </c>
      <c r="E2807" s="1" t="s">
        <v>9364</v>
      </c>
      <c r="F2807" s="1" t="s">
        <v>9524</v>
      </c>
      <c r="G2807" s="1">
        <v>91</v>
      </c>
      <c r="H2807" s="1">
        <v>64</v>
      </c>
      <c r="I2807" s="1">
        <v>0</v>
      </c>
      <c r="J2807" s="1">
        <v>0</v>
      </c>
      <c r="K2807" s="1" t="s">
        <v>14</v>
      </c>
    </row>
    <row r="2808" spans="1:11">
      <c r="A2808" s="1" t="s">
        <v>7158</v>
      </c>
      <c r="B2808" s="1" t="s">
        <v>8393</v>
      </c>
      <c r="C2808" s="1" t="s">
        <v>9525</v>
      </c>
      <c r="D2808" s="1" t="s">
        <v>9526</v>
      </c>
      <c r="E2808" s="1" t="s">
        <v>9525</v>
      </c>
      <c r="F2808" s="1" t="s">
        <v>9527</v>
      </c>
      <c r="G2808" s="1">
        <v>140</v>
      </c>
      <c r="H2808" s="1">
        <v>102</v>
      </c>
      <c r="I2808" s="1">
        <v>0</v>
      </c>
      <c r="J2808" s="1">
        <v>0</v>
      </c>
      <c r="K2808" s="1" t="s">
        <v>14</v>
      </c>
    </row>
    <row r="2809" spans="1:11">
      <c r="A2809" s="1" t="s">
        <v>7158</v>
      </c>
      <c r="B2809" s="1" t="s">
        <v>8393</v>
      </c>
      <c r="C2809" s="1" t="s">
        <v>9528</v>
      </c>
      <c r="D2809" s="1" t="s">
        <v>9529</v>
      </c>
      <c r="E2809" s="1" t="s">
        <v>9528</v>
      </c>
      <c r="F2809" s="1" t="s">
        <v>9530</v>
      </c>
      <c r="G2809" s="1">
        <v>308</v>
      </c>
      <c r="H2809" s="1">
        <v>222</v>
      </c>
      <c r="I2809" s="1">
        <v>0</v>
      </c>
      <c r="J2809" s="1">
        <v>0</v>
      </c>
      <c r="K2809" s="1" t="s">
        <v>14</v>
      </c>
    </row>
    <row r="2810" spans="1:11">
      <c r="A2810" s="1" t="s">
        <v>7158</v>
      </c>
      <c r="B2810" s="1" t="s">
        <v>8393</v>
      </c>
      <c r="C2810" s="1" t="s">
        <v>9531</v>
      </c>
      <c r="D2810" s="1" t="s">
        <v>9532</v>
      </c>
      <c r="E2810" s="1" t="s">
        <v>9533</v>
      </c>
      <c r="F2810" s="1" t="s">
        <v>9534</v>
      </c>
      <c r="G2810" s="1">
        <v>56</v>
      </c>
      <c r="H2810" s="1">
        <v>40</v>
      </c>
      <c r="I2810" s="1">
        <v>0</v>
      </c>
      <c r="J2810" s="1">
        <v>0</v>
      </c>
      <c r="K2810" s="1" t="s">
        <v>14</v>
      </c>
    </row>
    <row r="2811" spans="1:11">
      <c r="A2811" s="1" t="s">
        <v>7158</v>
      </c>
      <c r="B2811" s="1" t="s">
        <v>8393</v>
      </c>
      <c r="C2811" s="1" t="s">
        <v>9535</v>
      </c>
      <c r="D2811" s="1" t="s">
        <v>9536</v>
      </c>
      <c r="E2811" s="1" t="s">
        <v>9535</v>
      </c>
      <c r="F2811" s="1" t="s">
        <v>9537</v>
      </c>
      <c r="G2811" s="1">
        <v>126</v>
      </c>
      <c r="H2811" s="1">
        <v>89</v>
      </c>
      <c r="I2811" s="1">
        <v>0</v>
      </c>
      <c r="J2811" s="1">
        <v>0</v>
      </c>
      <c r="K2811" s="1" t="s">
        <v>14</v>
      </c>
    </row>
    <row r="2812" spans="1:11">
      <c r="A2812" s="1" t="s">
        <v>7158</v>
      </c>
      <c r="B2812" s="1" t="s">
        <v>8393</v>
      </c>
      <c r="C2812" s="1" t="s">
        <v>9538</v>
      </c>
      <c r="D2812" s="1" t="s">
        <v>9539</v>
      </c>
      <c r="E2812" s="1" t="s">
        <v>9540</v>
      </c>
      <c r="F2812" s="1" t="s">
        <v>9541</v>
      </c>
      <c r="G2812" s="1">
        <v>350</v>
      </c>
      <c r="H2812" s="1">
        <v>248</v>
      </c>
      <c r="I2812" s="1">
        <v>0</v>
      </c>
      <c r="J2812" s="1">
        <v>0</v>
      </c>
      <c r="K2812" s="1" t="s">
        <v>14</v>
      </c>
    </row>
    <row r="2813" spans="1:11">
      <c r="A2813" s="1" t="s">
        <v>7158</v>
      </c>
      <c r="B2813" s="1" t="s">
        <v>8393</v>
      </c>
      <c r="C2813" s="1" t="s">
        <v>9542</v>
      </c>
      <c r="D2813" s="1" t="s">
        <v>9543</v>
      </c>
      <c r="E2813" s="1" t="s">
        <v>9544</v>
      </c>
      <c r="F2813" s="1" t="s">
        <v>9545</v>
      </c>
      <c r="G2813" s="1">
        <v>105</v>
      </c>
      <c r="H2813" s="1">
        <v>77</v>
      </c>
      <c r="I2813" s="1">
        <v>0</v>
      </c>
      <c r="J2813" s="1">
        <v>0</v>
      </c>
      <c r="K2813" s="1" t="s">
        <v>14</v>
      </c>
    </row>
    <row r="2814" spans="1:11">
      <c r="A2814" s="1" t="s">
        <v>7158</v>
      </c>
      <c r="B2814" s="1" t="s">
        <v>8393</v>
      </c>
      <c r="C2814" s="1" t="s">
        <v>8833</v>
      </c>
      <c r="D2814" s="1" t="s">
        <v>8834</v>
      </c>
      <c r="E2814" s="1" t="s">
        <v>9546</v>
      </c>
      <c r="F2814" s="1" t="s">
        <v>9547</v>
      </c>
      <c r="G2814" s="1">
        <v>70</v>
      </c>
      <c r="H2814" s="1">
        <v>51</v>
      </c>
      <c r="I2814" s="1">
        <v>0</v>
      </c>
      <c r="J2814" s="1">
        <v>0</v>
      </c>
      <c r="K2814" s="1" t="s">
        <v>14</v>
      </c>
    </row>
    <row r="2815" spans="1:11">
      <c r="A2815" s="1" t="s">
        <v>7158</v>
      </c>
      <c r="B2815" s="1" t="s">
        <v>8393</v>
      </c>
      <c r="C2815" s="1" t="s">
        <v>9548</v>
      </c>
      <c r="D2815" s="1" t="s">
        <v>9549</v>
      </c>
      <c r="E2815" s="1" t="s">
        <v>9550</v>
      </c>
      <c r="F2815" s="1" t="s">
        <v>9551</v>
      </c>
      <c r="G2815" s="1">
        <v>329</v>
      </c>
      <c r="H2815" s="1">
        <v>234</v>
      </c>
      <c r="I2815" s="1">
        <v>0</v>
      </c>
      <c r="J2815" s="1">
        <v>0</v>
      </c>
      <c r="K2815" s="1" t="s">
        <v>14</v>
      </c>
    </row>
    <row r="2816" spans="1:11">
      <c r="A2816" s="1" t="s">
        <v>7158</v>
      </c>
      <c r="B2816" s="1" t="s">
        <v>8393</v>
      </c>
      <c r="C2816" s="1" t="s">
        <v>9552</v>
      </c>
      <c r="D2816" s="1" t="s">
        <v>9553</v>
      </c>
      <c r="E2816" s="1" t="s">
        <v>9554</v>
      </c>
      <c r="F2816" s="1" t="s">
        <v>9555</v>
      </c>
      <c r="G2816" s="1">
        <v>357</v>
      </c>
      <c r="H2816" s="1">
        <v>253</v>
      </c>
      <c r="I2816" s="1">
        <v>0</v>
      </c>
      <c r="J2816" s="1">
        <v>0</v>
      </c>
      <c r="K2816" s="1" t="s">
        <v>14</v>
      </c>
    </row>
    <row r="2817" spans="1:11">
      <c r="A2817" s="1" t="s">
        <v>7158</v>
      </c>
      <c r="B2817" s="1" t="s">
        <v>8393</v>
      </c>
      <c r="C2817" s="1" t="s">
        <v>9556</v>
      </c>
      <c r="D2817" s="1" t="s">
        <v>9557</v>
      </c>
      <c r="E2817" s="1" t="s">
        <v>256</v>
      </c>
      <c r="F2817" s="1" t="s">
        <v>9558</v>
      </c>
      <c r="G2817" s="1">
        <v>140</v>
      </c>
      <c r="H2817" s="1">
        <v>144</v>
      </c>
      <c r="I2817" s="1">
        <v>0</v>
      </c>
      <c r="J2817" s="1">
        <v>0</v>
      </c>
      <c r="K2817" s="1" t="s">
        <v>14</v>
      </c>
    </row>
    <row r="2818" spans="1:11">
      <c r="A2818" s="1" t="s">
        <v>7158</v>
      </c>
      <c r="B2818" s="1" t="s">
        <v>8393</v>
      </c>
      <c r="C2818" s="1" t="s">
        <v>9559</v>
      </c>
      <c r="D2818" s="1" t="s">
        <v>9560</v>
      </c>
      <c r="E2818" s="1" t="s">
        <v>9561</v>
      </c>
      <c r="F2818" s="1" t="s">
        <v>9562</v>
      </c>
      <c r="G2818" s="1">
        <v>56</v>
      </c>
      <c r="H2818" s="1">
        <v>41</v>
      </c>
      <c r="I2818" s="1">
        <v>0</v>
      </c>
      <c r="J2818" s="1">
        <v>0</v>
      </c>
      <c r="K2818" s="1" t="s">
        <v>14</v>
      </c>
    </row>
    <row r="2819" spans="1:11">
      <c r="A2819" s="1" t="s">
        <v>7158</v>
      </c>
      <c r="B2819" s="1" t="s">
        <v>8393</v>
      </c>
      <c r="C2819" s="1" t="s">
        <v>9563</v>
      </c>
      <c r="D2819" s="1" t="s">
        <v>9564</v>
      </c>
      <c r="E2819" s="1" t="s">
        <v>9565</v>
      </c>
      <c r="F2819" s="1" t="s">
        <v>9566</v>
      </c>
      <c r="G2819" s="1">
        <v>637</v>
      </c>
      <c r="H2819" s="1">
        <v>456</v>
      </c>
      <c r="I2819" s="1">
        <v>0</v>
      </c>
      <c r="J2819" s="1">
        <v>0</v>
      </c>
      <c r="K2819" s="1" t="s">
        <v>14</v>
      </c>
    </row>
    <row r="2820" spans="1:11">
      <c r="A2820" s="1" t="s">
        <v>7158</v>
      </c>
      <c r="B2820" s="1" t="s">
        <v>8393</v>
      </c>
      <c r="C2820" s="1" t="s">
        <v>9567</v>
      </c>
      <c r="D2820" s="1" t="s">
        <v>9568</v>
      </c>
      <c r="E2820" s="1" t="s">
        <v>9569</v>
      </c>
      <c r="F2820" s="1" t="s">
        <v>9570</v>
      </c>
      <c r="G2820" s="1">
        <v>252</v>
      </c>
      <c r="H2820" s="1">
        <v>182</v>
      </c>
      <c r="I2820" s="1">
        <v>0</v>
      </c>
      <c r="J2820" s="1">
        <v>0</v>
      </c>
      <c r="K2820" s="1" t="s">
        <v>14</v>
      </c>
    </row>
    <row r="2821" spans="1:11">
      <c r="A2821" s="1" t="s">
        <v>7158</v>
      </c>
      <c r="B2821" s="1" t="s">
        <v>8393</v>
      </c>
      <c r="C2821" s="1" t="s">
        <v>9571</v>
      </c>
      <c r="D2821" s="1" t="s">
        <v>9572</v>
      </c>
      <c r="E2821" s="1" t="s">
        <v>9573</v>
      </c>
      <c r="F2821" s="1" t="s">
        <v>9574</v>
      </c>
      <c r="G2821" s="1">
        <v>91</v>
      </c>
      <c r="H2821" s="1">
        <v>63</v>
      </c>
      <c r="I2821" s="1">
        <v>0</v>
      </c>
      <c r="J2821" s="1">
        <v>0</v>
      </c>
      <c r="K2821" s="1" t="s">
        <v>14</v>
      </c>
    </row>
    <row r="2822" spans="1:11">
      <c r="A2822" s="1" t="s">
        <v>7158</v>
      </c>
      <c r="B2822" s="1" t="s">
        <v>8393</v>
      </c>
      <c r="C2822" s="1" t="s">
        <v>9575</v>
      </c>
      <c r="D2822" s="1" t="s">
        <v>9576</v>
      </c>
      <c r="E2822" s="1" t="s">
        <v>9577</v>
      </c>
      <c r="F2822" s="1" t="s">
        <v>9578</v>
      </c>
      <c r="G2822" s="1">
        <v>189</v>
      </c>
      <c r="H2822" s="1">
        <v>184</v>
      </c>
      <c r="I2822" s="1">
        <v>0</v>
      </c>
      <c r="J2822" s="1">
        <v>0</v>
      </c>
      <c r="K2822" s="1" t="s">
        <v>31</v>
      </c>
    </row>
    <row r="2823" spans="1:11">
      <c r="A2823" s="1" t="s">
        <v>8126</v>
      </c>
      <c r="B2823" s="1" t="s">
        <v>8126</v>
      </c>
      <c r="C2823" s="1" t="s">
        <v>8126</v>
      </c>
      <c r="D2823" s="1" t="s">
        <v>9579</v>
      </c>
      <c r="E2823" s="1" t="s">
        <v>8126</v>
      </c>
      <c r="F2823" s="1" t="s">
        <v>9580</v>
      </c>
      <c r="G2823" s="1">
        <v>3269</v>
      </c>
      <c r="H2823" s="1">
        <v>2336</v>
      </c>
      <c r="I2823" s="1">
        <v>0</v>
      </c>
      <c r="J2823" s="1">
        <v>0</v>
      </c>
      <c r="K2823" s="1" t="s">
        <v>14</v>
      </c>
    </row>
    <row r="2824" spans="1:11">
      <c r="A2824" s="1" t="s">
        <v>8126</v>
      </c>
      <c r="B2824" s="1" t="s">
        <v>8126</v>
      </c>
      <c r="C2824" s="1" t="s">
        <v>398</v>
      </c>
      <c r="D2824" s="1" t="s">
        <v>399</v>
      </c>
      <c r="E2824" s="1" t="s">
        <v>9581</v>
      </c>
      <c r="F2824" s="1" t="s">
        <v>9582</v>
      </c>
      <c r="G2824" s="1">
        <v>420</v>
      </c>
      <c r="H2824" s="1">
        <v>129</v>
      </c>
      <c r="I2824" s="1">
        <v>0</v>
      </c>
      <c r="J2824" s="1">
        <v>0</v>
      </c>
      <c r="K2824" s="1" t="s">
        <v>14</v>
      </c>
    </row>
    <row r="2825" spans="1:11">
      <c r="A2825" s="1" t="s">
        <v>8126</v>
      </c>
      <c r="B2825" s="1" t="s">
        <v>8126</v>
      </c>
      <c r="C2825" s="1" t="s">
        <v>9583</v>
      </c>
      <c r="D2825" s="1" t="s">
        <v>9584</v>
      </c>
      <c r="E2825" s="1" t="s">
        <v>9583</v>
      </c>
      <c r="F2825" s="1" t="s">
        <v>9585</v>
      </c>
      <c r="G2825" s="1">
        <v>98</v>
      </c>
      <c r="H2825" s="1">
        <v>71</v>
      </c>
      <c r="I2825" s="1">
        <v>0</v>
      </c>
      <c r="J2825" s="1">
        <v>0</v>
      </c>
      <c r="K2825" s="1" t="s">
        <v>14</v>
      </c>
    </row>
    <row r="2826" spans="1:11">
      <c r="A2826" s="1" t="s">
        <v>8126</v>
      </c>
      <c r="B2826" s="1" t="s">
        <v>8126</v>
      </c>
      <c r="C2826" s="1" t="s">
        <v>6234</v>
      </c>
      <c r="D2826" s="1" t="s">
        <v>6235</v>
      </c>
      <c r="E2826" s="1" t="s">
        <v>9586</v>
      </c>
      <c r="F2826" s="1" t="s">
        <v>9587</v>
      </c>
      <c r="G2826" s="1">
        <v>140</v>
      </c>
      <c r="H2826" s="1">
        <v>53</v>
      </c>
      <c r="I2826" s="1">
        <v>0</v>
      </c>
      <c r="J2826" s="1">
        <v>0</v>
      </c>
      <c r="K2826" s="1" t="s">
        <v>31</v>
      </c>
    </row>
    <row r="2827" spans="1:11">
      <c r="A2827" s="1" t="s">
        <v>8126</v>
      </c>
      <c r="B2827" s="1" t="s">
        <v>8126</v>
      </c>
      <c r="C2827" s="1" t="s">
        <v>9588</v>
      </c>
      <c r="D2827" s="1" t="s">
        <v>9589</v>
      </c>
      <c r="E2827" s="1" t="s">
        <v>9588</v>
      </c>
      <c r="F2827" s="1" t="s">
        <v>9590</v>
      </c>
      <c r="G2827" s="1">
        <v>14</v>
      </c>
      <c r="H2827" s="1">
        <v>8</v>
      </c>
      <c r="I2827" s="1">
        <v>0</v>
      </c>
      <c r="J2827" s="1">
        <v>0</v>
      </c>
      <c r="K2827" s="1" t="s">
        <v>14</v>
      </c>
    </row>
    <row r="2828" spans="1:11">
      <c r="A2828" s="1" t="s">
        <v>8126</v>
      </c>
      <c r="B2828" s="1" t="s">
        <v>8126</v>
      </c>
      <c r="C2828" s="1" t="s">
        <v>9591</v>
      </c>
      <c r="D2828" s="1" t="s">
        <v>9592</v>
      </c>
      <c r="E2828" s="1" t="s">
        <v>9593</v>
      </c>
      <c r="F2828" s="1" t="s">
        <v>9594</v>
      </c>
      <c r="G2828" s="1">
        <v>119</v>
      </c>
      <c r="H2828" s="1">
        <v>83</v>
      </c>
      <c r="I2828" s="1">
        <v>0</v>
      </c>
      <c r="J2828" s="1">
        <v>0</v>
      </c>
      <c r="K2828" s="1" t="s">
        <v>14</v>
      </c>
    </row>
    <row r="2829" spans="1:11">
      <c r="A2829" s="1" t="s">
        <v>8126</v>
      </c>
      <c r="B2829" s="1" t="s">
        <v>8126</v>
      </c>
      <c r="C2829" s="1" t="s">
        <v>8713</v>
      </c>
      <c r="D2829" s="1" t="s">
        <v>8714</v>
      </c>
      <c r="E2829" s="1" t="s">
        <v>5671</v>
      </c>
      <c r="F2829" s="1" t="s">
        <v>9595</v>
      </c>
      <c r="G2829" s="1">
        <v>448</v>
      </c>
      <c r="H2829" s="1">
        <v>90</v>
      </c>
      <c r="I2829" s="1">
        <v>0</v>
      </c>
      <c r="J2829" s="1">
        <v>0</v>
      </c>
      <c r="K2829" s="1" t="s">
        <v>14</v>
      </c>
    </row>
    <row r="2830" spans="1:11">
      <c r="A2830" s="1" t="s">
        <v>8126</v>
      </c>
      <c r="B2830" s="1" t="s">
        <v>8126</v>
      </c>
      <c r="C2830" s="1" t="s">
        <v>9596</v>
      </c>
      <c r="D2830" s="1" t="s">
        <v>9597</v>
      </c>
      <c r="E2830" s="1" t="s">
        <v>9596</v>
      </c>
      <c r="F2830" s="1" t="s">
        <v>9598</v>
      </c>
      <c r="G2830" s="1">
        <v>217</v>
      </c>
      <c r="H2830" s="1">
        <v>154</v>
      </c>
      <c r="I2830" s="1">
        <v>0</v>
      </c>
      <c r="J2830" s="1">
        <v>0</v>
      </c>
      <c r="K2830" s="1" t="s">
        <v>14</v>
      </c>
    </row>
    <row r="2831" spans="1:11">
      <c r="A2831" s="1" t="s">
        <v>8126</v>
      </c>
      <c r="B2831" s="1" t="s">
        <v>8126</v>
      </c>
      <c r="C2831" s="1" t="s">
        <v>9599</v>
      </c>
      <c r="D2831" s="1" t="s">
        <v>9600</v>
      </c>
      <c r="E2831" s="1" t="s">
        <v>9601</v>
      </c>
      <c r="F2831" s="1" t="s">
        <v>9602</v>
      </c>
      <c r="G2831" s="1">
        <v>308</v>
      </c>
      <c r="H2831" s="1">
        <v>144</v>
      </c>
      <c r="I2831" s="1">
        <v>0</v>
      </c>
      <c r="J2831" s="1">
        <v>0</v>
      </c>
      <c r="K2831" s="1" t="s">
        <v>14</v>
      </c>
    </row>
    <row r="2832" spans="1:11">
      <c r="A2832" s="1" t="s">
        <v>8126</v>
      </c>
      <c r="B2832" s="1" t="s">
        <v>8126</v>
      </c>
      <c r="C2832" s="1" t="s">
        <v>9603</v>
      </c>
      <c r="D2832" s="1" t="s">
        <v>9604</v>
      </c>
      <c r="E2832" s="1" t="s">
        <v>9605</v>
      </c>
      <c r="F2832" s="1" t="s">
        <v>9606</v>
      </c>
      <c r="G2832" s="1">
        <v>749</v>
      </c>
      <c r="H2832" s="1">
        <v>190</v>
      </c>
      <c r="I2832" s="1">
        <v>0</v>
      </c>
      <c r="J2832" s="1">
        <v>0</v>
      </c>
      <c r="K2832" s="1" t="s">
        <v>14</v>
      </c>
    </row>
    <row r="2833" spans="1:11">
      <c r="A2833" s="1" t="s">
        <v>8126</v>
      </c>
      <c r="B2833" s="1" t="s">
        <v>8126</v>
      </c>
      <c r="C2833" s="1" t="s">
        <v>9607</v>
      </c>
      <c r="D2833" s="1" t="s">
        <v>9608</v>
      </c>
      <c r="E2833" s="1" t="s">
        <v>9609</v>
      </c>
      <c r="F2833" s="1" t="s">
        <v>9610</v>
      </c>
      <c r="G2833" s="1">
        <v>678</v>
      </c>
      <c r="H2833" s="1">
        <v>537</v>
      </c>
      <c r="I2833" s="1">
        <v>0</v>
      </c>
      <c r="J2833" s="1">
        <v>0</v>
      </c>
      <c r="K2833" s="1" t="s">
        <v>14</v>
      </c>
    </row>
    <row r="2834" spans="1:11">
      <c r="A2834" s="1" t="s">
        <v>8126</v>
      </c>
      <c r="B2834" s="1" t="s">
        <v>8126</v>
      </c>
      <c r="C2834" s="1" t="s">
        <v>9611</v>
      </c>
      <c r="D2834" s="1" t="s">
        <v>9612</v>
      </c>
      <c r="E2834" s="1" t="s">
        <v>9613</v>
      </c>
      <c r="F2834" s="1" t="s">
        <v>9614</v>
      </c>
      <c r="G2834" s="1">
        <v>616</v>
      </c>
      <c r="H2834" s="1">
        <v>442</v>
      </c>
      <c r="I2834" s="1">
        <v>0</v>
      </c>
      <c r="J2834" s="1">
        <v>0</v>
      </c>
      <c r="K2834" s="1" t="s">
        <v>14</v>
      </c>
    </row>
    <row r="2835" spans="1:11">
      <c r="A2835" s="1" t="s">
        <v>8126</v>
      </c>
      <c r="B2835" s="1" t="s">
        <v>8126</v>
      </c>
      <c r="C2835" s="1" t="s">
        <v>9615</v>
      </c>
      <c r="D2835" s="1" t="s">
        <v>9616</v>
      </c>
      <c r="E2835" s="1" t="s">
        <v>9617</v>
      </c>
      <c r="F2835" s="1" t="s">
        <v>9618</v>
      </c>
      <c r="G2835" s="1">
        <v>651</v>
      </c>
      <c r="H2835" s="1">
        <v>464</v>
      </c>
      <c r="I2835" s="1">
        <v>0</v>
      </c>
      <c r="J2835" s="1">
        <v>0</v>
      </c>
      <c r="K2835" s="1" t="s">
        <v>14</v>
      </c>
    </row>
    <row r="2836" spans="1:11">
      <c r="A2836" s="1" t="s">
        <v>8126</v>
      </c>
      <c r="B2836" s="1" t="s">
        <v>8126</v>
      </c>
      <c r="C2836" s="1" t="s">
        <v>9619</v>
      </c>
      <c r="D2836" s="1" t="s">
        <v>9620</v>
      </c>
      <c r="E2836" s="1" t="s">
        <v>9621</v>
      </c>
      <c r="F2836" s="1" t="s">
        <v>9622</v>
      </c>
      <c r="G2836" s="1">
        <v>56</v>
      </c>
      <c r="H2836" s="1">
        <v>39</v>
      </c>
      <c r="I2836" s="1">
        <v>0</v>
      </c>
      <c r="J2836" s="1">
        <v>0</v>
      </c>
      <c r="K2836" s="1" t="s">
        <v>14</v>
      </c>
    </row>
    <row r="2837" spans="1:11">
      <c r="A2837" s="1" t="s">
        <v>8126</v>
      </c>
      <c r="B2837" s="1" t="s">
        <v>8126</v>
      </c>
      <c r="C2837" s="1" t="s">
        <v>9623</v>
      </c>
      <c r="D2837" s="1" t="s">
        <v>9624</v>
      </c>
      <c r="E2837" s="1" t="s">
        <v>9625</v>
      </c>
      <c r="F2837" s="1" t="s">
        <v>9626</v>
      </c>
      <c r="G2837" s="1">
        <v>350</v>
      </c>
      <c r="H2837" s="1">
        <v>250</v>
      </c>
      <c r="I2837" s="1">
        <v>0</v>
      </c>
      <c r="J2837" s="1">
        <v>0</v>
      </c>
      <c r="K2837" s="1" t="s">
        <v>14</v>
      </c>
    </row>
    <row r="2838" spans="1:11">
      <c r="A2838" s="1" t="s">
        <v>8126</v>
      </c>
      <c r="B2838" s="1" t="s">
        <v>8126</v>
      </c>
      <c r="C2838" s="1" t="s">
        <v>9627</v>
      </c>
      <c r="D2838" s="1" t="s">
        <v>9628</v>
      </c>
      <c r="E2838" s="1" t="s">
        <v>9629</v>
      </c>
      <c r="F2838" s="1" t="s">
        <v>9630</v>
      </c>
      <c r="G2838" s="1">
        <v>231</v>
      </c>
      <c r="H2838" s="1">
        <v>163</v>
      </c>
      <c r="I2838" s="1">
        <v>0</v>
      </c>
      <c r="J2838" s="1">
        <v>0</v>
      </c>
      <c r="K2838" s="1" t="s">
        <v>14</v>
      </c>
    </row>
    <row r="2839" spans="1:11">
      <c r="A2839" s="1" t="s">
        <v>8126</v>
      </c>
      <c r="B2839" s="1" t="s">
        <v>8126</v>
      </c>
      <c r="C2839" s="1" t="s">
        <v>9631</v>
      </c>
      <c r="D2839" s="1" t="s">
        <v>9632</v>
      </c>
      <c r="E2839" s="1" t="s">
        <v>9633</v>
      </c>
      <c r="F2839" s="1" t="s">
        <v>9634</v>
      </c>
      <c r="G2839" s="1">
        <v>322</v>
      </c>
      <c r="H2839" s="1">
        <v>228</v>
      </c>
      <c r="I2839" s="1">
        <v>0</v>
      </c>
      <c r="J2839" s="1">
        <v>0</v>
      </c>
      <c r="K2839" s="1" t="s">
        <v>14</v>
      </c>
    </row>
    <row r="2840" spans="1:11">
      <c r="A2840" s="1" t="s">
        <v>8126</v>
      </c>
      <c r="B2840" s="1" t="s">
        <v>8489</v>
      </c>
      <c r="C2840" s="1" t="s">
        <v>7059</v>
      </c>
      <c r="D2840" s="1" t="s">
        <v>7060</v>
      </c>
      <c r="E2840" s="1" t="s">
        <v>8489</v>
      </c>
      <c r="F2840" s="1" t="s">
        <v>9635</v>
      </c>
      <c r="G2840" s="1">
        <v>28</v>
      </c>
      <c r="H2840" s="1">
        <v>727</v>
      </c>
      <c r="I2840" s="1">
        <v>0</v>
      </c>
      <c r="J2840" s="1">
        <v>0</v>
      </c>
      <c r="K2840" s="1" t="s">
        <v>9636</v>
      </c>
    </row>
    <row r="2841" spans="1:11">
      <c r="A2841" s="1" t="s">
        <v>8126</v>
      </c>
      <c r="B2841" s="1" t="s">
        <v>8489</v>
      </c>
      <c r="C2841" s="1" t="s">
        <v>9637</v>
      </c>
      <c r="D2841" s="1" t="s">
        <v>9638</v>
      </c>
      <c r="E2841" s="1" t="s">
        <v>9639</v>
      </c>
      <c r="F2841" s="1" t="s">
        <v>9640</v>
      </c>
      <c r="G2841" s="1">
        <v>259</v>
      </c>
      <c r="H2841" s="1">
        <v>185</v>
      </c>
      <c r="I2841" s="1">
        <v>0</v>
      </c>
      <c r="J2841" s="1">
        <v>0</v>
      </c>
      <c r="K2841" s="1" t="s">
        <v>14</v>
      </c>
    </row>
    <row r="2842" spans="1:11">
      <c r="A2842" s="1" t="s">
        <v>8126</v>
      </c>
      <c r="B2842" s="1" t="s">
        <v>8489</v>
      </c>
      <c r="C2842" s="1" t="s">
        <v>9641</v>
      </c>
      <c r="D2842" s="1" t="s">
        <v>9642</v>
      </c>
      <c r="E2842" s="1" t="s">
        <v>9643</v>
      </c>
      <c r="F2842" s="1" t="s">
        <v>9644</v>
      </c>
      <c r="G2842" s="1">
        <v>98</v>
      </c>
      <c r="H2842" s="1">
        <v>68</v>
      </c>
      <c r="I2842" s="1">
        <v>0</v>
      </c>
      <c r="J2842" s="1">
        <v>0</v>
      </c>
      <c r="K2842" s="1" t="s">
        <v>14</v>
      </c>
    </row>
    <row r="2843" spans="1:11">
      <c r="A2843" s="1" t="s">
        <v>8126</v>
      </c>
      <c r="B2843" s="1" t="s">
        <v>8489</v>
      </c>
      <c r="C2843" s="1" t="s">
        <v>6536</v>
      </c>
      <c r="D2843" s="1" t="s">
        <v>9399</v>
      </c>
      <c r="E2843" s="1" t="s">
        <v>6534</v>
      </c>
      <c r="F2843" s="1" t="s">
        <v>9645</v>
      </c>
      <c r="G2843" s="1">
        <v>532</v>
      </c>
      <c r="H2843" s="1">
        <v>379</v>
      </c>
      <c r="I2843" s="1">
        <v>0</v>
      </c>
      <c r="J2843" s="1">
        <v>0</v>
      </c>
      <c r="K2843" s="1" t="s">
        <v>31</v>
      </c>
    </row>
    <row r="2844" spans="1:11">
      <c r="A2844" s="1" t="s">
        <v>8126</v>
      </c>
      <c r="B2844" s="1" t="s">
        <v>8489</v>
      </c>
      <c r="C2844" s="1" t="s">
        <v>9646</v>
      </c>
      <c r="D2844" s="1" t="s">
        <v>9647</v>
      </c>
      <c r="E2844" s="1" t="s">
        <v>398</v>
      </c>
      <c r="F2844" s="1" t="s">
        <v>9648</v>
      </c>
      <c r="G2844" s="1">
        <v>147</v>
      </c>
      <c r="H2844" s="1">
        <v>105</v>
      </c>
      <c r="I2844" s="1">
        <v>0</v>
      </c>
      <c r="J2844" s="1">
        <v>0</v>
      </c>
      <c r="K2844" s="1" t="s">
        <v>14</v>
      </c>
    </row>
    <row r="2845" spans="1:11">
      <c r="A2845" s="1" t="s">
        <v>8126</v>
      </c>
      <c r="B2845" s="1" t="s">
        <v>8489</v>
      </c>
      <c r="C2845" s="1" t="s">
        <v>9649</v>
      </c>
      <c r="D2845" s="1" t="s">
        <v>9650</v>
      </c>
      <c r="E2845" s="1" t="s">
        <v>9651</v>
      </c>
      <c r="F2845" s="1" t="s">
        <v>9652</v>
      </c>
      <c r="G2845" s="1">
        <v>252</v>
      </c>
      <c r="H2845" s="1">
        <v>178</v>
      </c>
      <c r="I2845" s="1">
        <v>0</v>
      </c>
      <c r="J2845" s="1">
        <v>0</v>
      </c>
      <c r="K2845" s="1" t="s">
        <v>14</v>
      </c>
    </row>
    <row r="2846" spans="1:11">
      <c r="A2846" s="1" t="s">
        <v>8126</v>
      </c>
      <c r="B2846" s="1" t="s">
        <v>8489</v>
      </c>
      <c r="C2846" s="1" t="s">
        <v>9653</v>
      </c>
      <c r="D2846" s="1" t="s">
        <v>9654</v>
      </c>
      <c r="E2846" s="1" t="s">
        <v>9655</v>
      </c>
      <c r="F2846" s="1" t="s">
        <v>9656</v>
      </c>
      <c r="G2846" s="1">
        <v>882</v>
      </c>
      <c r="H2846" s="1">
        <v>629</v>
      </c>
      <c r="I2846" s="1">
        <v>0</v>
      </c>
      <c r="J2846" s="1">
        <v>0</v>
      </c>
      <c r="K2846" s="1" t="s">
        <v>14</v>
      </c>
    </row>
    <row r="2847" spans="1:11">
      <c r="A2847" s="1" t="s">
        <v>8126</v>
      </c>
      <c r="B2847" s="1" t="s">
        <v>8489</v>
      </c>
      <c r="C2847" s="1" t="s">
        <v>9657</v>
      </c>
      <c r="D2847" s="1" t="s">
        <v>9658</v>
      </c>
      <c r="E2847" s="1" t="s">
        <v>9659</v>
      </c>
      <c r="F2847" s="1" t="s">
        <v>9660</v>
      </c>
      <c r="G2847" s="1">
        <v>441</v>
      </c>
      <c r="H2847" s="1">
        <v>317</v>
      </c>
      <c r="I2847" s="1">
        <v>0</v>
      </c>
      <c r="J2847" s="1">
        <v>0</v>
      </c>
      <c r="K2847" s="1" t="s">
        <v>14</v>
      </c>
    </row>
    <row r="2848" spans="1:11">
      <c r="A2848" s="1" t="s">
        <v>8126</v>
      </c>
      <c r="B2848" s="1" t="s">
        <v>8489</v>
      </c>
      <c r="C2848" s="1" t="s">
        <v>9661</v>
      </c>
      <c r="D2848" s="1" t="s">
        <v>9662</v>
      </c>
      <c r="E2848" s="1" t="s">
        <v>9663</v>
      </c>
      <c r="F2848" s="1" t="s">
        <v>9664</v>
      </c>
      <c r="G2848" s="1">
        <v>266</v>
      </c>
      <c r="H2848" s="1">
        <v>191</v>
      </c>
      <c r="I2848" s="1">
        <v>0</v>
      </c>
      <c r="J2848" s="1">
        <v>0</v>
      </c>
      <c r="K2848" s="1" t="s">
        <v>14</v>
      </c>
    </row>
    <row r="2849" spans="1:11">
      <c r="A2849" s="1" t="s">
        <v>8126</v>
      </c>
      <c r="B2849" s="1" t="s">
        <v>8489</v>
      </c>
      <c r="C2849" s="1" t="s">
        <v>9665</v>
      </c>
      <c r="D2849" s="1" t="s">
        <v>9666</v>
      </c>
      <c r="E2849" s="1" t="s">
        <v>9667</v>
      </c>
      <c r="F2849" s="1" t="s">
        <v>9668</v>
      </c>
      <c r="G2849" s="1">
        <v>525</v>
      </c>
      <c r="H2849" s="1">
        <v>375</v>
      </c>
      <c r="I2849" s="1">
        <v>0</v>
      </c>
      <c r="J2849" s="1">
        <v>0</v>
      </c>
      <c r="K2849" s="1" t="s">
        <v>14</v>
      </c>
    </row>
    <row r="2850" spans="1:11">
      <c r="A2850" s="1" t="s">
        <v>8126</v>
      </c>
      <c r="B2850" s="1" t="s">
        <v>8489</v>
      </c>
      <c r="C2850" s="1" t="s">
        <v>9669</v>
      </c>
      <c r="D2850" s="1" t="s">
        <v>9670</v>
      </c>
      <c r="E2850" s="1" t="s">
        <v>9671</v>
      </c>
      <c r="F2850" s="1" t="s">
        <v>9672</v>
      </c>
      <c r="G2850" s="1">
        <v>385</v>
      </c>
      <c r="H2850" s="1">
        <v>273</v>
      </c>
      <c r="I2850" s="1">
        <v>0</v>
      </c>
      <c r="J2850" s="1">
        <v>0</v>
      </c>
      <c r="K2850" s="1" t="s">
        <v>14</v>
      </c>
    </row>
    <row r="2851" spans="1:11">
      <c r="A2851" s="1" t="s">
        <v>8126</v>
      </c>
      <c r="B2851" s="1" t="s">
        <v>8489</v>
      </c>
      <c r="C2851" s="1" t="s">
        <v>9673</v>
      </c>
      <c r="D2851" s="1" t="s">
        <v>9674</v>
      </c>
      <c r="E2851" s="1" t="s">
        <v>9673</v>
      </c>
      <c r="F2851" s="1" t="s">
        <v>9675</v>
      </c>
      <c r="G2851" s="1">
        <v>392</v>
      </c>
      <c r="H2851" s="1">
        <v>282</v>
      </c>
      <c r="I2851" s="1">
        <v>0</v>
      </c>
      <c r="J2851" s="1">
        <v>0</v>
      </c>
      <c r="K2851" s="1" t="s">
        <v>14</v>
      </c>
    </row>
    <row r="2852" spans="1:11">
      <c r="A2852" s="1" t="s">
        <v>8126</v>
      </c>
      <c r="B2852" s="1" t="s">
        <v>8489</v>
      </c>
      <c r="C2852" s="1" t="s">
        <v>9676</v>
      </c>
      <c r="D2852" s="1" t="s">
        <v>9677</v>
      </c>
      <c r="E2852" s="1" t="s">
        <v>9678</v>
      </c>
      <c r="F2852" s="1" t="s">
        <v>9679</v>
      </c>
      <c r="G2852" s="1">
        <v>273</v>
      </c>
      <c r="H2852" s="1">
        <v>197</v>
      </c>
      <c r="I2852" s="1">
        <v>0</v>
      </c>
      <c r="J2852" s="1">
        <v>0</v>
      </c>
      <c r="K2852" s="1" t="s">
        <v>14</v>
      </c>
    </row>
    <row r="2853" spans="1:11">
      <c r="A2853" s="1" t="s">
        <v>8126</v>
      </c>
      <c r="B2853" s="1" t="s">
        <v>8489</v>
      </c>
      <c r="C2853" s="1" t="s">
        <v>9680</v>
      </c>
      <c r="D2853" s="1" t="s">
        <v>9681</v>
      </c>
      <c r="E2853" s="1" t="s">
        <v>9682</v>
      </c>
      <c r="F2853" s="1" t="s">
        <v>9683</v>
      </c>
      <c r="G2853" s="1">
        <v>1113</v>
      </c>
      <c r="H2853" s="1">
        <v>795</v>
      </c>
      <c r="I2853" s="1">
        <v>0</v>
      </c>
      <c r="J2853" s="1">
        <v>0</v>
      </c>
      <c r="K2853" s="1" t="s">
        <v>14</v>
      </c>
    </row>
    <row r="2854" spans="1:11">
      <c r="A2854" s="1" t="s">
        <v>8126</v>
      </c>
      <c r="B2854" s="1" t="s">
        <v>8489</v>
      </c>
      <c r="C2854" s="1" t="s">
        <v>9684</v>
      </c>
      <c r="D2854" s="1" t="s">
        <v>9685</v>
      </c>
      <c r="E2854" s="1" t="s">
        <v>9686</v>
      </c>
      <c r="F2854" s="1" t="s">
        <v>9687</v>
      </c>
      <c r="G2854" s="1">
        <v>511</v>
      </c>
      <c r="H2854" s="1">
        <v>364</v>
      </c>
      <c r="I2854" s="1">
        <v>0</v>
      </c>
      <c r="J2854" s="1">
        <v>0</v>
      </c>
      <c r="K2854" s="1" t="s">
        <v>14</v>
      </c>
    </row>
    <row r="2855" spans="1:11">
      <c r="A2855" s="1" t="s">
        <v>8126</v>
      </c>
      <c r="B2855" s="1" t="s">
        <v>8489</v>
      </c>
      <c r="C2855" s="1" t="s">
        <v>9688</v>
      </c>
      <c r="D2855" s="1" t="s">
        <v>9689</v>
      </c>
      <c r="E2855" s="1" t="s">
        <v>9690</v>
      </c>
      <c r="F2855" s="1" t="s">
        <v>9691</v>
      </c>
      <c r="G2855" s="1">
        <v>245</v>
      </c>
      <c r="H2855" s="1">
        <v>174</v>
      </c>
      <c r="I2855" s="1">
        <v>0</v>
      </c>
      <c r="J2855" s="1">
        <v>0</v>
      </c>
      <c r="K2855" s="1" t="s">
        <v>14</v>
      </c>
    </row>
    <row r="2856" spans="1:11">
      <c r="A2856" s="1" t="s">
        <v>8126</v>
      </c>
      <c r="B2856" s="1" t="s">
        <v>8489</v>
      </c>
      <c r="C2856" s="1" t="s">
        <v>6408</v>
      </c>
      <c r="D2856" s="1" t="s">
        <v>6409</v>
      </c>
      <c r="E2856" s="1" t="s">
        <v>9692</v>
      </c>
      <c r="F2856" s="1" t="s">
        <v>9693</v>
      </c>
      <c r="G2856" s="1">
        <v>21</v>
      </c>
      <c r="H2856" s="1">
        <v>15</v>
      </c>
      <c r="I2856" s="1">
        <v>0</v>
      </c>
      <c r="J2856" s="1">
        <v>0</v>
      </c>
      <c r="K2856" s="1" t="s">
        <v>14</v>
      </c>
    </row>
    <row r="2857" spans="1:11">
      <c r="A2857" s="1" t="s">
        <v>8126</v>
      </c>
      <c r="B2857" s="1" t="s">
        <v>8489</v>
      </c>
      <c r="C2857" s="1" t="s">
        <v>6411</v>
      </c>
      <c r="D2857" s="1" t="s">
        <v>6412</v>
      </c>
      <c r="E2857" s="1" t="s">
        <v>9694</v>
      </c>
      <c r="F2857" s="1" t="s">
        <v>9695</v>
      </c>
      <c r="G2857" s="1">
        <v>343</v>
      </c>
      <c r="H2857" s="1">
        <v>244</v>
      </c>
      <c r="I2857" s="1">
        <v>0</v>
      </c>
      <c r="J2857" s="1">
        <v>0</v>
      </c>
      <c r="K2857" s="1" t="s">
        <v>14</v>
      </c>
    </row>
    <row r="2858" spans="1:11">
      <c r="A2858" s="1" t="s">
        <v>8126</v>
      </c>
      <c r="B2858" s="1" t="s">
        <v>8489</v>
      </c>
      <c r="C2858" s="1" t="s">
        <v>9696</v>
      </c>
      <c r="D2858" s="1" t="s">
        <v>9697</v>
      </c>
      <c r="E2858" s="1" t="s">
        <v>9698</v>
      </c>
      <c r="F2858" s="1" t="s">
        <v>9699</v>
      </c>
      <c r="G2858" s="1">
        <v>300</v>
      </c>
      <c r="H2858" s="1">
        <v>361</v>
      </c>
      <c r="I2858" s="1">
        <v>0</v>
      </c>
      <c r="J2858" s="1">
        <v>0</v>
      </c>
      <c r="K2858" s="1" t="s">
        <v>14</v>
      </c>
    </row>
    <row r="2859" spans="1:11">
      <c r="A2859" s="1" t="s">
        <v>8126</v>
      </c>
      <c r="B2859" s="1" t="s">
        <v>8489</v>
      </c>
      <c r="C2859" s="1" t="s">
        <v>9700</v>
      </c>
      <c r="D2859" s="1" t="s">
        <v>9701</v>
      </c>
      <c r="E2859" s="1" t="s">
        <v>9702</v>
      </c>
      <c r="F2859" s="1" t="s">
        <v>9703</v>
      </c>
      <c r="G2859" s="1">
        <v>56</v>
      </c>
      <c r="H2859" s="1">
        <v>40</v>
      </c>
      <c r="I2859" s="1">
        <v>0</v>
      </c>
      <c r="J2859" s="1">
        <v>0</v>
      </c>
      <c r="K2859" s="1" t="s">
        <v>14</v>
      </c>
    </row>
    <row r="2860" spans="1:11">
      <c r="A2860" s="1" t="s">
        <v>8126</v>
      </c>
      <c r="B2860" s="1" t="s">
        <v>8489</v>
      </c>
      <c r="C2860" s="1" t="s">
        <v>9704</v>
      </c>
      <c r="D2860" s="1" t="s">
        <v>9705</v>
      </c>
      <c r="E2860" s="1" t="s">
        <v>9706</v>
      </c>
      <c r="F2860" s="1" t="s">
        <v>9707</v>
      </c>
      <c r="G2860" s="1">
        <v>336</v>
      </c>
      <c r="H2860" s="1">
        <v>242</v>
      </c>
      <c r="I2860" s="1">
        <v>0</v>
      </c>
      <c r="J2860" s="1">
        <v>0</v>
      </c>
      <c r="K2860" s="1" t="s">
        <v>14</v>
      </c>
    </row>
    <row r="2861" spans="1:11">
      <c r="A2861" s="1" t="s">
        <v>8126</v>
      </c>
      <c r="B2861" s="1" t="s">
        <v>8489</v>
      </c>
      <c r="C2861" s="1" t="s">
        <v>9708</v>
      </c>
      <c r="D2861" s="1" t="s">
        <v>9709</v>
      </c>
      <c r="E2861" s="1" t="s">
        <v>9708</v>
      </c>
      <c r="F2861" s="1" t="s">
        <v>9710</v>
      </c>
      <c r="G2861" s="1">
        <v>203</v>
      </c>
      <c r="H2861" s="1">
        <v>143</v>
      </c>
      <c r="I2861" s="1">
        <v>0</v>
      </c>
      <c r="J2861" s="1">
        <v>0</v>
      </c>
      <c r="K2861" s="1" t="s">
        <v>14</v>
      </c>
    </row>
    <row r="2862" spans="1:11">
      <c r="A2862" s="1" t="s">
        <v>8126</v>
      </c>
      <c r="B2862" s="1" t="s">
        <v>8489</v>
      </c>
      <c r="C2862" s="1" t="s">
        <v>9711</v>
      </c>
      <c r="D2862" s="1" t="s">
        <v>9712</v>
      </c>
      <c r="E2862" s="1" t="s">
        <v>9713</v>
      </c>
      <c r="F2862" s="1" t="s">
        <v>9714</v>
      </c>
      <c r="G2862" s="1">
        <v>702</v>
      </c>
      <c r="H2862" s="1">
        <v>134</v>
      </c>
      <c r="I2862" s="1">
        <v>0</v>
      </c>
      <c r="J2862" s="1">
        <v>0</v>
      </c>
      <c r="K2862" s="1" t="s">
        <v>14</v>
      </c>
    </row>
    <row r="2863" spans="1:11">
      <c r="A2863" s="1" t="s">
        <v>8126</v>
      </c>
      <c r="B2863" s="1" t="s">
        <v>8489</v>
      </c>
      <c r="C2863" s="1" t="s">
        <v>9715</v>
      </c>
      <c r="D2863" s="1" t="s">
        <v>9716</v>
      </c>
      <c r="E2863" s="1" t="s">
        <v>9715</v>
      </c>
      <c r="F2863" s="1" t="s">
        <v>9717</v>
      </c>
      <c r="G2863" s="1">
        <v>77</v>
      </c>
      <c r="H2863" s="1">
        <v>56</v>
      </c>
      <c r="I2863" s="1">
        <v>0</v>
      </c>
      <c r="J2863" s="1">
        <v>0</v>
      </c>
      <c r="K2863" s="1" t="s">
        <v>14</v>
      </c>
    </row>
    <row r="2864" spans="1:11">
      <c r="A2864" s="1" t="s">
        <v>8126</v>
      </c>
      <c r="B2864" s="1" t="s">
        <v>8489</v>
      </c>
      <c r="C2864" s="1" t="s">
        <v>9718</v>
      </c>
      <c r="D2864" s="1" t="s">
        <v>9719</v>
      </c>
      <c r="E2864" s="1" t="s">
        <v>9720</v>
      </c>
      <c r="F2864" s="1" t="s">
        <v>9721</v>
      </c>
      <c r="G2864" s="1">
        <v>28</v>
      </c>
      <c r="H2864" s="1">
        <v>21</v>
      </c>
      <c r="I2864" s="1">
        <v>0</v>
      </c>
      <c r="J2864" s="1">
        <v>0</v>
      </c>
      <c r="K2864" s="1" t="s">
        <v>14</v>
      </c>
    </row>
    <row r="2865" spans="1:11">
      <c r="A2865" s="1" t="s">
        <v>8126</v>
      </c>
      <c r="B2865" s="1" t="s">
        <v>8489</v>
      </c>
      <c r="C2865" s="1" t="s">
        <v>9722</v>
      </c>
      <c r="D2865" s="1" t="s">
        <v>9723</v>
      </c>
      <c r="E2865" s="1" t="s">
        <v>8937</v>
      </c>
      <c r="F2865" s="1" t="s">
        <v>9724</v>
      </c>
      <c r="G2865" s="1">
        <v>126</v>
      </c>
      <c r="H2865" s="1">
        <v>736</v>
      </c>
      <c r="I2865" s="1">
        <v>0</v>
      </c>
      <c r="J2865" s="1">
        <v>0</v>
      </c>
      <c r="K2865" s="1" t="s">
        <v>14</v>
      </c>
    </row>
    <row r="2866" spans="1:11">
      <c r="A2866" s="1" t="s">
        <v>8126</v>
      </c>
      <c r="B2866" s="1" t="s">
        <v>8489</v>
      </c>
      <c r="C2866" s="1" t="s">
        <v>9725</v>
      </c>
      <c r="D2866" s="1" t="s">
        <v>9726</v>
      </c>
      <c r="E2866" s="1" t="s">
        <v>9725</v>
      </c>
      <c r="F2866" s="1" t="s">
        <v>9727</v>
      </c>
      <c r="G2866" s="1">
        <v>294</v>
      </c>
      <c r="H2866" s="1">
        <v>211</v>
      </c>
      <c r="I2866" s="1">
        <v>0</v>
      </c>
      <c r="J2866" s="1">
        <v>0</v>
      </c>
      <c r="K2866" s="1" t="s">
        <v>14</v>
      </c>
    </row>
    <row r="2867" spans="1:11">
      <c r="A2867" s="1" t="s">
        <v>8126</v>
      </c>
      <c r="B2867" s="1" t="s">
        <v>8489</v>
      </c>
      <c r="C2867" s="1" t="s">
        <v>312</v>
      </c>
      <c r="D2867" s="1" t="s">
        <v>313</v>
      </c>
      <c r="E2867" s="1" t="s">
        <v>312</v>
      </c>
      <c r="F2867" s="1" t="s">
        <v>9728</v>
      </c>
      <c r="G2867" s="1">
        <v>49</v>
      </c>
      <c r="H2867" s="1">
        <v>32</v>
      </c>
      <c r="I2867" s="1">
        <v>0</v>
      </c>
      <c r="J2867" s="1">
        <v>0</v>
      </c>
      <c r="K2867" s="1" t="s">
        <v>14</v>
      </c>
    </row>
    <row r="2868" spans="1:11">
      <c r="A2868" s="1" t="s">
        <v>8126</v>
      </c>
      <c r="B2868" s="1" t="s">
        <v>8489</v>
      </c>
      <c r="C2868" s="1" t="s">
        <v>7478</v>
      </c>
      <c r="D2868" s="1" t="s">
        <v>7479</v>
      </c>
      <c r="E2868" s="1" t="s">
        <v>7480</v>
      </c>
      <c r="F2868" s="1" t="s">
        <v>9729</v>
      </c>
      <c r="G2868" s="1">
        <v>14</v>
      </c>
      <c r="H2868" s="1">
        <v>10</v>
      </c>
      <c r="I2868" s="1">
        <v>0</v>
      </c>
      <c r="J2868" s="1">
        <v>0</v>
      </c>
      <c r="K2868" s="1" t="s">
        <v>14</v>
      </c>
    </row>
    <row r="2869" spans="1:11">
      <c r="A2869" s="1" t="s">
        <v>8126</v>
      </c>
      <c r="B2869" s="1" t="s">
        <v>8489</v>
      </c>
      <c r="C2869" s="1" t="s">
        <v>9730</v>
      </c>
      <c r="D2869" s="1" t="s">
        <v>9731</v>
      </c>
      <c r="E2869" s="1" t="s">
        <v>9732</v>
      </c>
      <c r="F2869" s="1" t="s">
        <v>9733</v>
      </c>
      <c r="G2869" s="1">
        <v>308</v>
      </c>
      <c r="H2869" s="1">
        <v>220</v>
      </c>
      <c r="I2869" s="1">
        <v>0</v>
      </c>
      <c r="J2869" s="1">
        <v>0</v>
      </c>
      <c r="K2869" s="1" t="s">
        <v>14</v>
      </c>
    </row>
    <row r="2870" spans="1:11">
      <c r="A2870" s="1" t="s">
        <v>8126</v>
      </c>
      <c r="B2870" s="1" t="s">
        <v>8489</v>
      </c>
      <c r="C2870" s="1" t="s">
        <v>9734</v>
      </c>
      <c r="D2870" s="1" t="s">
        <v>9735</v>
      </c>
      <c r="E2870" s="1" t="s">
        <v>9736</v>
      </c>
      <c r="F2870" s="1" t="s">
        <v>9737</v>
      </c>
      <c r="G2870" s="1">
        <v>140</v>
      </c>
      <c r="H2870" s="1">
        <v>102</v>
      </c>
      <c r="I2870" s="1">
        <v>0</v>
      </c>
      <c r="J2870" s="1">
        <v>0</v>
      </c>
      <c r="K2870" s="1" t="s">
        <v>14</v>
      </c>
    </row>
    <row r="2871" spans="1:11">
      <c r="A2871" s="1" t="s">
        <v>8126</v>
      </c>
      <c r="B2871" s="1" t="s">
        <v>8489</v>
      </c>
      <c r="C2871" s="1" t="s">
        <v>9738</v>
      </c>
      <c r="D2871" s="1" t="s">
        <v>9739</v>
      </c>
      <c r="E2871" s="1" t="s">
        <v>9740</v>
      </c>
      <c r="F2871" s="1" t="s">
        <v>9741</v>
      </c>
      <c r="G2871" s="1">
        <v>196</v>
      </c>
      <c r="H2871" s="1">
        <v>139</v>
      </c>
      <c r="I2871" s="1">
        <v>0</v>
      </c>
      <c r="J2871" s="1">
        <v>0</v>
      </c>
      <c r="K2871" s="1" t="s">
        <v>14</v>
      </c>
    </row>
    <row r="2872" spans="1:11">
      <c r="A2872" s="1" t="s">
        <v>8126</v>
      </c>
      <c r="B2872" s="1" t="s">
        <v>8489</v>
      </c>
      <c r="C2872" s="1" t="s">
        <v>9742</v>
      </c>
      <c r="D2872" s="1" t="s">
        <v>9743</v>
      </c>
      <c r="E2872" s="1" t="s">
        <v>9744</v>
      </c>
      <c r="F2872" s="1" t="s">
        <v>9745</v>
      </c>
      <c r="G2872" s="1">
        <v>203</v>
      </c>
      <c r="H2872" s="1">
        <v>143</v>
      </c>
      <c r="I2872" s="1">
        <v>0</v>
      </c>
      <c r="J2872" s="1">
        <v>0</v>
      </c>
      <c r="K2872" s="1" t="s">
        <v>14</v>
      </c>
    </row>
    <row r="2873" spans="1:11">
      <c r="A2873" s="1" t="s">
        <v>8126</v>
      </c>
      <c r="B2873" s="1" t="s">
        <v>8489</v>
      </c>
      <c r="C2873" s="1" t="s">
        <v>9746</v>
      </c>
      <c r="D2873" s="1" t="s">
        <v>9747</v>
      </c>
      <c r="E2873" s="1" t="s">
        <v>8231</v>
      </c>
      <c r="F2873" s="1" t="s">
        <v>9748</v>
      </c>
      <c r="G2873" s="1">
        <v>126</v>
      </c>
      <c r="H2873" s="1">
        <v>92</v>
      </c>
      <c r="I2873" s="1">
        <v>0</v>
      </c>
      <c r="J2873" s="1">
        <v>0</v>
      </c>
      <c r="K2873" s="1" t="s">
        <v>14</v>
      </c>
    </row>
    <row r="2874" spans="1:11">
      <c r="A2874" s="1" t="s">
        <v>8126</v>
      </c>
      <c r="B2874" s="1" t="s">
        <v>8489</v>
      </c>
      <c r="C2874" s="1" t="s">
        <v>9749</v>
      </c>
      <c r="D2874" s="1" t="s">
        <v>9750</v>
      </c>
      <c r="E2874" s="1" t="s">
        <v>9751</v>
      </c>
      <c r="F2874" s="1" t="s">
        <v>9752</v>
      </c>
      <c r="G2874" s="1">
        <v>203</v>
      </c>
      <c r="H2874" s="1">
        <v>143</v>
      </c>
      <c r="I2874" s="1">
        <v>0</v>
      </c>
      <c r="J2874" s="1">
        <v>0</v>
      </c>
      <c r="K2874" s="1" t="s">
        <v>14</v>
      </c>
    </row>
    <row r="2875" spans="1:11">
      <c r="A2875" s="1" t="s">
        <v>8126</v>
      </c>
      <c r="B2875" s="1" t="s">
        <v>8489</v>
      </c>
      <c r="C2875" s="1" t="s">
        <v>9753</v>
      </c>
      <c r="D2875" s="1" t="s">
        <v>9754</v>
      </c>
      <c r="E2875" s="1" t="s">
        <v>9755</v>
      </c>
      <c r="F2875" s="1" t="s">
        <v>9756</v>
      </c>
      <c r="G2875" s="1">
        <v>112</v>
      </c>
      <c r="H2875" s="1">
        <v>78</v>
      </c>
      <c r="I2875" s="1">
        <v>0</v>
      </c>
      <c r="J2875" s="1">
        <v>0</v>
      </c>
      <c r="K2875" s="1" t="s">
        <v>14</v>
      </c>
    </row>
    <row r="2876" spans="1:11">
      <c r="A2876" s="1" t="s">
        <v>8126</v>
      </c>
      <c r="B2876" s="1" t="s">
        <v>8489</v>
      </c>
      <c r="C2876" s="1" t="s">
        <v>9757</v>
      </c>
      <c r="D2876" s="1" t="s">
        <v>9758</v>
      </c>
      <c r="E2876" s="1" t="s">
        <v>9757</v>
      </c>
      <c r="F2876" s="1" t="s">
        <v>9759</v>
      </c>
      <c r="G2876" s="1">
        <v>49</v>
      </c>
      <c r="H2876" s="1">
        <v>34</v>
      </c>
      <c r="I2876" s="1">
        <v>0</v>
      </c>
      <c r="J2876" s="1">
        <v>0</v>
      </c>
      <c r="K2876" s="1" t="s">
        <v>14</v>
      </c>
    </row>
    <row r="2877" spans="1:11">
      <c r="A2877" s="1" t="s">
        <v>8126</v>
      </c>
      <c r="B2877" s="1" t="s">
        <v>8489</v>
      </c>
      <c r="C2877" s="1" t="s">
        <v>9760</v>
      </c>
      <c r="D2877" s="1" t="s">
        <v>9761</v>
      </c>
      <c r="E2877" s="1" t="s">
        <v>9762</v>
      </c>
      <c r="F2877" s="1" t="s">
        <v>9763</v>
      </c>
      <c r="G2877" s="1">
        <v>259</v>
      </c>
      <c r="H2877" s="1">
        <v>186</v>
      </c>
      <c r="I2877" s="1">
        <v>0</v>
      </c>
      <c r="J2877" s="1">
        <v>0</v>
      </c>
      <c r="K2877" s="1" t="s">
        <v>14</v>
      </c>
    </row>
    <row r="2878" spans="1:11">
      <c r="A2878" s="1" t="s">
        <v>8126</v>
      </c>
      <c r="B2878" s="1" t="s">
        <v>8489</v>
      </c>
      <c r="C2878" s="1" t="s">
        <v>9575</v>
      </c>
      <c r="D2878" s="1" t="s">
        <v>9576</v>
      </c>
      <c r="E2878" s="1" t="s">
        <v>9577</v>
      </c>
      <c r="F2878" s="1" t="s">
        <v>9764</v>
      </c>
      <c r="G2878" s="1">
        <v>189</v>
      </c>
      <c r="H2878" s="1">
        <v>135</v>
      </c>
      <c r="I2878" s="1">
        <v>0</v>
      </c>
      <c r="J2878" s="1">
        <v>0</v>
      </c>
      <c r="K2878" s="1" t="s">
        <v>31</v>
      </c>
    </row>
    <row r="2879" spans="1:11">
      <c r="A2879" s="1" t="s">
        <v>8126</v>
      </c>
      <c r="B2879" s="1" t="s">
        <v>8489</v>
      </c>
      <c r="C2879" s="1" t="s">
        <v>9765</v>
      </c>
      <c r="D2879" s="1" t="s">
        <v>9766</v>
      </c>
      <c r="E2879" s="1" t="s">
        <v>9767</v>
      </c>
      <c r="F2879" s="1" t="s">
        <v>9768</v>
      </c>
      <c r="G2879" s="1">
        <v>540</v>
      </c>
      <c r="H2879" s="1">
        <v>839</v>
      </c>
      <c r="I2879" s="1">
        <v>0</v>
      </c>
      <c r="J2879" s="1">
        <v>0</v>
      </c>
      <c r="K2879" s="1" t="s">
        <v>14</v>
      </c>
    </row>
    <row r="2880" spans="1:11">
      <c r="A2880" s="1" t="s">
        <v>8126</v>
      </c>
      <c r="B2880" s="1" t="s">
        <v>8489</v>
      </c>
      <c r="C2880" s="1" t="s">
        <v>9769</v>
      </c>
      <c r="D2880" s="1" t="s">
        <v>9770</v>
      </c>
      <c r="E2880" s="1" t="s">
        <v>9769</v>
      </c>
      <c r="F2880" s="1" t="s">
        <v>9771</v>
      </c>
      <c r="G2880" s="1">
        <v>210</v>
      </c>
      <c r="H2880" s="1">
        <v>149</v>
      </c>
      <c r="I2880" s="1">
        <v>0</v>
      </c>
      <c r="J2880" s="1">
        <v>0</v>
      </c>
      <c r="K2880" s="1" t="s">
        <v>14</v>
      </c>
    </row>
    <row r="2881" spans="1:11">
      <c r="A2881" s="1" t="s">
        <v>8126</v>
      </c>
      <c r="B2881" s="1" t="s">
        <v>8489</v>
      </c>
      <c r="C2881" s="1" t="s">
        <v>9772</v>
      </c>
      <c r="D2881" s="1" t="s">
        <v>9773</v>
      </c>
      <c r="E2881" s="1" t="s">
        <v>9772</v>
      </c>
      <c r="F2881" s="1" t="s">
        <v>9774</v>
      </c>
      <c r="G2881" s="1">
        <v>196</v>
      </c>
      <c r="H2881" s="1">
        <v>138</v>
      </c>
      <c r="I2881" s="1">
        <v>0</v>
      </c>
      <c r="J2881" s="1">
        <v>0</v>
      </c>
      <c r="K2881" s="1" t="s">
        <v>14</v>
      </c>
    </row>
    <row r="2882" spans="1:11">
      <c r="A2882" s="1" t="s">
        <v>8126</v>
      </c>
      <c r="B2882" s="1" t="s">
        <v>8489</v>
      </c>
      <c r="C2882" s="1" t="s">
        <v>9775</v>
      </c>
      <c r="D2882" s="1" t="s">
        <v>9776</v>
      </c>
      <c r="E2882" s="1" t="s">
        <v>128</v>
      </c>
      <c r="F2882" s="1" t="s">
        <v>128</v>
      </c>
      <c r="G2882" s="1">
        <v>714</v>
      </c>
      <c r="H2882" s="1">
        <v>0</v>
      </c>
      <c r="I2882" s="1">
        <v>0</v>
      </c>
      <c r="J2882" s="1">
        <v>0</v>
      </c>
      <c r="K2882" s="1" t="s">
        <v>129</v>
      </c>
    </row>
    <row r="2883" spans="1:11">
      <c r="A2883" s="1" t="s">
        <v>8126</v>
      </c>
      <c r="B2883" s="1" t="s">
        <v>8485</v>
      </c>
      <c r="C2883" s="1" t="s">
        <v>8485</v>
      </c>
      <c r="D2883" s="1" t="s">
        <v>9777</v>
      </c>
      <c r="E2883" s="1" t="s">
        <v>8485</v>
      </c>
      <c r="F2883" s="1" t="s">
        <v>9778</v>
      </c>
      <c r="G2883" s="1">
        <v>7728</v>
      </c>
      <c r="H2883" s="1">
        <v>2104</v>
      </c>
      <c r="I2883" s="1">
        <v>0</v>
      </c>
      <c r="J2883" s="1">
        <v>0</v>
      </c>
      <c r="K2883" s="1" t="s">
        <v>14</v>
      </c>
    </row>
    <row r="2884" spans="1:11">
      <c r="A2884" s="1" t="s">
        <v>8126</v>
      </c>
      <c r="B2884" s="1" t="s">
        <v>8485</v>
      </c>
      <c r="C2884" s="1" t="s">
        <v>9779</v>
      </c>
      <c r="D2884" s="1" t="s">
        <v>9780</v>
      </c>
      <c r="E2884" s="1" t="s">
        <v>9781</v>
      </c>
      <c r="F2884" s="1" t="s">
        <v>9782</v>
      </c>
      <c r="G2884" s="1">
        <v>231</v>
      </c>
      <c r="H2884" s="1">
        <v>167</v>
      </c>
      <c r="I2884" s="1">
        <v>0</v>
      </c>
      <c r="J2884" s="1">
        <v>0</v>
      </c>
      <c r="K2884" s="1" t="s">
        <v>14</v>
      </c>
    </row>
    <row r="2885" spans="1:11">
      <c r="A2885" s="1" t="s">
        <v>8126</v>
      </c>
      <c r="B2885" s="1" t="s">
        <v>8485</v>
      </c>
      <c r="C2885" s="1" t="s">
        <v>9783</v>
      </c>
      <c r="D2885" s="1" t="s">
        <v>9784</v>
      </c>
      <c r="E2885" s="1" t="s">
        <v>9785</v>
      </c>
      <c r="F2885" s="1" t="s">
        <v>9786</v>
      </c>
      <c r="G2885" s="1">
        <v>882</v>
      </c>
      <c r="H2885" s="1">
        <v>633</v>
      </c>
      <c r="I2885" s="1">
        <v>0</v>
      </c>
      <c r="J2885" s="1">
        <v>0</v>
      </c>
      <c r="K2885" s="1" t="s">
        <v>14</v>
      </c>
    </row>
    <row r="2886" spans="1:11">
      <c r="A2886" s="1" t="s">
        <v>8126</v>
      </c>
      <c r="B2886" s="1" t="s">
        <v>8485</v>
      </c>
      <c r="C2886" s="1" t="s">
        <v>9787</v>
      </c>
      <c r="D2886" s="1" t="s">
        <v>9788</v>
      </c>
      <c r="E2886" s="1" t="s">
        <v>9789</v>
      </c>
      <c r="F2886" s="1" t="s">
        <v>9790</v>
      </c>
      <c r="G2886" s="1">
        <v>273</v>
      </c>
      <c r="H2886" s="1">
        <v>194</v>
      </c>
      <c r="I2886" s="1">
        <v>0</v>
      </c>
      <c r="J2886" s="1">
        <v>0</v>
      </c>
      <c r="K2886" s="1" t="s">
        <v>14</v>
      </c>
    </row>
    <row r="2887" spans="1:11">
      <c r="A2887" s="1" t="s">
        <v>8126</v>
      </c>
      <c r="B2887" s="1" t="s">
        <v>8485</v>
      </c>
      <c r="C2887" s="1" t="s">
        <v>9791</v>
      </c>
      <c r="D2887" s="1" t="s">
        <v>9792</v>
      </c>
      <c r="E2887" s="1" t="s">
        <v>9793</v>
      </c>
      <c r="F2887" s="1" t="s">
        <v>9794</v>
      </c>
      <c r="G2887" s="1">
        <v>126</v>
      </c>
      <c r="H2887" s="1">
        <v>90</v>
      </c>
      <c r="I2887" s="1">
        <v>0</v>
      </c>
      <c r="J2887" s="1">
        <v>0</v>
      </c>
      <c r="K2887" s="1" t="s">
        <v>14</v>
      </c>
    </row>
    <row r="2888" spans="1:11">
      <c r="A2888" s="1" t="s">
        <v>8126</v>
      </c>
      <c r="B2888" s="1" t="s">
        <v>8485</v>
      </c>
      <c r="C2888" s="1" t="s">
        <v>6598</v>
      </c>
      <c r="D2888" s="1" t="s">
        <v>6599</v>
      </c>
      <c r="E2888" s="1" t="s">
        <v>6598</v>
      </c>
      <c r="F2888" s="1" t="s">
        <v>9795</v>
      </c>
      <c r="G2888" s="1">
        <v>280</v>
      </c>
      <c r="H2888" s="1">
        <v>212</v>
      </c>
      <c r="I2888" s="1">
        <v>0</v>
      </c>
      <c r="J2888" s="1">
        <v>0</v>
      </c>
      <c r="K2888" s="1" t="s">
        <v>31</v>
      </c>
    </row>
    <row r="2889" spans="1:11">
      <c r="A2889" s="1" t="s">
        <v>8126</v>
      </c>
      <c r="B2889" s="1" t="s">
        <v>8485</v>
      </c>
      <c r="C2889" s="1" t="s">
        <v>9796</v>
      </c>
      <c r="D2889" s="1" t="s">
        <v>9797</v>
      </c>
      <c r="E2889" s="1" t="s">
        <v>9798</v>
      </c>
      <c r="F2889" s="1" t="s">
        <v>9799</v>
      </c>
      <c r="G2889" s="1">
        <v>140</v>
      </c>
      <c r="H2889" s="1">
        <v>101</v>
      </c>
      <c r="I2889" s="1">
        <v>0</v>
      </c>
      <c r="J2889" s="1">
        <v>0</v>
      </c>
      <c r="K2889" s="1" t="s">
        <v>14</v>
      </c>
    </row>
    <row r="2890" spans="1:11">
      <c r="A2890" s="1" t="s">
        <v>8126</v>
      </c>
      <c r="B2890" s="1" t="s">
        <v>8485</v>
      </c>
      <c r="C2890" s="1" t="s">
        <v>9800</v>
      </c>
      <c r="D2890" s="1" t="s">
        <v>9801</v>
      </c>
      <c r="E2890" s="1" t="s">
        <v>9802</v>
      </c>
      <c r="F2890" s="1" t="s">
        <v>9803</v>
      </c>
      <c r="G2890" s="1">
        <v>0</v>
      </c>
      <c r="H2890" s="1">
        <v>830</v>
      </c>
      <c r="I2890" s="1">
        <v>0</v>
      </c>
      <c r="J2890" s="1">
        <v>0</v>
      </c>
      <c r="K2890" s="1" t="s">
        <v>4075</v>
      </c>
    </row>
    <row r="2891" spans="1:11">
      <c r="A2891" s="1" t="s">
        <v>8126</v>
      </c>
      <c r="B2891" s="1" t="s">
        <v>8485</v>
      </c>
      <c r="C2891" s="1" t="s">
        <v>6244</v>
      </c>
      <c r="D2891" s="1" t="s">
        <v>6245</v>
      </c>
      <c r="E2891" s="1" t="s">
        <v>6244</v>
      </c>
      <c r="F2891" s="1" t="s">
        <v>9804</v>
      </c>
      <c r="G2891" s="1">
        <v>329</v>
      </c>
      <c r="H2891" s="1">
        <v>186</v>
      </c>
      <c r="I2891" s="1">
        <v>0</v>
      </c>
      <c r="J2891" s="1">
        <v>0</v>
      </c>
      <c r="K2891" s="1" t="s">
        <v>31</v>
      </c>
    </row>
    <row r="2892" spans="1:11">
      <c r="A2892" s="1" t="s">
        <v>8126</v>
      </c>
      <c r="B2892" s="1" t="s">
        <v>8485</v>
      </c>
      <c r="C2892" s="1" t="s">
        <v>9805</v>
      </c>
      <c r="D2892" s="1" t="s">
        <v>9806</v>
      </c>
      <c r="E2892" s="1" t="s">
        <v>9805</v>
      </c>
      <c r="F2892" s="1" t="s">
        <v>9807</v>
      </c>
      <c r="G2892" s="1">
        <v>77</v>
      </c>
      <c r="H2892" s="1">
        <v>57</v>
      </c>
      <c r="I2892" s="1">
        <v>0</v>
      </c>
      <c r="J2892" s="1">
        <v>0</v>
      </c>
      <c r="K2892" s="1" t="s">
        <v>14</v>
      </c>
    </row>
    <row r="2893" spans="1:11">
      <c r="A2893" s="1" t="s">
        <v>8126</v>
      </c>
      <c r="B2893" s="1" t="s">
        <v>8485</v>
      </c>
      <c r="C2893" s="1" t="s">
        <v>9808</v>
      </c>
      <c r="D2893" s="1" t="s">
        <v>9809</v>
      </c>
      <c r="E2893" s="1" t="s">
        <v>9810</v>
      </c>
      <c r="F2893" s="1" t="s">
        <v>9811</v>
      </c>
      <c r="G2893" s="1">
        <v>133</v>
      </c>
      <c r="H2893" s="1">
        <v>96</v>
      </c>
      <c r="I2893" s="1">
        <v>0</v>
      </c>
      <c r="J2893" s="1">
        <v>0</v>
      </c>
      <c r="K2893" s="1" t="s">
        <v>14</v>
      </c>
    </row>
    <row r="2894" spans="1:11">
      <c r="A2894" s="1" t="s">
        <v>8126</v>
      </c>
      <c r="B2894" s="1" t="s">
        <v>8485</v>
      </c>
      <c r="C2894" s="1" t="s">
        <v>9812</v>
      </c>
      <c r="D2894" s="1" t="s">
        <v>9813</v>
      </c>
      <c r="E2894" s="1" t="s">
        <v>9814</v>
      </c>
      <c r="F2894" s="1" t="s">
        <v>9815</v>
      </c>
      <c r="G2894" s="1">
        <v>119</v>
      </c>
      <c r="H2894" s="1">
        <v>88</v>
      </c>
      <c r="I2894" s="1">
        <v>0</v>
      </c>
      <c r="J2894" s="1">
        <v>0</v>
      </c>
      <c r="K2894" s="1" t="s">
        <v>14</v>
      </c>
    </row>
    <row r="2895" spans="1:11">
      <c r="A2895" s="1" t="s">
        <v>8126</v>
      </c>
      <c r="B2895" s="1" t="s">
        <v>8485</v>
      </c>
      <c r="C2895" s="1" t="s">
        <v>8697</v>
      </c>
      <c r="D2895" s="1" t="s">
        <v>8698</v>
      </c>
      <c r="E2895" s="1" t="s">
        <v>9816</v>
      </c>
      <c r="F2895" s="1" t="s">
        <v>9817</v>
      </c>
      <c r="G2895" s="1">
        <v>840</v>
      </c>
      <c r="H2895" s="1">
        <v>342</v>
      </c>
      <c r="I2895" s="1">
        <v>0</v>
      </c>
      <c r="J2895" s="1">
        <v>0</v>
      </c>
      <c r="K2895" s="1" t="s">
        <v>14</v>
      </c>
    </row>
    <row r="2896" spans="1:11">
      <c r="A2896" s="1" t="s">
        <v>8126</v>
      </c>
      <c r="B2896" s="1" t="s">
        <v>8485</v>
      </c>
      <c r="C2896" s="1" t="s">
        <v>9818</v>
      </c>
      <c r="D2896" s="1" t="s">
        <v>9819</v>
      </c>
      <c r="E2896" s="1" t="s">
        <v>9820</v>
      </c>
      <c r="F2896" s="1" t="s">
        <v>9821</v>
      </c>
      <c r="G2896" s="1">
        <v>84</v>
      </c>
      <c r="H2896" s="1">
        <v>62</v>
      </c>
      <c r="I2896" s="1">
        <v>0</v>
      </c>
      <c r="J2896" s="1">
        <v>0</v>
      </c>
      <c r="K2896" s="1" t="s">
        <v>14</v>
      </c>
    </row>
    <row r="2897" spans="1:11">
      <c r="A2897" s="1" t="s">
        <v>8126</v>
      </c>
      <c r="B2897" s="1" t="s">
        <v>8485</v>
      </c>
      <c r="C2897" s="1" t="s">
        <v>9822</v>
      </c>
      <c r="D2897" s="1" t="s">
        <v>9823</v>
      </c>
      <c r="E2897" s="1" t="s">
        <v>9824</v>
      </c>
      <c r="F2897" s="1" t="s">
        <v>9825</v>
      </c>
      <c r="G2897" s="1">
        <v>504</v>
      </c>
      <c r="H2897" s="1">
        <v>361</v>
      </c>
      <c r="I2897" s="1">
        <v>0</v>
      </c>
      <c r="J2897" s="1">
        <v>0</v>
      </c>
      <c r="K2897" s="1" t="s">
        <v>14</v>
      </c>
    </row>
    <row r="2898" spans="1:11">
      <c r="A2898" s="1" t="s">
        <v>8126</v>
      </c>
      <c r="B2898" s="1" t="s">
        <v>8485</v>
      </c>
      <c r="C2898" s="1" t="s">
        <v>9826</v>
      </c>
      <c r="D2898" s="1" t="s">
        <v>9827</v>
      </c>
      <c r="E2898" s="1" t="s">
        <v>9828</v>
      </c>
      <c r="F2898" s="1" t="s">
        <v>9829</v>
      </c>
      <c r="G2898" s="1">
        <v>360</v>
      </c>
      <c r="H2898" s="1">
        <v>39</v>
      </c>
      <c r="I2898" s="1">
        <v>0</v>
      </c>
      <c r="J2898" s="1">
        <v>0</v>
      </c>
      <c r="K2898" s="1" t="s">
        <v>14</v>
      </c>
    </row>
    <row r="2899" spans="1:11">
      <c r="A2899" s="1" t="s">
        <v>8126</v>
      </c>
      <c r="B2899" s="1" t="s">
        <v>8485</v>
      </c>
      <c r="C2899" s="1" t="s">
        <v>9830</v>
      </c>
      <c r="D2899" s="1" t="s">
        <v>9831</v>
      </c>
      <c r="E2899" s="1" t="s">
        <v>9830</v>
      </c>
      <c r="F2899" s="1" t="s">
        <v>9832</v>
      </c>
      <c r="G2899" s="1">
        <v>525</v>
      </c>
      <c r="H2899" s="1">
        <v>378</v>
      </c>
      <c r="I2899" s="1">
        <v>0</v>
      </c>
      <c r="J2899" s="1">
        <v>0</v>
      </c>
      <c r="K2899" s="1" t="s">
        <v>14</v>
      </c>
    </row>
    <row r="2900" spans="1:11">
      <c r="A2900" s="1" t="s">
        <v>8126</v>
      </c>
      <c r="B2900" s="1" t="s">
        <v>8485</v>
      </c>
      <c r="C2900" s="1" t="s">
        <v>9833</v>
      </c>
      <c r="D2900" s="1" t="s">
        <v>9834</v>
      </c>
      <c r="E2900" s="1" t="s">
        <v>9833</v>
      </c>
      <c r="F2900" s="1" t="s">
        <v>9835</v>
      </c>
      <c r="G2900" s="1">
        <v>84</v>
      </c>
      <c r="H2900" s="1">
        <v>62</v>
      </c>
      <c r="I2900" s="1">
        <v>0</v>
      </c>
      <c r="J2900" s="1">
        <v>0</v>
      </c>
      <c r="K2900" s="1" t="s">
        <v>14</v>
      </c>
    </row>
    <row r="2901" spans="1:11">
      <c r="A2901" s="1" t="s">
        <v>8126</v>
      </c>
      <c r="B2901" s="1" t="s">
        <v>8485</v>
      </c>
      <c r="C2901" s="1" t="s">
        <v>9836</v>
      </c>
      <c r="D2901" s="1" t="s">
        <v>9837</v>
      </c>
      <c r="E2901" s="1" t="s">
        <v>9836</v>
      </c>
      <c r="F2901" s="1" t="s">
        <v>9838</v>
      </c>
      <c r="G2901" s="1">
        <v>196</v>
      </c>
      <c r="H2901" s="1">
        <v>144</v>
      </c>
      <c r="I2901" s="1">
        <v>0</v>
      </c>
      <c r="J2901" s="1">
        <v>0</v>
      </c>
      <c r="K2901" s="1" t="s">
        <v>14</v>
      </c>
    </row>
    <row r="2902" spans="1:11">
      <c r="A2902" s="1" t="s">
        <v>8126</v>
      </c>
      <c r="B2902" s="1" t="s">
        <v>8485</v>
      </c>
      <c r="C2902" s="1" t="s">
        <v>9839</v>
      </c>
      <c r="D2902" s="1" t="s">
        <v>9840</v>
      </c>
      <c r="E2902" s="1" t="s">
        <v>9839</v>
      </c>
      <c r="F2902" s="1" t="s">
        <v>9841</v>
      </c>
      <c r="G2902" s="1">
        <v>182</v>
      </c>
      <c r="H2902" s="1">
        <v>131</v>
      </c>
      <c r="I2902" s="1">
        <v>0</v>
      </c>
      <c r="J2902" s="1">
        <v>0</v>
      </c>
      <c r="K2902" s="1" t="s">
        <v>14</v>
      </c>
    </row>
    <row r="2903" spans="1:11">
      <c r="A2903" s="1" t="s">
        <v>8126</v>
      </c>
      <c r="B2903" s="1" t="s">
        <v>8485</v>
      </c>
      <c r="C2903" s="1" t="s">
        <v>312</v>
      </c>
      <c r="D2903" s="1" t="s">
        <v>313</v>
      </c>
      <c r="E2903" s="1" t="s">
        <v>312</v>
      </c>
      <c r="F2903" s="1" t="s">
        <v>9842</v>
      </c>
      <c r="G2903" s="1">
        <v>49</v>
      </c>
      <c r="H2903" s="1">
        <v>32</v>
      </c>
      <c r="I2903" s="1">
        <v>0</v>
      </c>
      <c r="J2903" s="1">
        <v>0</v>
      </c>
      <c r="K2903" s="1" t="s">
        <v>14</v>
      </c>
    </row>
    <row r="2904" spans="1:11">
      <c r="A2904" s="1" t="s">
        <v>8126</v>
      </c>
      <c r="B2904" s="1" t="s">
        <v>8485</v>
      </c>
      <c r="C2904" s="1" t="s">
        <v>9843</v>
      </c>
      <c r="D2904" s="1" t="s">
        <v>9844</v>
      </c>
      <c r="E2904" s="1" t="s">
        <v>9845</v>
      </c>
      <c r="F2904" s="1" t="s">
        <v>9846</v>
      </c>
      <c r="G2904" s="1">
        <v>651</v>
      </c>
      <c r="H2904" s="1">
        <v>469</v>
      </c>
      <c r="I2904" s="1">
        <v>0</v>
      </c>
      <c r="J2904" s="1">
        <v>0</v>
      </c>
      <c r="K2904" s="1" t="s">
        <v>14</v>
      </c>
    </row>
    <row r="2905" spans="1:11">
      <c r="A2905" s="1" t="s">
        <v>8126</v>
      </c>
      <c r="B2905" s="1" t="s">
        <v>8485</v>
      </c>
      <c r="C2905" s="1" t="s">
        <v>9847</v>
      </c>
      <c r="D2905" s="1" t="s">
        <v>9848</v>
      </c>
      <c r="E2905" s="1" t="s">
        <v>9847</v>
      </c>
      <c r="F2905" s="1" t="s">
        <v>9849</v>
      </c>
      <c r="G2905" s="1">
        <v>1309</v>
      </c>
      <c r="H2905" s="1">
        <v>938</v>
      </c>
      <c r="I2905" s="1">
        <v>0</v>
      </c>
      <c r="J2905" s="1">
        <v>0</v>
      </c>
      <c r="K2905" s="1" t="s">
        <v>14</v>
      </c>
    </row>
    <row r="2906" spans="1:11">
      <c r="A2906" s="1" t="s">
        <v>8126</v>
      </c>
      <c r="B2906" s="1" t="s">
        <v>8485</v>
      </c>
      <c r="C2906" s="1" t="s">
        <v>9850</v>
      </c>
      <c r="D2906" s="1" t="s">
        <v>9851</v>
      </c>
      <c r="E2906" s="1" t="s">
        <v>9850</v>
      </c>
      <c r="F2906" s="1" t="s">
        <v>9852</v>
      </c>
      <c r="G2906" s="1">
        <v>560</v>
      </c>
      <c r="H2906" s="1">
        <v>401</v>
      </c>
      <c r="I2906" s="1">
        <v>0</v>
      </c>
      <c r="J2906" s="1">
        <v>0</v>
      </c>
      <c r="K2906" s="1" t="s">
        <v>14</v>
      </c>
    </row>
    <row r="2907" spans="1:11">
      <c r="A2907" s="1" t="s">
        <v>8126</v>
      </c>
      <c r="B2907" s="1" t="s">
        <v>8485</v>
      </c>
      <c r="C2907" s="1" t="s">
        <v>9853</v>
      </c>
      <c r="D2907" s="1" t="s">
        <v>9854</v>
      </c>
      <c r="E2907" s="1" t="s">
        <v>9855</v>
      </c>
      <c r="F2907" s="1" t="s">
        <v>9856</v>
      </c>
      <c r="G2907" s="1">
        <v>147</v>
      </c>
      <c r="H2907" s="1">
        <v>108</v>
      </c>
      <c r="I2907" s="1">
        <v>0</v>
      </c>
      <c r="J2907" s="1">
        <v>0</v>
      </c>
      <c r="K2907" s="1" t="s">
        <v>14</v>
      </c>
    </row>
    <row r="2908" spans="1:11">
      <c r="A2908" s="1" t="s">
        <v>8126</v>
      </c>
      <c r="B2908" s="1" t="s">
        <v>8485</v>
      </c>
      <c r="C2908" s="1" t="s">
        <v>9857</v>
      </c>
      <c r="D2908" s="1" t="s">
        <v>9858</v>
      </c>
      <c r="E2908" s="1" t="s">
        <v>9859</v>
      </c>
      <c r="F2908" s="1" t="s">
        <v>9860</v>
      </c>
      <c r="G2908" s="1">
        <v>217</v>
      </c>
      <c r="H2908" s="1">
        <v>156</v>
      </c>
      <c r="I2908" s="1">
        <v>0</v>
      </c>
      <c r="J2908" s="1">
        <v>0</v>
      </c>
      <c r="K2908" s="1" t="s">
        <v>14</v>
      </c>
    </row>
    <row r="2909" spans="1:11">
      <c r="A2909" s="1" t="s">
        <v>8126</v>
      </c>
      <c r="B2909" s="1" t="s">
        <v>8485</v>
      </c>
      <c r="C2909" s="1" t="s">
        <v>9861</v>
      </c>
      <c r="D2909" s="1" t="s">
        <v>9862</v>
      </c>
      <c r="E2909" s="1" t="s">
        <v>9863</v>
      </c>
      <c r="F2909" s="1" t="s">
        <v>9864</v>
      </c>
      <c r="G2909" s="1">
        <v>3000</v>
      </c>
      <c r="H2909" s="1">
        <v>1443</v>
      </c>
      <c r="I2909" s="1">
        <v>0</v>
      </c>
      <c r="J2909" s="1">
        <v>0</v>
      </c>
      <c r="K2909" s="1" t="s">
        <v>14</v>
      </c>
    </row>
    <row r="2910" spans="1:11">
      <c r="A2910" s="1" t="s">
        <v>8126</v>
      </c>
      <c r="B2910" s="1" t="s">
        <v>8485</v>
      </c>
      <c r="C2910" s="1" t="s">
        <v>9865</v>
      </c>
      <c r="D2910" s="1" t="s">
        <v>9866</v>
      </c>
      <c r="E2910" s="1" t="s">
        <v>9867</v>
      </c>
      <c r="F2910" s="1" t="s">
        <v>9868</v>
      </c>
      <c r="G2910" s="1">
        <v>1232</v>
      </c>
      <c r="H2910" s="1">
        <v>881</v>
      </c>
      <c r="I2910" s="1">
        <v>0</v>
      </c>
      <c r="J2910" s="1">
        <v>0</v>
      </c>
      <c r="K2910" s="1" t="s">
        <v>14</v>
      </c>
    </row>
    <row r="2911" spans="1:11">
      <c r="A2911" s="1" t="s">
        <v>8126</v>
      </c>
      <c r="B2911" s="1" t="s">
        <v>8485</v>
      </c>
      <c r="C2911" s="1" t="s">
        <v>9869</v>
      </c>
      <c r="D2911" s="1" t="s">
        <v>9870</v>
      </c>
      <c r="E2911" s="1" t="s">
        <v>128</v>
      </c>
      <c r="F2911" s="1" t="s">
        <v>128</v>
      </c>
      <c r="G2911" s="1">
        <v>420</v>
      </c>
      <c r="H2911" s="1">
        <v>0</v>
      </c>
      <c r="I2911" s="1">
        <v>0</v>
      </c>
      <c r="J2911" s="1">
        <v>0</v>
      </c>
      <c r="K2911" s="1" t="s">
        <v>129</v>
      </c>
    </row>
    <row r="2912" spans="1:11">
      <c r="A2912" s="1" t="s">
        <v>8126</v>
      </c>
      <c r="B2912" s="1" t="s">
        <v>8485</v>
      </c>
      <c r="C2912" s="1" t="s">
        <v>9871</v>
      </c>
      <c r="D2912" s="1" t="s">
        <v>9872</v>
      </c>
      <c r="E2912" s="1" t="s">
        <v>128</v>
      </c>
      <c r="F2912" s="1" t="s">
        <v>128</v>
      </c>
      <c r="G2912" s="1">
        <v>240</v>
      </c>
      <c r="H2912" s="1">
        <v>0</v>
      </c>
      <c r="I2912" s="1">
        <v>0</v>
      </c>
      <c r="J2912" s="1">
        <v>0</v>
      </c>
      <c r="K2912" s="1" t="s">
        <v>129</v>
      </c>
    </row>
    <row r="2913" spans="1:11">
      <c r="A2913" s="1" t="s">
        <v>7158</v>
      </c>
      <c r="B2913" s="1" t="s">
        <v>5316</v>
      </c>
      <c r="C2913" s="1" t="s">
        <v>9275</v>
      </c>
      <c r="D2913" s="1" t="s">
        <v>9276</v>
      </c>
      <c r="E2913" s="1" t="s">
        <v>9873</v>
      </c>
      <c r="F2913" s="1" t="s">
        <v>9874</v>
      </c>
      <c r="G2913" s="1">
        <v>2401</v>
      </c>
      <c r="H2913" s="1">
        <v>90</v>
      </c>
      <c r="I2913" s="1">
        <v>0</v>
      </c>
      <c r="J2913" s="1">
        <v>0</v>
      </c>
      <c r="K2913" s="1" t="s">
        <v>260</v>
      </c>
    </row>
    <row r="2914" spans="1:11">
      <c r="A2914" s="1" t="s">
        <v>8126</v>
      </c>
      <c r="B2914" s="1" t="s">
        <v>8470</v>
      </c>
      <c r="C2914" s="1" t="s">
        <v>9275</v>
      </c>
      <c r="D2914" s="1" t="s">
        <v>9276</v>
      </c>
      <c r="E2914" s="1" t="s">
        <v>9875</v>
      </c>
      <c r="F2914" s="1" t="s">
        <v>9876</v>
      </c>
      <c r="G2914" s="1">
        <v>2401</v>
      </c>
      <c r="H2914" s="1">
        <v>1717</v>
      </c>
      <c r="I2914" s="1">
        <v>0</v>
      </c>
      <c r="J2914" s="1">
        <v>0</v>
      </c>
      <c r="K2914" s="1" t="s">
        <v>14</v>
      </c>
    </row>
    <row r="2915" spans="1:11">
      <c r="A2915" s="1" t="s">
        <v>8126</v>
      </c>
      <c r="B2915" s="1" t="s">
        <v>8470</v>
      </c>
      <c r="C2915" s="1" t="s">
        <v>9877</v>
      </c>
      <c r="D2915" s="1" t="s">
        <v>9878</v>
      </c>
      <c r="E2915" s="1" t="s">
        <v>9879</v>
      </c>
      <c r="F2915" s="1" t="s">
        <v>9880</v>
      </c>
      <c r="G2915" s="1">
        <v>870</v>
      </c>
      <c r="H2915" s="1">
        <v>348</v>
      </c>
      <c r="I2915" s="1">
        <v>0</v>
      </c>
      <c r="J2915" s="1">
        <v>0</v>
      </c>
      <c r="K2915" s="1" t="s">
        <v>14</v>
      </c>
    </row>
    <row r="2916" spans="1:11">
      <c r="A2916" s="1" t="s">
        <v>8126</v>
      </c>
      <c r="B2916" s="1" t="s">
        <v>8470</v>
      </c>
      <c r="C2916" s="1" t="s">
        <v>9881</v>
      </c>
      <c r="D2916" s="1" t="s">
        <v>9882</v>
      </c>
      <c r="E2916" s="1" t="s">
        <v>9883</v>
      </c>
      <c r="F2916" s="1" t="s">
        <v>9884</v>
      </c>
      <c r="G2916" s="1">
        <v>133</v>
      </c>
      <c r="H2916" s="1">
        <v>94</v>
      </c>
      <c r="I2916" s="1">
        <v>0</v>
      </c>
      <c r="J2916" s="1">
        <v>0</v>
      </c>
      <c r="K2916" s="1" t="s">
        <v>14</v>
      </c>
    </row>
    <row r="2917" spans="1:11">
      <c r="A2917" s="1" t="s">
        <v>8126</v>
      </c>
      <c r="B2917" s="1" t="s">
        <v>8470</v>
      </c>
      <c r="C2917" s="1" t="s">
        <v>9885</v>
      </c>
      <c r="D2917" s="1" t="s">
        <v>9886</v>
      </c>
      <c r="E2917" s="1" t="s">
        <v>9887</v>
      </c>
      <c r="F2917" s="1" t="s">
        <v>9888</v>
      </c>
      <c r="G2917" s="1">
        <v>252</v>
      </c>
      <c r="H2917" s="1">
        <v>181</v>
      </c>
      <c r="I2917" s="1">
        <v>0</v>
      </c>
      <c r="J2917" s="1">
        <v>0</v>
      </c>
      <c r="K2917" s="1" t="s">
        <v>14</v>
      </c>
    </row>
    <row r="2918" spans="1:11">
      <c r="A2918" s="1" t="s">
        <v>8126</v>
      </c>
      <c r="B2918" s="1" t="s">
        <v>8470</v>
      </c>
      <c r="C2918" s="1" t="s">
        <v>9889</v>
      </c>
      <c r="D2918" s="1" t="s">
        <v>9890</v>
      </c>
      <c r="E2918" s="1" t="s">
        <v>9891</v>
      </c>
      <c r="F2918" s="1" t="s">
        <v>9892</v>
      </c>
      <c r="G2918" s="1">
        <v>266</v>
      </c>
      <c r="H2918" s="1">
        <v>191</v>
      </c>
      <c r="I2918" s="1">
        <v>0</v>
      </c>
      <c r="J2918" s="1">
        <v>0</v>
      </c>
      <c r="K2918" s="1" t="s">
        <v>14</v>
      </c>
    </row>
    <row r="2919" spans="1:11">
      <c r="A2919" s="1" t="s">
        <v>8126</v>
      </c>
      <c r="B2919" s="1" t="s">
        <v>8470</v>
      </c>
      <c r="C2919" s="1" t="s">
        <v>9893</v>
      </c>
      <c r="D2919" s="1" t="s">
        <v>9894</v>
      </c>
      <c r="E2919" s="1" t="s">
        <v>9895</v>
      </c>
      <c r="F2919" s="1" t="s">
        <v>9896</v>
      </c>
      <c r="G2919" s="1">
        <v>420</v>
      </c>
      <c r="H2919" s="1">
        <v>331</v>
      </c>
      <c r="I2919" s="1">
        <v>0</v>
      </c>
      <c r="J2919" s="1">
        <v>0</v>
      </c>
      <c r="K2919" s="1" t="s">
        <v>14</v>
      </c>
    </row>
    <row r="2920" spans="1:11">
      <c r="A2920" s="1" t="s">
        <v>8126</v>
      </c>
      <c r="B2920" s="1" t="s">
        <v>8470</v>
      </c>
      <c r="C2920" s="1" t="s">
        <v>9897</v>
      </c>
      <c r="D2920" s="1" t="s">
        <v>9898</v>
      </c>
      <c r="E2920" s="1" t="s">
        <v>9897</v>
      </c>
      <c r="F2920" s="1" t="s">
        <v>9899</v>
      </c>
      <c r="G2920" s="1">
        <v>371</v>
      </c>
      <c r="H2920" s="1">
        <v>266</v>
      </c>
      <c r="I2920" s="1">
        <v>0</v>
      </c>
      <c r="J2920" s="1">
        <v>0</v>
      </c>
      <c r="K2920" s="1" t="s">
        <v>14</v>
      </c>
    </row>
    <row r="2921" spans="1:11">
      <c r="A2921" s="1" t="s">
        <v>8126</v>
      </c>
      <c r="B2921" s="1" t="s">
        <v>8470</v>
      </c>
      <c r="C2921" s="1" t="s">
        <v>396</v>
      </c>
      <c r="D2921" s="1" t="s">
        <v>6434</v>
      </c>
      <c r="E2921" s="1" t="s">
        <v>6435</v>
      </c>
      <c r="F2921" s="1" t="s">
        <v>9900</v>
      </c>
      <c r="G2921" s="1">
        <v>63</v>
      </c>
      <c r="H2921" s="1">
        <v>43</v>
      </c>
      <c r="I2921" s="1">
        <v>0</v>
      </c>
      <c r="J2921" s="1">
        <v>0</v>
      </c>
      <c r="K2921" s="1" t="s">
        <v>260</v>
      </c>
    </row>
    <row r="2922" spans="1:11">
      <c r="A2922" s="1" t="s">
        <v>8126</v>
      </c>
      <c r="B2922" s="1" t="s">
        <v>8470</v>
      </c>
      <c r="C2922" s="1" t="s">
        <v>9901</v>
      </c>
      <c r="D2922" s="1" t="s">
        <v>9902</v>
      </c>
      <c r="E2922" s="1" t="s">
        <v>9903</v>
      </c>
      <c r="F2922" s="1" t="s">
        <v>9904</v>
      </c>
      <c r="G2922" s="1">
        <v>112</v>
      </c>
      <c r="H2922" s="1">
        <v>82</v>
      </c>
      <c r="I2922" s="1">
        <v>0</v>
      </c>
      <c r="J2922" s="1">
        <v>0</v>
      </c>
      <c r="K2922" s="1" t="s">
        <v>14</v>
      </c>
    </row>
    <row r="2923" spans="1:11">
      <c r="A2923" s="1" t="s">
        <v>8126</v>
      </c>
      <c r="B2923" s="1" t="s">
        <v>8470</v>
      </c>
      <c r="C2923" s="1" t="s">
        <v>9905</v>
      </c>
      <c r="D2923" s="1" t="s">
        <v>9906</v>
      </c>
      <c r="E2923" s="1" t="s">
        <v>9907</v>
      </c>
      <c r="F2923" s="1" t="s">
        <v>9908</v>
      </c>
      <c r="G2923" s="1">
        <v>259</v>
      </c>
      <c r="H2923" s="1">
        <v>184</v>
      </c>
      <c r="I2923" s="1">
        <v>0</v>
      </c>
      <c r="J2923" s="1">
        <v>0</v>
      </c>
      <c r="K2923" s="1" t="s">
        <v>14</v>
      </c>
    </row>
    <row r="2924" spans="1:11">
      <c r="A2924" s="1" t="s">
        <v>8126</v>
      </c>
      <c r="B2924" s="1" t="s">
        <v>8470</v>
      </c>
      <c r="C2924" s="1" t="s">
        <v>7059</v>
      </c>
      <c r="D2924" s="1" t="s">
        <v>7060</v>
      </c>
      <c r="E2924" s="1" t="s">
        <v>128</v>
      </c>
      <c r="F2924" s="1" t="s">
        <v>128</v>
      </c>
      <c r="G2924" s="1">
        <v>28</v>
      </c>
      <c r="H2924" s="1">
        <v>0</v>
      </c>
      <c r="I2924" s="1">
        <v>0</v>
      </c>
      <c r="J2924" s="1">
        <v>0</v>
      </c>
      <c r="K2924" s="1" t="s">
        <v>260</v>
      </c>
    </row>
    <row r="2925" spans="1:11">
      <c r="A2925" s="1" t="s">
        <v>8126</v>
      </c>
      <c r="B2925" s="1" t="s">
        <v>8470</v>
      </c>
      <c r="C2925" s="1" t="s">
        <v>9909</v>
      </c>
      <c r="D2925" s="1" t="s">
        <v>9910</v>
      </c>
      <c r="E2925" s="1" t="s">
        <v>9911</v>
      </c>
      <c r="F2925" s="1" t="s">
        <v>9912</v>
      </c>
      <c r="G2925" s="1">
        <v>210</v>
      </c>
      <c r="H2925" s="1">
        <v>152</v>
      </c>
      <c r="I2925" s="1">
        <v>0</v>
      </c>
      <c r="J2925" s="1">
        <v>0</v>
      </c>
      <c r="K2925" s="1" t="s">
        <v>14</v>
      </c>
    </row>
    <row r="2926" spans="1:11">
      <c r="A2926" s="1" t="s">
        <v>8126</v>
      </c>
      <c r="B2926" s="1" t="s">
        <v>8470</v>
      </c>
      <c r="C2926" s="1" t="s">
        <v>9913</v>
      </c>
      <c r="D2926" s="1" t="s">
        <v>9914</v>
      </c>
      <c r="E2926" s="1" t="s">
        <v>9915</v>
      </c>
      <c r="F2926" s="1" t="s">
        <v>9916</v>
      </c>
      <c r="G2926" s="1">
        <v>420</v>
      </c>
      <c r="H2926" s="1">
        <v>20</v>
      </c>
      <c r="I2926" s="1">
        <v>0</v>
      </c>
      <c r="J2926" s="1">
        <v>0</v>
      </c>
      <c r="K2926" s="1" t="s">
        <v>14</v>
      </c>
    </row>
    <row r="2927" spans="1:11">
      <c r="A2927" s="1" t="s">
        <v>7141</v>
      </c>
      <c r="B2927" s="1" t="s">
        <v>8779</v>
      </c>
      <c r="C2927" s="1" t="s">
        <v>9917</v>
      </c>
      <c r="D2927" s="1" t="s">
        <v>9918</v>
      </c>
      <c r="E2927" s="1" t="s">
        <v>9917</v>
      </c>
      <c r="F2927" s="1" t="s">
        <v>9919</v>
      </c>
      <c r="G2927" s="1">
        <v>973</v>
      </c>
      <c r="H2927" s="1">
        <v>272</v>
      </c>
      <c r="I2927" s="1">
        <v>0</v>
      </c>
      <c r="J2927" s="1">
        <v>0</v>
      </c>
      <c r="K2927" s="1" t="s">
        <v>31</v>
      </c>
    </row>
    <row r="2928" spans="1:11">
      <c r="A2928" s="1" t="s">
        <v>8126</v>
      </c>
      <c r="B2928" s="1" t="s">
        <v>8470</v>
      </c>
      <c r="C2928" s="1" t="s">
        <v>9917</v>
      </c>
      <c r="D2928" s="1" t="s">
        <v>9918</v>
      </c>
      <c r="E2928" s="1" t="s">
        <v>9920</v>
      </c>
      <c r="F2928" s="1" t="s">
        <v>9921</v>
      </c>
      <c r="G2928" s="1">
        <v>973</v>
      </c>
      <c r="H2928" s="1">
        <v>696</v>
      </c>
      <c r="I2928" s="1">
        <v>0</v>
      </c>
      <c r="J2928" s="1">
        <v>0</v>
      </c>
      <c r="K2928" s="1" t="s">
        <v>260</v>
      </c>
    </row>
    <row r="2929" spans="1:11">
      <c r="A2929" s="1" t="s">
        <v>8126</v>
      </c>
      <c r="B2929" s="1" t="s">
        <v>8470</v>
      </c>
      <c r="C2929" s="1" t="s">
        <v>9283</v>
      </c>
      <c r="D2929" s="1" t="s">
        <v>9284</v>
      </c>
      <c r="E2929" s="1" t="s">
        <v>9922</v>
      </c>
      <c r="F2929" s="1" t="s">
        <v>9923</v>
      </c>
      <c r="G2929" s="1">
        <v>392</v>
      </c>
      <c r="H2929" s="1">
        <v>279</v>
      </c>
      <c r="I2929" s="1">
        <v>0</v>
      </c>
      <c r="J2929" s="1">
        <v>0</v>
      </c>
      <c r="K2929" s="1" t="s">
        <v>14</v>
      </c>
    </row>
    <row r="2930" spans="1:11">
      <c r="A2930" s="1" t="s">
        <v>8126</v>
      </c>
      <c r="B2930" s="1" t="s">
        <v>8470</v>
      </c>
      <c r="C2930" s="1" t="s">
        <v>9283</v>
      </c>
      <c r="D2930" s="1" t="s">
        <v>9284</v>
      </c>
      <c r="E2930" s="1" t="s">
        <v>9924</v>
      </c>
      <c r="F2930" s="1" t="s">
        <v>9925</v>
      </c>
      <c r="G2930" s="1">
        <v>392</v>
      </c>
      <c r="H2930" s="1">
        <v>133</v>
      </c>
      <c r="I2930" s="1">
        <v>0</v>
      </c>
      <c r="J2930" s="1">
        <v>0</v>
      </c>
      <c r="K2930" s="1" t="s">
        <v>14</v>
      </c>
    </row>
    <row r="2931" spans="1:11">
      <c r="A2931" s="1" t="s">
        <v>8126</v>
      </c>
      <c r="B2931" s="1" t="s">
        <v>8470</v>
      </c>
      <c r="C2931" s="1" t="s">
        <v>9926</v>
      </c>
      <c r="D2931" s="1" t="s">
        <v>9927</v>
      </c>
      <c r="E2931" s="1" t="s">
        <v>9928</v>
      </c>
      <c r="F2931" s="1" t="s">
        <v>9929</v>
      </c>
      <c r="G2931" s="1">
        <v>217</v>
      </c>
      <c r="H2931" s="1">
        <v>157</v>
      </c>
      <c r="I2931" s="1">
        <v>0</v>
      </c>
      <c r="J2931" s="1">
        <v>0</v>
      </c>
      <c r="K2931" s="1" t="s">
        <v>14</v>
      </c>
    </row>
    <row r="2932" spans="1:11">
      <c r="A2932" s="1" t="s">
        <v>8126</v>
      </c>
      <c r="B2932" s="1" t="s">
        <v>8470</v>
      </c>
      <c r="C2932" s="1" t="s">
        <v>9930</v>
      </c>
      <c r="D2932" s="1" t="s">
        <v>9931</v>
      </c>
      <c r="E2932" s="1" t="s">
        <v>9932</v>
      </c>
      <c r="F2932" s="1" t="s">
        <v>9933</v>
      </c>
      <c r="G2932" s="1">
        <v>504</v>
      </c>
      <c r="H2932" s="1">
        <v>358</v>
      </c>
      <c r="I2932" s="1">
        <v>0</v>
      </c>
      <c r="J2932" s="1">
        <v>0</v>
      </c>
      <c r="K2932" s="1" t="s">
        <v>14</v>
      </c>
    </row>
    <row r="2933" spans="1:11">
      <c r="A2933" s="1" t="s">
        <v>8126</v>
      </c>
      <c r="B2933" s="1" t="s">
        <v>8470</v>
      </c>
      <c r="C2933" s="1" t="s">
        <v>9934</v>
      </c>
      <c r="D2933" s="1" t="s">
        <v>9935</v>
      </c>
      <c r="E2933" s="1" t="s">
        <v>9936</v>
      </c>
      <c r="F2933" s="1" t="s">
        <v>9937</v>
      </c>
      <c r="G2933" s="1">
        <v>357</v>
      </c>
      <c r="H2933" s="1">
        <v>253</v>
      </c>
      <c r="I2933" s="1">
        <v>0</v>
      </c>
      <c r="J2933" s="1">
        <v>0</v>
      </c>
      <c r="K2933" s="1" t="s">
        <v>14</v>
      </c>
    </row>
    <row r="2934" spans="1:11">
      <c r="A2934" s="1" t="s">
        <v>8126</v>
      </c>
      <c r="B2934" s="1" t="s">
        <v>8470</v>
      </c>
      <c r="C2934" s="1" t="s">
        <v>9938</v>
      </c>
      <c r="D2934" s="1" t="s">
        <v>9939</v>
      </c>
      <c r="E2934" s="1" t="s">
        <v>9940</v>
      </c>
      <c r="F2934" s="1" t="s">
        <v>9941</v>
      </c>
      <c r="G2934" s="1">
        <v>154</v>
      </c>
      <c r="H2934" s="1">
        <v>108</v>
      </c>
      <c r="I2934" s="1">
        <v>0</v>
      </c>
      <c r="J2934" s="1">
        <v>0</v>
      </c>
      <c r="K2934" s="1" t="s">
        <v>14</v>
      </c>
    </row>
    <row r="2935" spans="1:11">
      <c r="A2935" s="1" t="s">
        <v>8126</v>
      </c>
      <c r="B2935" s="1" t="s">
        <v>8470</v>
      </c>
      <c r="C2935" s="1" t="s">
        <v>9942</v>
      </c>
      <c r="D2935" s="1" t="s">
        <v>9943</v>
      </c>
      <c r="E2935" s="1" t="s">
        <v>9944</v>
      </c>
      <c r="F2935" s="1" t="s">
        <v>9945</v>
      </c>
      <c r="G2935" s="1">
        <v>287</v>
      </c>
      <c r="H2935" s="1">
        <v>203</v>
      </c>
      <c r="I2935" s="1">
        <v>0</v>
      </c>
      <c r="J2935" s="1">
        <v>0</v>
      </c>
      <c r="K2935" s="1" t="s">
        <v>14</v>
      </c>
    </row>
    <row r="2936" spans="1:11">
      <c r="A2936" s="1" t="s">
        <v>8126</v>
      </c>
      <c r="B2936" s="1" t="s">
        <v>8470</v>
      </c>
      <c r="C2936" s="1" t="s">
        <v>9946</v>
      </c>
      <c r="D2936" s="1" t="s">
        <v>9947</v>
      </c>
      <c r="E2936" s="1" t="s">
        <v>8672</v>
      </c>
      <c r="F2936" s="1" t="s">
        <v>9948</v>
      </c>
      <c r="G2936" s="1">
        <v>406</v>
      </c>
      <c r="H2936" s="1">
        <v>290</v>
      </c>
      <c r="I2936" s="1">
        <v>0</v>
      </c>
      <c r="J2936" s="1">
        <v>0</v>
      </c>
      <c r="K2936" s="1" t="s">
        <v>14</v>
      </c>
    </row>
    <row r="2937" spans="1:11">
      <c r="A2937" s="1" t="s">
        <v>8126</v>
      </c>
      <c r="B2937" s="1" t="s">
        <v>8470</v>
      </c>
      <c r="C2937" s="1" t="s">
        <v>9949</v>
      </c>
      <c r="D2937" s="1" t="s">
        <v>9950</v>
      </c>
      <c r="E2937" s="1" t="s">
        <v>9951</v>
      </c>
      <c r="F2937" s="1" t="s">
        <v>9952</v>
      </c>
      <c r="G2937" s="1">
        <v>203</v>
      </c>
      <c r="H2937" s="1">
        <v>145</v>
      </c>
      <c r="I2937" s="1">
        <v>0</v>
      </c>
      <c r="J2937" s="1">
        <v>0</v>
      </c>
      <c r="K2937" s="1" t="s">
        <v>14</v>
      </c>
    </row>
    <row r="2938" spans="1:11">
      <c r="A2938" s="1" t="s">
        <v>8126</v>
      </c>
      <c r="B2938" s="1" t="s">
        <v>8470</v>
      </c>
      <c r="C2938" s="1" t="s">
        <v>9953</v>
      </c>
      <c r="D2938" s="1" t="s">
        <v>9954</v>
      </c>
      <c r="E2938" s="1" t="s">
        <v>9955</v>
      </c>
      <c r="F2938" s="1" t="s">
        <v>9956</v>
      </c>
      <c r="G2938" s="1">
        <v>595</v>
      </c>
      <c r="H2938" s="1">
        <v>172</v>
      </c>
      <c r="I2938" s="1">
        <v>0</v>
      </c>
      <c r="J2938" s="1">
        <v>0</v>
      </c>
      <c r="K2938" s="1" t="s">
        <v>14</v>
      </c>
    </row>
    <row r="2939" spans="1:11">
      <c r="A2939" s="1" t="s">
        <v>8126</v>
      </c>
      <c r="B2939" s="1" t="s">
        <v>8470</v>
      </c>
      <c r="C2939" s="1" t="s">
        <v>9957</v>
      </c>
      <c r="D2939" s="1" t="s">
        <v>9958</v>
      </c>
      <c r="E2939" s="1" t="s">
        <v>9959</v>
      </c>
      <c r="F2939" s="1" t="s">
        <v>9960</v>
      </c>
      <c r="G2939" s="1">
        <v>651</v>
      </c>
      <c r="H2939" s="1">
        <v>466</v>
      </c>
      <c r="I2939" s="1">
        <v>0</v>
      </c>
      <c r="J2939" s="1">
        <v>0</v>
      </c>
      <c r="K2939" s="1" t="s">
        <v>14</v>
      </c>
    </row>
    <row r="2940" spans="1:11">
      <c r="A2940" s="1" t="s">
        <v>8126</v>
      </c>
      <c r="B2940" s="1" t="s">
        <v>8439</v>
      </c>
      <c r="C2940" s="1" t="s">
        <v>9961</v>
      </c>
      <c r="D2940" s="1" t="s">
        <v>9962</v>
      </c>
      <c r="E2940" s="1" t="s">
        <v>8439</v>
      </c>
      <c r="F2940" s="1" t="s">
        <v>9963</v>
      </c>
      <c r="G2940" s="1">
        <v>959</v>
      </c>
      <c r="H2940" s="1">
        <v>684</v>
      </c>
      <c r="I2940" s="1">
        <v>0</v>
      </c>
      <c r="J2940" s="1">
        <v>0</v>
      </c>
      <c r="K2940" s="1" t="s">
        <v>14</v>
      </c>
    </row>
    <row r="2941" spans="1:11">
      <c r="A2941" s="1" t="s">
        <v>8126</v>
      </c>
      <c r="B2941" s="1" t="s">
        <v>8439</v>
      </c>
      <c r="C2941" s="1" t="s">
        <v>9964</v>
      </c>
      <c r="D2941" s="1" t="s">
        <v>9965</v>
      </c>
      <c r="E2941" s="1" t="s">
        <v>9966</v>
      </c>
      <c r="F2941" s="1" t="s">
        <v>9967</v>
      </c>
      <c r="G2941" s="1">
        <v>182</v>
      </c>
      <c r="H2941" s="1">
        <v>131</v>
      </c>
      <c r="I2941" s="1">
        <v>0</v>
      </c>
      <c r="J2941" s="1">
        <v>0</v>
      </c>
      <c r="K2941" s="1" t="s">
        <v>14</v>
      </c>
    </row>
    <row r="2942" spans="1:11">
      <c r="A2942" s="1" t="s">
        <v>8126</v>
      </c>
      <c r="B2942" s="1" t="s">
        <v>8439</v>
      </c>
      <c r="C2942" s="1" t="s">
        <v>9968</v>
      </c>
      <c r="D2942" s="1" t="s">
        <v>9969</v>
      </c>
      <c r="E2942" s="1" t="s">
        <v>9970</v>
      </c>
      <c r="F2942" s="1" t="s">
        <v>9971</v>
      </c>
      <c r="G2942" s="1">
        <v>450</v>
      </c>
      <c r="H2942" s="1">
        <v>348</v>
      </c>
      <c r="I2942" s="1">
        <v>0</v>
      </c>
      <c r="J2942" s="1">
        <v>0</v>
      </c>
      <c r="K2942" s="1" t="s">
        <v>14</v>
      </c>
    </row>
    <row r="2943" spans="1:11">
      <c r="A2943" s="1" t="s">
        <v>8126</v>
      </c>
      <c r="B2943" s="1" t="s">
        <v>8439</v>
      </c>
      <c r="C2943" s="1" t="s">
        <v>9972</v>
      </c>
      <c r="D2943" s="1" t="s">
        <v>9973</v>
      </c>
      <c r="E2943" s="1" t="s">
        <v>9974</v>
      </c>
      <c r="F2943" s="1" t="s">
        <v>9975</v>
      </c>
      <c r="G2943" s="1">
        <v>1064</v>
      </c>
      <c r="H2943" s="1">
        <v>762</v>
      </c>
      <c r="I2943" s="1">
        <v>0</v>
      </c>
      <c r="J2943" s="1">
        <v>0</v>
      </c>
      <c r="K2943" s="1" t="s">
        <v>14</v>
      </c>
    </row>
    <row r="2944" spans="1:11">
      <c r="A2944" s="1" t="s">
        <v>8126</v>
      </c>
      <c r="B2944" s="1" t="s">
        <v>8439</v>
      </c>
      <c r="C2944" s="1" t="s">
        <v>9976</v>
      </c>
      <c r="D2944" s="1" t="s">
        <v>9977</v>
      </c>
      <c r="E2944" s="1" t="s">
        <v>9978</v>
      </c>
      <c r="F2944" s="1" t="s">
        <v>9979</v>
      </c>
      <c r="G2944" s="1">
        <v>360</v>
      </c>
      <c r="H2944" s="1">
        <v>169</v>
      </c>
      <c r="I2944" s="1">
        <v>0</v>
      </c>
      <c r="J2944" s="1">
        <v>0</v>
      </c>
      <c r="K2944" s="1" t="s">
        <v>14</v>
      </c>
    </row>
    <row r="2945" spans="1:11">
      <c r="A2945" s="1" t="s">
        <v>8126</v>
      </c>
      <c r="B2945" s="1" t="s">
        <v>8439</v>
      </c>
      <c r="C2945" s="1" t="s">
        <v>9980</v>
      </c>
      <c r="D2945" s="1" t="s">
        <v>9981</v>
      </c>
      <c r="E2945" s="1" t="s">
        <v>9982</v>
      </c>
      <c r="F2945" s="1" t="s">
        <v>9983</v>
      </c>
      <c r="G2945" s="1">
        <v>390</v>
      </c>
      <c r="H2945" s="1">
        <v>185</v>
      </c>
      <c r="I2945" s="1">
        <v>0</v>
      </c>
      <c r="J2945" s="1">
        <v>0</v>
      </c>
      <c r="K2945" s="1" t="s">
        <v>14</v>
      </c>
    </row>
    <row r="2946" spans="1:11">
      <c r="A2946" s="1" t="s">
        <v>8126</v>
      </c>
      <c r="B2946" s="1" t="s">
        <v>8439</v>
      </c>
      <c r="C2946" s="1" t="s">
        <v>9984</v>
      </c>
      <c r="D2946" s="1" t="s">
        <v>9985</v>
      </c>
      <c r="E2946" s="1" t="s">
        <v>9986</v>
      </c>
      <c r="F2946" s="1" t="s">
        <v>9987</v>
      </c>
      <c r="G2946" s="1">
        <v>266</v>
      </c>
      <c r="H2946" s="1">
        <v>85</v>
      </c>
      <c r="I2946" s="1">
        <v>0</v>
      </c>
      <c r="J2946" s="1">
        <v>0</v>
      </c>
      <c r="K2946" s="1" t="s">
        <v>14</v>
      </c>
    </row>
    <row r="2947" spans="1:11">
      <c r="A2947" s="1" t="s">
        <v>8126</v>
      </c>
      <c r="B2947" s="1" t="s">
        <v>8439</v>
      </c>
      <c r="C2947" s="1" t="s">
        <v>9988</v>
      </c>
      <c r="D2947" s="1" t="s">
        <v>9989</v>
      </c>
      <c r="E2947" s="1" t="s">
        <v>9988</v>
      </c>
      <c r="F2947" s="1" t="s">
        <v>9990</v>
      </c>
      <c r="G2947" s="1">
        <v>322</v>
      </c>
      <c r="H2947" s="1">
        <v>51</v>
      </c>
      <c r="I2947" s="1">
        <v>0</v>
      </c>
      <c r="J2947" s="1">
        <v>0</v>
      </c>
      <c r="K2947" s="1" t="s">
        <v>14</v>
      </c>
    </row>
    <row r="2948" spans="1:11">
      <c r="A2948" s="1" t="s">
        <v>8126</v>
      </c>
      <c r="B2948" s="1" t="s">
        <v>8439</v>
      </c>
      <c r="C2948" s="1" t="s">
        <v>9991</v>
      </c>
      <c r="D2948" s="1" t="s">
        <v>9992</v>
      </c>
      <c r="E2948" s="1" t="s">
        <v>9887</v>
      </c>
      <c r="F2948" s="1" t="s">
        <v>9993</v>
      </c>
      <c r="G2948" s="1">
        <v>70</v>
      </c>
      <c r="H2948" s="1">
        <v>181</v>
      </c>
      <c r="I2948" s="1">
        <v>0</v>
      </c>
      <c r="J2948" s="1">
        <v>0</v>
      </c>
      <c r="K2948" s="1" t="s">
        <v>14</v>
      </c>
    </row>
    <row r="2949" spans="1:11">
      <c r="A2949" s="1" t="s">
        <v>8126</v>
      </c>
      <c r="B2949" s="1" t="s">
        <v>8439</v>
      </c>
      <c r="C2949" s="1" t="s">
        <v>9994</v>
      </c>
      <c r="D2949" s="1" t="s">
        <v>9995</v>
      </c>
      <c r="E2949" s="1" t="s">
        <v>9996</v>
      </c>
      <c r="F2949" s="1" t="s">
        <v>9997</v>
      </c>
      <c r="G2949" s="1">
        <v>133</v>
      </c>
      <c r="H2949" s="1">
        <v>88</v>
      </c>
      <c r="I2949" s="1">
        <v>0</v>
      </c>
      <c r="J2949" s="1">
        <v>0</v>
      </c>
      <c r="K2949" s="1" t="s">
        <v>14</v>
      </c>
    </row>
    <row r="2950" spans="1:11">
      <c r="A2950" s="1" t="s">
        <v>8126</v>
      </c>
      <c r="B2950" s="1" t="s">
        <v>8439</v>
      </c>
      <c r="C2950" s="1" t="s">
        <v>9998</v>
      </c>
      <c r="D2950" s="1" t="s">
        <v>9999</v>
      </c>
      <c r="E2950" s="1" t="s">
        <v>10000</v>
      </c>
      <c r="F2950" s="1" t="s">
        <v>10001</v>
      </c>
      <c r="G2950" s="1">
        <v>240</v>
      </c>
      <c r="H2950" s="1">
        <v>322</v>
      </c>
      <c r="I2950" s="1">
        <v>0</v>
      </c>
      <c r="J2950" s="1">
        <v>0</v>
      </c>
      <c r="K2950" s="1" t="s">
        <v>14</v>
      </c>
    </row>
    <row r="2951" spans="1:11">
      <c r="A2951" s="1" t="s">
        <v>8126</v>
      </c>
      <c r="B2951" s="1" t="s">
        <v>8439</v>
      </c>
      <c r="C2951" s="1" t="s">
        <v>10002</v>
      </c>
      <c r="D2951" s="1" t="s">
        <v>10003</v>
      </c>
      <c r="E2951" s="1" t="s">
        <v>10004</v>
      </c>
      <c r="F2951" s="1" t="s">
        <v>10005</v>
      </c>
      <c r="G2951" s="1">
        <v>294</v>
      </c>
      <c r="H2951" s="1">
        <v>212</v>
      </c>
      <c r="I2951" s="1">
        <v>0</v>
      </c>
      <c r="J2951" s="1">
        <v>0</v>
      </c>
      <c r="K2951" s="1" t="s">
        <v>14</v>
      </c>
    </row>
    <row r="2952" spans="1:11">
      <c r="A2952" s="1" t="s">
        <v>8126</v>
      </c>
      <c r="B2952" s="1" t="s">
        <v>8439</v>
      </c>
      <c r="C2952" s="1" t="s">
        <v>6251</v>
      </c>
      <c r="D2952" s="1" t="s">
        <v>6252</v>
      </c>
      <c r="E2952" s="1" t="s">
        <v>10006</v>
      </c>
      <c r="F2952" s="1" t="s">
        <v>10007</v>
      </c>
      <c r="G2952" s="1">
        <v>28</v>
      </c>
      <c r="H2952" s="1">
        <v>22</v>
      </c>
      <c r="I2952" s="1">
        <v>0</v>
      </c>
      <c r="J2952" s="1">
        <v>0</v>
      </c>
      <c r="K2952" s="1" t="s">
        <v>14</v>
      </c>
    </row>
    <row r="2953" spans="1:11">
      <c r="A2953" s="1" t="s">
        <v>8126</v>
      </c>
      <c r="B2953" s="1" t="s">
        <v>8439</v>
      </c>
      <c r="C2953" s="1" t="s">
        <v>10008</v>
      </c>
      <c r="D2953" s="1" t="s">
        <v>10009</v>
      </c>
      <c r="E2953" s="1" t="s">
        <v>10010</v>
      </c>
      <c r="F2953" s="1" t="s">
        <v>10011</v>
      </c>
      <c r="G2953" s="1">
        <v>140</v>
      </c>
      <c r="H2953" s="1">
        <v>26</v>
      </c>
      <c r="I2953" s="1">
        <v>0</v>
      </c>
      <c r="J2953" s="1">
        <v>0</v>
      </c>
      <c r="K2953" s="1" t="s">
        <v>14</v>
      </c>
    </row>
    <row r="2954" spans="1:11">
      <c r="A2954" s="1" t="s">
        <v>8126</v>
      </c>
      <c r="B2954" s="1" t="s">
        <v>8439</v>
      </c>
      <c r="C2954" s="1" t="s">
        <v>10012</v>
      </c>
      <c r="D2954" s="1" t="s">
        <v>10013</v>
      </c>
      <c r="E2954" s="1" t="s">
        <v>10014</v>
      </c>
      <c r="F2954" s="1" t="s">
        <v>10015</v>
      </c>
      <c r="G2954" s="1">
        <v>175</v>
      </c>
      <c r="H2954" s="1">
        <v>39</v>
      </c>
      <c r="I2954" s="1">
        <v>0</v>
      </c>
      <c r="J2954" s="1">
        <v>0</v>
      </c>
      <c r="K2954" s="1" t="s">
        <v>14</v>
      </c>
    </row>
    <row r="2955" spans="1:11">
      <c r="A2955" s="1" t="s">
        <v>8126</v>
      </c>
      <c r="B2955" s="1" t="s">
        <v>8439</v>
      </c>
      <c r="C2955" s="1" t="s">
        <v>10016</v>
      </c>
      <c r="D2955" s="1" t="s">
        <v>10017</v>
      </c>
      <c r="E2955" s="1" t="s">
        <v>10018</v>
      </c>
      <c r="F2955" s="1" t="s">
        <v>10019</v>
      </c>
      <c r="G2955" s="1">
        <v>360</v>
      </c>
      <c r="H2955" s="1">
        <v>186</v>
      </c>
      <c r="I2955" s="1">
        <v>0</v>
      </c>
      <c r="J2955" s="1">
        <v>0</v>
      </c>
      <c r="K2955" s="1" t="s">
        <v>14</v>
      </c>
    </row>
    <row r="2956" spans="1:11">
      <c r="A2956" s="1" t="s">
        <v>8126</v>
      </c>
      <c r="B2956" s="1" t="s">
        <v>8439</v>
      </c>
      <c r="C2956" s="1" t="s">
        <v>10020</v>
      </c>
      <c r="D2956" s="1" t="s">
        <v>10021</v>
      </c>
      <c r="E2956" s="1" t="s">
        <v>10022</v>
      </c>
      <c r="F2956" s="1" t="s">
        <v>10023</v>
      </c>
      <c r="G2956" s="1">
        <v>168</v>
      </c>
      <c r="H2956" s="1">
        <v>131</v>
      </c>
      <c r="I2956" s="1">
        <v>0</v>
      </c>
      <c r="J2956" s="1">
        <v>0</v>
      </c>
      <c r="K2956" s="1" t="s">
        <v>14</v>
      </c>
    </row>
    <row r="2957" spans="1:11">
      <c r="A2957" s="1" t="s">
        <v>8126</v>
      </c>
      <c r="B2957" s="1" t="s">
        <v>8439</v>
      </c>
      <c r="C2957" s="1" t="s">
        <v>10024</v>
      </c>
      <c r="D2957" s="1" t="s">
        <v>10025</v>
      </c>
      <c r="E2957" s="1" t="s">
        <v>10026</v>
      </c>
      <c r="F2957" s="1" t="s">
        <v>10027</v>
      </c>
      <c r="G2957" s="1">
        <v>168</v>
      </c>
      <c r="H2957" s="1">
        <v>75</v>
      </c>
      <c r="I2957" s="1">
        <v>0</v>
      </c>
      <c r="J2957" s="1">
        <v>0</v>
      </c>
      <c r="K2957" s="1" t="s">
        <v>14</v>
      </c>
    </row>
    <row r="2958" spans="1:11">
      <c r="A2958" s="1" t="s">
        <v>8126</v>
      </c>
      <c r="B2958" s="1" t="s">
        <v>8439</v>
      </c>
      <c r="C2958" s="1" t="s">
        <v>10028</v>
      </c>
      <c r="D2958" s="1" t="s">
        <v>10029</v>
      </c>
      <c r="E2958" s="1" t="s">
        <v>10030</v>
      </c>
      <c r="F2958" s="1" t="s">
        <v>10031</v>
      </c>
      <c r="G2958" s="1">
        <v>427</v>
      </c>
      <c r="H2958" s="1">
        <v>306</v>
      </c>
      <c r="I2958" s="1">
        <v>0</v>
      </c>
      <c r="J2958" s="1">
        <v>0</v>
      </c>
      <c r="K2958" s="1" t="s">
        <v>14</v>
      </c>
    </row>
    <row r="2959" spans="1:11">
      <c r="A2959" s="1" t="s">
        <v>8126</v>
      </c>
      <c r="B2959" s="1" t="s">
        <v>8439</v>
      </c>
      <c r="C2959" s="1" t="s">
        <v>10032</v>
      </c>
      <c r="D2959" s="1" t="s">
        <v>10033</v>
      </c>
      <c r="E2959" s="1" t="s">
        <v>10034</v>
      </c>
      <c r="F2959" s="1" t="s">
        <v>10035</v>
      </c>
      <c r="G2959" s="1">
        <v>238</v>
      </c>
      <c r="H2959" s="1">
        <v>171</v>
      </c>
      <c r="I2959" s="1">
        <v>0</v>
      </c>
      <c r="J2959" s="1">
        <v>0</v>
      </c>
      <c r="K2959" s="1" t="s">
        <v>14</v>
      </c>
    </row>
    <row r="2960" spans="1:11">
      <c r="A2960" s="1" t="s">
        <v>8126</v>
      </c>
      <c r="B2960" s="1" t="s">
        <v>8439</v>
      </c>
      <c r="C2960" s="1" t="s">
        <v>10036</v>
      </c>
      <c r="D2960" s="1" t="s">
        <v>10037</v>
      </c>
      <c r="E2960" s="1" t="s">
        <v>10036</v>
      </c>
      <c r="F2960" s="1" t="s">
        <v>10038</v>
      </c>
      <c r="G2960" s="1">
        <v>462</v>
      </c>
      <c r="H2960" s="1">
        <v>329</v>
      </c>
      <c r="I2960" s="1">
        <v>0</v>
      </c>
      <c r="J2960" s="1">
        <v>0</v>
      </c>
      <c r="K2960" s="1" t="s">
        <v>14</v>
      </c>
    </row>
    <row r="2961" spans="1:11">
      <c r="A2961" s="1" t="s">
        <v>8126</v>
      </c>
      <c r="B2961" s="1" t="s">
        <v>8439</v>
      </c>
      <c r="C2961" s="1" t="s">
        <v>10039</v>
      </c>
      <c r="D2961" s="1" t="s">
        <v>10040</v>
      </c>
      <c r="E2961" s="1" t="s">
        <v>10041</v>
      </c>
      <c r="F2961" s="1" t="s">
        <v>10042</v>
      </c>
      <c r="G2961" s="1">
        <v>469</v>
      </c>
      <c r="H2961" s="1">
        <v>334</v>
      </c>
      <c r="I2961" s="1">
        <v>0</v>
      </c>
      <c r="J2961" s="1">
        <v>0</v>
      </c>
      <c r="K2961" s="1" t="s">
        <v>14</v>
      </c>
    </row>
    <row r="2962" spans="1:11">
      <c r="A2962" s="1" t="s">
        <v>8126</v>
      </c>
      <c r="B2962" s="1" t="s">
        <v>8439</v>
      </c>
      <c r="C2962" s="1" t="s">
        <v>10043</v>
      </c>
      <c r="D2962" s="1" t="s">
        <v>10044</v>
      </c>
      <c r="E2962" s="1" t="s">
        <v>10045</v>
      </c>
      <c r="F2962" s="1" t="s">
        <v>10046</v>
      </c>
      <c r="G2962" s="1">
        <v>161</v>
      </c>
      <c r="H2962" s="1">
        <v>75</v>
      </c>
      <c r="I2962" s="1">
        <v>0</v>
      </c>
      <c r="J2962" s="1">
        <v>0</v>
      </c>
      <c r="K2962" s="1" t="s">
        <v>14</v>
      </c>
    </row>
    <row r="2963" spans="1:11">
      <c r="A2963" s="1" t="s">
        <v>8126</v>
      </c>
      <c r="B2963" s="1" t="s">
        <v>8439</v>
      </c>
      <c r="C2963" s="1" t="s">
        <v>10047</v>
      </c>
      <c r="D2963" s="1" t="s">
        <v>10048</v>
      </c>
      <c r="E2963" s="1" t="s">
        <v>10049</v>
      </c>
      <c r="F2963" s="1" t="s">
        <v>10050</v>
      </c>
      <c r="G2963" s="1">
        <v>168</v>
      </c>
      <c r="H2963" s="1">
        <v>121</v>
      </c>
      <c r="I2963" s="1">
        <v>0</v>
      </c>
      <c r="J2963" s="1">
        <v>0</v>
      </c>
      <c r="K2963" s="1" t="s">
        <v>14</v>
      </c>
    </row>
    <row r="2964" spans="1:11">
      <c r="A2964" s="1" t="s">
        <v>8126</v>
      </c>
      <c r="B2964" s="1" t="s">
        <v>8439</v>
      </c>
      <c r="C2964" s="1" t="s">
        <v>10051</v>
      </c>
      <c r="D2964" s="1" t="s">
        <v>10052</v>
      </c>
      <c r="E2964" s="1" t="s">
        <v>10051</v>
      </c>
      <c r="F2964" s="1" t="s">
        <v>10053</v>
      </c>
      <c r="G2964" s="1">
        <v>70</v>
      </c>
      <c r="H2964" s="1">
        <v>34</v>
      </c>
      <c r="I2964" s="1">
        <v>0</v>
      </c>
      <c r="J2964" s="1">
        <v>0</v>
      </c>
      <c r="K2964" s="1" t="s">
        <v>14</v>
      </c>
    </row>
    <row r="2965" spans="1:11">
      <c r="A2965" s="1" t="s">
        <v>8126</v>
      </c>
      <c r="B2965" s="1" t="s">
        <v>8439</v>
      </c>
      <c r="C2965" s="1" t="s">
        <v>10054</v>
      </c>
      <c r="D2965" s="1" t="s">
        <v>10055</v>
      </c>
      <c r="E2965" s="1" t="s">
        <v>10056</v>
      </c>
      <c r="F2965" s="1" t="s">
        <v>10057</v>
      </c>
      <c r="G2965" s="1">
        <v>300</v>
      </c>
      <c r="H2965" s="1">
        <v>325</v>
      </c>
      <c r="I2965" s="1">
        <v>0</v>
      </c>
      <c r="J2965" s="1">
        <v>0</v>
      </c>
      <c r="K2965" s="1" t="s">
        <v>14</v>
      </c>
    </row>
    <row r="2966" spans="1:11">
      <c r="A2966" s="1" t="s">
        <v>8126</v>
      </c>
      <c r="B2966" s="1" t="s">
        <v>8439</v>
      </c>
      <c r="C2966" s="1" t="s">
        <v>10058</v>
      </c>
      <c r="D2966" s="1" t="s">
        <v>10059</v>
      </c>
      <c r="E2966" s="1" t="s">
        <v>10060</v>
      </c>
      <c r="F2966" s="1" t="s">
        <v>10061</v>
      </c>
      <c r="G2966" s="1">
        <v>280</v>
      </c>
      <c r="H2966" s="1">
        <v>202</v>
      </c>
      <c r="I2966" s="1">
        <v>0</v>
      </c>
      <c r="J2966" s="1">
        <v>0</v>
      </c>
      <c r="K2966" s="1" t="s">
        <v>14</v>
      </c>
    </row>
    <row r="2967" spans="1:11">
      <c r="A2967" s="1" t="s">
        <v>8126</v>
      </c>
      <c r="B2967" s="1" t="s">
        <v>8439</v>
      </c>
      <c r="C2967" s="1" t="s">
        <v>10062</v>
      </c>
      <c r="D2967" s="1" t="s">
        <v>10063</v>
      </c>
      <c r="E2967" s="1" t="s">
        <v>8944</v>
      </c>
      <c r="F2967" s="1" t="s">
        <v>10064</v>
      </c>
      <c r="G2967" s="1">
        <v>140</v>
      </c>
      <c r="H2967" s="1">
        <v>99</v>
      </c>
      <c r="I2967" s="1">
        <v>0</v>
      </c>
      <c r="J2967" s="1">
        <v>0</v>
      </c>
      <c r="K2967" s="1" t="s">
        <v>14</v>
      </c>
    </row>
    <row r="2968" spans="1:11">
      <c r="A2968" s="1" t="s">
        <v>8126</v>
      </c>
      <c r="B2968" s="1" t="s">
        <v>8439</v>
      </c>
      <c r="C2968" s="1" t="s">
        <v>10065</v>
      </c>
      <c r="D2968" s="1" t="s">
        <v>10066</v>
      </c>
      <c r="E2968" s="1" t="s">
        <v>10067</v>
      </c>
      <c r="F2968" s="1" t="s">
        <v>10068</v>
      </c>
      <c r="G2968" s="1">
        <v>324</v>
      </c>
      <c r="H2968" s="1">
        <v>269</v>
      </c>
      <c r="I2968" s="1">
        <v>0</v>
      </c>
      <c r="J2968" s="1">
        <v>0</v>
      </c>
      <c r="K2968" s="1" t="s">
        <v>14</v>
      </c>
    </row>
    <row r="2969" spans="1:11">
      <c r="A2969" s="1" t="s">
        <v>8126</v>
      </c>
      <c r="B2969" s="1" t="s">
        <v>8439</v>
      </c>
      <c r="C2969" s="1" t="s">
        <v>10069</v>
      </c>
      <c r="D2969" s="1" t="s">
        <v>10070</v>
      </c>
      <c r="E2969" s="1" t="s">
        <v>10071</v>
      </c>
      <c r="F2969" s="1" t="s">
        <v>10072</v>
      </c>
      <c r="G2969" s="1">
        <v>196</v>
      </c>
      <c r="H2969" s="1">
        <v>35</v>
      </c>
      <c r="I2969" s="1">
        <v>0</v>
      </c>
      <c r="J2969" s="1">
        <v>0</v>
      </c>
      <c r="K2969" s="1" t="s">
        <v>14</v>
      </c>
    </row>
    <row r="2970" spans="1:11">
      <c r="A2970" s="1" t="s">
        <v>8126</v>
      </c>
      <c r="B2970" s="1" t="s">
        <v>8439</v>
      </c>
      <c r="C2970" s="1" t="s">
        <v>10073</v>
      </c>
      <c r="D2970" s="1" t="s">
        <v>10074</v>
      </c>
      <c r="E2970" s="1" t="s">
        <v>10075</v>
      </c>
      <c r="F2970" s="1" t="s">
        <v>10076</v>
      </c>
      <c r="G2970" s="1">
        <v>420</v>
      </c>
      <c r="H2970" s="1">
        <v>176</v>
      </c>
      <c r="I2970" s="1">
        <v>0</v>
      </c>
      <c r="J2970" s="1">
        <v>0</v>
      </c>
      <c r="K2970" s="1" t="s">
        <v>14</v>
      </c>
    </row>
    <row r="2971" spans="1:11">
      <c r="A2971" s="1" t="s">
        <v>8126</v>
      </c>
      <c r="B2971" s="1" t="s">
        <v>8439</v>
      </c>
      <c r="C2971" s="1" t="s">
        <v>10077</v>
      </c>
      <c r="D2971" s="1" t="s">
        <v>10078</v>
      </c>
      <c r="E2971" s="1" t="s">
        <v>10079</v>
      </c>
      <c r="F2971" s="1" t="s">
        <v>10080</v>
      </c>
      <c r="G2971" s="1">
        <v>140</v>
      </c>
      <c r="H2971" s="1">
        <v>66</v>
      </c>
      <c r="I2971" s="1">
        <v>0</v>
      </c>
      <c r="J2971" s="1">
        <v>0</v>
      </c>
      <c r="K2971" s="1" t="s">
        <v>14</v>
      </c>
    </row>
    <row r="2972" spans="1:11">
      <c r="A2972" s="1" t="s">
        <v>8126</v>
      </c>
      <c r="B2972" s="1" t="s">
        <v>8439</v>
      </c>
      <c r="C2972" s="1" t="s">
        <v>10081</v>
      </c>
      <c r="D2972" s="1" t="s">
        <v>10082</v>
      </c>
      <c r="E2972" s="1" t="s">
        <v>10081</v>
      </c>
      <c r="F2972" s="1" t="s">
        <v>10083</v>
      </c>
      <c r="G2972" s="1">
        <v>245</v>
      </c>
      <c r="H2972" s="1">
        <v>177</v>
      </c>
      <c r="I2972" s="1">
        <v>0</v>
      </c>
      <c r="J2972" s="1">
        <v>0</v>
      </c>
      <c r="K2972" s="1" t="s">
        <v>14</v>
      </c>
    </row>
    <row r="2973" spans="1:11">
      <c r="A2973" s="1" t="s">
        <v>8126</v>
      </c>
      <c r="B2973" s="1" t="s">
        <v>8439</v>
      </c>
      <c r="C2973" s="1" t="s">
        <v>10084</v>
      </c>
      <c r="D2973" s="1" t="s">
        <v>10085</v>
      </c>
      <c r="E2973" s="1" t="s">
        <v>10086</v>
      </c>
      <c r="F2973" s="1" t="s">
        <v>10087</v>
      </c>
      <c r="G2973" s="1">
        <v>623</v>
      </c>
      <c r="H2973" s="1">
        <v>444</v>
      </c>
      <c r="I2973" s="1">
        <v>0</v>
      </c>
      <c r="J2973" s="1">
        <v>0</v>
      </c>
      <c r="K2973" s="1" t="s">
        <v>14</v>
      </c>
    </row>
    <row r="2974" spans="1:11">
      <c r="A2974" s="1" t="s">
        <v>8126</v>
      </c>
      <c r="B2974" s="1" t="s">
        <v>8439</v>
      </c>
      <c r="C2974" s="1" t="s">
        <v>10088</v>
      </c>
      <c r="D2974" s="1" t="s">
        <v>10089</v>
      </c>
      <c r="E2974" s="1" t="s">
        <v>10090</v>
      </c>
      <c r="F2974" s="1" t="s">
        <v>10091</v>
      </c>
      <c r="G2974" s="1">
        <v>168</v>
      </c>
      <c r="H2974" s="1">
        <v>121</v>
      </c>
      <c r="I2974" s="1">
        <v>0</v>
      </c>
      <c r="J2974" s="1">
        <v>0</v>
      </c>
      <c r="K2974" s="1" t="s">
        <v>14</v>
      </c>
    </row>
    <row r="2975" spans="1:11">
      <c r="A2975" s="1" t="s">
        <v>8126</v>
      </c>
      <c r="B2975" s="1" t="s">
        <v>8439</v>
      </c>
      <c r="C2975" s="1" t="s">
        <v>10092</v>
      </c>
      <c r="D2975" s="1" t="s">
        <v>10093</v>
      </c>
      <c r="E2975" s="1" t="s">
        <v>10094</v>
      </c>
      <c r="F2975" s="1" t="s">
        <v>10095</v>
      </c>
      <c r="G2975" s="1">
        <v>161</v>
      </c>
      <c r="H2975" s="1">
        <v>113</v>
      </c>
      <c r="I2975" s="1">
        <v>0</v>
      </c>
      <c r="J2975" s="1">
        <v>0</v>
      </c>
      <c r="K2975" s="1" t="s">
        <v>14</v>
      </c>
    </row>
    <row r="2976" spans="1:11">
      <c r="A2976" s="1" t="s">
        <v>8126</v>
      </c>
      <c r="B2976" s="1" t="s">
        <v>8439</v>
      </c>
      <c r="C2976" s="1" t="s">
        <v>10096</v>
      </c>
      <c r="D2976" s="1" t="s">
        <v>10097</v>
      </c>
      <c r="E2976" s="1" t="s">
        <v>10096</v>
      </c>
      <c r="F2976" s="1" t="s">
        <v>10098</v>
      </c>
      <c r="G2976" s="1">
        <v>336</v>
      </c>
      <c r="H2976" s="1">
        <v>173</v>
      </c>
      <c r="I2976" s="1">
        <v>0</v>
      </c>
      <c r="J2976" s="1">
        <v>0</v>
      </c>
      <c r="K2976" s="1" t="s">
        <v>14</v>
      </c>
    </row>
    <row r="2977" spans="1:11">
      <c r="A2977" s="1" t="s">
        <v>8126</v>
      </c>
      <c r="B2977" s="1" t="s">
        <v>8127</v>
      </c>
      <c r="C2977" s="1" t="s">
        <v>10099</v>
      </c>
      <c r="D2977" s="1" t="s">
        <v>10100</v>
      </c>
      <c r="E2977" s="1" t="s">
        <v>10099</v>
      </c>
      <c r="F2977" s="1" t="s">
        <v>10101</v>
      </c>
      <c r="G2977" s="1">
        <v>2628</v>
      </c>
      <c r="H2977" s="1">
        <v>2672</v>
      </c>
      <c r="I2977" s="1">
        <v>0</v>
      </c>
      <c r="J2977" s="1">
        <v>0</v>
      </c>
      <c r="K2977" s="1" t="s">
        <v>14</v>
      </c>
    </row>
    <row r="2978" spans="1:11">
      <c r="A2978" s="1" t="s">
        <v>8126</v>
      </c>
      <c r="B2978" s="1" t="s">
        <v>8127</v>
      </c>
      <c r="C2978" s="1" t="s">
        <v>10102</v>
      </c>
      <c r="D2978" s="1" t="s">
        <v>10103</v>
      </c>
      <c r="E2978" s="1" t="s">
        <v>10102</v>
      </c>
      <c r="F2978" s="1" t="s">
        <v>10104</v>
      </c>
      <c r="G2978" s="1">
        <v>210</v>
      </c>
      <c r="H2978" s="1">
        <v>149</v>
      </c>
      <c r="I2978" s="1">
        <v>0</v>
      </c>
      <c r="J2978" s="1">
        <v>0</v>
      </c>
      <c r="K2978" s="1" t="s">
        <v>14</v>
      </c>
    </row>
    <row r="2979" spans="1:11">
      <c r="A2979" s="1" t="s">
        <v>8126</v>
      </c>
      <c r="B2979" s="1" t="s">
        <v>8127</v>
      </c>
      <c r="C2979" s="1" t="s">
        <v>10105</v>
      </c>
      <c r="D2979" s="1" t="s">
        <v>10106</v>
      </c>
      <c r="E2979" s="1" t="s">
        <v>10107</v>
      </c>
      <c r="F2979" s="1" t="s">
        <v>10108</v>
      </c>
      <c r="G2979" s="1">
        <v>812</v>
      </c>
      <c r="H2979" s="1">
        <v>581</v>
      </c>
      <c r="I2979" s="1">
        <v>0</v>
      </c>
      <c r="J2979" s="1">
        <v>0</v>
      </c>
      <c r="K2979" s="1" t="s">
        <v>14</v>
      </c>
    </row>
    <row r="2980" spans="1:11">
      <c r="A2980" s="1" t="s">
        <v>8126</v>
      </c>
      <c r="B2980" s="1" t="s">
        <v>8127</v>
      </c>
      <c r="C2980" s="1" t="s">
        <v>10109</v>
      </c>
      <c r="D2980" s="1" t="s">
        <v>10110</v>
      </c>
      <c r="E2980" s="1" t="s">
        <v>10111</v>
      </c>
      <c r="F2980" s="1" t="s">
        <v>10112</v>
      </c>
      <c r="G2980" s="1">
        <v>189</v>
      </c>
      <c r="H2980" s="1">
        <v>137</v>
      </c>
      <c r="I2980" s="1">
        <v>0</v>
      </c>
      <c r="J2980" s="1">
        <v>0</v>
      </c>
      <c r="K2980" s="1" t="s">
        <v>14</v>
      </c>
    </row>
    <row r="2981" spans="1:11">
      <c r="A2981" s="1" t="s">
        <v>8126</v>
      </c>
      <c r="B2981" s="1" t="s">
        <v>8127</v>
      </c>
      <c r="C2981" s="1" t="s">
        <v>2612</v>
      </c>
      <c r="D2981" s="1" t="s">
        <v>2613</v>
      </c>
      <c r="E2981" s="1" t="s">
        <v>2612</v>
      </c>
      <c r="F2981" s="1" t="s">
        <v>10113</v>
      </c>
      <c r="G2981" s="1">
        <v>616</v>
      </c>
      <c r="H2981" s="1">
        <v>388</v>
      </c>
      <c r="I2981" s="1">
        <v>0</v>
      </c>
      <c r="J2981" s="1">
        <v>0</v>
      </c>
      <c r="K2981" s="1" t="s">
        <v>31</v>
      </c>
    </row>
    <row r="2982" spans="1:11">
      <c r="A2982" s="1" t="s">
        <v>8126</v>
      </c>
      <c r="B2982" s="1" t="s">
        <v>8127</v>
      </c>
      <c r="C2982" s="1" t="s">
        <v>10114</v>
      </c>
      <c r="D2982" s="1" t="s">
        <v>10115</v>
      </c>
      <c r="E2982" s="1" t="s">
        <v>10116</v>
      </c>
      <c r="F2982" s="1" t="s">
        <v>10117</v>
      </c>
      <c r="G2982" s="1">
        <v>133</v>
      </c>
      <c r="H2982" s="1">
        <v>97</v>
      </c>
      <c r="I2982" s="1">
        <v>0</v>
      </c>
      <c r="J2982" s="1">
        <v>0</v>
      </c>
      <c r="K2982" s="1" t="s">
        <v>14</v>
      </c>
    </row>
    <row r="2983" spans="1:11">
      <c r="A2983" s="1" t="s">
        <v>10118</v>
      </c>
      <c r="B2983" s="1" t="s">
        <v>10118</v>
      </c>
      <c r="C2983" s="1" t="s">
        <v>10118</v>
      </c>
      <c r="D2983" s="1" t="s">
        <v>10119</v>
      </c>
      <c r="E2983" s="1" t="s">
        <v>10118</v>
      </c>
      <c r="F2983" s="1" t="s">
        <v>10120</v>
      </c>
      <c r="G2983" s="1">
        <v>0</v>
      </c>
      <c r="H2983" s="1">
        <v>1380</v>
      </c>
      <c r="I2983" s="1">
        <v>0</v>
      </c>
      <c r="J2983" s="1">
        <v>0</v>
      </c>
      <c r="K2983" s="1" t="s">
        <v>10121</v>
      </c>
    </row>
    <row r="2984" spans="1:11">
      <c r="A2984" s="1" t="s">
        <v>6247</v>
      </c>
      <c r="B2984" s="1" t="s">
        <v>6247</v>
      </c>
      <c r="C2984" s="1" t="s">
        <v>6247</v>
      </c>
      <c r="D2984" s="1" t="s">
        <v>10122</v>
      </c>
      <c r="E2984" s="1" t="s">
        <v>6247</v>
      </c>
      <c r="F2984" s="1" t="s">
        <v>10123</v>
      </c>
      <c r="G2984" s="1">
        <v>0</v>
      </c>
      <c r="H2984" s="1">
        <v>12831</v>
      </c>
      <c r="I2984" s="1">
        <v>0</v>
      </c>
      <c r="J2984" s="1">
        <v>0</v>
      </c>
      <c r="K2984" s="1" t="s">
        <v>10121</v>
      </c>
    </row>
    <row r="2985" spans="1:11">
      <c r="A2985" s="1" t="s">
        <v>6247</v>
      </c>
      <c r="B2985" s="1" t="s">
        <v>10124</v>
      </c>
      <c r="C2985" s="1" t="s">
        <v>10125</v>
      </c>
      <c r="D2985" s="1" t="s">
        <v>10126</v>
      </c>
      <c r="E2985" s="1" t="s">
        <v>10127</v>
      </c>
      <c r="F2985" s="1" t="s">
        <v>10128</v>
      </c>
      <c r="G2985" s="1">
        <v>0</v>
      </c>
      <c r="H2985" s="1">
        <v>1080</v>
      </c>
      <c r="I2985" s="1">
        <v>0</v>
      </c>
      <c r="J2985" s="1">
        <v>0</v>
      </c>
      <c r="K2985" s="1" t="s">
        <v>10121</v>
      </c>
    </row>
    <row r="2986" spans="1:11">
      <c r="A2986" s="1" t="s">
        <v>6228</v>
      </c>
      <c r="B2986" s="1" t="s">
        <v>6228</v>
      </c>
      <c r="C2986" s="1" t="s">
        <v>10129</v>
      </c>
      <c r="D2986" s="1" t="s">
        <v>10130</v>
      </c>
      <c r="E2986" s="1" t="s">
        <v>6228</v>
      </c>
      <c r="F2986" s="1" t="s">
        <v>10131</v>
      </c>
      <c r="G2986" s="1">
        <v>0</v>
      </c>
      <c r="H2986" s="1">
        <v>8523</v>
      </c>
      <c r="I2986" s="1">
        <v>0</v>
      </c>
      <c r="J2986" s="1">
        <v>0</v>
      </c>
      <c r="K2986" s="1" t="s">
        <v>10121</v>
      </c>
    </row>
    <row r="2987" spans="1:11">
      <c r="A2987" s="1" t="s">
        <v>6247</v>
      </c>
      <c r="B2987" s="1" t="s">
        <v>10132</v>
      </c>
      <c r="C2987" s="1" t="s">
        <v>10133</v>
      </c>
      <c r="D2987" s="1" t="s">
        <v>10134</v>
      </c>
      <c r="E2987" s="1" t="s">
        <v>10135</v>
      </c>
      <c r="F2987" s="1" t="s">
        <v>10136</v>
      </c>
      <c r="G2987" s="1">
        <v>0</v>
      </c>
      <c r="H2987" s="1">
        <v>1152</v>
      </c>
      <c r="I2987" s="1">
        <v>0</v>
      </c>
      <c r="J2987" s="1">
        <v>0</v>
      </c>
      <c r="K2987" s="1" t="s">
        <v>10137</v>
      </c>
    </row>
    <row r="2988" spans="1:11">
      <c r="A2988" s="1" t="s">
        <v>6247</v>
      </c>
      <c r="B2988" s="1" t="s">
        <v>8783</v>
      </c>
      <c r="C2988" s="1" t="s">
        <v>10133</v>
      </c>
      <c r="D2988" s="1" t="s">
        <v>10134</v>
      </c>
      <c r="E2988" s="1" t="s">
        <v>8783</v>
      </c>
      <c r="F2988" s="1" t="s">
        <v>10138</v>
      </c>
      <c r="G2988" s="1">
        <v>0</v>
      </c>
      <c r="H2988" s="1">
        <v>1475</v>
      </c>
      <c r="I2988" s="1">
        <v>0</v>
      </c>
      <c r="J2988" s="1">
        <v>0</v>
      </c>
      <c r="K2988" s="1" t="s">
        <v>10137</v>
      </c>
    </row>
    <row r="2989" spans="1:11">
      <c r="A2989" s="1" t="s">
        <v>6247</v>
      </c>
      <c r="B2989" s="1" t="s">
        <v>8783</v>
      </c>
      <c r="C2989" s="1" t="s">
        <v>10133</v>
      </c>
      <c r="D2989" s="1" t="s">
        <v>10134</v>
      </c>
      <c r="E2989" s="1" t="s">
        <v>10139</v>
      </c>
      <c r="F2989" s="1" t="s">
        <v>10140</v>
      </c>
      <c r="G2989" s="1">
        <v>0</v>
      </c>
      <c r="H2989" s="1">
        <v>237</v>
      </c>
      <c r="I2989" s="1">
        <v>0</v>
      </c>
      <c r="J2989" s="1">
        <v>0</v>
      </c>
      <c r="K2989" s="1" t="s">
        <v>10137</v>
      </c>
    </row>
    <row r="2990" spans="1:11">
      <c r="A2990" s="1" t="s">
        <v>6247</v>
      </c>
      <c r="B2990" s="1" t="s">
        <v>8783</v>
      </c>
      <c r="C2990" s="1" t="s">
        <v>10133</v>
      </c>
      <c r="D2990" s="1" t="s">
        <v>10134</v>
      </c>
      <c r="E2990" s="1" t="s">
        <v>10141</v>
      </c>
      <c r="F2990" s="1" t="s">
        <v>10142</v>
      </c>
      <c r="G2990" s="1">
        <v>0</v>
      </c>
      <c r="H2990" s="1">
        <v>507</v>
      </c>
      <c r="I2990" s="1">
        <v>0</v>
      </c>
      <c r="J2990" s="1">
        <v>0</v>
      </c>
      <c r="K2990" s="1" t="s">
        <v>10137</v>
      </c>
    </row>
    <row r="2991" spans="1:11">
      <c r="A2991" s="1" t="s">
        <v>6247</v>
      </c>
      <c r="B2991" s="1" t="s">
        <v>8783</v>
      </c>
      <c r="C2991" s="1" t="s">
        <v>10133</v>
      </c>
      <c r="D2991" s="1" t="s">
        <v>10134</v>
      </c>
      <c r="E2991" s="1" t="s">
        <v>8381</v>
      </c>
      <c r="F2991" s="1" t="s">
        <v>10143</v>
      </c>
      <c r="G2991" s="1">
        <v>0</v>
      </c>
      <c r="H2991" s="1">
        <v>120</v>
      </c>
      <c r="I2991" s="1">
        <v>0</v>
      </c>
      <c r="J2991" s="1">
        <v>0</v>
      </c>
      <c r="K2991" s="1" t="s">
        <v>10137</v>
      </c>
    </row>
    <row r="2992" spans="1:11">
      <c r="A2992" s="1" t="s">
        <v>6247</v>
      </c>
      <c r="B2992" s="1" t="s">
        <v>8783</v>
      </c>
      <c r="C2992" s="1" t="s">
        <v>10133</v>
      </c>
      <c r="D2992" s="1" t="s">
        <v>10134</v>
      </c>
      <c r="E2992" s="1" t="s">
        <v>10144</v>
      </c>
      <c r="F2992" s="1" t="s">
        <v>10145</v>
      </c>
      <c r="G2992" s="1">
        <v>0</v>
      </c>
      <c r="H2992" s="1">
        <v>554</v>
      </c>
      <c r="I2992" s="1">
        <v>0</v>
      </c>
      <c r="J2992" s="1">
        <v>0</v>
      </c>
      <c r="K2992" s="1" t="s">
        <v>10137</v>
      </c>
    </row>
    <row r="2993" spans="1:11">
      <c r="A2993" s="1" t="s">
        <v>6247</v>
      </c>
      <c r="B2993" s="1" t="s">
        <v>8783</v>
      </c>
      <c r="C2993" s="1" t="s">
        <v>10133</v>
      </c>
      <c r="D2993" s="1" t="s">
        <v>10134</v>
      </c>
      <c r="E2993" s="1" t="s">
        <v>10146</v>
      </c>
      <c r="F2993" s="1" t="s">
        <v>10147</v>
      </c>
      <c r="G2993" s="1">
        <v>0</v>
      </c>
      <c r="H2993" s="1">
        <v>259</v>
      </c>
      <c r="I2993" s="1">
        <v>0</v>
      </c>
      <c r="J2993" s="1">
        <v>0</v>
      </c>
      <c r="K2993" s="1" t="s">
        <v>10137</v>
      </c>
    </row>
    <row r="2994" spans="1:11">
      <c r="A2994" s="1" t="s">
        <v>6247</v>
      </c>
      <c r="B2994" s="1" t="s">
        <v>8783</v>
      </c>
      <c r="C2994" s="1" t="s">
        <v>10133</v>
      </c>
      <c r="D2994" s="1" t="s">
        <v>10134</v>
      </c>
      <c r="E2994" s="1" t="s">
        <v>10148</v>
      </c>
      <c r="F2994" s="1" t="s">
        <v>10149</v>
      </c>
      <c r="G2994" s="1">
        <v>0</v>
      </c>
      <c r="H2994" s="1">
        <v>300</v>
      </c>
      <c r="I2994" s="1">
        <v>0</v>
      </c>
      <c r="J2994" s="1">
        <v>0</v>
      </c>
      <c r="K2994" s="1" t="s">
        <v>10137</v>
      </c>
    </row>
    <row r="2995" spans="1:11">
      <c r="A2995" s="1" t="s">
        <v>6247</v>
      </c>
      <c r="B2995" s="1" t="s">
        <v>8783</v>
      </c>
      <c r="C2995" s="1" t="s">
        <v>10133</v>
      </c>
      <c r="D2995" s="1" t="s">
        <v>10134</v>
      </c>
      <c r="E2995" s="1" t="s">
        <v>10150</v>
      </c>
      <c r="F2995" s="1" t="s">
        <v>10151</v>
      </c>
      <c r="G2995" s="1">
        <v>0</v>
      </c>
      <c r="H2995" s="1">
        <v>269</v>
      </c>
      <c r="I2995" s="1">
        <v>0</v>
      </c>
      <c r="J2995" s="1">
        <v>0</v>
      </c>
      <c r="K2995" s="1" t="s">
        <v>10137</v>
      </c>
    </row>
    <row r="2996" spans="1:11">
      <c r="A2996" s="1" t="s">
        <v>6247</v>
      </c>
      <c r="B2996" s="1" t="s">
        <v>8783</v>
      </c>
      <c r="C2996" s="1" t="s">
        <v>10133</v>
      </c>
      <c r="D2996" s="1" t="s">
        <v>10134</v>
      </c>
      <c r="E2996" s="1" t="s">
        <v>10152</v>
      </c>
      <c r="F2996" s="1" t="s">
        <v>10153</v>
      </c>
      <c r="G2996" s="1">
        <v>0</v>
      </c>
      <c r="H2996" s="1">
        <v>139</v>
      </c>
      <c r="I2996" s="1">
        <v>0</v>
      </c>
      <c r="J2996" s="1">
        <v>0</v>
      </c>
      <c r="K2996" s="1" t="s">
        <v>10137</v>
      </c>
    </row>
    <row r="2997" spans="1:11">
      <c r="A2997" s="1" t="s">
        <v>6247</v>
      </c>
      <c r="B2997" s="1" t="s">
        <v>8783</v>
      </c>
      <c r="C2997" s="1" t="s">
        <v>10133</v>
      </c>
      <c r="D2997" s="1" t="s">
        <v>10134</v>
      </c>
      <c r="E2997" s="1" t="s">
        <v>10154</v>
      </c>
      <c r="F2997" s="1" t="s">
        <v>10155</v>
      </c>
      <c r="G2997" s="1">
        <v>0</v>
      </c>
      <c r="H2997" s="1">
        <v>285</v>
      </c>
      <c r="I2997" s="1">
        <v>0</v>
      </c>
      <c r="J2997" s="1">
        <v>0</v>
      </c>
      <c r="K2997" s="1" t="s">
        <v>10137</v>
      </c>
    </row>
    <row r="2998" spans="1:11">
      <c r="A2998" s="1" t="s">
        <v>6247</v>
      </c>
      <c r="B2998" s="1" t="s">
        <v>8783</v>
      </c>
      <c r="C2998" s="1" t="s">
        <v>10133</v>
      </c>
      <c r="D2998" s="1" t="s">
        <v>10134</v>
      </c>
      <c r="E2998" s="1" t="s">
        <v>10156</v>
      </c>
      <c r="F2998" s="1" t="s">
        <v>10157</v>
      </c>
      <c r="G2998" s="1">
        <v>0</v>
      </c>
      <c r="H2998" s="1">
        <v>137</v>
      </c>
      <c r="I2998" s="1">
        <v>0</v>
      </c>
      <c r="J2998" s="1">
        <v>0</v>
      </c>
      <c r="K2998" s="1" t="s">
        <v>10137</v>
      </c>
    </row>
    <row r="2999" spans="1:11">
      <c r="A2999" s="1" t="s">
        <v>6247</v>
      </c>
      <c r="B2999" s="1" t="s">
        <v>8783</v>
      </c>
      <c r="C2999" s="1" t="s">
        <v>10133</v>
      </c>
      <c r="D2999" s="1" t="s">
        <v>10134</v>
      </c>
      <c r="E2999" s="1" t="s">
        <v>10158</v>
      </c>
      <c r="F2999" s="1" t="s">
        <v>10159</v>
      </c>
      <c r="G2999" s="1">
        <v>0</v>
      </c>
      <c r="H2999" s="1">
        <v>122</v>
      </c>
      <c r="I2999" s="1">
        <v>0</v>
      </c>
      <c r="J2999" s="1">
        <v>0</v>
      </c>
      <c r="K2999" s="1" t="s">
        <v>10137</v>
      </c>
    </row>
    <row r="3000" spans="1:11">
      <c r="A3000" s="1" t="s">
        <v>6247</v>
      </c>
      <c r="B3000" s="1" t="s">
        <v>8783</v>
      </c>
      <c r="C3000" s="1" t="s">
        <v>10133</v>
      </c>
      <c r="D3000" s="1" t="s">
        <v>10134</v>
      </c>
      <c r="E3000" s="1" t="s">
        <v>10160</v>
      </c>
      <c r="F3000" s="1" t="s">
        <v>10161</v>
      </c>
      <c r="G3000" s="1">
        <v>0</v>
      </c>
      <c r="H3000" s="1">
        <v>67</v>
      </c>
      <c r="I3000" s="1">
        <v>0</v>
      </c>
      <c r="J3000" s="1">
        <v>0</v>
      </c>
      <c r="K3000" s="1" t="s">
        <v>10137</v>
      </c>
    </row>
    <row r="3001" spans="1:11">
      <c r="A3001" s="1" t="s">
        <v>6247</v>
      </c>
      <c r="B3001" s="1" t="s">
        <v>8783</v>
      </c>
      <c r="C3001" s="1" t="s">
        <v>10133</v>
      </c>
      <c r="D3001" s="1" t="s">
        <v>10134</v>
      </c>
      <c r="E3001" s="1" t="s">
        <v>7231</v>
      </c>
      <c r="F3001" s="1" t="s">
        <v>10162</v>
      </c>
      <c r="G3001" s="1">
        <v>0</v>
      </c>
      <c r="H3001" s="1">
        <v>300</v>
      </c>
      <c r="I3001" s="1">
        <v>0</v>
      </c>
      <c r="J3001" s="1">
        <v>0</v>
      </c>
      <c r="K3001" s="1" t="s">
        <v>10137</v>
      </c>
    </row>
    <row r="3002" spans="1:11">
      <c r="A3002" s="1" t="s">
        <v>6247</v>
      </c>
      <c r="B3002" s="1" t="s">
        <v>8783</v>
      </c>
      <c r="C3002" s="1" t="s">
        <v>10133</v>
      </c>
      <c r="D3002" s="1" t="s">
        <v>10134</v>
      </c>
      <c r="E3002" s="1" t="s">
        <v>10163</v>
      </c>
      <c r="F3002" s="1" t="s">
        <v>10164</v>
      </c>
      <c r="G3002" s="1">
        <v>0</v>
      </c>
      <c r="H3002" s="1">
        <v>128</v>
      </c>
      <c r="I3002" s="1">
        <v>0</v>
      </c>
      <c r="J3002" s="1">
        <v>0</v>
      </c>
      <c r="K3002" s="1" t="s">
        <v>10137</v>
      </c>
    </row>
    <row r="3003" spans="1:11">
      <c r="A3003" s="1" t="s">
        <v>6247</v>
      </c>
      <c r="B3003" s="1" t="s">
        <v>8783</v>
      </c>
      <c r="C3003" s="1" t="s">
        <v>10133</v>
      </c>
      <c r="D3003" s="1" t="s">
        <v>10134</v>
      </c>
      <c r="E3003" s="1" t="s">
        <v>10165</v>
      </c>
      <c r="F3003" s="1" t="s">
        <v>10166</v>
      </c>
      <c r="G3003" s="1">
        <v>0</v>
      </c>
      <c r="H3003" s="1">
        <v>118</v>
      </c>
      <c r="I3003" s="1">
        <v>0</v>
      </c>
      <c r="J3003" s="1">
        <v>0</v>
      </c>
      <c r="K3003" s="1" t="s">
        <v>10137</v>
      </c>
    </row>
    <row r="3004" spans="1:11">
      <c r="A3004" s="1" t="s">
        <v>6247</v>
      </c>
      <c r="B3004" s="1" t="s">
        <v>8783</v>
      </c>
      <c r="C3004" s="1" t="s">
        <v>10133</v>
      </c>
      <c r="D3004" s="1" t="s">
        <v>10134</v>
      </c>
      <c r="E3004" s="1" t="s">
        <v>10167</v>
      </c>
      <c r="F3004" s="1" t="s">
        <v>10168</v>
      </c>
      <c r="G3004" s="1">
        <v>0</v>
      </c>
      <c r="H3004" s="1">
        <v>155</v>
      </c>
      <c r="I3004" s="1">
        <v>0</v>
      </c>
      <c r="J3004" s="1">
        <v>0</v>
      </c>
      <c r="K3004" s="1" t="s">
        <v>10137</v>
      </c>
    </row>
    <row r="3005" spans="1:11">
      <c r="A3005" s="1" t="s">
        <v>6247</v>
      </c>
      <c r="B3005" s="1" t="s">
        <v>8783</v>
      </c>
      <c r="C3005" s="1" t="s">
        <v>10133</v>
      </c>
      <c r="D3005" s="1" t="s">
        <v>10134</v>
      </c>
      <c r="E3005" s="1" t="s">
        <v>10169</v>
      </c>
      <c r="F3005" s="1" t="s">
        <v>10170</v>
      </c>
      <c r="G3005" s="1">
        <v>0</v>
      </c>
      <c r="H3005" s="1">
        <v>305</v>
      </c>
      <c r="I3005" s="1">
        <v>0</v>
      </c>
      <c r="J3005" s="1">
        <v>0</v>
      </c>
      <c r="K3005" s="1" t="s">
        <v>10137</v>
      </c>
    </row>
    <row r="3006" spans="1:11">
      <c r="A3006" s="1" t="s">
        <v>6247</v>
      </c>
      <c r="B3006" s="1" t="s">
        <v>8783</v>
      </c>
      <c r="C3006" s="1" t="s">
        <v>10133</v>
      </c>
      <c r="D3006" s="1" t="s">
        <v>10134</v>
      </c>
      <c r="E3006" s="1" t="s">
        <v>10171</v>
      </c>
      <c r="F3006" s="1" t="s">
        <v>10172</v>
      </c>
      <c r="G3006" s="1">
        <v>0</v>
      </c>
      <c r="H3006" s="1">
        <v>340</v>
      </c>
      <c r="I3006" s="1">
        <v>0</v>
      </c>
      <c r="J3006" s="1">
        <v>0</v>
      </c>
      <c r="K3006" s="1" t="s">
        <v>10137</v>
      </c>
    </row>
    <row r="3007" spans="1:11">
      <c r="A3007" s="1" t="s">
        <v>6247</v>
      </c>
      <c r="B3007" s="1" t="s">
        <v>10173</v>
      </c>
      <c r="C3007" s="1" t="s">
        <v>10133</v>
      </c>
      <c r="D3007" s="1" t="s">
        <v>10134</v>
      </c>
      <c r="E3007" s="1" t="s">
        <v>10174</v>
      </c>
      <c r="F3007" s="1" t="s">
        <v>10175</v>
      </c>
      <c r="G3007" s="1">
        <v>0</v>
      </c>
      <c r="H3007" s="1">
        <v>57</v>
      </c>
      <c r="I3007" s="1">
        <v>0</v>
      </c>
      <c r="J3007" s="1">
        <v>0</v>
      </c>
      <c r="K3007" s="1" t="s">
        <v>10137</v>
      </c>
    </row>
    <row r="3008" spans="1:11">
      <c r="A3008" s="1" t="s">
        <v>6247</v>
      </c>
      <c r="B3008" s="1" t="s">
        <v>10173</v>
      </c>
      <c r="C3008" s="1" t="s">
        <v>10133</v>
      </c>
      <c r="D3008" s="1" t="s">
        <v>10134</v>
      </c>
      <c r="E3008" s="1" t="s">
        <v>10176</v>
      </c>
      <c r="F3008" s="1" t="s">
        <v>10177</v>
      </c>
      <c r="G3008" s="1">
        <v>0</v>
      </c>
      <c r="H3008" s="1">
        <v>234</v>
      </c>
      <c r="I3008" s="1">
        <v>0</v>
      </c>
      <c r="J3008" s="1">
        <v>0</v>
      </c>
      <c r="K3008" s="1" t="s">
        <v>10137</v>
      </c>
    </row>
    <row r="3009" spans="1:11">
      <c r="A3009" s="1" t="s">
        <v>6247</v>
      </c>
      <c r="B3009" s="1" t="s">
        <v>10173</v>
      </c>
      <c r="C3009" s="1" t="s">
        <v>10133</v>
      </c>
      <c r="D3009" s="1" t="s">
        <v>10134</v>
      </c>
      <c r="E3009" s="1" t="s">
        <v>10178</v>
      </c>
      <c r="F3009" s="1" t="s">
        <v>10179</v>
      </c>
      <c r="G3009" s="1">
        <v>0</v>
      </c>
      <c r="H3009" s="1">
        <v>317</v>
      </c>
      <c r="I3009" s="1">
        <v>0</v>
      </c>
      <c r="J3009" s="1">
        <v>0</v>
      </c>
      <c r="K3009" s="1" t="s">
        <v>10137</v>
      </c>
    </row>
    <row r="3010" spans="1:11">
      <c r="A3010" s="1" t="s">
        <v>6247</v>
      </c>
      <c r="B3010" s="1" t="s">
        <v>10173</v>
      </c>
      <c r="C3010" s="1" t="s">
        <v>10133</v>
      </c>
      <c r="D3010" s="1" t="s">
        <v>10134</v>
      </c>
      <c r="E3010" s="1" t="s">
        <v>10180</v>
      </c>
      <c r="F3010" s="1" t="s">
        <v>10181</v>
      </c>
      <c r="G3010" s="1">
        <v>0</v>
      </c>
      <c r="H3010" s="1">
        <v>17</v>
      </c>
      <c r="I3010" s="1">
        <v>0</v>
      </c>
      <c r="J3010" s="1">
        <v>0</v>
      </c>
      <c r="K3010" s="1" t="s">
        <v>10137</v>
      </c>
    </row>
    <row r="3011" spans="1:11">
      <c r="A3011" s="1" t="s">
        <v>6247</v>
      </c>
      <c r="B3011" s="1" t="s">
        <v>10173</v>
      </c>
      <c r="C3011" s="1" t="s">
        <v>10133</v>
      </c>
      <c r="D3011" s="1" t="s">
        <v>10134</v>
      </c>
      <c r="E3011" s="1" t="s">
        <v>10182</v>
      </c>
      <c r="F3011" s="1" t="s">
        <v>10183</v>
      </c>
      <c r="G3011" s="1">
        <v>0</v>
      </c>
      <c r="H3011" s="1">
        <v>1253</v>
      </c>
      <c r="I3011" s="1">
        <v>0</v>
      </c>
      <c r="J3011" s="1">
        <v>0</v>
      </c>
      <c r="K3011" s="1" t="s">
        <v>10137</v>
      </c>
    </row>
    <row r="3012" spans="1:11">
      <c r="A3012" s="1" t="s">
        <v>6247</v>
      </c>
      <c r="B3012" s="1" t="s">
        <v>10173</v>
      </c>
      <c r="C3012" s="1" t="s">
        <v>10133</v>
      </c>
      <c r="D3012" s="1" t="s">
        <v>10134</v>
      </c>
      <c r="E3012" s="1" t="s">
        <v>10184</v>
      </c>
      <c r="F3012" s="1" t="s">
        <v>10185</v>
      </c>
      <c r="G3012" s="1">
        <v>0</v>
      </c>
      <c r="H3012" s="1">
        <v>143</v>
      </c>
      <c r="I3012" s="1">
        <v>0</v>
      </c>
      <c r="J3012" s="1">
        <v>0</v>
      </c>
      <c r="K3012" s="1" t="s">
        <v>10137</v>
      </c>
    </row>
    <row r="3013" spans="1:11">
      <c r="A3013" s="1" t="s">
        <v>6247</v>
      </c>
      <c r="B3013" s="1" t="s">
        <v>10173</v>
      </c>
      <c r="C3013" s="1" t="s">
        <v>10133</v>
      </c>
      <c r="D3013" s="1" t="s">
        <v>10134</v>
      </c>
      <c r="E3013" s="1" t="s">
        <v>10186</v>
      </c>
      <c r="F3013" s="1" t="s">
        <v>10187</v>
      </c>
      <c r="G3013" s="1">
        <v>0</v>
      </c>
      <c r="H3013" s="1">
        <v>101</v>
      </c>
      <c r="I3013" s="1">
        <v>0</v>
      </c>
      <c r="J3013" s="1">
        <v>0</v>
      </c>
      <c r="K3013" s="1" t="s">
        <v>10137</v>
      </c>
    </row>
    <row r="3014" spans="1:11">
      <c r="A3014" s="1" t="s">
        <v>6247</v>
      </c>
      <c r="B3014" s="1" t="s">
        <v>10173</v>
      </c>
      <c r="C3014" s="1" t="s">
        <v>10133</v>
      </c>
      <c r="D3014" s="1" t="s">
        <v>10134</v>
      </c>
      <c r="E3014" s="1" t="s">
        <v>10188</v>
      </c>
      <c r="F3014" s="1" t="s">
        <v>10189</v>
      </c>
      <c r="G3014" s="1">
        <v>0</v>
      </c>
      <c r="H3014" s="1">
        <v>90</v>
      </c>
      <c r="I3014" s="1">
        <v>0</v>
      </c>
      <c r="J3014" s="1">
        <v>0</v>
      </c>
      <c r="K3014" s="1" t="s">
        <v>10137</v>
      </c>
    </row>
    <row r="3015" spans="1:11">
      <c r="A3015" s="1" t="s">
        <v>6247</v>
      </c>
      <c r="B3015" s="1" t="s">
        <v>10173</v>
      </c>
      <c r="C3015" s="1" t="s">
        <v>10133</v>
      </c>
      <c r="D3015" s="1" t="s">
        <v>10134</v>
      </c>
      <c r="E3015" s="1" t="s">
        <v>7720</v>
      </c>
      <c r="F3015" s="1" t="s">
        <v>10190</v>
      </c>
      <c r="G3015" s="1">
        <v>0</v>
      </c>
      <c r="H3015" s="1">
        <v>117</v>
      </c>
      <c r="I3015" s="1">
        <v>0</v>
      </c>
      <c r="J3015" s="1">
        <v>0</v>
      </c>
      <c r="K3015" s="1" t="s">
        <v>10137</v>
      </c>
    </row>
    <row r="3016" spans="1:11">
      <c r="A3016" s="1" t="s">
        <v>6247</v>
      </c>
      <c r="B3016" s="1" t="s">
        <v>10173</v>
      </c>
      <c r="C3016" s="1" t="s">
        <v>10133</v>
      </c>
      <c r="D3016" s="1" t="s">
        <v>10134</v>
      </c>
      <c r="E3016" s="1" t="s">
        <v>8672</v>
      </c>
      <c r="F3016" s="1" t="s">
        <v>10191</v>
      </c>
      <c r="G3016" s="1">
        <v>0</v>
      </c>
      <c r="H3016" s="1">
        <v>139</v>
      </c>
      <c r="I3016" s="1">
        <v>0</v>
      </c>
      <c r="J3016" s="1">
        <v>0</v>
      </c>
      <c r="K3016" s="1" t="s">
        <v>10137</v>
      </c>
    </row>
    <row r="3017" spans="1:11">
      <c r="A3017" s="1" t="s">
        <v>6247</v>
      </c>
      <c r="B3017" s="1" t="s">
        <v>10173</v>
      </c>
      <c r="C3017" s="1" t="s">
        <v>10133</v>
      </c>
      <c r="D3017" s="1" t="s">
        <v>10134</v>
      </c>
      <c r="E3017" s="1" t="s">
        <v>10192</v>
      </c>
      <c r="F3017" s="1" t="s">
        <v>10193</v>
      </c>
      <c r="G3017" s="1">
        <v>0</v>
      </c>
      <c r="H3017" s="1">
        <v>273</v>
      </c>
      <c r="I3017" s="1">
        <v>0</v>
      </c>
      <c r="J3017" s="1">
        <v>0</v>
      </c>
      <c r="K3017" s="1" t="s">
        <v>10137</v>
      </c>
    </row>
    <row r="3018" spans="1:11">
      <c r="A3018" s="1" t="s">
        <v>6228</v>
      </c>
      <c r="B3018" s="1" t="s">
        <v>6229</v>
      </c>
      <c r="C3018" s="1" t="s">
        <v>10133</v>
      </c>
      <c r="D3018" s="1" t="s">
        <v>10134</v>
      </c>
      <c r="E3018" s="1" t="s">
        <v>10194</v>
      </c>
      <c r="F3018" s="1" t="s">
        <v>10195</v>
      </c>
      <c r="G3018" s="1">
        <v>0</v>
      </c>
      <c r="H3018" s="1">
        <v>23</v>
      </c>
      <c r="I3018" s="1">
        <v>0</v>
      </c>
      <c r="J3018" s="1">
        <v>0</v>
      </c>
      <c r="K3018" s="1" t="s">
        <v>10137</v>
      </c>
    </row>
    <row r="3019" spans="1:11">
      <c r="A3019" s="1" t="s">
        <v>6228</v>
      </c>
      <c r="B3019" s="1" t="s">
        <v>6229</v>
      </c>
      <c r="C3019" s="1" t="s">
        <v>10133</v>
      </c>
      <c r="D3019" s="1" t="s">
        <v>10134</v>
      </c>
      <c r="E3019" s="1" t="s">
        <v>10196</v>
      </c>
      <c r="F3019" s="1" t="s">
        <v>10197</v>
      </c>
      <c r="G3019" s="1">
        <v>0</v>
      </c>
      <c r="H3019" s="1">
        <v>477</v>
      </c>
      <c r="I3019" s="1">
        <v>0</v>
      </c>
      <c r="J3019" s="1">
        <v>0</v>
      </c>
      <c r="K3019" s="1" t="s">
        <v>10137</v>
      </c>
    </row>
    <row r="3020" spans="1:11">
      <c r="A3020" s="1" t="s">
        <v>6228</v>
      </c>
      <c r="B3020" s="1" t="s">
        <v>6229</v>
      </c>
      <c r="C3020" s="1" t="s">
        <v>10133</v>
      </c>
      <c r="D3020" s="1" t="s">
        <v>10134</v>
      </c>
      <c r="E3020" s="1" t="s">
        <v>10198</v>
      </c>
      <c r="F3020" s="1" t="s">
        <v>10199</v>
      </c>
      <c r="G3020" s="1">
        <v>0</v>
      </c>
      <c r="H3020" s="1">
        <v>190</v>
      </c>
      <c r="I3020" s="1">
        <v>0</v>
      </c>
      <c r="J3020" s="1">
        <v>0</v>
      </c>
      <c r="K3020" s="1" t="s">
        <v>10137</v>
      </c>
    </row>
    <row r="3021" spans="1:11">
      <c r="A3021" s="1" t="s">
        <v>6247</v>
      </c>
      <c r="B3021" s="1" t="s">
        <v>7080</v>
      </c>
      <c r="C3021" s="1" t="s">
        <v>10133</v>
      </c>
      <c r="D3021" s="1" t="s">
        <v>10134</v>
      </c>
      <c r="E3021" s="1" t="s">
        <v>7080</v>
      </c>
      <c r="F3021" s="1" t="s">
        <v>10200</v>
      </c>
      <c r="G3021" s="1">
        <v>0</v>
      </c>
      <c r="H3021" s="1">
        <v>917</v>
      </c>
      <c r="I3021" s="1">
        <v>0</v>
      </c>
      <c r="J3021" s="1">
        <v>0</v>
      </c>
      <c r="K3021" s="1" t="s">
        <v>10137</v>
      </c>
    </row>
    <row r="3022" spans="1:11">
      <c r="A3022" s="1" t="s">
        <v>6247</v>
      </c>
      <c r="B3022" s="1" t="s">
        <v>7080</v>
      </c>
      <c r="C3022" s="1" t="s">
        <v>10133</v>
      </c>
      <c r="D3022" s="1" t="s">
        <v>10134</v>
      </c>
      <c r="E3022" s="1" t="s">
        <v>10201</v>
      </c>
      <c r="F3022" s="1" t="s">
        <v>10202</v>
      </c>
      <c r="G3022" s="1">
        <v>0</v>
      </c>
      <c r="H3022" s="1">
        <v>152</v>
      </c>
      <c r="I3022" s="1">
        <v>0</v>
      </c>
      <c r="J3022" s="1">
        <v>0</v>
      </c>
      <c r="K3022" s="1" t="s">
        <v>10137</v>
      </c>
    </row>
    <row r="3023" spans="1:11">
      <c r="A3023" s="1" t="s">
        <v>6247</v>
      </c>
      <c r="B3023" s="1" t="s">
        <v>7080</v>
      </c>
      <c r="C3023" s="1" t="s">
        <v>10133</v>
      </c>
      <c r="D3023" s="1" t="s">
        <v>10134</v>
      </c>
      <c r="E3023" s="1" t="s">
        <v>5950</v>
      </c>
      <c r="F3023" s="1" t="s">
        <v>10203</v>
      </c>
      <c r="G3023" s="1">
        <v>0</v>
      </c>
      <c r="H3023" s="1">
        <v>50</v>
      </c>
      <c r="I3023" s="1">
        <v>0</v>
      </c>
      <c r="J3023" s="1">
        <v>0</v>
      </c>
      <c r="K3023" s="1" t="s">
        <v>10137</v>
      </c>
    </row>
    <row r="3024" spans="1:11">
      <c r="A3024" s="1" t="s">
        <v>6247</v>
      </c>
      <c r="B3024" s="1" t="s">
        <v>7080</v>
      </c>
      <c r="C3024" s="1" t="s">
        <v>10133</v>
      </c>
      <c r="D3024" s="1" t="s">
        <v>10134</v>
      </c>
      <c r="E3024" s="1" t="s">
        <v>10204</v>
      </c>
      <c r="F3024" s="1" t="s">
        <v>10205</v>
      </c>
      <c r="G3024" s="1">
        <v>0</v>
      </c>
      <c r="H3024" s="1">
        <v>186</v>
      </c>
      <c r="I3024" s="1">
        <v>0</v>
      </c>
      <c r="J3024" s="1">
        <v>0</v>
      </c>
      <c r="K3024" s="1" t="s">
        <v>10137</v>
      </c>
    </row>
    <row r="3025" spans="1:11">
      <c r="A3025" s="1" t="s">
        <v>6247</v>
      </c>
      <c r="B3025" s="1" t="s">
        <v>7080</v>
      </c>
      <c r="C3025" s="1" t="s">
        <v>10133</v>
      </c>
      <c r="D3025" s="1" t="s">
        <v>10134</v>
      </c>
      <c r="E3025" s="1" t="s">
        <v>10206</v>
      </c>
      <c r="F3025" s="1" t="s">
        <v>10207</v>
      </c>
      <c r="G3025" s="1">
        <v>0</v>
      </c>
      <c r="H3025" s="1">
        <v>566</v>
      </c>
      <c r="I3025" s="1">
        <v>0</v>
      </c>
      <c r="J3025" s="1">
        <v>0</v>
      </c>
      <c r="K3025" s="1" t="s">
        <v>10137</v>
      </c>
    </row>
    <row r="3026" spans="1:11">
      <c r="A3026" s="1" t="s">
        <v>6247</v>
      </c>
      <c r="B3026" s="1" t="s">
        <v>7080</v>
      </c>
      <c r="C3026" s="1" t="s">
        <v>10133</v>
      </c>
      <c r="D3026" s="1" t="s">
        <v>10134</v>
      </c>
      <c r="E3026" s="1" t="s">
        <v>10208</v>
      </c>
      <c r="F3026" s="1" t="s">
        <v>10209</v>
      </c>
      <c r="G3026" s="1">
        <v>0</v>
      </c>
      <c r="H3026" s="1">
        <v>351</v>
      </c>
      <c r="I3026" s="1">
        <v>0</v>
      </c>
      <c r="J3026" s="1">
        <v>0</v>
      </c>
      <c r="K3026" s="1" t="s">
        <v>10137</v>
      </c>
    </row>
    <row r="3027" spans="1:11">
      <c r="A3027" s="1" t="s">
        <v>6247</v>
      </c>
      <c r="B3027" s="1" t="s">
        <v>7080</v>
      </c>
      <c r="C3027" s="1" t="s">
        <v>10133</v>
      </c>
      <c r="D3027" s="1" t="s">
        <v>10134</v>
      </c>
      <c r="E3027" s="1" t="s">
        <v>10210</v>
      </c>
      <c r="F3027" s="1" t="s">
        <v>10211</v>
      </c>
      <c r="G3027" s="1">
        <v>0</v>
      </c>
      <c r="H3027" s="1">
        <v>74</v>
      </c>
      <c r="I3027" s="1">
        <v>0</v>
      </c>
      <c r="J3027" s="1">
        <v>0</v>
      </c>
      <c r="K3027" s="1" t="s">
        <v>10137</v>
      </c>
    </row>
    <row r="3028" spans="1:11">
      <c r="A3028" s="1" t="s">
        <v>6247</v>
      </c>
      <c r="B3028" s="1" t="s">
        <v>7080</v>
      </c>
      <c r="C3028" s="1" t="s">
        <v>10133</v>
      </c>
      <c r="D3028" s="1" t="s">
        <v>10134</v>
      </c>
      <c r="E3028" s="1" t="s">
        <v>10212</v>
      </c>
      <c r="F3028" s="1" t="s">
        <v>10213</v>
      </c>
      <c r="G3028" s="1">
        <v>0</v>
      </c>
      <c r="H3028" s="1">
        <v>430</v>
      </c>
      <c r="I3028" s="1">
        <v>0</v>
      </c>
      <c r="J3028" s="1">
        <v>0</v>
      </c>
      <c r="K3028" s="1" t="s">
        <v>10137</v>
      </c>
    </row>
    <row r="3029" spans="1:11">
      <c r="A3029" s="1" t="s">
        <v>6247</v>
      </c>
      <c r="B3029" s="1" t="s">
        <v>7080</v>
      </c>
      <c r="C3029" s="1" t="s">
        <v>10133</v>
      </c>
      <c r="D3029" s="1" t="s">
        <v>10134</v>
      </c>
      <c r="E3029" s="1" t="s">
        <v>10214</v>
      </c>
      <c r="F3029" s="1" t="s">
        <v>10215</v>
      </c>
      <c r="G3029" s="1">
        <v>0</v>
      </c>
      <c r="H3029" s="1">
        <v>360</v>
      </c>
      <c r="I3029" s="1">
        <v>0</v>
      </c>
      <c r="J3029" s="1">
        <v>0</v>
      </c>
      <c r="K3029" s="1" t="s">
        <v>10137</v>
      </c>
    </row>
    <row r="3030" spans="1:11">
      <c r="A3030" s="1" t="s">
        <v>6247</v>
      </c>
      <c r="B3030" s="1" t="s">
        <v>7080</v>
      </c>
      <c r="C3030" s="1" t="s">
        <v>10133</v>
      </c>
      <c r="D3030" s="1" t="s">
        <v>10134</v>
      </c>
      <c r="E3030" s="1" t="s">
        <v>10216</v>
      </c>
      <c r="F3030" s="1" t="s">
        <v>10217</v>
      </c>
      <c r="G3030" s="1">
        <v>0</v>
      </c>
      <c r="H3030" s="1">
        <v>80</v>
      </c>
      <c r="I3030" s="1">
        <v>0</v>
      </c>
      <c r="J3030" s="1">
        <v>0</v>
      </c>
      <c r="K3030" s="1" t="s">
        <v>10137</v>
      </c>
    </row>
    <row r="3031" spans="1:11">
      <c r="A3031" s="1" t="s">
        <v>6247</v>
      </c>
      <c r="B3031" s="1" t="s">
        <v>7080</v>
      </c>
      <c r="C3031" s="1" t="s">
        <v>10133</v>
      </c>
      <c r="D3031" s="1" t="s">
        <v>10134</v>
      </c>
      <c r="E3031" s="1" t="s">
        <v>10218</v>
      </c>
      <c r="F3031" s="1" t="s">
        <v>10219</v>
      </c>
      <c r="G3031" s="1">
        <v>0</v>
      </c>
      <c r="H3031" s="1">
        <v>73</v>
      </c>
      <c r="I3031" s="1">
        <v>0</v>
      </c>
      <c r="J3031" s="1">
        <v>0</v>
      </c>
      <c r="K3031" s="1" t="s">
        <v>10137</v>
      </c>
    </row>
    <row r="3032" spans="1:11">
      <c r="A3032" s="1" t="s">
        <v>6247</v>
      </c>
      <c r="B3032" s="1" t="s">
        <v>7080</v>
      </c>
      <c r="C3032" s="1" t="s">
        <v>10133</v>
      </c>
      <c r="D3032" s="1" t="s">
        <v>10134</v>
      </c>
      <c r="E3032" s="1" t="s">
        <v>10220</v>
      </c>
      <c r="F3032" s="1" t="s">
        <v>10221</v>
      </c>
      <c r="G3032" s="1">
        <v>0</v>
      </c>
      <c r="H3032" s="1">
        <v>382</v>
      </c>
      <c r="I3032" s="1">
        <v>0</v>
      </c>
      <c r="J3032" s="1">
        <v>0</v>
      </c>
      <c r="K3032" s="1" t="s">
        <v>10137</v>
      </c>
    </row>
    <row r="3033" spans="1:11">
      <c r="A3033" s="1" t="s">
        <v>6247</v>
      </c>
      <c r="B3033" s="1" t="s">
        <v>7080</v>
      </c>
      <c r="C3033" s="1" t="s">
        <v>10133</v>
      </c>
      <c r="D3033" s="1" t="s">
        <v>10134</v>
      </c>
      <c r="E3033" s="1" t="s">
        <v>9577</v>
      </c>
      <c r="F3033" s="1" t="s">
        <v>10222</v>
      </c>
      <c r="G3033" s="1">
        <v>0</v>
      </c>
      <c r="H3033" s="1">
        <v>130</v>
      </c>
      <c r="I3033" s="1">
        <v>0</v>
      </c>
      <c r="J3033" s="1">
        <v>0</v>
      </c>
      <c r="K3033" s="1" t="s">
        <v>10137</v>
      </c>
    </row>
    <row r="3034" spans="1:11">
      <c r="A3034" s="1" t="s">
        <v>6247</v>
      </c>
      <c r="B3034" s="1" t="s">
        <v>7080</v>
      </c>
      <c r="C3034" s="1" t="s">
        <v>10133</v>
      </c>
      <c r="D3034" s="1" t="s">
        <v>10134</v>
      </c>
      <c r="E3034" s="1" t="s">
        <v>10223</v>
      </c>
      <c r="F3034" s="1" t="s">
        <v>10224</v>
      </c>
      <c r="G3034" s="1">
        <v>0</v>
      </c>
      <c r="H3034" s="1">
        <v>341</v>
      </c>
      <c r="I3034" s="1">
        <v>0</v>
      </c>
      <c r="J3034" s="1">
        <v>0</v>
      </c>
      <c r="K3034" s="1" t="s">
        <v>10137</v>
      </c>
    </row>
    <row r="3035" spans="1:11">
      <c r="A3035" s="1" t="s">
        <v>6247</v>
      </c>
      <c r="B3035" s="1" t="s">
        <v>7080</v>
      </c>
      <c r="C3035" s="1" t="s">
        <v>10133</v>
      </c>
      <c r="D3035" s="1" t="s">
        <v>10134</v>
      </c>
      <c r="E3035" s="1" t="s">
        <v>10225</v>
      </c>
      <c r="F3035" s="1" t="s">
        <v>10226</v>
      </c>
      <c r="G3035" s="1">
        <v>0</v>
      </c>
      <c r="H3035" s="1">
        <v>319</v>
      </c>
      <c r="I3035" s="1">
        <v>0</v>
      </c>
      <c r="J3035" s="1">
        <v>0</v>
      </c>
      <c r="K3035" s="1" t="s">
        <v>10137</v>
      </c>
    </row>
    <row r="3036" spans="1:11">
      <c r="A3036" s="1" t="s">
        <v>6228</v>
      </c>
      <c r="B3036" s="1" t="s">
        <v>10227</v>
      </c>
      <c r="C3036" s="1" t="s">
        <v>10133</v>
      </c>
      <c r="D3036" s="1" t="s">
        <v>10134</v>
      </c>
      <c r="E3036" s="1" t="s">
        <v>10227</v>
      </c>
      <c r="F3036" s="1" t="s">
        <v>10228</v>
      </c>
      <c r="G3036" s="1">
        <v>0</v>
      </c>
      <c r="H3036" s="1">
        <v>419</v>
      </c>
      <c r="I3036" s="1">
        <v>0</v>
      </c>
      <c r="J3036" s="1">
        <v>0</v>
      </c>
      <c r="K3036" s="1" t="s">
        <v>10137</v>
      </c>
    </row>
    <row r="3037" spans="1:11">
      <c r="A3037" s="1" t="s">
        <v>6228</v>
      </c>
      <c r="B3037" s="1" t="s">
        <v>10229</v>
      </c>
      <c r="C3037" s="1" t="s">
        <v>10133</v>
      </c>
      <c r="D3037" s="1" t="s">
        <v>10134</v>
      </c>
      <c r="E3037" s="1" t="s">
        <v>10230</v>
      </c>
      <c r="F3037" s="1" t="s">
        <v>10231</v>
      </c>
      <c r="G3037" s="1">
        <v>0</v>
      </c>
      <c r="H3037" s="1">
        <v>392</v>
      </c>
      <c r="I3037" s="1">
        <v>0</v>
      </c>
      <c r="J3037" s="1">
        <v>0</v>
      </c>
      <c r="K3037" s="1" t="s">
        <v>10137</v>
      </c>
    </row>
    <row r="3038" spans="1:11">
      <c r="A3038" s="1" t="s">
        <v>6228</v>
      </c>
      <c r="B3038" s="1" t="s">
        <v>10227</v>
      </c>
      <c r="C3038" s="1" t="s">
        <v>10133</v>
      </c>
      <c r="D3038" s="1" t="s">
        <v>10134</v>
      </c>
      <c r="E3038" s="1" t="s">
        <v>10232</v>
      </c>
      <c r="F3038" s="1" t="s">
        <v>10233</v>
      </c>
      <c r="G3038" s="1">
        <v>0</v>
      </c>
      <c r="H3038" s="1">
        <v>92</v>
      </c>
      <c r="I3038" s="1">
        <v>0</v>
      </c>
      <c r="J3038" s="1">
        <v>0</v>
      </c>
      <c r="K3038" s="1" t="s">
        <v>10137</v>
      </c>
    </row>
    <row r="3039" spans="1:11">
      <c r="A3039" s="1" t="s">
        <v>6228</v>
      </c>
      <c r="B3039" s="1" t="s">
        <v>10227</v>
      </c>
      <c r="C3039" s="1" t="s">
        <v>10133</v>
      </c>
      <c r="D3039" s="1" t="s">
        <v>10134</v>
      </c>
      <c r="E3039" s="1" t="s">
        <v>10234</v>
      </c>
      <c r="F3039" s="1" t="s">
        <v>10235</v>
      </c>
      <c r="G3039" s="1">
        <v>0</v>
      </c>
      <c r="H3039" s="1">
        <v>212</v>
      </c>
      <c r="I3039" s="1">
        <v>0</v>
      </c>
      <c r="J3039" s="1">
        <v>0</v>
      </c>
      <c r="K3039" s="1" t="s">
        <v>10137</v>
      </c>
    </row>
    <row r="3040" spans="1:11">
      <c r="A3040" s="1" t="s">
        <v>6228</v>
      </c>
      <c r="B3040" s="1" t="s">
        <v>10227</v>
      </c>
      <c r="C3040" s="1" t="s">
        <v>10133</v>
      </c>
      <c r="D3040" s="1" t="s">
        <v>10134</v>
      </c>
      <c r="E3040" s="1" t="s">
        <v>10236</v>
      </c>
      <c r="F3040" s="1" t="s">
        <v>10237</v>
      </c>
      <c r="G3040" s="1">
        <v>0</v>
      </c>
      <c r="H3040" s="1">
        <v>230</v>
      </c>
      <c r="I3040" s="1">
        <v>0</v>
      </c>
      <c r="J3040" s="1">
        <v>0</v>
      </c>
      <c r="K3040" s="1" t="s">
        <v>10137</v>
      </c>
    </row>
    <row r="3041" spans="1:11">
      <c r="A3041" s="1" t="s">
        <v>6228</v>
      </c>
      <c r="B3041" s="1" t="s">
        <v>10227</v>
      </c>
      <c r="C3041" s="1" t="s">
        <v>10133</v>
      </c>
      <c r="D3041" s="1" t="s">
        <v>10134</v>
      </c>
      <c r="E3041" s="1" t="s">
        <v>10238</v>
      </c>
      <c r="F3041" s="1" t="s">
        <v>10239</v>
      </c>
      <c r="G3041" s="1">
        <v>0</v>
      </c>
      <c r="H3041" s="1">
        <v>86</v>
      </c>
      <c r="I3041" s="1">
        <v>0</v>
      </c>
      <c r="J3041" s="1">
        <v>0</v>
      </c>
      <c r="K3041" s="1" t="s">
        <v>10137</v>
      </c>
    </row>
    <row r="3042" spans="1:11">
      <c r="A3042" s="1" t="s">
        <v>6228</v>
      </c>
      <c r="B3042" s="1" t="s">
        <v>10227</v>
      </c>
      <c r="C3042" s="1" t="s">
        <v>10133</v>
      </c>
      <c r="D3042" s="1" t="s">
        <v>10134</v>
      </c>
      <c r="E3042" s="1" t="s">
        <v>10240</v>
      </c>
      <c r="F3042" s="1" t="s">
        <v>10241</v>
      </c>
      <c r="G3042" s="1">
        <v>0</v>
      </c>
      <c r="H3042" s="1">
        <v>248</v>
      </c>
      <c r="I3042" s="1">
        <v>0</v>
      </c>
      <c r="J3042" s="1">
        <v>0</v>
      </c>
      <c r="K3042" s="1" t="s">
        <v>10137</v>
      </c>
    </row>
    <row r="3043" spans="1:11">
      <c r="A3043" s="1" t="s">
        <v>6228</v>
      </c>
      <c r="B3043" s="1" t="s">
        <v>10227</v>
      </c>
      <c r="C3043" s="1" t="s">
        <v>10133</v>
      </c>
      <c r="D3043" s="1" t="s">
        <v>10134</v>
      </c>
      <c r="E3043" s="1" t="s">
        <v>10242</v>
      </c>
      <c r="F3043" s="1" t="s">
        <v>10243</v>
      </c>
      <c r="G3043" s="1">
        <v>0</v>
      </c>
      <c r="H3043" s="1">
        <v>75</v>
      </c>
      <c r="I3043" s="1">
        <v>0</v>
      </c>
      <c r="J3043" s="1">
        <v>0</v>
      </c>
      <c r="K3043" s="1" t="s">
        <v>10137</v>
      </c>
    </row>
    <row r="3044" spans="1:11">
      <c r="A3044" s="1" t="s">
        <v>6228</v>
      </c>
      <c r="B3044" s="1" t="s">
        <v>6228</v>
      </c>
      <c r="C3044" s="1" t="s">
        <v>10133</v>
      </c>
      <c r="D3044" s="1" t="s">
        <v>10134</v>
      </c>
      <c r="E3044" s="1" t="s">
        <v>10244</v>
      </c>
      <c r="F3044" s="1" t="s">
        <v>10245</v>
      </c>
      <c r="G3044" s="1">
        <v>0</v>
      </c>
      <c r="H3044" s="1">
        <v>38</v>
      </c>
      <c r="I3044" s="1">
        <v>0</v>
      </c>
      <c r="J3044" s="1">
        <v>0</v>
      </c>
      <c r="K3044" s="1" t="s">
        <v>10137</v>
      </c>
    </row>
    <row r="3045" spans="1:11">
      <c r="A3045" s="1" t="s">
        <v>6228</v>
      </c>
      <c r="B3045" s="1" t="s">
        <v>10227</v>
      </c>
      <c r="C3045" s="1" t="s">
        <v>10133</v>
      </c>
      <c r="D3045" s="1" t="s">
        <v>10134</v>
      </c>
      <c r="E3045" s="1" t="s">
        <v>10246</v>
      </c>
      <c r="F3045" s="1" t="s">
        <v>10247</v>
      </c>
      <c r="G3045" s="1">
        <v>0</v>
      </c>
      <c r="H3045" s="1">
        <v>190</v>
      </c>
      <c r="I3045" s="1">
        <v>0</v>
      </c>
      <c r="J3045" s="1">
        <v>0</v>
      </c>
      <c r="K3045" s="1" t="s">
        <v>10137</v>
      </c>
    </row>
    <row r="3046" spans="1:11">
      <c r="A3046" s="1" t="s">
        <v>6228</v>
      </c>
      <c r="B3046" s="1" t="s">
        <v>10227</v>
      </c>
      <c r="C3046" s="1" t="s">
        <v>10133</v>
      </c>
      <c r="D3046" s="1" t="s">
        <v>10134</v>
      </c>
      <c r="E3046" s="1" t="s">
        <v>10248</v>
      </c>
      <c r="F3046" s="1" t="s">
        <v>10249</v>
      </c>
      <c r="G3046" s="1">
        <v>0</v>
      </c>
      <c r="H3046" s="1">
        <v>19</v>
      </c>
      <c r="I3046" s="1">
        <v>0</v>
      </c>
      <c r="J3046" s="1">
        <v>0</v>
      </c>
      <c r="K3046" s="1" t="s">
        <v>10137</v>
      </c>
    </row>
    <row r="3047" spans="1:11">
      <c r="A3047" s="1" t="s">
        <v>6228</v>
      </c>
      <c r="B3047" s="1" t="s">
        <v>10227</v>
      </c>
      <c r="C3047" s="1" t="s">
        <v>10133</v>
      </c>
      <c r="D3047" s="1" t="s">
        <v>10134</v>
      </c>
      <c r="E3047" s="1" t="s">
        <v>10250</v>
      </c>
      <c r="F3047" s="1" t="s">
        <v>10251</v>
      </c>
      <c r="G3047" s="1">
        <v>0</v>
      </c>
      <c r="H3047" s="1">
        <v>407</v>
      </c>
      <c r="I3047" s="1">
        <v>0</v>
      </c>
      <c r="J3047" s="1">
        <v>0</v>
      </c>
      <c r="K3047" s="1" t="s">
        <v>10137</v>
      </c>
    </row>
    <row r="3048" spans="1:11">
      <c r="A3048" s="1" t="s">
        <v>6228</v>
      </c>
      <c r="B3048" s="1" t="s">
        <v>10227</v>
      </c>
      <c r="C3048" s="1" t="s">
        <v>10133</v>
      </c>
      <c r="D3048" s="1" t="s">
        <v>10134</v>
      </c>
      <c r="E3048" s="1" t="s">
        <v>10252</v>
      </c>
      <c r="F3048" s="1" t="s">
        <v>10253</v>
      </c>
      <c r="G3048" s="1">
        <v>0</v>
      </c>
      <c r="H3048" s="1">
        <v>144</v>
      </c>
      <c r="I3048" s="1">
        <v>0</v>
      </c>
      <c r="J3048" s="1">
        <v>0</v>
      </c>
      <c r="K3048" s="1" t="s">
        <v>10137</v>
      </c>
    </row>
    <row r="3049" spans="1:11">
      <c r="A3049" s="1" t="s">
        <v>6228</v>
      </c>
      <c r="B3049" s="1" t="s">
        <v>10227</v>
      </c>
      <c r="C3049" s="1" t="s">
        <v>10133</v>
      </c>
      <c r="D3049" s="1" t="s">
        <v>10134</v>
      </c>
      <c r="E3049" s="1" t="s">
        <v>10254</v>
      </c>
      <c r="F3049" s="1" t="s">
        <v>10255</v>
      </c>
      <c r="G3049" s="1">
        <v>0</v>
      </c>
      <c r="H3049" s="1">
        <v>94</v>
      </c>
      <c r="I3049" s="1">
        <v>0</v>
      </c>
      <c r="J3049" s="1">
        <v>0</v>
      </c>
      <c r="K3049" s="1" t="s">
        <v>10137</v>
      </c>
    </row>
    <row r="3050" spans="1:11">
      <c r="A3050" s="1" t="s">
        <v>6228</v>
      </c>
      <c r="B3050" s="1" t="s">
        <v>10227</v>
      </c>
      <c r="C3050" s="1" t="s">
        <v>10133</v>
      </c>
      <c r="D3050" s="1" t="s">
        <v>10134</v>
      </c>
      <c r="E3050" s="1" t="s">
        <v>10256</v>
      </c>
      <c r="F3050" s="1" t="s">
        <v>10257</v>
      </c>
      <c r="G3050" s="1">
        <v>0</v>
      </c>
      <c r="H3050" s="1">
        <v>179</v>
      </c>
      <c r="I3050" s="1">
        <v>0</v>
      </c>
      <c r="J3050" s="1">
        <v>0</v>
      </c>
      <c r="K3050" s="1" t="s">
        <v>10137</v>
      </c>
    </row>
    <row r="3051" spans="1:11">
      <c r="A3051" s="1" t="s">
        <v>6228</v>
      </c>
      <c r="B3051" s="1" t="s">
        <v>10227</v>
      </c>
      <c r="C3051" s="1" t="s">
        <v>10133</v>
      </c>
      <c r="D3051" s="1" t="s">
        <v>10134</v>
      </c>
      <c r="E3051" s="1" t="s">
        <v>10258</v>
      </c>
      <c r="F3051" s="1" t="s">
        <v>10259</v>
      </c>
      <c r="G3051" s="1">
        <v>0</v>
      </c>
      <c r="H3051" s="1">
        <v>676</v>
      </c>
      <c r="I3051" s="1">
        <v>0</v>
      </c>
      <c r="J3051" s="1">
        <v>0</v>
      </c>
      <c r="K3051" s="1" t="s">
        <v>10137</v>
      </c>
    </row>
    <row r="3052" spans="1:11">
      <c r="A3052" s="1" t="s">
        <v>6228</v>
      </c>
      <c r="B3052" s="1" t="s">
        <v>10227</v>
      </c>
      <c r="C3052" s="1" t="s">
        <v>10133</v>
      </c>
      <c r="D3052" s="1" t="s">
        <v>10134</v>
      </c>
      <c r="E3052" s="1" t="s">
        <v>10260</v>
      </c>
      <c r="F3052" s="1" t="s">
        <v>10261</v>
      </c>
      <c r="G3052" s="1">
        <v>0</v>
      </c>
      <c r="H3052" s="1">
        <v>245</v>
      </c>
      <c r="I3052" s="1">
        <v>0</v>
      </c>
      <c r="J3052" s="1">
        <v>0</v>
      </c>
      <c r="K3052" s="1" t="s">
        <v>10137</v>
      </c>
    </row>
    <row r="3053" spans="1:11">
      <c r="A3053" s="1" t="s">
        <v>6228</v>
      </c>
      <c r="B3053" s="1" t="s">
        <v>10227</v>
      </c>
      <c r="C3053" s="1" t="s">
        <v>10133</v>
      </c>
      <c r="D3053" s="1" t="s">
        <v>10134</v>
      </c>
      <c r="E3053" s="1" t="s">
        <v>10262</v>
      </c>
      <c r="F3053" s="1" t="s">
        <v>10263</v>
      </c>
      <c r="G3053" s="1">
        <v>0</v>
      </c>
      <c r="H3053" s="1">
        <v>164</v>
      </c>
      <c r="I3053" s="1">
        <v>0</v>
      </c>
      <c r="J3053" s="1">
        <v>0</v>
      </c>
      <c r="K3053" s="1" t="s">
        <v>10137</v>
      </c>
    </row>
    <row r="3054" spans="1:11">
      <c r="A3054" s="1" t="s">
        <v>6228</v>
      </c>
      <c r="B3054" s="1" t="s">
        <v>10227</v>
      </c>
      <c r="C3054" s="1" t="s">
        <v>10133</v>
      </c>
      <c r="D3054" s="1" t="s">
        <v>10134</v>
      </c>
      <c r="E3054" s="1" t="s">
        <v>10264</v>
      </c>
      <c r="F3054" s="1" t="s">
        <v>10265</v>
      </c>
      <c r="G3054" s="1">
        <v>0</v>
      </c>
      <c r="H3054" s="1">
        <v>59</v>
      </c>
      <c r="I3054" s="1">
        <v>0</v>
      </c>
      <c r="J3054" s="1">
        <v>0</v>
      </c>
      <c r="K3054" s="1" t="s">
        <v>10137</v>
      </c>
    </row>
    <row r="3055" spans="1:11">
      <c r="A3055" s="1" t="s">
        <v>6228</v>
      </c>
      <c r="B3055" s="1" t="s">
        <v>10227</v>
      </c>
      <c r="C3055" s="1" t="s">
        <v>10133</v>
      </c>
      <c r="D3055" s="1" t="s">
        <v>10134</v>
      </c>
      <c r="E3055" s="1" t="s">
        <v>10266</v>
      </c>
      <c r="F3055" s="1" t="s">
        <v>10267</v>
      </c>
      <c r="G3055" s="1">
        <v>0</v>
      </c>
      <c r="H3055" s="1">
        <v>36</v>
      </c>
      <c r="I3055" s="1">
        <v>0</v>
      </c>
      <c r="J3055" s="1">
        <v>0</v>
      </c>
      <c r="K3055" s="1" t="s">
        <v>10137</v>
      </c>
    </row>
    <row r="3056" spans="1:11">
      <c r="A3056" s="1" t="s">
        <v>6228</v>
      </c>
      <c r="B3056" s="1" t="s">
        <v>10227</v>
      </c>
      <c r="C3056" s="1" t="s">
        <v>10133</v>
      </c>
      <c r="D3056" s="1" t="s">
        <v>10134</v>
      </c>
      <c r="E3056" s="1" t="s">
        <v>10268</v>
      </c>
      <c r="F3056" s="1" t="s">
        <v>10269</v>
      </c>
      <c r="G3056" s="1">
        <v>0</v>
      </c>
      <c r="H3056" s="1">
        <v>75</v>
      </c>
      <c r="I3056" s="1">
        <v>0</v>
      </c>
      <c r="J3056" s="1">
        <v>0</v>
      </c>
      <c r="K3056" s="1" t="s">
        <v>10137</v>
      </c>
    </row>
    <row r="3057" spans="1:11">
      <c r="A3057" s="1" t="s">
        <v>6228</v>
      </c>
      <c r="B3057" s="1" t="s">
        <v>10227</v>
      </c>
      <c r="C3057" s="1" t="s">
        <v>10133</v>
      </c>
      <c r="D3057" s="1" t="s">
        <v>10134</v>
      </c>
      <c r="E3057" s="1" t="s">
        <v>10270</v>
      </c>
      <c r="F3057" s="1" t="s">
        <v>10271</v>
      </c>
      <c r="G3057" s="1">
        <v>0</v>
      </c>
      <c r="H3057" s="1">
        <v>295</v>
      </c>
      <c r="I3057" s="1">
        <v>0</v>
      </c>
      <c r="J3057" s="1">
        <v>0</v>
      </c>
      <c r="K3057" s="1" t="s">
        <v>10137</v>
      </c>
    </row>
    <row r="3058" spans="1:11">
      <c r="A3058" s="1" t="s">
        <v>6228</v>
      </c>
      <c r="B3058" s="1" t="s">
        <v>10227</v>
      </c>
      <c r="C3058" s="1" t="s">
        <v>10133</v>
      </c>
      <c r="D3058" s="1" t="s">
        <v>10134</v>
      </c>
      <c r="E3058" s="1" t="s">
        <v>10272</v>
      </c>
      <c r="F3058" s="1" t="s">
        <v>10273</v>
      </c>
      <c r="G3058" s="1">
        <v>0</v>
      </c>
      <c r="H3058" s="1">
        <v>57</v>
      </c>
      <c r="I3058" s="1">
        <v>0</v>
      </c>
      <c r="J3058" s="1">
        <v>0</v>
      </c>
      <c r="K3058" s="1" t="s">
        <v>10137</v>
      </c>
    </row>
    <row r="3059" spans="1:11">
      <c r="A3059" s="1" t="s">
        <v>6228</v>
      </c>
      <c r="B3059" s="1" t="s">
        <v>10227</v>
      </c>
      <c r="C3059" s="1" t="s">
        <v>10133</v>
      </c>
      <c r="D3059" s="1" t="s">
        <v>10134</v>
      </c>
      <c r="E3059" s="1" t="s">
        <v>10274</v>
      </c>
      <c r="F3059" s="1" t="s">
        <v>10275</v>
      </c>
      <c r="G3059" s="1">
        <v>0</v>
      </c>
      <c r="H3059" s="1">
        <v>102</v>
      </c>
      <c r="I3059" s="1">
        <v>0</v>
      </c>
      <c r="J3059" s="1">
        <v>0</v>
      </c>
      <c r="K3059" s="1" t="s">
        <v>10137</v>
      </c>
    </row>
    <row r="3060" spans="1:11">
      <c r="A3060" s="1" t="s">
        <v>6228</v>
      </c>
      <c r="B3060" s="1" t="s">
        <v>10227</v>
      </c>
      <c r="C3060" s="1" t="s">
        <v>10133</v>
      </c>
      <c r="D3060" s="1" t="s">
        <v>10134</v>
      </c>
      <c r="E3060" s="1" t="s">
        <v>10276</v>
      </c>
      <c r="F3060" s="1" t="s">
        <v>10277</v>
      </c>
      <c r="G3060" s="1">
        <v>0</v>
      </c>
      <c r="H3060" s="1">
        <v>489</v>
      </c>
      <c r="I3060" s="1">
        <v>0</v>
      </c>
      <c r="J3060" s="1">
        <v>0</v>
      </c>
      <c r="K3060" s="1" t="s">
        <v>10137</v>
      </c>
    </row>
    <row r="3061" spans="1:11">
      <c r="A3061" s="1" t="s">
        <v>6228</v>
      </c>
      <c r="B3061" s="1" t="s">
        <v>10227</v>
      </c>
      <c r="C3061" s="1" t="s">
        <v>10133</v>
      </c>
      <c r="D3061" s="1" t="s">
        <v>10134</v>
      </c>
      <c r="E3061" s="1" t="s">
        <v>10278</v>
      </c>
      <c r="F3061" s="1" t="s">
        <v>10279</v>
      </c>
      <c r="G3061" s="1">
        <v>0</v>
      </c>
      <c r="H3061" s="1">
        <v>499</v>
      </c>
      <c r="I3061" s="1">
        <v>0</v>
      </c>
      <c r="J3061" s="1">
        <v>0</v>
      </c>
      <c r="K3061" s="1" t="s">
        <v>10137</v>
      </c>
    </row>
    <row r="3062" spans="1:11">
      <c r="A3062" s="1" t="s">
        <v>6228</v>
      </c>
      <c r="B3062" s="1" t="s">
        <v>10227</v>
      </c>
      <c r="C3062" s="1" t="s">
        <v>10133</v>
      </c>
      <c r="D3062" s="1" t="s">
        <v>10134</v>
      </c>
      <c r="E3062" s="1" t="s">
        <v>10280</v>
      </c>
      <c r="F3062" s="1" t="s">
        <v>10281</v>
      </c>
      <c r="G3062" s="1">
        <v>0</v>
      </c>
      <c r="H3062" s="1">
        <v>185</v>
      </c>
      <c r="I3062" s="1">
        <v>0</v>
      </c>
      <c r="J3062" s="1">
        <v>0</v>
      </c>
      <c r="K3062" s="1" t="s">
        <v>10137</v>
      </c>
    </row>
    <row r="3063" spans="1:11">
      <c r="A3063" s="1" t="s">
        <v>6228</v>
      </c>
      <c r="B3063" s="1" t="s">
        <v>10227</v>
      </c>
      <c r="C3063" s="1" t="s">
        <v>10133</v>
      </c>
      <c r="D3063" s="1" t="s">
        <v>10134</v>
      </c>
      <c r="E3063" s="1" t="s">
        <v>10282</v>
      </c>
      <c r="F3063" s="1" t="s">
        <v>10283</v>
      </c>
      <c r="G3063" s="1">
        <v>0</v>
      </c>
      <c r="H3063" s="1">
        <v>13</v>
      </c>
      <c r="I3063" s="1">
        <v>0</v>
      </c>
      <c r="J3063" s="1">
        <v>0</v>
      </c>
      <c r="K3063" s="1" t="s">
        <v>10137</v>
      </c>
    </row>
    <row r="3064" spans="1:11">
      <c r="A3064" s="1" t="s">
        <v>6228</v>
      </c>
      <c r="B3064" s="1" t="s">
        <v>10227</v>
      </c>
      <c r="C3064" s="1" t="s">
        <v>10133</v>
      </c>
      <c r="D3064" s="1" t="s">
        <v>10134</v>
      </c>
      <c r="E3064" s="1" t="s">
        <v>10284</v>
      </c>
      <c r="F3064" s="1" t="s">
        <v>10285</v>
      </c>
      <c r="G3064" s="1">
        <v>0</v>
      </c>
      <c r="H3064" s="1">
        <v>55</v>
      </c>
      <c r="I3064" s="1">
        <v>0</v>
      </c>
      <c r="J3064" s="1">
        <v>0</v>
      </c>
      <c r="K3064" s="1" t="s">
        <v>10137</v>
      </c>
    </row>
    <row r="3065" spans="1:11">
      <c r="A3065" s="1" t="s">
        <v>6228</v>
      </c>
      <c r="B3065" s="1" t="s">
        <v>10227</v>
      </c>
      <c r="C3065" s="1" t="s">
        <v>10133</v>
      </c>
      <c r="D3065" s="1" t="s">
        <v>10134</v>
      </c>
      <c r="E3065" s="1" t="s">
        <v>10286</v>
      </c>
      <c r="F3065" s="1" t="s">
        <v>10287</v>
      </c>
      <c r="G3065" s="1">
        <v>0</v>
      </c>
      <c r="H3065" s="1">
        <v>6</v>
      </c>
      <c r="I3065" s="1">
        <v>0</v>
      </c>
      <c r="J3065" s="1">
        <v>0</v>
      </c>
      <c r="K3065" s="1" t="s">
        <v>10137</v>
      </c>
    </row>
    <row r="3066" spans="1:11">
      <c r="A3066" s="1" t="s">
        <v>6228</v>
      </c>
      <c r="B3066" s="1" t="s">
        <v>10227</v>
      </c>
      <c r="C3066" s="1" t="s">
        <v>10133</v>
      </c>
      <c r="D3066" s="1" t="s">
        <v>10134</v>
      </c>
      <c r="E3066" s="1" t="s">
        <v>10288</v>
      </c>
      <c r="F3066" s="1" t="s">
        <v>10289</v>
      </c>
      <c r="G3066" s="1">
        <v>0</v>
      </c>
      <c r="H3066" s="1">
        <v>781</v>
      </c>
      <c r="I3066" s="1">
        <v>0</v>
      </c>
      <c r="J3066" s="1">
        <v>0</v>
      </c>
      <c r="K3066" s="1" t="s">
        <v>10137</v>
      </c>
    </row>
    <row r="3067" spans="1:11">
      <c r="A3067" s="1" t="s">
        <v>6228</v>
      </c>
      <c r="B3067" s="1" t="s">
        <v>10227</v>
      </c>
      <c r="C3067" s="1" t="s">
        <v>10133</v>
      </c>
      <c r="D3067" s="1" t="s">
        <v>10134</v>
      </c>
      <c r="E3067" s="1" t="s">
        <v>10290</v>
      </c>
      <c r="F3067" s="1" t="s">
        <v>10291</v>
      </c>
      <c r="G3067" s="1">
        <v>0</v>
      </c>
      <c r="H3067" s="1">
        <v>897</v>
      </c>
      <c r="I3067" s="1">
        <v>0</v>
      </c>
      <c r="J3067" s="1">
        <v>0</v>
      </c>
      <c r="K3067" s="1" t="s">
        <v>10137</v>
      </c>
    </row>
    <row r="3068" spans="1:11">
      <c r="A3068" s="1" t="s">
        <v>6228</v>
      </c>
      <c r="B3068" s="1" t="s">
        <v>10227</v>
      </c>
      <c r="C3068" s="1" t="s">
        <v>10133</v>
      </c>
      <c r="D3068" s="1" t="s">
        <v>10134</v>
      </c>
      <c r="E3068" s="1" t="s">
        <v>10292</v>
      </c>
      <c r="F3068" s="1" t="s">
        <v>10293</v>
      </c>
      <c r="G3068" s="1">
        <v>0</v>
      </c>
      <c r="H3068" s="1">
        <v>301</v>
      </c>
      <c r="I3068" s="1">
        <v>0</v>
      </c>
      <c r="J3068" s="1">
        <v>0</v>
      </c>
      <c r="K3068" s="1" t="s">
        <v>10137</v>
      </c>
    </row>
    <row r="3069" spans="1:11">
      <c r="A3069" s="1" t="s">
        <v>6228</v>
      </c>
      <c r="B3069" s="1" t="s">
        <v>10227</v>
      </c>
      <c r="C3069" s="1" t="s">
        <v>10133</v>
      </c>
      <c r="D3069" s="1" t="s">
        <v>10134</v>
      </c>
      <c r="E3069" s="1" t="s">
        <v>7807</v>
      </c>
      <c r="F3069" s="1" t="s">
        <v>10294</v>
      </c>
      <c r="G3069" s="1">
        <v>0</v>
      </c>
      <c r="H3069" s="1">
        <v>36</v>
      </c>
      <c r="I3069" s="1">
        <v>0</v>
      </c>
      <c r="J3069" s="1">
        <v>0</v>
      </c>
      <c r="K3069" s="1" t="s">
        <v>10137</v>
      </c>
    </row>
    <row r="3070" spans="1:11">
      <c r="A3070" s="1" t="s">
        <v>6228</v>
      </c>
      <c r="B3070" s="1" t="s">
        <v>10227</v>
      </c>
      <c r="C3070" s="1" t="s">
        <v>10133</v>
      </c>
      <c r="D3070" s="1" t="s">
        <v>10134</v>
      </c>
      <c r="E3070" s="1" t="s">
        <v>10295</v>
      </c>
      <c r="F3070" s="1" t="s">
        <v>10296</v>
      </c>
      <c r="G3070" s="1">
        <v>0</v>
      </c>
      <c r="H3070" s="1">
        <v>214</v>
      </c>
      <c r="I3070" s="1">
        <v>0</v>
      </c>
      <c r="J3070" s="1">
        <v>0</v>
      </c>
      <c r="K3070" s="1" t="s">
        <v>10137</v>
      </c>
    </row>
    <row r="3071" spans="1:11">
      <c r="A3071" s="1" t="s">
        <v>6228</v>
      </c>
      <c r="B3071" s="1" t="s">
        <v>10227</v>
      </c>
      <c r="C3071" s="1" t="s">
        <v>10133</v>
      </c>
      <c r="D3071" s="1" t="s">
        <v>10134</v>
      </c>
      <c r="E3071" s="1" t="s">
        <v>10297</v>
      </c>
      <c r="F3071" s="1" t="s">
        <v>10298</v>
      </c>
      <c r="G3071" s="1">
        <v>0</v>
      </c>
      <c r="H3071" s="1">
        <v>87</v>
      </c>
      <c r="I3071" s="1">
        <v>0</v>
      </c>
      <c r="J3071" s="1">
        <v>0</v>
      </c>
      <c r="K3071" s="1" t="s">
        <v>10137</v>
      </c>
    </row>
    <row r="3072" spans="1:11">
      <c r="A3072" s="1" t="s">
        <v>6228</v>
      </c>
      <c r="B3072" s="1" t="s">
        <v>10227</v>
      </c>
      <c r="C3072" s="1" t="s">
        <v>10133</v>
      </c>
      <c r="D3072" s="1" t="s">
        <v>10134</v>
      </c>
      <c r="E3072" s="1" t="s">
        <v>10299</v>
      </c>
      <c r="F3072" s="1" t="s">
        <v>10300</v>
      </c>
      <c r="G3072" s="1">
        <v>0</v>
      </c>
      <c r="H3072" s="1">
        <v>135</v>
      </c>
      <c r="I3072" s="1">
        <v>0</v>
      </c>
      <c r="J3072" s="1">
        <v>0</v>
      </c>
      <c r="K3072" s="1" t="s">
        <v>10137</v>
      </c>
    </row>
    <row r="3073" spans="1:11">
      <c r="A3073" s="1" t="s">
        <v>6228</v>
      </c>
      <c r="B3073" s="1" t="s">
        <v>10227</v>
      </c>
      <c r="C3073" s="1" t="s">
        <v>10133</v>
      </c>
      <c r="D3073" s="1" t="s">
        <v>10134</v>
      </c>
      <c r="E3073" s="1" t="s">
        <v>10301</v>
      </c>
      <c r="F3073" s="1" t="s">
        <v>10302</v>
      </c>
      <c r="G3073" s="1">
        <v>0</v>
      </c>
      <c r="H3073" s="1">
        <v>290</v>
      </c>
      <c r="I3073" s="1">
        <v>0</v>
      </c>
      <c r="J3073" s="1">
        <v>0</v>
      </c>
      <c r="K3073" s="1" t="s">
        <v>10137</v>
      </c>
    </row>
    <row r="3074" spans="1:11">
      <c r="A3074" s="1" t="s">
        <v>6228</v>
      </c>
      <c r="B3074" s="1" t="s">
        <v>10227</v>
      </c>
      <c r="C3074" s="1" t="s">
        <v>10133</v>
      </c>
      <c r="D3074" s="1" t="s">
        <v>10134</v>
      </c>
      <c r="E3074" s="1" t="s">
        <v>10303</v>
      </c>
      <c r="F3074" s="1" t="s">
        <v>10304</v>
      </c>
      <c r="G3074" s="1">
        <v>0</v>
      </c>
      <c r="H3074" s="1">
        <v>232</v>
      </c>
      <c r="I3074" s="1">
        <v>0</v>
      </c>
      <c r="J3074" s="1">
        <v>0</v>
      </c>
      <c r="K3074" s="1" t="s">
        <v>10137</v>
      </c>
    </row>
    <row r="3075" spans="1:11">
      <c r="A3075" s="1" t="s">
        <v>6228</v>
      </c>
      <c r="B3075" s="1" t="s">
        <v>10227</v>
      </c>
      <c r="C3075" s="1" t="s">
        <v>10133</v>
      </c>
      <c r="D3075" s="1" t="s">
        <v>10134</v>
      </c>
      <c r="E3075" s="1" t="s">
        <v>10305</v>
      </c>
      <c r="F3075" s="1" t="s">
        <v>10306</v>
      </c>
      <c r="G3075" s="1">
        <v>0</v>
      </c>
      <c r="H3075" s="1">
        <v>73</v>
      </c>
      <c r="I3075" s="1">
        <v>0</v>
      </c>
      <c r="J3075" s="1">
        <v>0</v>
      </c>
      <c r="K3075" s="1" t="s">
        <v>10137</v>
      </c>
    </row>
    <row r="3076" spans="1:11">
      <c r="A3076" s="1" t="s">
        <v>6228</v>
      </c>
      <c r="B3076" s="1" t="s">
        <v>10227</v>
      </c>
      <c r="C3076" s="1" t="s">
        <v>10133</v>
      </c>
      <c r="D3076" s="1" t="s">
        <v>10134</v>
      </c>
      <c r="E3076" s="1" t="s">
        <v>3765</v>
      </c>
      <c r="F3076" s="1" t="s">
        <v>10307</v>
      </c>
      <c r="G3076" s="1">
        <v>0</v>
      </c>
      <c r="H3076" s="1">
        <v>4</v>
      </c>
      <c r="I3076" s="1">
        <v>0</v>
      </c>
      <c r="J3076" s="1">
        <v>0</v>
      </c>
      <c r="K3076" s="1" t="s">
        <v>10137</v>
      </c>
    </row>
    <row r="3077" spans="1:11">
      <c r="A3077" s="1" t="s">
        <v>6247</v>
      </c>
      <c r="B3077" s="1" t="s">
        <v>10124</v>
      </c>
      <c r="C3077" s="1" t="s">
        <v>10133</v>
      </c>
      <c r="D3077" s="1" t="s">
        <v>10134</v>
      </c>
      <c r="E3077" s="1" t="s">
        <v>10308</v>
      </c>
      <c r="F3077" s="1" t="s">
        <v>10309</v>
      </c>
      <c r="G3077" s="1">
        <v>0</v>
      </c>
      <c r="H3077" s="1">
        <v>411</v>
      </c>
      <c r="I3077" s="1">
        <v>0</v>
      </c>
      <c r="J3077" s="1">
        <v>0</v>
      </c>
      <c r="K3077" s="1" t="s">
        <v>10137</v>
      </c>
    </row>
    <row r="3078" spans="1:11">
      <c r="A3078" s="1" t="s">
        <v>6247</v>
      </c>
      <c r="B3078" s="1" t="s">
        <v>10124</v>
      </c>
      <c r="C3078" s="1" t="s">
        <v>10133</v>
      </c>
      <c r="D3078" s="1" t="s">
        <v>10134</v>
      </c>
      <c r="E3078" s="1" t="s">
        <v>10310</v>
      </c>
      <c r="F3078" s="1" t="s">
        <v>10311</v>
      </c>
      <c r="G3078" s="1">
        <v>0</v>
      </c>
      <c r="H3078" s="1">
        <v>118</v>
      </c>
      <c r="I3078" s="1">
        <v>0</v>
      </c>
      <c r="J3078" s="1">
        <v>0</v>
      </c>
      <c r="K3078" s="1" t="s">
        <v>10137</v>
      </c>
    </row>
    <row r="3079" spans="1:11">
      <c r="A3079" s="1" t="s">
        <v>6247</v>
      </c>
      <c r="B3079" s="1" t="s">
        <v>10124</v>
      </c>
      <c r="C3079" s="1" t="s">
        <v>10133</v>
      </c>
      <c r="D3079" s="1" t="s">
        <v>10134</v>
      </c>
      <c r="E3079" s="1" t="s">
        <v>10312</v>
      </c>
      <c r="F3079" s="1" t="s">
        <v>10313</v>
      </c>
      <c r="G3079" s="1">
        <v>0</v>
      </c>
      <c r="H3079" s="1">
        <v>146</v>
      </c>
      <c r="I3079" s="1">
        <v>0</v>
      </c>
      <c r="J3079" s="1">
        <v>0</v>
      </c>
      <c r="K3079" s="1" t="s">
        <v>10137</v>
      </c>
    </row>
    <row r="3080" spans="1:11">
      <c r="A3080" s="1" t="s">
        <v>6247</v>
      </c>
      <c r="B3080" s="1" t="s">
        <v>10124</v>
      </c>
      <c r="C3080" s="1" t="s">
        <v>10133</v>
      </c>
      <c r="D3080" s="1" t="s">
        <v>10134</v>
      </c>
      <c r="E3080" s="1" t="s">
        <v>10314</v>
      </c>
      <c r="F3080" s="1" t="s">
        <v>10315</v>
      </c>
      <c r="G3080" s="1">
        <v>0</v>
      </c>
      <c r="H3080" s="1">
        <v>21</v>
      </c>
      <c r="I3080" s="1">
        <v>0</v>
      </c>
      <c r="J3080" s="1">
        <v>0</v>
      </c>
      <c r="K3080" s="1" t="s">
        <v>10137</v>
      </c>
    </row>
    <row r="3081" spans="1:11">
      <c r="A3081" s="1" t="s">
        <v>6247</v>
      </c>
      <c r="B3081" s="1" t="s">
        <v>10124</v>
      </c>
      <c r="C3081" s="1" t="s">
        <v>10133</v>
      </c>
      <c r="D3081" s="1" t="s">
        <v>10134</v>
      </c>
      <c r="E3081" s="1" t="s">
        <v>10316</v>
      </c>
      <c r="F3081" s="1" t="s">
        <v>10317</v>
      </c>
      <c r="G3081" s="1">
        <v>0</v>
      </c>
      <c r="H3081" s="1">
        <v>86</v>
      </c>
      <c r="I3081" s="1">
        <v>0</v>
      </c>
      <c r="J3081" s="1">
        <v>0</v>
      </c>
      <c r="K3081" s="1" t="s">
        <v>10137</v>
      </c>
    </row>
    <row r="3082" spans="1:11">
      <c r="A3082" s="1" t="s">
        <v>6247</v>
      </c>
      <c r="B3082" s="1" t="s">
        <v>10124</v>
      </c>
      <c r="C3082" s="1" t="s">
        <v>10133</v>
      </c>
      <c r="D3082" s="1" t="s">
        <v>10134</v>
      </c>
      <c r="E3082" s="1" t="s">
        <v>10318</v>
      </c>
      <c r="F3082" s="1" t="s">
        <v>10319</v>
      </c>
      <c r="G3082" s="1">
        <v>0</v>
      </c>
      <c r="H3082" s="1">
        <v>148</v>
      </c>
      <c r="I3082" s="1">
        <v>0</v>
      </c>
      <c r="J3082" s="1">
        <v>0</v>
      </c>
      <c r="K3082" s="1" t="s">
        <v>10137</v>
      </c>
    </row>
    <row r="3083" spans="1:11">
      <c r="A3083" s="1" t="s">
        <v>6247</v>
      </c>
      <c r="B3083" s="1" t="s">
        <v>10124</v>
      </c>
      <c r="C3083" s="1" t="s">
        <v>10133</v>
      </c>
      <c r="D3083" s="1" t="s">
        <v>10134</v>
      </c>
      <c r="E3083" s="1" t="s">
        <v>10320</v>
      </c>
      <c r="F3083" s="1" t="s">
        <v>10321</v>
      </c>
      <c r="G3083" s="1">
        <v>0</v>
      </c>
      <c r="H3083" s="1">
        <v>483</v>
      </c>
      <c r="I3083" s="1">
        <v>0</v>
      </c>
      <c r="J3083" s="1">
        <v>0</v>
      </c>
      <c r="K3083" s="1" t="s">
        <v>10137</v>
      </c>
    </row>
    <row r="3084" spans="1:11">
      <c r="A3084" s="1" t="s">
        <v>6247</v>
      </c>
      <c r="B3084" s="1" t="s">
        <v>10124</v>
      </c>
      <c r="C3084" s="1" t="s">
        <v>10133</v>
      </c>
      <c r="D3084" s="1" t="s">
        <v>10134</v>
      </c>
      <c r="E3084" s="1" t="s">
        <v>10322</v>
      </c>
      <c r="F3084" s="1" t="s">
        <v>10323</v>
      </c>
      <c r="G3084" s="1">
        <v>0</v>
      </c>
      <c r="H3084" s="1">
        <v>373</v>
      </c>
      <c r="I3084" s="1">
        <v>0</v>
      </c>
      <c r="J3084" s="1">
        <v>0</v>
      </c>
      <c r="K3084" s="1" t="s">
        <v>10137</v>
      </c>
    </row>
    <row r="3085" spans="1:11">
      <c r="A3085" s="1" t="s">
        <v>6247</v>
      </c>
      <c r="B3085" s="1" t="s">
        <v>10124</v>
      </c>
      <c r="C3085" s="1" t="s">
        <v>10133</v>
      </c>
      <c r="D3085" s="1" t="s">
        <v>10134</v>
      </c>
      <c r="E3085" s="1" t="s">
        <v>10324</v>
      </c>
      <c r="F3085" s="1" t="s">
        <v>10325</v>
      </c>
      <c r="G3085" s="1">
        <v>0</v>
      </c>
      <c r="H3085" s="1">
        <v>227</v>
      </c>
      <c r="I3085" s="1">
        <v>0</v>
      </c>
      <c r="J3085" s="1">
        <v>0</v>
      </c>
      <c r="K3085" s="1" t="s">
        <v>10137</v>
      </c>
    </row>
    <row r="3086" spans="1:11">
      <c r="A3086" s="1" t="s">
        <v>6228</v>
      </c>
      <c r="B3086" s="1" t="s">
        <v>10326</v>
      </c>
      <c r="C3086" s="1" t="s">
        <v>10133</v>
      </c>
      <c r="D3086" s="1" t="s">
        <v>10134</v>
      </c>
      <c r="E3086" s="1" t="s">
        <v>10326</v>
      </c>
      <c r="F3086" s="1" t="s">
        <v>10327</v>
      </c>
      <c r="G3086" s="1">
        <v>0</v>
      </c>
      <c r="H3086" s="1">
        <v>702</v>
      </c>
      <c r="I3086" s="1">
        <v>0</v>
      </c>
      <c r="J3086" s="1">
        <v>0</v>
      </c>
      <c r="K3086" s="1" t="s">
        <v>10137</v>
      </c>
    </row>
    <row r="3087" spans="1:11">
      <c r="A3087" s="1" t="s">
        <v>6228</v>
      </c>
      <c r="B3087" s="1" t="s">
        <v>10326</v>
      </c>
      <c r="C3087" s="1" t="s">
        <v>10133</v>
      </c>
      <c r="D3087" s="1" t="s">
        <v>10134</v>
      </c>
      <c r="E3087" s="1" t="s">
        <v>10328</v>
      </c>
      <c r="F3087" s="1" t="s">
        <v>10329</v>
      </c>
      <c r="G3087" s="1">
        <v>0</v>
      </c>
      <c r="H3087" s="1">
        <v>479</v>
      </c>
      <c r="I3087" s="1">
        <v>0</v>
      </c>
      <c r="J3087" s="1">
        <v>0</v>
      </c>
      <c r="K3087" s="1" t="s">
        <v>10137</v>
      </c>
    </row>
    <row r="3088" spans="1:11">
      <c r="A3088" s="1" t="s">
        <v>6228</v>
      </c>
      <c r="B3088" s="1" t="s">
        <v>10326</v>
      </c>
      <c r="C3088" s="1" t="s">
        <v>10133</v>
      </c>
      <c r="D3088" s="1" t="s">
        <v>10134</v>
      </c>
      <c r="E3088" s="1" t="s">
        <v>10330</v>
      </c>
      <c r="F3088" s="1" t="s">
        <v>10331</v>
      </c>
      <c r="G3088" s="1">
        <v>0</v>
      </c>
      <c r="H3088" s="1">
        <v>155</v>
      </c>
      <c r="I3088" s="1">
        <v>0</v>
      </c>
      <c r="J3088" s="1">
        <v>0</v>
      </c>
      <c r="K3088" s="1" t="s">
        <v>10137</v>
      </c>
    </row>
    <row r="3089" spans="1:11">
      <c r="A3089" s="1" t="s">
        <v>6228</v>
      </c>
      <c r="B3089" s="1" t="s">
        <v>10326</v>
      </c>
      <c r="C3089" s="1" t="s">
        <v>10133</v>
      </c>
      <c r="D3089" s="1" t="s">
        <v>10134</v>
      </c>
      <c r="E3089" s="1" t="s">
        <v>10332</v>
      </c>
      <c r="F3089" s="1" t="s">
        <v>10333</v>
      </c>
      <c r="G3089" s="1">
        <v>0</v>
      </c>
      <c r="H3089" s="1">
        <v>427</v>
      </c>
      <c r="I3089" s="1">
        <v>0</v>
      </c>
      <c r="J3089" s="1">
        <v>0</v>
      </c>
      <c r="K3089" s="1" t="s">
        <v>10137</v>
      </c>
    </row>
    <row r="3090" spans="1:11">
      <c r="A3090" s="1" t="s">
        <v>6228</v>
      </c>
      <c r="B3090" s="1" t="s">
        <v>10326</v>
      </c>
      <c r="C3090" s="1" t="s">
        <v>10133</v>
      </c>
      <c r="D3090" s="1" t="s">
        <v>10134</v>
      </c>
      <c r="E3090" s="1" t="s">
        <v>10334</v>
      </c>
      <c r="F3090" s="1" t="s">
        <v>10335</v>
      </c>
      <c r="G3090" s="1">
        <v>0</v>
      </c>
      <c r="H3090" s="1">
        <v>425</v>
      </c>
      <c r="I3090" s="1">
        <v>0</v>
      </c>
      <c r="J3090" s="1">
        <v>0</v>
      </c>
      <c r="K3090" s="1" t="s">
        <v>10137</v>
      </c>
    </row>
    <row r="3091" spans="1:11">
      <c r="A3091" s="1" t="s">
        <v>6228</v>
      </c>
      <c r="B3091" s="1" t="s">
        <v>10326</v>
      </c>
      <c r="C3091" s="1" t="s">
        <v>10133</v>
      </c>
      <c r="D3091" s="1" t="s">
        <v>10134</v>
      </c>
      <c r="E3091" s="1" t="s">
        <v>10336</v>
      </c>
      <c r="F3091" s="1" t="s">
        <v>10337</v>
      </c>
      <c r="G3091" s="1">
        <v>0</v>
      </c>
      <c r="H3091" s="1">
        <v>53</v>
      </c>
      <c r="I3091" s="1">
        <v>0</v>
      </c>
      <c r="J3091" s="1">
        <v>0</v>
      </c>
      <c r="K3091" s="1" t="s">
        <v>10137</v>
      </c>
    </row>
    <row r="3092" spans="1:11">
      <c r="A3092" s="1" t="s">
        <v>6228</v>
      </c>
      <c r="B3092" s="1" t="s">
        <v>10326</v>
      </c>
      <c r="C3092" s="1" t="s">
        <v>10133</v>
      </c>
      <c r="D3092" s="1" t="s">
        <v>10134</v>
      </c>
      <c r="E3092" s="1" t="s">
        <v>10338</v>
      </c>
      <c r="F3092" s="1" t="s">
        <v>10339</v>
      </c>
      <c r="G3092" s="1">
        <v>0</v>
      </c>
      <c r="H3092" s="1">
        <v>232</v>
      </c>
      <c r="I3092" s="1">
        <v>0</v>
      </c>
      <c r="J3092" s="1">
        <v>0</v>
      </c>
      <c r="K3092" s="1" t="s">
        <v>10137</v>
      </c>
    </row>
    <row r="3093" spans="1:11">
      <c r="A3093" s="1" t="s">
        <v>6228</v>
      </c>
      <c r="B3093" s="1" t="s">
        <v>10326</v>
      </c>
      <c r="C3093" s="1" t="s">
        <v>10133</v>
      </c>
      <c r="D3093" s="1" t="s">
        <v>10134</v>
      </c>
      <c r="E3093" s="1" t="s">
        <v>10340</v>
      </c>
      <c r="F3093" s="1" t="s">
        <v>10341</v>
      </c>
      <c r="G3093" s="1">
        <v>0</v>
      </c>
      <c r="H3093" s="1">
        <v>27</v>
      </c>
      <c r="I3093" s="1">
        <v>0</v>
      </c>
      <c r="J3093" s="1">
        <v>0</v>
      </c>
      <c r="K3093" s="1" t="s">
        <v>10137</v>
      </c>
    </row>
    <row r="3094" spans="1:11">
      <c r="A3094" s="1" t="s">
        <v>6228</v>
      </c>
      <c r="B3094" s="1" t="s">
        <v>10326</v>
      </c>
      <c r="C3094" s="1" t="s">
        <v>10133</v>
      </c>
      <c r="D3094" s="1" t="s">
        <v>10134</v>
      </c>
      <c r="E3094" s="1" t="s">
        <v>10342</v>
      </c>
      <c r="F3094" s="1" t="s">
        <v>10343</v>
      </c>
      <c r="G3094" s="1">
        <v>0</v>
      </c>
      <c r="H3094" s="1">
        <v>111</v>
      </c>
      <c r="I3094" s="1">
        <v>0</v>
      </c>
      <c r="J3094" s="1">
        <v>0</v>
      </c>
      <c r="K3094" s="1" t="s">
        <v>10137</v>
      </c>
    </row>
    <row r="3095" spans="1:11">
      <c r="A3095" s="1" t="s">
        <v>6228</v>
      </c>
      <c r="B3095" s="1" t="s">
        <v>10326</v>
      </c>
      <c r="C3095" s="1" t="s">
        <v>10133</v>
      </c>
      <c r="D3095" s="1" t="s">
        <v>10134</v>
      </c>
      <c r="E3095" s="1" t="s">
        <v>10344</v>
      </c>
      <c r="F3095" s="1" t="s">
        <v>10345</v>
      </c>
      <c r="G3095" s="1">
        <v>0</v>
      </c>
      <c r="H3095" s="1">
        <v>35</v>
      </c>
      <c r="I3095" s="1">
        <v>0</v>
      </c>
      <c r="J3095" s="1">
        <v>0</v>
      </c>
      <c r="K3095" s="1" t="s">
        <v>10137</v>
      </c>
    </row>
    <row r="3096" spans="1:11">
      <c r="A3096" s="1" t="s">
        <v>6228</v>
      </c>
      <c r="B3096" s="1" t="s">
        <v>10326</v>
      </c>
      <c r="C3096" s="1" t="s">
        <v>10133</v>
      </c>
      <c r="D3096" s="1" t="s">
        <v>10134</v>
      </c>
      <c r="E3096" s="1" t="s">
        <v>10346</v>
      </c>
      <c r="F3096" s="1" t="s">
        <v>10347</v>
      </c>
      <c r="G3096" s="1">
        <v>0</v>
      </c>
      <c r="H3096" s="1">
        <v>159</v>
      </c>
      <c r="I3096" s="1">
        <v>0</v>
      </c>
      <c r="J3096" s="1">
        <v>0</v>
      </c>
      <c r="K3096" s="1" t="s">
        <v>10137</v>
      </c>
    </row>
    <row r="3097" spans="1:11">
      <c r="A3097" s="1" t="s">
        <v>6228</v>
      </c>
      <c r="B3097" s="1" t="s">
        <v>10326</v>
      </c>
      <c r="C3097" s="1" t="s">
        <v>10133</v>
      </c>
      <c r="D3097" s="1" t="s">
        <v>10134</v>
      </c>
      <c r="E3097" s="1" t="s">
        <v>10348</v>
      </c>
      <c r="F3097" s="1" t="s">
        <v>10349</v>
      </c>
      <c r="G3097" s="1">
        <v>0</v>
      </c>
      <c r="H3097" s="1">
        <v>272</v>
      </c>
      <c r="I3097" s="1">
        <v>0</v>
      </c>
      <c r="J3097" s="1">
        <v>0</v>
      </c>
      <c r="K3097" s="1" t="s">
        <v>10137</v>
      </c>
    </row>
    <row r="3098" spans="1:11">
      <c r="A3098" s="1" t="s">
        <v>6228</v>
      </c>
      <c r="B3098" s="1" t="s">
        <v>10326</v>
      </c>
      <c r="C3098" s="1" t="s">
        <v>10133</v>
      </c>
      <c r="D3098" s="1" t="s">
        <v>10134</v>
      </c>
      <c r="E3098" s="1" t="s">
        <v>10350</v>
      </c>
      <c r="F3098" s="1" t="s">
        <v>10351</v>
      </c>
      <c r="G3098" s="1">
        <v>0</v>
      </c>
      <c r="H3098" s="1">
        <v>354</v>
      </c>
      <c r="I3098" s="1">
        <v>0</v>
      </c>
      <c r="J3098" s="1">
        <v>0</v>
      </c>
      <c r="K3098" s="1" t="s">
        <v>10137</v>
      </c>
    </row>
    <row r="3099" spans="1:11">
      <c r="A3099" s="1" t="s">
        <v>6228</v>
      </c>
      <c r="B3099" s="1" t="s">
        <v>10326</v>
      </c>
      <c r="C3099" s="1" t="s">
        <v>10133</v>
      </c>
      <c r="D3099" s="1" t="s">
        <v>10134</v>
      </c>
      <c r="E3099" s="1" t="s">
        <v>10352</v>
      </c>
      <c r="F3099" s="1" t="s">
        <v>10353</v>
      </c>
      <c r="G3099" s="1">
        <v>0</v>
      </c>
      <c r="H3099" s="1">
        <v>339</v>
      </c>
      <c r="I3099" s="1">
        <v>0</v>
      </c>
      <c r="J3099" s="1">
        <v>0</v>
      </c>
      <c r="K3099" s="1" t="s">
        <v>10137</v>
      </c>
    </row>
    <row r="3100" spans="1:11">
      <c r="A3100" s="1" t="s">
        <v>6228</v>
      </c>
      <c r="B3100" s="1" t="s">
        <v>10326</v>
      </c>
      <c r="C3100" s="1" t="s">
        <v>10133</v>
      </c>
      <c r="D3100" s="1" t="s">
        <v>10134</v>
      </c>
      <c r="E3100" s="1" t="s">
        <v>10354</v>
      </c>
      <c r="F3100" s="1" t="s">
        <v>10355</v>
      </c>
      <c r="G3100" s="1">
        <v>0</v>
      </c>
      <c r="H3100" s="1">
        <v>423</v>
      </c>
      <c r="I3100" s="1">
        <v>0</v>
      </c>
      <c r="J3100" s="1">
        <v>0</v>
      </c>
      <c r="K3100" s="1" t="s">
        <v>10137</v>
      </c>
    </row>
    <row r="3101" spans="1:11">
      <c r="A3101" s="1" t="s">
        <v>6228</v>
      </c>
      <c r="B3101" s="1" t="s">
        <v>10326</v>
      </c>
      <c r="C3101" s="1" t="s">
        <v>10133</v>
      </c>
      <c r="D3101" s="1" t="s">
        <v>10134</v>
      </c>
      <c r="E3101" s="1" t="s">
        <v>312</v>
      </c>
      <c r="F3101" s="1" t="s">
        <v>10356</v>
      </c>
      <c r="G3101" s="1">
        <v>0</v>
      </c>
      <c r="H3101" s="1">
        <v>423</v>
      </c>
      <c r="I3101" s="1">
        <v>0</v>
      </c>
      <c r="J3101" s="1">
        <v>0</v>
      </c>
      <c r="K3101" s="1" t="s">
        <v>10137</v>
      </c>
    </row>
    <row r="3102" spans="1:11">
      <c r="A3102" s="1" t="s">
        <v>6228</v>
      </c>
      <c r="B3102" s="1" t="s">
        <v>10326</v>
      </c>
      <c r="C3102" s="1" t="s">
        <v>10133</v>
      </c>
      <c r="D3102" s="1" t="s">
        <v>10134</v>
      </c>
      <c r="E3102" s="1" t="s">
        <v>10357</v>
      </c>
      <c r="F3102" s="1" t="s">
        <v>10358</v>
      </c>
      <c r="G3102" s="1">
        <v>0</v>
      </c>
      <c r="H3102" s="1">
        <v>89</v>
      </c>
      <c r="I3102" s="1">
        <v>0</v>
      </c>
      <c r="J3102" s="1">
        <v>0</v>
      </c>
      <c r="K3102" s="1" t="s">
        <v>10137</v>
      </c>
    </row>
    <row r="3103" spans="1:11">
      <c r="A3103" s="1" t="s">
        <v>6228</v>
      </c>
      <c r="B3103" s="1" t="s">
        <v>10326</v>
      </c>
      <c r="C3103" s="1" t="s">
        <v>10133</v>
      </c>
      <c r="D3103" s="1" t="s">
        <v>10134</v>
      </c>
      <c r="E3103" s="1" t="s">
        <v>10359</v>
      </c>
      <c r="F3103" s="1" t="s">
        <v>10360</v>
      </c>
      <c r="G3103" s="1">
        <v>0</v>
      </c>
      <c r="H3103" s="1">
        <v>183</v>
      </c>
      <c r="I3103" s="1">
        <v>0</v>
      </c>
      <c r="J3103" s="1">
        <v>0</v>
      </c>
      <c r="K3103" s="1" t="s">
        <v>10137</v>
      </c>
    </row>
    <row r="3104" spans="1:11">
      <c r="A3104" s="1" t="s">
        <v>6228</v>
      </c>
      <c r="B3104" s="1" t="s">
        <v>10326</v>
      </c>
      <c r="C3104" s="1" t="s">
        <v>10133</v>
      </c>
      <c r="D3104" s="1" t="s">
        <v>10134</v>
      </c>
      <c r="E3104" s="1" t="s">
        <v>10361</v>
      </c>
      <c r="F3104" s="1" t="s">
        <v>10362</v>
      </c>
      <c r="G3104" s="1">
        <v>0</v>
      </c>
      <c r="H3104" s="1">
        <v>65</v>
      </c>
      <c r="I3104" s="1">
        <v>0</v>
      </c>
      <c r="J3104" s="1">
        <v>0</v>
      </c>
      <c r="K3104" s="1" t="s">
        <v>10137</v>
      </c>
    </row>
    <row r="3105" spans="1:11">
      <c r="A3105" s="1" t="s">
        <v>6228</v>
      </c>
      <c r="B3105" s="1" t="s">
        <v>10326</v>
      </c>
      <c r="C3105" s="1" t="s">
        <v>10133</v>
      </c>
      <c r="D3105" s="1" t="s">
        <v>10134</v>
      </c>
      <c r="E3105" s="1" t="s">
        <v>10363</v>
      </c>
      <c r="F3105" s="1" t="s">
        <v>10364</v>
      </c>
      <c r="G3105" s="1">
        <v>0</v>
      </c>
      <c r="H3105" s="1">
        <v>372</v>
      </c>
      <c r="I3105" s="1">
        <v>0</v>
      </c>
      <c r="J3105" s="1">
        <v>0</v>
      </c>
      <c r="K3105" s="1" t="s">
        <v>10137</v>
      </c>
    </row>
    <row r="3106" spans="1:11">
      <c r="A3106" s="1" t="s">
        <v>6228</v>
      </c>
      <c r="B3106" s="1" t="s">
        <v>10326</v>
      </c>
      <c r="C3106" s="1" t="s">
        <v>10133</v>
      </c>
      <c r="D3106" s="1" t="s">
        <v>10134</v>
      </c>
      <c r="E3106" s="1" t="s">
        <v>10365</v>
      </c>
      <c r="F3106" s="1" t="s">
        <v>10366</v>
      </c>
      <c r="G3106" s="1">
        <v>0</v>
      </c>
      <c r="H3106" s="1">
        <v>59</v>
      </c>
      <c r="I3106" s="1">
        <v>0</v>
      </c>
      <c r="J3106" s="1">
        <v>0</v>
      </c>
      <c r="K3106" s="1" t="s">
        <v>10137</v>
      </c>
    </row>
    <row r="3107" spans="1:11">
      <c r="A3107" s="1" t="s">
        <v>6228</v>
      </c>
      <c r="B3107" s="1" t="s">
        <v>10326</v>
      </c>
      <c r="C3107" s="1" t="s">
        <v>10133</v>
      </c>
      <c r="D3107" s="1" t="s">
        <v>10134</v>
      </c>
      <c r="E3107" s="1" t="s">
        <v>10367</v>
      </c>
      <c r="F3107" s="1" t="s">
        <v>10368</v>
      </c>
      <c r="G3107" s="1">
        <v>0</v>
      </c>
      <c r="H3107" s="1">
        <v>537</v>
      </c>
      <c r="I3107" s="1">
        <v>0</v>
      </c>
      <c r="J3107" s="1">
        <v>0</v>
      </c>
      <c r="K3107" s="1" t="s">
        <v>10137</v>
      </c>
    </row>
    <row r="3108" spans="1:11">
      <c r="A3108" s="1" t="s">
        <v>6228</v>
      </c>
      <c r="B3108" s="1" t="s">
        <v>10326</v>
      </c>
      <c r="C3108" s="1" t="s">
        <v>10133</v>
      </c>
      <c r="D3108" s="1" t="s">
        <v>10134</v>
      </c>
      <c r="E3108" s="1" t="s">
        <v>10369</v>
      </c>
      <c r="F3108" s="1" t="s">
        <v>10370</v>
      </c>
      <c r="G3108" s="1">
        <v>0</v>
      </c>
      <c r="H3108" s="1">
        <v>484</v>
      </c>
      <c r="I3108" s="1">
        <v>0</v>
      </c>
      <c r="J3108" s="1">
        <v>0</v>
      </c>
      <c r="K3108" s="1" t="s">
        <v>10137</v>
      </c>
    </row>
    <row r="3109" spans="1:11">
      <c r="A3109" s="1" t="s">
        <v>6228</v>
      </c>
      <c r="B3109" s="1" t="s">
        <v>10326</v>
      </c>
      <c r="C3109" s="1" t="s">
        <v>10133</v>
      </c>
      <c r="D3109" s="1" t="s">
        <v>10134</v>
      </c>
      <c r="E3109" s="1" t="s">
        <v>10371</v>
      </c>
      <c r="F3109" s="1" t="s">
        <v>10372</v>
      </c>
      <c r="G3109" s="1">
        <v>0</v>
      </c>
      <c r="H3109" s="1">
        <v>177</v>
      </c>
      <c r="I3109" s="1">
        <v>0</v>
      </c>
      <c r="J3109" s="1">
        <v>0</v>
      </c>
      <c r="K3109" s="1" t="s">
        <v>10137</v>
      </c>
    </row>
    <row r="3110" spans="1:11">
      <c r="A3110" s="1" t="s">
        <v>6247</v>
      </c>
      <c r="B3110" s="1" t="s">
        <v>6490</v>
      </c>
      <c r="C3110" s="1" t="s">
        <v>10133</v>
      </c>
      <c r="D3110" s="1" t="s">
        <v>10134</v>
      </c>
      <c r="E3110" s="1" t="s">
        <v>10373</v>
      </c>
      <c r="F3110" s="1" t="s">
        <v>10374</v>
      </c>
      <c r="G3110" s="1">
        <v>0</v>
      </c>
      <c r="H3110" s="1">
        <v>307</v>
      </c>
      <c r="I3110" s="1">
        <v>0</v>
      </c>
      <c r="J3110" s="1">
        <v>0</v>
      </c>
      <c r="K3110" s="1" t="s">
        <v>10137</v>
      </c>
    </row>
    <row r="3111" spans="1:11">
      <c r="A3111" s="1" t="s">
        <v>6247</v>
      </c>
      <c r="B3111" s="1" t="s">
        <v>6384</v>
      </c>
      <c r="C3111" s="1" t="s">
        <v>10133</v>
      </c>
      <c r="D3111" s="1" t="s">
        <v>10134</v>
      </c>
      <c r="E3111" s="1" t="s">
        <v>6384</v>
      </c>
      <c r="F3111" s="1" t="s">
        <v>10375</v>
      </c>
      <c r="G3111" s="1">
        <v>0</v>
      </c>
      <c r="H3111" s="1">
        <v>847</v>
      </c>
      <c r="I3111" s="1">
        <v>0</v>
      </c>
      <c r="J3111" s="1">
        <v>0</v>
      </c>
      <c r="K3111" s="1" t="s">
        <v>10137</v>
      </c>
    </row>
    <row r="3112" spans="1:11">
      <c r="A3112" s="1" t="s">
        <v>6247</v>
      </c>
      <c r="B3112" s="1" t="s">
        <v>6384</v>
      </c>
      <c r="C3112" s="1" t="s">
        <v>10133</v>
      </c>
      <c r="D3112" s="1" t="s">
        <v>10134</v>
      </c>
      <c r="E3112" s="1" t="s">
        <v>10376</v>
      </c>
      <c r="F3112" s="1" t="s">
        <v>10377</v>
      </c>
      <c r="G3112" s="1">
        <v>0</v>
      </c>
      <c r="H3112" s="1">
        <v>34</v>
      </c>
      <c r="I3112" s="1">
        <v>0</v>
      </c>
      <c r="J3112" s="1">
        <v>0</v>
      </c>
      <c r="K3112" s="1" t="s">
        <v>10137</v>
      </c>
    </row>
    <row r="3113" spans="1:11">
      <c r="A3113" s="1" t="s">
        <v>6247</v>
      </c>
      <c r="B3113" s="1" t="s">
        <v>6384</v>
      </c>
      <c r="C3113" s="1" t="s">
        <v>10133</v>
      </c>
      <c r="D3113" s="1" t="s">
        <v>10134</v>
      </c>
      <c r="E3113" s="1" t="s">
        <v>10378</v>
      </c>
      <c r="F3113" s="1" t="s">
        <v>10379</v>
      </c>
      <c r="G3113" s="1">
        <v>0</v>
      </c>
      <c r="H3113" s="1">
        <v>25</v>
      </c>
      <c r="I3113" s="1">
        <v>0</v>
      </c>
      <c r="J3113" s="1">
        <v>0</v>
      </c>
      <c r="K3113" s="1" t="s">
        <v>10137</v>
      </c>
    </row>
    <row r="3114" spans="1:11">
      <c r="A3114" s="1" t="s">
        <v>6247</v>
      </c>
      <c r="B3114" s="1" t="s">
        <v>6384</v>
      </c>
      <c r="C3114" s="1" t="s">
        <v>10133</v>
      </c>
      <c r="D3114" s="1" t="s">
        <v>10134</v>
      </c>
      <c r="E3114" s="1" t="s">
        <v>10380</v>
      </c>
      <c r="F3114" s="1" t="s">
        <v>10381</v>
      </c>
      <c r="G3114" s="1">
        <v>0</v>
      </c>
      <c r="H3114" s="1">
        <v>55</v>
      </c>
      <c r="I3114" s="1">
        <v>0</v>
      </c>
      <c r="J3114" s="1">
        <v>0</v>
      </c>
      <c r="K3114" s="1" t="s">
        <v>10137</v>
      </c>
    </row>
    <row r="3115" spans="1:11">
      <c r="A3115" s="1" t="s">
        <v>6247</v>
      </c>
      <c r="B3115" s="1" t="s">
        <v>6384</v>
      </c>
      <c r="C3115" s="1" t="s">
        <v>10133</v>
      </c>
      <c r="D3115" s="1" t="s">
        <v>10134</v>
      </c>
      <c r="E3115" s="1" t="s">
        <v>10382</v>
      </c>
      <c r="F3115" s="1" t="s">
        <v>10383</v>
      </c>
      <c r="G3115" s="1">
        <v>0</v>
      </c>
      <c r="H3115" s="1">
        <v>188</v>
      </c>
      <c r="I3115" s="1">
        <v>0</v>
      </c>
      <c r="J3115" s="1">
        <v>0</v>
      </c>
      <c r="K3115" s="1" t="s">
        <v>10137</v>
      </c>
    </row>
    <row r="3116" spans="1:11">
      <c r="A3116" s="1" t="s">
        <v>6247</v>
      </c>
      <c r="B3116" s="1" t="s">
        <v>6384</v>
      </c>
      <c r="C3116" s="1" t="s">
        <v>10133</v>
      </c>
      <c r="D3116" s="1" t="s">
        <v>10134</v>
      </c>
      <c r="E3116" s="1" t="s">
        <v>10384</v>
      </c>
      <c r="F3116" s="1" t="s">
        <v>10385</v>
      </c>
      <c r="G3116" s="1">
        <v>0</v>
      </c>
      <c r="H3116" s="1">
        <v>55</v>
      </c>
      <c r="I3116" s="1">
        <v>0</v>
      </c>
      <c r="J3116" s="1">
        <v>0</v>
      </c>
      <c r="K3116" s="1" t="s">
        <v>10137</v>
      </c>
    </row>
    <row r="3117" spans="1:11">
      <c r="A3117" s="1" t="s">
        <v>6247</v>
      </c>
      <c r="B3117" s="1" t="s">
        <v>6384</v>
      </c>
      <c r="C3117" s="1" t="s">
        <v>10133</v>
      </c>
      <c r="D3117" s="1" t="s">
        <v>10134</v>
      </c>
      <c r="E3117" s="1" t="s">
        <v>10386</v>
      </c>
      <c r="F3117" s="1" t="s">
        <v>10387</v>
      </c>
      <c r="G3117" s="1">
        <v>0</v>
      </c>
      <c r="H3117" s="1">
        <v>51</v>
      </c>
      <c r="I3117" s="1">
        <v>0</v>
      </c>
      <c r="J3117" s="1">
        <v>0</v>
      </c>
      <c r="K3117" s="1" t="s">
        <v>10137</v>
      </c>
    </row>
    <row r="3118" spans="1:11">
      <c r="A3118" s="1" t="s">
        <v>6247</v>
      </c>
      <c r="B3118" s="1" t="s">
        <v>6384</v>
      </c>
      <c r="C3118" s="1" t="s">
        <v>10133</v>
      </c>
      <c r="D3118" s="1" t="s">
        <v>10134</v>
      </c>
      <c r="E3118" s="1" t="s">
        <v>10388</v>
      </c>
      <c r="F3118" s="1" t="s">
        <v>10389</v>
      </c>
      <c r="G3118" s="1">
        <v>0</v>
      </c>
      <c r="H3118" s="1">
        <v>163</v>
      </c>
      <c r="I3118" s="1">
        <v>0</v>
      </c>
      <c r="J3118" s="1">
        <v>0</v>
      </c>
      <c r="K3118" s="1" t="s">
        <v>10137</v>
      </c>
    </row>
    <row r="3119" spans="1:11">
      <c r="A3119" s="1" t="s">
        <v>6247</v>
      </c>
      <c r="B3119" s="1" t="s">
        <v>6384</v>
      </c>
      <c r="C3119" s="1" t="s">
        <v>10133</v>
      </c>
      <c r="D3119" s="1" t="s">
        <v>10134</v>
      </c>
      <c r="E3119" s="1" t="s">
        <v>10390</v>
      </c>
      <c r="F3119" s="1" t="s">
        <v>10391</v>
      </c>
      <c r="G3119" s="1">
        <v>0</v>
      </c>
      <c r="H3119" s="1">
        <v>357</v>
      </c>
      <c r="I3119" s="1">
        <v>0</v>
      </c>
      <c r="J3119" s="1">
        <v>0</v>
      </c>
      <c r="K3119" s="1" t="s">
        <v>10137</v>
      </c>
    </row>
    <row r="3120" spans="1:11">
      <c r="A3120" s="1" t="s">
        <v>6247</v>
      </c>
      <c r="B3120" s="1" t="s">
        <v>6384</v>
      </c>
      <c r="C3120" s="1" t="s">
        <v>10133</v>
      </c>
      <c r="D3120" s="1" t="s">
        <v>10134</v>
      </c>
      <c r="E3120" s="1" t="s">
        <v>10392</v>
      </c>
      <c r="F3120" s="1" t="s">
        <v>10393</v>
      </c>
      <c r="G3120" s="1">
        <v>0</v>
      </c>
      <c r="H3120" s="1">
        <v>67</v>
      </c>
      <c r="I3120" s="1">
        <v>0</v>
      </c>
      <c r="J3120" s="1">
        <v>0</v>
      </c>
      <c r="K3120" s="1" t="s">
        <v>10137</v>
      </c>
    </row>
    <row r="3121" spans="1:11">
      <c r="A3121" s="1" t="s">
        <v>6247</v>
      </c>
      <c r="B3121" s="1" t="s">
        <v>6384</v>
      </c>
      <c r="C3121" s="1" t="s">
        <v>10133</v>
      </c>
      <c r="D3121" s="1" t="s">
        <v>10134</v>
      </c>
      <c r="E3121" s="1" t="s">
        <v>10394</v>
      </c>
      <c r="F3121" s="1" t="s">
        <v>10395</v>
      </c>
      <c r="G3121" s="1">
        <v>0</v>
      </c>
      <c r="H3121" s="1">
        <v>186</v>
      </c>
      <c r="I3121" s="1">
        <v>0</v>
      </c>
      <c r="J3121" s="1">
        <v>0</v>
      </c>
      <c r="K3121" s="1" t="s">
        <v>10137</v>
      </c>
    </row>
    <row r="3122" spans="1:11">
      <c r="A3122" s="1" t="s">
        <v>6247</v>
      </c>
      <c r="B3122" s="1" t="s">
        <v>6384</v>
      </c>
      <c r="C3122" s="1" t="s">
        <v>10133</v>
      </c>
      <c r="D3122" s="1" t="s">
        <v>10134</v>
      </c>
      <c r="E3122" s="1" t="s">
        <v>10396</v>
      </c>
      <c r="F3122" s="1" t="s">
        <v>10397</v>
      </c>
      <c r="G3122" s="1">
        <v>0</v>
      </c>
      <c r="H3122" s="1">
        <v>71</v>
      </c>
      <c r="I3122" s="1">
        <v>0</v>
      </c>
      <c r="J3122" s="1">
        <v>0</v>
      </c>
      <c r="K3122" s="1" t="s">
        <v>10137</v>
      </c>
    </row>
    <row r="3123" spans="1:11">
      <c r="A3123" s="1" t="s">
        <v>6247</v>
      </c>
      <c r="B3123" s="1" t="s">
        <v>6384</v>
      </c>
      <c r="C3123" s="1" t="s">
        <v>10133</v>
      </c>
      <c r="D3123" s="1" t="s">
        <v>10134</v>
      </c>
      <c r="E3123" s="1" t="s">
        <v>10398</v>
      </c>
      <c r="F3123" s="1" t="s">
        <v>10399</v>
      </c>
      <c r="G3123" s="1">
        <v>0</v>
      </c>
      <c r="H3123" s="1">
        <v>193</v>
      </c>
      <c r="I3123" s="1">
        <v>0</v>
      </c>
      <c r="J3123" s="1">
        <v>0</v>
      </c>
      <c r="K3123" s="1" t="s">
        <v>10137</v>
      </c>
    </row>
    <row r="3124" spans="1:11">
      <c r="A3124" s="1" t="s">
        <v>6247</v>
      </c>
      <c r="B3124" s="1" t="s">
        <v>6384</v>
      </c>
      <c r="C3124" s="1" t="s">
        <v>10133</v>
      </c>
      <c r="D3124" s="1" t="s">
        <v>10134</v>
      </c>
      <c r="E3124" s="1" t="s">
        <v>7603</v>
      </c>
      <c r="F3124" s="1" t="s">
        <v>10400</v>
      </c>
      <c r="G3124" s="1">
        <v>0</v>
      </c>
      <c r="H3124" s="1">
        <v>607</v>
      </c>
      <c r="I3124" s="1">
        <v>0</v>
      </c>
      <c r="J3124" s="1">
        <v>0</v>
      </c>
      <c r="K3124" s="1" t="s">
        <v>10137</v>
      </c>
    </row>
    <row r="3125" spans="1:11">
      <c r="A3125" s="1" t="s">
        <v>6247</v>
      </c>
      <c r="B3125" s="1" t="s">
        <v>6384</v>
      </c>
      <c r="C3125" s="1" t="s">
        <v>10133</v>
      </c>
      <c r="D3125" s="1" t="s">
        <v>10134</v>
      </c>
      <c r="E3125" s="1" t="s">
        <v>10401</v>
      </c>
      <c r="F3125" s="1" t="s">
        <v>10402</v>
      </c>
      <c r="G3125" s="1">
        <v>0</v>
      </c>
      <c r="H3125" s="1">
        <v>160</v>
      </c>
      <c r="I3125" s="1">
        <v>0</v>
      </c>
      <c r="J3125" s="1">
        <v>0</v>
      </c>
      <c r="K3125" s="1" t="s">
        <v>10137</v>
      </c>
    </row>
    <row r="3126" spans="1:11">
      <c r="A3126" s="1" t="s">
        <v>6247</v>
      </c>
      <c r="B3126" s="1" t="s">
        <v>6384</v>
      </c>
      <c r="C3126" s="1" t="s">
        <v>10133</v>
      </c>
      <c r="D3126" s="1" t="s">
        <v>10134</v>
      </c>
      <c r="E3126" s="1" t="s">
        <v>10403</v>
      </c>
      <c r="F3126" s="1" t="s">
        <v>10404</v>
      </c>
      <c r="G3126" s="1">
        <v>0</v>
      </c>
      <c r="H3126" s="1">
        <v>303</v>
      </c>
      <c r="I3126" s="1">
        <v>0</v>
      </c>
      <c r="J3126" s="1">
        <v>0</v>
      </c>
      <c r="K3126" s="1" t="s">
        <v>10137</v>
      </c>
    </row>
    <row r="3127" spans="1:11">
      <c r="A3127" s="1" t="s">
        <v>6247</v>
      </c>
      <c r="B3127" s="1" t="s">
        <v>10405</v>
      </c>
      <c r="C3127" s="1" t="s">
        <v>10133</v>
      </c>
      <c r="D3127" s="1" t="s">
        <v>10134</v>
      </c>
      <c r="E3127" s="1" t="s">
        <v>10405</v>
      </c>
      <c r="F3127" s="1" t="s">
        <v>10406</v>
      </c>
      <c r="G3127" s="1">
        <v>0</v>
      </c>
      <c r="H3127" s="1">
        <v>323</v>
      </c>
      <c r="I3127" s="1">
        <v>0</v>
      </c>
      <c r="J3127" s="1">
        <v>0</v>
      </c>
      <c r="K3127" s="1" t="s">
        <v>10137</v>
      </c>
    </row>
    <row r="3128" spans="1:11">
      <c r="A3128" s="1" t="s">
        <v>6247</v>
      </c>
      <c r="B3128" s="1" t="s">
        <v>10405</v>
      </c>
      <c r="C3128" s="1" t="s">
        <v>10133</v>
      </c>
      <c r="D3128" s="1" t="s">
        <v>10134</v>
      </c>
      <c r="E3128" s="1" t="s">
        <v>10407</v>
      </c>
      <c r="F3128" s="1" t="s">
        <v>10408</v>
      </c>
      <c r="G3128" s="1">
        <v>0</v>
      </c>
      <c r="H3128" s="1">
        <v>249</v>
      </c>
      <c r="I3128" s="1">
        <v>0</v>
      </c>
      <c r="J3128" s="1">
        <v>0</v>
      </c>
      <c r="K3128" s="1" t="s">
        <v>10137</v>
      </c>
    </row>
    <row r="3129" spans="1:11">
      <c r="A3129" s="1" t="s">
        <v>6247</v>
      </c>
      <c r="B3129" s="1" t="s">
        <v>10405</v>
      </c>
      <c r="C3129" s="1" t="s">
        <v>10133</v>
      </c>
      <c r="D3129" s="1" t="s">
        <v>10134</v>
      </c>
      <c r="E3129" s="1" t="s">
        <v>10409</v>
      </c>
      <c r="F3129" s="1" t="s">
        <v>10410</v>
      </c>
      <c r="G3129" s="1">
        <v>0</v>
      </c>
      <c r="H3129" s="1">
        <v>6</v>
      </c>
      <c r="I3129" s="1">
        <v>0</v>
      </c>
      <c r="J3129" s="1">
        <v>0</v>
      </c>
      <c r="K3129" s="1" t="s">
        <v>10137</v>
      </c>
    </row>
    <row r="3130" spans="1:11">
      <c r="A3130" s="1" t="s">
        <v>6247</v>
      </c>
      <c r="B3130" s="1" t="s">
        <v>10405</v>
      </c>
      <c r="C3130" s="1" t="s">
        <v>10133</v>
      </c>
      <c r="D3130" s="1" t="s">
        <v>10134</v>
      </c>
      <c r="E3130" s="1" t="s">
        <v>10411</v>
      </c>
      <c r="F3130" s="1" t="s">
        <v>10412</v>
      </c>
      <c r="G3130" s="1">
        <v>0</v>
      </c>
      <c r="H3130" s="1">
        <v>186</v>
      </c>
      <c r="I3130" s="1">
        <v>0</v>
      </c>
      <c r="J3130" s="1">
        <v>0</v>
      </c>
      <c r="K3130" s="1" t="s">
        <v>10137</v>
      </c>
    </row>
    <row r="3131" spans="1:11">
      <c r="A3131" s="1" t="s">
        <v>6247</v>
      </c>
      <c r="B3131" s="1" t="s">
        <v>10405</v>
      </c>
      <c r="C3131" s="1" t="s">
        <v>10133</v>
      </c>
      <c r="D3131" s="1" t="s">
        <v>10134</v>
      </c>
      <c r="E3131" s="1" t="s">
        <v>10413</v>
      </c>
      <c r="F3131" s="1" t="s">
        <v>10414</v>
      </c>
      <c r="G3131" s="1">
        <v>0</v>
      </c>
      <c r="H3131" s="1">
        <v>868</v>
      </c>
      <c r="I3131" s="1">
        <v>0</v>
      </c>
      <c r="J3131" s="1">
        <v>0</v>
      </c>
      <c r="K3131" s="1" t="s">
        <v>10137</v>
      </c>
    </row>
    <row r="3132" spans="1:11">
      <c r="A3132" s="1" t="s">
        <v>6228</v>
      </c>
      <c r="B3132" s="1" t="s">
        <v>6228</v>
      </c>
      <c r="C3132" s="1" t="s">
        <v>10133</v>
      </c>
      <c r="D3132" s="1" t="s">
        <v>10134</v>
      </c>
      <c r="E3132" s="1" t="s">
        <v>10415</v>
      </c>
      <c r="F3132" s="1" t="s">
        <v>10416</v>
      </c>
      <c r="G3132" s="1">
        <v>0</v>
      </c>
      <c r="H3132" s="1">
        <v>382</v>
      </c>
      <c r="I3132" s="1">
        <v>0</v>
      </c>
      <c r="J3132" s="1">
        <v>0</v>
      </c>
      <c r="K3132" s="1" t="s">
        <v>10137</v>
      </c>
    </row>
    <row r="3133" spans="1:11">
      <c r="A3133" s="1" t="s">
        <v>6228</v>
      </c>
      <c r="B3133" s="1" t="s">
        <v>6228</v>
      </c>
      <c r="C3133" s="1" t="s">
        <v>10133</v>
      </c>
      <c r="D3133" s="1" t="s">
        <v>10134</v>
      </c>
      <c r="E3133" s="1" t="s">
        <v>9802</v>
      </c>
      <c r="F3133" s="1" t="s">
        <v>10417</v>
      </c>
      <c r="G3133" s="1">
        <v>0</v>
      </c>
      <c r="H3133" s="1">
        <v>50</v>
      </c>
      <c r="I3133" s="1">
        <v>0</v>
      </c>
      <c r="J3133" s="1">
        <v>0</v>
      </c>
      <c r="K3133" s="1" t="s">
        <v>10137</v>
      </c>
    </row>
    <row r="3134" spans="1:11">
      <c r="A3134" s="1" t="s">
        <v>6228</v>
      </c>
      <c r="B3134" s="1" t="s">
        <v>6228</v>
      </c>
      <c r="C3134" s="1" t="s">
        <v>10133</v>
      </c>
      <c r="D3134" s="1" t="s">
        <v>10134</v>
      </c>
      <c r="E3134" s="1" t="s">
        <v>10418</v>
      </c>
      <c r="F3134" s="1" t="s">
        <v>10419</v>
      </c>
      <c r="G3134" s="1">
        <v>0</v>
      </c>
      <c r="H3134" s="1">
        <v>181</v>
      </c>
      <c r="I3134" s="1">
        <v>0</v>
      </c>
      <c r="J3134" s="1">
        <v>0</v>
      </c>
      <c r="K3134" s="1" t="s">
        <v>10137</v>
      </c>
    </row>
    <row r="3135" spans="1:11">
      <c r="A3135" s="1" t="s">
        <v>6228</v>
      </c>
      <c r="B3135" s="1" t="s">
        <v>6228</v>
      </c>
      <c r="C3135" s="1" t="s">
        <v>10133</v>
      </c>
      <c r="D3135" s="1" t="s">
        <v>10134</v>
      </c>
      <c r="E3135" s="1" t="s">
        <v>10420</v>
      </c>
      <c r="F3135" s="1" t="s">
        <v>10421</v>
      </c>
      <c r="G3135" s="1">
        <v>0</v>
      </c>
      <c r="H3135" s="1">
        <v>225</v>
      </c>
      <c r="I3135" s="1">
        <v>0</v>
      </c>
      <c r="J3135" s="1">
        <v>0</v>
      </c>
      <c r="K3135" s="1" t="s">
        <v>10137</v>
      </c>
    </row>
    <row r="3136" spans="1:11">
      <c r="A3136" s="1" t="s">
        <v>6228</v>
      </c>
      <c r="B3136" s="1" t="s">
        <v>6228</v>
      </c>
      <c r="C3136" s="1" t="s">
        <v>10133</v>
      </c>
      <c r="D3136" s="1" t="s">
        <v>10134</v>
      </c>
      <c r="E3136" s="1" t="s">
        <v>10422</v>
      </c>
      <c r="F3136" s="1" t="s">
        <v>10423</v>
      </c>
      <c r="G3136" s="1">
        <v>0</v>
      </c>
      <c r="H3136" s="1">
        <v>69</v>
      </c>
      <c r="I3136" s="1">
        <v>0</v>
      </c>
      <c r="J3136" s="1">
        <v>0</v>
      </c>
      <c r="K3136" s="1" t="s">
        <v>10137</v>
      </c>
    </row>
    <row r="3137" spans="1:11">
      <c r="A3137" s="1" t="s">
        <v>6228</v>
      </c>
      <c r="B3137" s="1" t="s">
        <v>6228</v>
      </c>
      <c r="C3137" s="1" t="s">
        <v>10133</v>
      </c>
      <c r="D3137" s="1" t="s">
        <v>10134</v>
      </c>
      <c r="E3137" s="1" t="s">
        <v>10424</v>
      </c>
      <c r="F3137" s="1" t="s">
        <v>10425</v>
      </c>
      <c r="G3137" s="1">
        <v>0</v>
      </c>
      <c r="H3137" s="1">
        <v>74</v>
      </c>
      <c r="I3137" s="1">
        <v>0</v>
      </c>
      <c r="J3137" s="1">
        <v>0</v>
      </c>
      <c r="K3137" s="1" t="s">
        <v>10137</v>
      </c>
    </row>
    <row r="3138" spans="1:11">
      <c r="A3138" s="1" t="s">
        <v>6228</v>
      </c>
      <c r="B3138" s="1" t="s">
        <v>6228</v>
      </c>
      <c r="C3138" s="1" t="s">
        <v>10133</v>
      </c>
      <c r="D3138" s="1" t="s">
        <v>10134</v>
      </c>
      <c r="E3138" s="1" t="s">
        <v>10426</v>
      </c>
      <c r="F3138" s="1" t="s">
        <v>10427</v>
      </c>
      <c r="G3138" s="1">
        <v>0</v>
      </c>
      <c r="H3138" s="1">
        <v>197</v>
      </c>
      <c r="I3138" s="1">
        <v>0</v>
      </c>
      <c r="J3138" s="1">
        <v>0</v>
      </c>
      <c r="K3138" s="1" t="s">
        <v>10137</v>
      </c>
    </row>
    <row r="3139" spans="1:11">
      <c r="A3139" s="1" t="s">
        <v>6228</v>
      </c>
      <c r="B3139" s="1" t="s">
        <v>6228</v>
      </c>
      <c r="C3139" s="1" t="s">
        <v>10133</v>
      </c>
      <c r="D3139" s="1" t="s">
        <v>10134</v>
      </c>
      <c r="E3139" s="1" t="s">
        <v>10428</v>
      </c>
      <c r="F3139" s="1" t="s">
        <v>10429</v>
      </c>
      <c r="G3139" s="1">
        <v>0</v>
      </c>
      <c r="H3139" s="1">
        <v>121</v>
      </c>
      <c r="I3139" s="1">
        <v>0</v>
      </c>
      <c r="J3139" s="1">
        <v>0</v>
      </c>
      <c r="K3139" s="1" t="s">
        <v>10137</v>
      </c>
    </row>
    <row r="3140" spans="1:11">
      <c r="A3140" s="1" t="s">
        <v>6228</v>
      </c>
      <c r="B3140" s="1" t="s">
        <v>6228</v>
      </c>
      <c r="C3140" s="1" t="s">
        <v>10133</v>
      </c>
      <c r="D3140" s="1" t="s">
        <v>10134</v>
      </c>
      <c r="E3140" s="1" t="s">
        <v>10430</v>
      </c>
      <c r="F3140" s="1" t="s">
        <v>10431</v>
      </c>
      <c r="G3140" s="1">
        <v>0</v>
      </c>
      <c r="H3140" s="1">
        <v>61</v>
      </c>
      <c r="I3140" s="1">
        <v>0</v>
      </c>
      <c r="J3140" s="1">
        <v>0</v>
      </c>
      <c r="K3140" s="1" t="s">
        <v>10137</v>
      </c>
    </row>
    <row r="3141" spans="1:11">
      <c r="A3141" s="1" t="s">
        <v>6228</v>
      </c>
      <c r="B3141" s="1" t="s">
        <v>6228</v>
      </c>
      <c r="C3141" s="1" t="s">
        <v>10133</v>
      </c>
      <c r="D3141" s="1" t="s">
        <v>10134</v>
      </c>
      <c r="E3141" s="1" t="s">
        <v>10432</v>
      </c>
      <c r="F3141" s="1" t="s">
        <v>10433</v>
      </c>
      <c r="G3141" s="1">
        <v>0</v>
      </c>
      <c r="H3141" s="1">
        <v>296</v>
      </c>
      <c r="I3141" s="1">
        <v>0</v>
      </c>
      <c r="J3141" s="1">
        <v>0</v>
      </c>
      <c r="K3141" s="1" t="s">
        <v>10137</v>
      </c>
    </row>
    <row r="3142" spans="1:11">
      <c r="A3142" s="1" t="s">
        <v>6228</v>
      </c>
      <c r="B3142" s="1" t="s">
        <v>6228</v>
      </c>
      <c r="C3142" s="1" t="s">
        <v>10133</v>
      </c>
      <c r="D3142" s="1" t="s">
        <v>10134</v>
      </c>
      <c r="E3142" s="1" t="s">
        <v>10434</v>
      </c>
      <c r="F3142" s="1" t="s">
        <v>10435</v>
      </c>
      <c r="G3142" s="1">
        <v>0</v>
      </c>
      <c r="H3142" s="1">
        <v>413</v>
      </c>
      <c r="I3142" s="1">
        <v>0</v>
      </c>
      <c r="J3142" s="1">
        <v>0</v>
      </c>
      <c r="K3142" s="1" t="s">
        <v>10137</v>
      </c>
    </row>
    <row r="3143" spans="1:11">
      <c r="A3143" s="1" t="s">
        <v>6228</v>
      </c>
      <c r="B3143" s="1" t="s">
        <v>6228</v>
      </c>
      <c r="C3143" s="1" t="s">
        <v>10133</v>
      </c>
      <c r="D3143" s="1" t="s">
        <v>10134</v>
      </c>
      <c r="E3143" s="1" t="s">
        <v>10436</v>
      </c>
      <c r="F3143" s="1" t="s">
        <v>10437</v>
      </c>
      <c r="G3143" s="1">
        <v>0</v>
      </c>
      <c r="H3143" s="1">
        <v>357</v>
      </c>
      <c r="I3143" s="1">
        <v>0</v>
      </c>
      <c r="J3143" s="1">
        <v>0</v>
      </c>
      <c r="K3143" s="1" t="s">
        <v>10137</v>
      </c>
    </row>
    <row r="3144" spans="1:11">
      <c r="A3144" s="1" t="s">
        <v>6228</v>
      </c>
      <c r="B3144" s="1" t="s">
        <v>6228</v>
      </c>
      <c r="C3144" s="1" t="s">
        <v>10133</v>
      </c>
      <c r="D3144" s="1" t="s">
        <v>10134</v>
      </c>
      <c r="E3144" s="1" t="s">
        <v>10438</v>
      </c>
      <c r="F3144" s="1" t="s">
        <v>10439</v>
      </c>
      <c r="G3144" s="1">
        <v>0</v>
      </c>
      <c r="H3144" s="1">
        <v>59</v>
      </c>
      <c r="I3144" s="1">
        <v>0</v>
      </c>
      <c r="J3144" s="1">
        <v>0</v>
      </c>
      <c r="K3144" s="1" t="s">
        <v>10137</v>
      </c>
    </row>
    <row r="3145" spans="1:11">
      <c r="A3145" s="1" t="s">
        <v>6228</v>
      </c>
      <c r="B3145" s="1" t="s">
        <v>6228</v>
      </c>
      <c r="C3145" s="1" t="s">
        <v>10133</v>
      </c>
      <c r="D3145" s="1" t="s">
        <v>10134</v>
      </c>
      <c r="E3145" s="1" t="s">
        <v>10440</v>
      </c>
      <c r="F3145" s="1" t="s">
        <v>10441</v>
      </c>
      <c r="G3145" s="1">
        <v>0</v>
      </c>
      <c r="H3145" s="1">
        <v>54</v>
      </c>
      <c r="I3145" s="1">
        <v>0</v>
      </c>
      <c r="J3145" s="1">
        <v>0</v>
      </c>
      <c r="K3145" s="1" t="s">
        <v>10137</v>
      </c>
    </row>
    <row r="3146" spans="1:11">
      <c r="A3146" s="1" t="s">
        <v>6228</v>
      </c>
      <c r="B3146" s="1" t="s">
        <v>6228</v>
      </c>
      <c r="C3146" s="1" t="s">
        <v>10133</v>
      </c>
      <c r="D3146" s="1" t="s">
        <v>10134</v>
      </c>
      <c r="E3146" s="1" t="s">
        <v>10442</v>
      </c>
      <c r="F3146" s="1" t="s">
        <v>10443</v>
      </c>
      <c r="G3146" s="1">
        <v>0</v>
      </c>
      <c r="H3146" s="1">
        <v>110</v>
      </c>
      <c r="I3146" s="1">
        <v>0</v>
      </c>
      <c r="J3146" s="1">
        <v>0</v>
      </c>
      <c r="K3146" s="1" t="s">
        <v>10137</v>
      </c>
    </row>
    <row r="3147" spans="1:11">
      <c r="A3147" s="1" t="s">
        <v>6228</v>
      </c>
      <c r="B3147" s="1" t="s">
        <v>7142</v>
      </c>
      <c r="C3147" s="1" t="s">
        <v>10133</v>
      </c>
      <c r="D3147" s="1" t="s">
        <v>10134</v>
      </c>
      <c r="E3147" s="1" t="s">
        <v>7142</v>
      </c>
      <c r="F3147" s="1" t="s">
        <v>10444</v>
      </c>
      <c r="G3147" s="1">
        <v>0</v>
      </c>
      <c r="H3147" s="1">
        <v>378</v>
      </c>
      <c r="I3147" s="1">
        <v>0</v>
      </c>
      <c r="J3147" s="1">
        <v>0</v>
      </c>
      <c r="K3147" s="1" t="s">
        <v>10137</v>
      </c>
    </row>
    <row r="3148" spans="1:11">
      <c r="A3148" s="1" t="s">
        <v>6228</v>
      </c>
      <c r="B3148" s="1" t="s">
        <v>7142</v>
      </c>
      <c r="C3148" s="1" t="s">
        <v>10133</v>
      </c>
      <c r="D3148" s="1" t="s">
        <v>10134</v>
      </c>
      <c r="E3148" s="1" t="s">
        <v>10445</v>
      </c>
      <c r="F3148" s="1" t="s">
        <v>10446</v>
      </c>
      <c r="G3148" s="1">
        <v>0</v>
      </c>
      <c r="H3148" s="1">
        <v>116</v>
      </c>
      <c r="I3148" s="1">
        <v>0</v>
      </c>
      <c r="J3148" s="1">
        <v>0</v>
      </c>
      <c r="K3148" s="1" t="s">
        <v>10137</v>
      </c>
    </row>
    <row r="3149" spans="1:11">
      <c r="A3149" s="1" t="s">
        <v>6228</v>
      </c>
      <c r="B3149" s="1" t="s">
        <v>7142</v>
      </c>
      <c r="C3149" s="1" t="s">
        <v>10133</v>
      </c>
      <c r="D3149" s="1" t="s">
        <v>10134</v>
      </c>
      <c r="E3149" s="1" t="s">
        <v>10447</v>
      </c>
      <c r="F3149" s="1" t="s">
        <v>10448</v>
      </c>
      <c r="G3149" s="1">
        <v>0</v>
      </c>
      <c r="H3149" s="1">
        <v>16</v>
      </c>
      <c r="I3149" s="1">
        <v>0</v>
      </c>
      <c r="J3149" s="1">
        <v>0</v>
      </c>
      <c r="K3149" s="1" t="s">
        <v>10137</v>
      </c>
    </row>
    <row r="3150" spans="1:11">
      <c r="A3150" s="1" t="s">
        <v>6228</v>
      </c>
      <c r="B3150" s="1" t="s">
        <v>7142</v>
      </c>
      <c r="C3150" s="1" t="s">
        <v>10133</v>
      </c>
      <c r="D3150" s="1" t="s">
        <v>10134</v>
      </c>
      <c r="E3150" s="1" t="s">
        <v>10449</v>
      </c>
      <c r="F3150" s="1" t="s">
        <v>10450</v>
      </c>
      <c r="G3150" s="1">
        <v>0</v>
      </c>
      <c r="H3150" s="1">
        <v>141</v>
      </c>
      <c r="I3150" s="1">
        <v>0</v>
      </c>
      <c r="J3150" s="1">
        <v>0</v>
      </c>
      <c r="K3150" s="1" t="s">
        <v>10137</v>
      </c>
    </row>
    <row r="3151" spans="1:11">
      <c r="A3151" s="1" t="s">
        <v>6228</v>
      </c>
      <c r="B3151" s="1" t="s">
        <v>7142</v>
      </c>
      <c r="C3151" s="1" t="s">
        <v>10133</v>
      </c>
      <c r="D3151" s="1" t="s">
        <v>10134</v>
      </c>
      <c r="E3151" s="1" t="s">
        <v>10451</v>
      </c>
      <c r="F3151" s="1" t="s">
        <v>10452</v>
      </c>
      <c r="G3151" s="1">
        <v>0</v>
      </c>
      <c r="H3151" s="1">
        <v>209</v>
      </c>
      <c r="I3151" s="1">
        <v>0</v>
      </c>
      <c r="J3151" s="1">
        <v>0</v>
      </c>
      <c r="K3151" s="1" t="s">
        <v>10137</v>
      </c>
    </row>
    <row r="3152" spans="1:11">
      <c r="A3152" s="1" t="s">
        <v>6228</v>
      </c>
      <c r="B3152" s="1" t="s">
        <v>7142</v>
      </c>
      <c r="C3152" s="1" t="s">
        <v>10133</v>
      </c>
      <c r="D3152" s="1" t="s">
        <v>10134</v>
      </c>
      <c r="E3152" s="1" t="s">
        <v>10453</v>
      </c>
      <c r="F3152" s="1" t="s">
        <v>10454</v>
      </c>
      <c r="G3152" s="1">
        <v>0</v>
      </c>
      <c r="H3152" s="1">
        <v>172</v>
      </c>
      <c r="I3152" s="1">
        <v>0</v>
      </c>
      <c r="J3152" s="1">
        <v>0</v>
      </c>
      <c r="K3152" s="1" t="s">
        <v>10137</v>
      </c>
    </row>
    <row r="3153" spans="1:11">
      <c r="A3153" s="1" t="s">
        <v>6228</v>
      </c>
      <c r="B3153" s="1" t="s">
        <v>7142</v>
      </c>
      <c r="C3153" s="1" t="s">
        <v>10133</v>
      </c>
      <c r="D3153" s="1" t="s">
        <v>10134</v>
      </c>
      <c r="E3153" s="1" t="s">
        <v>10455</v>
      </c>
      <c r="F3153" s="1" t="s">
        <v>10456</v>
      </c>
      <c r="G3153" s="1">
        <v>0</v>
      </c>
      <c r="H3153" s="1">
        <v>913</v>
      </c>
      <c r="I3153" s="1">
        <v>0</v>
      </c>
      <c r="J3153" s="1">
        <v>0</v>
      </c>
      <c r="K3153" s="1" t="s">
        <v>10137</v>
      </c>
    </row>
    <row r="3154" spans="1:11">
      <c r="A3154" s="1" t="s">
        <v>6228</v>
      </c>
      <c r="B3154" s="1" t="s">
        <v>7142</v>
      </c>
      <c r="C3154" s="1" t="s">
        <v>10133</v>
      </c>
      <c r="D3154" s="1" t="s">
        <v>10134</v>
      </c>
      <c r="E3154" s="1" t="s">
        <v>3171</v>
      </c>
      <c r="F3154" s="1" t="s">
        <v>10457</v>
      </c>
      <c r="G3154" s="1">
        <v>0</v>
      </c>
      <c r="H3154" s="1">
        <v>47</v>
      </c>
      <c r="I3154" s="1">
        <v>0</v>
      </c>
      <c r="J3154" s="1">
        <v>0</v>
      </c>
      <c r="K3154" s="1" t="s">
        <v>10137</v>
      </c>
    </row>
    <row r="3155" spans="1:11">
      <c r="A3155" s="1" t="s">
        <v>6228</v>
      </c>
      <c r="B3155" s="1" t="s">
        <v>7142</v>
      </c>
      <c r="C3155" s="1" t="s">
        <v>10133</v>
      </c>
      <c r="D3155" s="1" t="s">
        <v>10134</v>
      </c>
      <c r="E3155" s="1" t="s">
        <v>10458</v>
      </c>
      <c r="F3155" s="1" t="s">
        <v>10459</v>
      </c>
      <c r="G3155" s="1">
        <v>0</v>
      </c>
      <c r="H3155" s="1">
        <v>7</v>
      </c>
      <c r="I3155" s="1">
        <v>0</v>
      </c>
      <c r="J3155" s="1">
        <v>0</v>
      </c>
      <c r="K3155" s="1" t="s">
        <v>10137</v>
      </c>
    </row>
    <row r="3156" spans="1:11">
      <c r="A3156" s="1" t="s">
        <v>6228</v>
      </c>
      <c r="B3156" s="1" t="s">
        <v>7142</v>
      </c>
      <c r="C3156" s="1" t="s">
        <v>10133</v>
      </c>
      <c r="D3156" s="1" t="s">
        <v>10134</v>
      </c>
      <c r="E3156" s="1" t="s">
        <v>10460</v>
      </c>
      <c r="F3156" s="1" t="s">
        <v>10461</v>
      </c>
      <c r="G3156" s="1">
        <v>0</v>
      </c>
      <c r="H3156" s="1">
        <v>159</v>
      </c>
      <c r="I3156" s="1">
        <v>0</v>
      </c>
      <c r="J3156" s="1">
        <v>0</v>
      </c>
      <c r="K3156" s="1" t="s">
        <v>10137</v>
      </c>
    </row>
    <row r="3157" spans="1:11">
      <c r="A3157" s="1" t="s">
        <v>6228</v>
      </c>
      <c r="B3157" s="1" t="s">
        <v>7142</v>
      </c>
      <c r="C3157" s="1" t="s">
        <v>10133</v>
      </c>
      <c r="D3157" s="1" t="s">
        <v>10134</v>
      </c>
      <c r="E3157" s="1" t="s">
        <v>10462</v>
      </c>
      <c r="F3157" s="1" t="s">
        <v>10463</v>
      </c>
      <c r="G3157" s="1">
        <v>0</v>
      </c>
      <c r="H3157" s="1">
        <v>64</v>
      </c>
      <c r="I3157" s="1">
        <v>0</v>
      </c>
      <c r="J3157" s="1">
        <v>0</v>
      </c>
      <c r="K3157" s="1" t="s">
        <v>10137</v>
      </c>
    </row>
    <row r="3158" spans="1:11">
      <c r="A3158" s="1" t="s">
        <v>6228</v>
      </c>
      <c r="B3158" s="1" t="s">
        <v>7142</v>
      </c>
      <c r="C3158" s="1" t="s">
        <v>10133</v>
      </c>
      <c r="D3158" s="1" t="s">
        <v>10134</v>
      </c>
      <c r="E3158" s="1" t="s">
        <v>10464</v>
      </c>
      <c r="F3158" s="1" t="s">
        <v>10465</v>
      </c>
      <c r="G3158" s="1">
        <v>0</v>
      </c>
      <c r="H3158" s="1">
        <v>23</v>
      </c>
      <c r="I3158" s="1">
        <v>0</v>
      </c>
      <c r="J3158" s="1">
        <v>0</v>
      </c>
      <c r="K3158" s="1" t="s">
        <v>10137</v>
      </c>
    </row>
    <row r="3159" spans="1:11">
      <c r="A3159" s="1" t="s">
        <v>6228</v>
      </c>
      <c r="B3159" s="1" t="s">
        <v>7142</v>
      </c>
      <c r="C3159" s="1" t="s">
        <v>10133</v>
      </c>
      <c r="D3159" s="1" t="s">
        <v>10134</v>
      </c>
      <c r="E3159" s="1" t="s">
        <v>10466</v>
      </c>
      <c r="F3159" s="1" t="s">
        <v>10467</v>
      </c>
      <c r="G3159" s="1">
        <v>0</v>
      </c>
      <c r="H3159" s="1">
        <v>118</v>
      </c>
      <c r="I3159" s="1">
        <v>0</v>
      </c>
      <c r="J3159" s="1">
        <v>0</v>
      </c>
      <c r="K3159" s="1" t="s">
        <v>10137</v>
      </c>
    </row>
    <row r="3160" spans="1:11">
      <c r="A3160" s="1" t="s">
        <v>6228</v>
      </c>
      <c r="B3160" s="1" t="s">
        <v>7142</v>
      </c>
      <c r="C3160" s="1" t="s">
        <v>10133</v>
      </c>
      <c r="D3160" s="1" t="s">
        <v>10134</v>
      </c>
      <c r="E3160" s="1" t="s">
        <v>10468</v>
      </c>
      <c r="F3160" s="1" t="s">
        <v>10469</v>
      </c>
      <c r="G3160" s="1">
        <v>0</v>
      </c>
      <c r="H3160" s="1">
        <v>121</v>
      </c>
      <c r="I3160" s="1">
        <v>0</v>
      </c>
      <c r="J3160" s="1">
        <v>0</v>
      </c>
      <c r="K3160" s="1" t="s">
        <v>10137</v>
      </c>
    </row>
    <row r="3161" spans="1:11">
      <c r="A3161" s="1" t="s">
        <v>6228</v>
      </c>
      <c r="B3161" s="1" t="s">
        <v>7142</v>
      </c>
      <c r="C3161" s="1" t="s">
        <v>10133</v>
      </c>
      <c r="D3161" s="1" t="s">
        <v>10134</v>
      </c>
      <c r="E3161" s="1" t="s">
        <v>10470</v>
      </c>
      <c r="F3161" s="1" t="s">
        <v>10471</v>
      </c>
      <c r="G3161" s="1">
        <v>0</v>
      </c>
      <c r="H3161" s="1">
        <v>133</v>
      </c>
      <c r="I3161" s="1">
        <v>0</v>
      </c>
      <c r="J3161" s="1">
        <v>0</v>
      </c>
      <c r="K3161" s="1" t="s">
        <v>10137</v>
      </c>
    </row>
    <row r="3162" spans="1:11">
      <c r="A3162" s="1" t="s">
        <v>6228</v>
      </c>
      <c r="B3162" s="1" t="s">
        <v>7142</v>
      </c>
      <c r="C3162" s="1" t="s">
        <v>10133</v>
      </c>
      <c r="D3162" s="1" t="s">
        <v>10134</v>
      </c>
      <c r="E3162" s="1" t="s">
        <v>10472</v>
      </c>
      <c r="F3162" s="1" t="s">
        <v>10473</v>
      </c>
      <c r="G3162" s="1">
        <v>0</v>
      </c>
      <c r="H3162" s="1">
        <v>274</v>
      </c>
      <c r="I3162" s="1">
        <v>0</v>
      </c>
      <c r="J3162" s="1">
        <v>0</v>
      </c>
      <c r="K3162" s="1" t="s">
        <v>10137</v>
      </c>
    </row>
    <row r="3163" spans="1:11">
      <c r="A3163" s="1" t="s">
        <v>6228</v>
      </c>
      <c r="B3163" s="1" t="s">
        <v>7142</v>
      </c>
      <c r="C3163" s="1" t="s">
        <v>10133</v>
      </c>
      <c r="D3163" s="1" t="s">
        <v>10134</v>
      </c>
      <c r="E3163" s="1" t="s">
        <v>10474</v>
      </c>
      <c r="F3163" s="1" t="s">
        <v>10475</v>
      </c>
      <c r="G3163" s="1">
        <v>0</v>
      </c>
      <c r="H3163" s="1">
        <v>56</v>
      </c>
      <c r="I3163" s="1">
        <v>0</v>
      </c>
      <c r="J3163" s="1">
        <v>0</v>
      </c>
      <c r="K3163" s="1" t="s">
        <v>10137</v>
      </c>
    </row>
    <row r="3164" spans="1:11">
      <c r="A3164" s="1" t="s">
        <v>6228</v>
      </c>
      <c r="B3164" s="1" t="s">
        <v>7142</v>
      </c>
      <c r="C3164" s="1" t="s">
        <v>10133</v>
      </c>
      <c r="D3164" s="1" t="s">
        <v>10134</v>
      </c>
      <c r="E3164" s="1" t="s">
        <v>10476</v>
      </c>
      <c r="F3164" s="1" t="s">
        <v>10477</v>
      </c>
      <c r="G3164" s="1">
        <v>0</v>
      </c>
      <c r="H3164" s="1">
        <v>81</v>
      </c>
      <c r="I3164" s="1">
        <v>0</v>
      </c>
      <c r="J3164" s="1">
        <v>0</v>
      </c>
      <c r="K3164" s="1" t="s">
        <v>10137</v>
      </c>
    </row>
    <row r="3165" spans="1:11">
      <c r="A3165" s="1" t="s">
        <v>6228</v>
      </c>
      <c r="B3165" s="1" t="s">
        <v>7142</v>
      </c>
      <c r="C3165" s="1" t="s">
        <v>10133</v>
      </c>
      <c r="D3165" s="1" t="s">
        <v>10134</v>
      </c>
      <c r="E3165" s="1" t="s">
        <v>10478</v>
      </c>
      <c r="F3165" s="1" t="s">
        <v>10479</v>
      </c>
      <c r="G3165" s="1">
        <v>0</v>
      </c>
      <c r="H3165" s="1">
        <v>67</v>
      </c>
      <c r="I3165" s="1">
        <v>0</v>
      </c>
      <c r="J3165" s="1">
        <v>0</v>
      </c>
      <c r="K3165" s="1" t="s">
        <v>10137</v>
      </c>
    </row>
    <row r="3166" spans="1:11">
      <c r="A3166" s="1" t="s">
        <v>6228</v>
      </c>
      <c r="B3166" s="1" t="s">
        <v>7142</v>
      </c>
      <c r="C3166" s="1" t="s">
        <v>10133</v>
      </c>
      <c r="D3166" s="1" t="s">
        <v>10134</v>
      </c>
      <c r="E3166" s="1" t="s">
        <v>10480</v>
      </c>
      <c r="F3166" s="1" t="s">
        <v>10481</v>
      </c>
      <c r="G3166" s="1">
        <v>0</v>
      </c>
      <c r="H3166" s="1">
        <v>87</v>
      </c>
      <c r="I3166" s="1">
        <v>0</v>
      </c>
      <c r="J3166" s="1">
        <v>0</v>
      </c>
      <c r="K3166" s="1" t="s">
        <v>10137</v>
      </c>
    </row>
    <row r="3167" spans="1:11">
      <c r="A3167" s="1" t="s">
        <v>6228</v>
      </c>
      <c r="B3167" s="1" t="s">
        <v>7142</v>
      </c>
      <c r="C3167" s="1" t="s">
        <v>10133</v>
      </c>
      <c r="D3167" s="1" t="s">
        <v>10134</v>
      </c>
      <c r="E3167" s="1" t="s">
        <v>10482</v>
      </c>
      <c r="F3167" s="1" t="s">
        <v>10483</v>
      </c>
      <c r="G3167" s="1">
        <v>0</v>
      </c>
      <c r="H3167" s="1">
        <v>199</v>
      </c>
      <c r="I3167" s="1">
        <v>0</v>
      </c>
      <c r="J3167" s="1">
        <v>0</v>
      </c>
      <c r="K3167" s="1" t="s">
        <v>10137</v>
      </c>
    </row>
    <row r="3168" spans="1:11">
      <c r="A3168" s="1" t="s">
        <v>6228</v>
      </c>
      <c r="B3168" s="1" t="s">
        <v>7142</v>
      </c>
      <c r="C3168" s="1" t="s">
        <v>10133</v>
      </c>
      <c r="D3168" s="1" t="s">
        <v>10134</v>
      </c>
      <c r="E3168" s="1" t="s">
        <v>10484</v>
      </c>
      <c r="F3168" s="1" t="s">
        <v>10485</v>
      </c>
      <c r="G3168" s="1">
        <v>0</v>
      </c>
      <c r="H3168" s="1">
        <v>58</v>
      </c>
      <c r="I3168" s="1">
        <v>0</v>
      </c>
      <c r="J3168" s="1">
        <v>0</v>
      </c>
      <c r="K3168" s="1" t="s">
        <v>10137</v>
      </c>
    </row>
    <row r="3169" spans="1:11">
      <c r="A3169" s="1" t="s">
        <v>6228</v>
      </c>
      <c r="B3169" s="1" t="s">
        <v>7142</v>
      </c>
      <c r="C3169" s="1" t="s">
        <v>10133</v>
      </c>
      <c r="D3169" s="1" t="s">
        <v>10134</v>
      </c>
      <c r="E3169" s="1" t="s">
        <v>10486</v>
      </c>
      <c r="F3169" s="1" t="s">
        <v>10487</v>
      </c>
      <c r="G3169" s="1">
        <v>0</v>
      </c>
      <c r="H3169" s="1">
        <v>210</v>
      </c>
      <c r="I3169" s="1">
        <v>0</v>
      </c>
      <c r="J3169" s="1">
        <v>0</v>
      </c>
      <c r="K3169" s="1" t="s">
        <v>10137</v>
      </c>
    </row>
    <row r="3170" spans="1:11">
      <c r="A3170" s="1" t="s">
        <v>6228</v>
      </c>
      <c r="B3170" s="1" t="s">
        <v>7142</v>
      </c>
      <c r="C3170" s="1" t="s">
        <v>10133</v>
      </c>
      <c r="D3170" s="1" t="s">
        <v>10134</v>
      </c>
      <c r="E3170" s="1" t="s">
        <v>10488</v>
      </c>
      <c r="F3170" s="1" t="s">
        <v>10489</v>
      </c>
      <c r="G3170" s="1">
        <v>0</v>
      </c>
      <c r="H3170" s="1">
        <v>42</v>
      </c>
      <c r="I3170" s="1">
        <v>0</v>
      </c>
      <c r="J3170" s="1">
        <v>0</v>
      </c>
      <c r="K3170" s="1" t="s">
        <v>10137</v>
      </c>
    </row>
    <row r="3171" spans="1:11">
      <c r="A3171" s="1" t="s">
        <v>6228</v>
      </c>
      <c r="B3171" s="1" t="s">
        <v>7142</v>
      </c>
      <c r="C3171" s="1" t="s">
        <v>10133</v>
      </c>
      <c r="D3171" s="1" t="s">
        <v>10134</v>
      </c>
      <c r="E3171" s="1" t="s">
        <v>10490</v>
      </c>
      <c r="F3171" s="1" t="s">
        <v>10491</v>
      </c>
      <c r="G3171" s="1">
        <v>0</v>
      </c>
      <c r="H3171" s="1">
        <v>31</v>
      </c>
      <c r="I3171" s="1">
        <v>0</v>
      </c>
      <c r="J3171" s="1">
        <v>0</v>
      </c>
      <c r="K3171" s="1" t="s">
        <v>10137</v>
      </c>
    </row>
    <row r="3172" spans="1:11">
      <c r="A3172" s="1" t="s">
        <v>6228</v>
      </c>
      <c r="B3172" s="1" t="s">
        <v>7142</v>
      </c>
      <c r="C3172" s="1" t="s">
        <v>10133</v>
      </c>
      <c r="D3172" s="1" t="s">
        <v>10134</v>
      </c>
      <c r="E3172" s="1" t="s">
        <v>10492</v>
      </c>
      <c r="F3172" s="1" t="s">
        <v>10493</v>
      </c>
      <c r="G3172" s="1">
        <v>0</v>
      </c>
      <c r="H3172" s="1">
        <v>56</v>
      </c>
      <c r="I3172" s="1">
        <v>0</v>
      </c>
      <c r="J3172" s="1">
        <v>0</v>
      </c>
      <c r="K3172" s="1" t="s">
        <v>10137</v>
      </c>
    </row>
    <row r="3173" spans="1:11">
      <c r="A3173" s="1" t="s">
        <v>6228</v>
      </c>
      <c r="B3173" s="1" t="s">
        <v>7142</v>
      </c>
      <c r="C3173" s="1" t="s">
        <v>10133</v>
      </c>
      <c r="D3173" s="1" t="s">
        <v>10134</v>
      </c>
      <c r="E3173" s="1" t="s">
        <v>10494</v>
      </c>
      <c r="F3173" s="1" t="s">
        <v>10495</v>
      </c>
      <c r="G3173" s="1">
        <v>0</v>
      </c>
      <c r="H3173" s="1">
        <v>421</v>
      </c>
      <c r="I3173" s="1">
        <v>0</v>
      </c>
      <c r="J3173" s="1">
        <v>0</v>
      </c>
      <c r="K3173" s="1" t="s">
        <v>10137</v>
      </c>
    </row>
    <row r="3174" spans="1:11">
      <c r="A3174" s="1" t="s">
        <v>6228</v>
      </c>
      <c r="B3174" s="1" t="s">
        <v>7142</v>
      </c>
      <c r="C3174" s="1" t="s">
        <v>10133</v>
      </c>
      <c r="D3174" s="1" t="s">
        <v>10134</v>
      </c>
      <c r="E3174" s="1" t="s">
        <v>10496</v>
      </c>
      <c r="F3174" s="1" t="s">
        <v>10497</v>
      </c>
      <c r="G3174" s="1">
        <v>0</v>
      </c>
      <c r="H3174" s="1">
        <v>83</v>
      </c>
      <c r="I3174" s="1">
        <v>0</v>
      </c>
      <c r="J3174" s="1">
        <v>0</v>
      </c>
      <c r="K3174" s="1" t="s">
        <v>10137</v>
      </c>
    </row>
    <row r="3175" spans="1:11">
      <c r="A3175" s="1" t="s">
        <v>6228</v>
      </c>
      <c r="B3175" s="1" t="s">
        <v>7142</v>
      </c>
      <c r="C3175" s="1" t="s">
        <v>10133</v>
      </c>
      <c r="D3175" s="1" t="s">
        <v>10134</v>
      </c>
      <c r="E3175" s="1" t="s">
        <v>10498</v>
      </c>
      <c r="F3175" s="1" t="s">
        <v>10499</v>
      </c>
      <c r="G3175" s="1">
        <v>0</v>
      </c>
      <c r="H3175" s="1">
        <v>89</v>
      </c>
      <c r="I3175" s="1">
        <v>0</v>
      </c>
      <c r="J3175" s="1">
        <v>0</v>
      </c>
      <c r="K3175" s="1" t="s">
        <v>10137</v>
      </c>
    </row>
    <row r="3176" spans="1:11">
      <c r="A3176" s="1" t="s">
        <v>6228</v>
      </c>
      <c r="B3176" s="1" t="s">
        <v>7142</v>
      </c>
      <c r="C3176" s="1" t="s">
        <v>10133</v>
      </c>
      <c r="D3176" s="1" t="s">
        <v>10134</v>
      </c>
      <c r="E3176" s="1" t="s">
        <v>10500</v>
      </c>
      <c r="F3176" s="1" t="s">
        <v>10501</v>
      </c>
      <c r="G3176" s="1">
        <v>0</v>
      </c>
      <c r="H3176" s="1">
        <v>139</v>
      </c>
      <c r="I3176" s="1">
        <v>0</v>
      </c>
      <c r="J3176" s="1">
        <v>0</v>
      </c>
      <c r="K3176" s="1" t="s">
        <v>10137</v>
      </c>
    </row>
    <row r="3177" spans="1:11">
      <c r="A3177" s="1" t="s">
        <v>6228</v>
      </c>
      <c r="B3177" s="1" t="s">
        <v>7142</v>
      </c>
      <c r="C3177" s="1" t="s">
        <v>10133</v>
      </c>
      <c r="D3177" s="1" t="s">
        <v>10134</v>
      </c>
      <c r="E3177" s="1" t="s">
        <v>10502</v>
      </c>
      <c r="F3177" s="1" t="s">
        <v>10503</v>
      </c>
      <c r="G3177" s="1">
        <v>0</v>
      </c>
      <c r="H3177" s="1">
        <v>173</v>
      </c>
      <c r="I3177" s="1">
        <v>0</v>
      </c>
      <c r="J3177" s="1">
        <v>0</v>
      </c>
      <c r="K3177" s="1" t="s">
        <v>10137</v>
      </c>
    </row>
    <row r="3178" spans="1:11">
      <c r="A3178" s="1" t="s">
        <v>6228</v>
      </c>
      <c r="B3178" s="1" t="s">
        <v>7142</v>
      </c>
      <c r="C3178" s="1" t="s">
        <v>10133</v>
      </c>
      <c r="D3178" s="1" t="s">
        <v>10134</v>
      </c>
      <c r="E3178" s="1" t="s">
        <v>9922</v>
      </c>
      <c r="F3178" s="1" t="s">
        <v>10504</v>
      </c>
      <c r="G3178" s="1">
        <v>0</v>
      </c>
      <c r="H3178" s="1">
        <v>105</v>
      </c>
      <c r="I3178" s="1">
        <v>0</v>
      </c>
      <c r="J3178" s="1">
        <v>0</v>
      </c>
      <c r="K3178" s="1" t="s">
        <v>10137</v>
      </c>
    </row>
    <row r="3179" spans="1:11">
      <c r="A3179" s="1" t="s">
        <v>6228</v>
      </c>
      <c r="B3179" s="1" t="s">
        <v>7142</v>
      </c>
      <c r="C3179" s="1" t="s">
        <v>10133</v>
      </c>
      <c r="D3179" s="1" t="s">
        <v>10134</v>
      </c>
      <c r="E3179" s="1" t="s">
        <v>10505</v>
      </c>
      <c r="F3179" s="1" t="s">
        <v>10506</v>
      </c>
      <c r="G3179" s="1">
        <v>0</v>
      </c>
      <c r="H3179" s="1">
        <v>34</v>
      </c>
      <c r="I3179" s="1">
        <v>0</v>
      </c>
      <c r="J3179" s="1">
        <v>0</v>
      </c>
      <c r="K3179" s="1" t="s">
        <v>10137</v>
      </c>
    </row>
    <row r="3180" spans="1:11">
      <c r="A3180" s="1" t="s">
        <v>6228</v>
      </c>
      <c r="B3180" s="1" t="s">
        <v>7142</v>
      </c>
      <c r="C3180" s="1" t="s">
        <v>10133</v>
      </c>
      <c r="D3180" s="1" t="s">
        <v>10134</v>
      </c>
      <c r="E3180" s="1" t="s">
        <v>9617</v>
      </c>
      <c r="F3180" s="1" t="s">
        <v>10507</v>
      </c>
      <c r="G3180" s="1">
        <v>0</v>
      </c>
      <c r="H3180" s="1">
        <v>179</v>
      </c>
      <c r="I3180" s="1">
        <v>0</v>
      </c>
      <c r="J3180" s="1">
        <v>0</v>
      </c>
      <c r="K3180" s="1" t="s">
        <v>10137</v>
      </c>
    </row>
    <row r="3181" spans="1:11">
      <c r="A3181" s="1" t="s">
        <v>6228</v>
      </c>
      <c r="B3181" s="1" t="s">
        <v>7142</v>
      </c>
      <c r="C3181" s="1" t="s">
        <v>10133</v>
      </c>
      <c r="D3181" s="1" t="s">
        <v>10134</v>
      </c>
      <c r="E3181" s="1" t="s">
        <v>10508</v>
      </c>
      <c r="F3181" s="1" t="s">
        <v>10509</v>
      </c>
      <c r="G3181" s="1">
        <v>0</v>
      </c>
      <c r="H3181" s="1">
        <v>665</v>
      </c>
      <c r="I3181" s="1">
        <v>0</v>
      </c>
      <c r="J3181" s="1">
        <v>0</v>
      </c>
      <c r="K3181" s="1" t="s">
        <v>10137</v>
      </c>
    </row>
    <row r="3182" spans="1:11">
      <c r="A3182" s="1" t="s">
        <v>6228</v>
      </c>
      <c r="B3182" s="1" t="s">
        <v>7142</v>
      </c>
      <c r="C3182" s="1" t="s">
        <v>10133</v>
      </c>
      <c r="D3182" s="1" t="s">
        <v>10134</v>
      </c>
      <c r="E3182" s="1" t="s">
        <v>10510</v>
      </c>
      <c r="F3182" s="1" t="s">
        <v>10511</v>
      </c>
      <c r="G3182" s="1">
        <v>0</v>
      </c>
      <c r="H3182" s="1">
        <v>142</v>
      </c>
      <c r="I3182" s="1">
        <v>0</v>
      </c>
      <c r="J3182" s="1">
        <v>0</v>
      </c>
      <c r="K3182" s="1" t="s">
        <v>10137</v>
      </c>
    </row>
    <row r="3183" spans="1:11">
      <c r="A3183" s="1" t="s">
        <v>6228</v>
      </c>
      <c r="B3183" s="1" t="s">
        <v>7142</v>
      </c>
      <c r="C3183" s="1" t="s">
        <v>10133</v>
      </c>
      <c r="D3183" s="1" t="s">
        <v>10134</v>
      </c>
      <c r="E3183" s="1" t="s">
        <v>10512</v>
      </c>
      <c r="F3183" s="1" t="s">
        <v>10513</v>
      </c>
      <c r="G3183" s="1">
        <v>0</v>
      </c>
      <c r="H3183" s="1">
        <v>97</v>
      </c>
      <c r="I3183" s="1">
        <v>0</v>
      </c>
      <c r="J3183" s="1">
        <v>0</v>
      </c>
      <c r="K3183" s="1" t="s">
        <v>10137</v>
      </c>
    </row>
    <row r="3184" spans="1:11">
      <c r="A3184" s="1" t="s">
        <v>6228</v>
      </c>
      <c r="B3184" s="1" t="s">
        <v>7142</v>
      </c>
      <c r="C3184" s="1" t="s">
        <v>10133</v>
      </c>
      <c r="D3184" s="1" t="s">
        <v>10134</v>
      </c>
      <c r="E3184" s="1" t="s">
        <v>10514</v>
      </c>
      <c r="F3184" s="1" t="s">
        <v>10515</v>
      </c>
      <c r="G3184" s="1">
        <v>0</v>
      </c>
      <c r="H3184" s="1">
        <v>123</v>
      </c>
      <c r="I3184" s="1">
        <v>0</v>
      </c>
      <c r="J3184" s="1">
        <v>0</v>
      </c>
      <c r="K3184" s="1" t="s">
        <v>10137</v>
      </c>
    </row>
    <row r="3185" spans="1:11">
      <c r="A3185" s="1" t="s">
        <v>6228</v>
      </c>
      <c r="B3185" s="1" t="s">
        <v>7142</v>
      </c>
      <c r="C3185" s="1" t="s">
        <v>10133</v>
      </c>
      <c r="D3185" s="1" t="s">
        <v>10134</v>
      </c>
      <c r="E3185" s="1" t="s">
        <v>10516</v>
      </c>
      <c r="F3185" s="1" t="s">
        <v>10517</v>
      </c>
      <c r="G3185" s="1">
        <v>0</v>
      </c>
      <c r="H3185" s="1">
        <v>144</v>
      </c>
      <c r="I3185" s="1">
        <v>0</v>
      </c>
      <c r="J3185" s="1">
        <v>0</v>
      </c>
      <c r="K3185" s="1" t="s">
        <v>10137</v>
      </c>
    </row>
    <row r="3186" spans="1:11">
      <c r="A3186" s="1" t="s">
        <v>6228</v>
      </c>
      <c r="B3186" s="1" t="s">
        <v>7142</v>
      </c>
      <c r="C3186" s="1" t="s">
        <v>10133</v>
      </c>
      <c r="D3186" s="1" t="s">
        <v>10134</v>
      </c>
      <c r="E3186" s="1" t="s">
        <v>10518</v>
      </c>
      <c r="F3186" s="1" t="s">
        <v>10519</v>
      </c>
      <c r="G3186" s="1">
        <v>0</v>
      </c>
      <c r="H3186" s="1">
        <v>416</v>
      </c>
      <c r="I3186" s="1">
        <v>0</v>
      </c>
      <c r="J3186" s="1">
        <v>0</v>
      </c>
      <c r="K3186" s="1" t="s">
        <v>10137</v>
      </c>
    </row>
    <row r="3187" spans="1:11">
      <c r="A3187" s="1" t="s">
        <v>6228</v>
      </c>
      <c r="B3187" s="1" t="s">
        <v>7142</v>
      </c>
      <c r="C3187" s="1" t="s">
        <v>10133</v>
      </c>
      <c r="D3187" s="1" t="s">
        <v>10134</v>
      </c>
      <c r="E3187" s="1" t="s">
        <v>10520</v>
      </c>
      <c r="F3187" s="1" t="s">
        <v>10521</v>
      </c>
      <c r="G3187" s="1">
        <v>0</v>
      </c>
      <c r="H3187" s="1">
        <v>117</v>
      </c>
      <c r="I3187" s="1">
        <v>0</v>
      </c>
      <c r="J3187" s="1">
        <v>0</v>
      </c>
      <c r="K3187" s="1" t="s">
        <v>10137</v>
      </c>
    </row>
    <row r="3188" spans="1:11">
      <c r="A3188" s="1" t="s">
        <v>6228</v>
      </c>
      <c r="B3188" s="1" t="s">
        <v>7142</v>
      </c>
      <c r="C3188" s="1" t="s">
        <v>10133</v>
      </c>
      <c r="D3188" s="1" t="s">
        <v>10134</v>
      </c>
      <c r="E3188" s="1" t="s">
        <v>10522</v>
      </c>
      <c r="F3188" s="1" t="s">
        <v>10523</v>
      </c>
      <c r="G3188" s="1">
        <v>0</v>
      </c>
      <c r="H3188" s="1">
        <v>87</v>
      </c>
      <c r="I3188" s="1">
        <v>0</v>
      </c>
      <c r="J3188" s="1">
        <v>0</v>
      </c>
      <c r="K3188" s="1" t="s">
        <v>10137</v>
      </c>
    </row>
    <row r="3189" spans="1:11">
      <c r="A3189" s="1" t="s">
        <v>6228</v>
      </c>
      <c r="B3189" s="1" t="s">
        <v>7142</v>
      </c>
      <c r="C3189" s="1" t="s">
        <v>10133</v>
      </c>
      <c r="D3189" s="1" t="s">
        <v>10134</v>
      </c>
      <c r="E3189" s="1" t="s">
        <v>10524</v>
      </c>
      <c r="F3189" s="1" t="s">
        <v>10525</v>
      </c>
      <c r="G3189" s="1">
        <v>0</v>
      </c>
      <c r="H3189" s="1">
        <v>100</v>
      </c>
      <c r="I3189" s="1">
        <v>0</v>
      </c>
      <c r="J3189" s="1">
        <v>0</v>
      </c>
      <c r="K3189" s="1" t="s">
        <v>10137</v>
      </c>
    </row>
    <row r="3190" spans="1:11">
      <c r="A3190" s="1" t="s">
        <v>6228</v>
      </c>
      <c r="B3190" s="1" t="s">
        <v>7142</v>
      </c>
      <c r="C3190" s="1" t="s">
        <v>10133</v>
      </c>
      <c r="D3190" s="1" t="s">
        <v>10134</v>
      </c>
      <c r="E3190" s="1" t="s">
        <v>1384</v>
      </c>
      <c r="F3190" s="1" t="s">
        <v>10526</v>
      </c>
      <c r="G3190" s="1">
        <v>0</v>
      </c>
      <c r="H3190" s="1">
        <v>141</v>
      </c>
      <c r="I3190" s="1">
        <v>0</v>
      </c>
      <c r="J3190" s="1">
        <v>0</v>
      </c>
      <c r="K3190" s="1" t="s">
        <v>10137</v>
      </c>
    </row>
    <row r="3191" spans="1:11">
      <c r="G3191" s="1" t="s">
        <v>15632</v>
      </c>
      <c r="H3191" s="1">
        <f>SUM(H2:H3190)</f>
        <v>913583</v>
      </c>
    </row>
    <row r="3193" spans="1:11">
      <c r="E3193" s="1">
        <f>COUNTIF(E2:E3190,"=NON IDENTIFIE")</f>
        <v>460</v>
      </c>
      <c r="F3193" s="1" t="s">
        <v>128</v>
      </c>
      <c r="H3193" s="1">
        <f>SUMIF(A2:A3190,"KANKOSSA",H2:H3190)</f>
        <v>52333</v>
      </c>
    </row>
    <row r="3195" spans="1:11">
      <c r="G3195" s="1" t="s">
        <v>15628</v>
      </c>
      <c r="H3195" s="1">
        <f>AVERAGE(H2:H3190)</f>
        <v>286.47946064597051</v>
      </c>
    </row>
    <row r="3196" spans="1:11">
      <c r="G3196" s="1" t="s">
        <v>15629</v>
      </c>
      <c r="H3196" s="1">
        <f>MODE(H2:H3190)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258"/>
  <sheetViews>
    <sheetView zoomScale="98" zoomScaleNormal="98" workbookViewId="0">
      <selection activeCell="I3" sqref="I3"/>
    </sheetView>
  </sheetViews>
  <sheetFormatPr baseColWidth="10" defaultRowHeight="12.75"/>
  <cols>
    <col min="1" max="1" width="2.28515625" style="4" customWidth="1"/>
    <col min="2" max="2" width="20.28515625" style="2" customWidth="1"/>
    <col min="3" max="4" width="16.28515625" style="2" customWidth="1"/>
    <col min="5" max="5" width="13.85546875" style="2" customWidth="1"/>
    <col min="6" max="6" width="24.7109375" style="2" customWidth="1"/>
    <col min="7" max="7" width="9.7109375" style="2" customWidth="1"/>
    <col min="8" max="8" width="9.140625" style="2" customWidth="1"/>
    <col min="9" max="9" width="11.7109375" style="2" customWidth="1"/>
    <col min="10" max="10" width="2.5703125" style="4" customWidth="1"/>
    <col min="11" max="251" width="11.42578125" style="4"/>
    <col min="252" max="252" width="2.28515625" style="4" customWidth="1"/>
    <col min="253" max="253" width="20.28515625" style="4" customWidth="1"/>
    <col min="254" max="255" width="16.28515625" style="4" customWidth="1"/>
    <col min="256" max="256" width="13.85546875" style="4" customWidth="1"/>
    <col min="257" max="257" width="24.7109375" style="4" customWidth="1"/>
    <col min="258" max="258" width="9.7109375" style="4" customWidth="1"/>
    <col min="259" max="259" width="9.140625" style="4" customWidth="1"/>
    <col min="260" max="260" width="11.7109375" style="4" customWidth="1"/>
    <col min="261" max="261" width="2.5703125" style="4" customWidth="1"/>
    <col min="262" max="507" width="11.42578125" style="4"/>
    <col min="508" max="508" width="2.28515625" style="4" customWidth="1"/>
    <col min="509" max="509" width="20.28515625" style="4" customWidth="1"/>
    <col min="510" max="511" width="16.28515625" style="4" customWidth="1"/>
    <col min="512" max="512" width="13.85546875" style="4" customWidth="1"/>
    <col min="513" max="513" width="24.7109375" style="4" customWidth="1"/>
    <col min="514" max="514" width="9.7109375" style="4" customWidth="1"/>
    <col min="515" max="515" width="9.140625" style="4" customWidth="1"/>
    <col min="516" max="516" width="11.7109375" style="4" customWidth="1"/>
    <col min="517" max="517" width="2.5703125" style="4" customWidth="1"/>
    <col min="518" max="763" width="11.42578125" style="4"/>
    <col min="764" max="764" width="2.28515625" style="4" customWidth="1"/>
    <col min="765" max="765" width="20.28515625" style="4" customWidth="1"/>
    <col min="766" max="767" width="16.28515625" style="4" customWidth="1"/>
    <col min="768" max="768" width="13.85546875" style="4" customWidth="1"/>
    <col min="769" max="769" width="24.7109375" style="4" customWidth="1"/>
    <col min="770" max="770" width="9.7109375" style="4" customWidth="1"/>
    <col min="771" max="771" width="9.140625" style="4" customWidth="1"/>
    <col min="772" max="772" width="11.7109375" style="4" customWidth="1"/>
    <col min="773" max="773" width="2.5703125" style="4" customWidth="1"/>
    <col min="774" max="1019" width="11.42578125" style="4"/>
    <col min="1020" max="1020" width="2.28515625" style="4" customWidth="1"/>
    <col min="1021" max="1021" width="20.28515625" style="4" customWidth="1"/>
    <col min="1022" max="1023" width="16.28515625" style="4" customWidth="1"/>
    <col min="1024" max="1024" width="13.85546875" style="4" customWidth="1"/>
    <col min="1025" max="1025" width="24.7109375" style="4" customWidth="1"/>
    <col min="1026" max="1026" width="9.7109375" style="4" customWidth="1"/>
    <col min="1027" max="1027" width="9.140625" style="4" customWidth="1"/>
    <col min="1028" max="1028" width="11.7109375" style="4" customWidth="1"/>
    <col min="1029" max="1029" width="2.5703125" style="4" customWidth="1"/>
    <col min="1030" max="1275" width="11.42578125" style="4"/>
    <col min="1276" max="1276" width="2.28515625" style="4" customWidth="1"/>
    <col min="1277" max="1277" width="20.28515625" style="4" customWidth="1"/>
    <col min="1278" max="1279" width="16.28515625" style="4" customWidth="1"/>
    <col min="1280" max="1280" width="13.85546875" style="4" customWidth="1"/>
    <col min="1281" max="1281" width="24.7109375" style="4" customWidth="1"/>
    <col min="1282" max="1282" width="9.7109375" style="4" customWidth="1"/>
    <col min="1283" max="1283" width="9.140625" style="4" customWidth="1"/>
    <col min="1284" max="1284" width="11.7109375" style="4" customWidth="1"/>
    <col min="1285" max="1285" width="2.5703125" style="4" customWidth="1"/>
    <col min="1286" max="1531" width="11.42578125" style="4"/>
    <col min="1532" max="1532" width="2.28515625" style="4" customWidth="1"/>
    <col min="1533" max="1533" width="20.28515625" style="4" customWidth="1"/>
    <col min="1534" max="1535" width="16.28515625" style="4" customWidth="1"/>
    <col min="1536" max="1536" width="13.85546875" style="4" customWidth="1"/>
    <col min="1537" max="1537" width="24.7109375" style="4" customWidth="1"/>
    <col min="1538" max="1538" width="9.7109375" style="4" customWidth="1"/>
    <col min="1539" max="1539" width="9.140625" style="4" customWidth="1"/>
    <col min="1540" max="1540" width="11.7109375" style="4" customWidth="1"/>
    <col min="1541" max="1541" width="2.5703125" style="4" customWidth="1"/>
    <col min="1542" max="1787" width="11.42578125" style="4"/>
    <col min="1788" max="1788" width="2.28515625" style="4" customWidth="1"/>
    <col min="1789" max="1789" width="20.28515625" style="4" customWidth="1"/>
    <col min="1790" max="1791" width="16.28515625" style="4" customWidth="1"/>
    <col min="1792" max="1792" width="13.85546875" style="4" customWidth="1"/>
    <col min="1793" max="1793" width="24.7109375" style="4" customWidth="1"/>
    <col min="1794" max="1794" width="9.7109375" style="4" customWidth="1"/>
    <col min="1795" max="1795" width="9.140625" style="4" customWidth="1"/>
    <col min="1796" max="1796" width="11.7109375" style="4" customWidth="1"/>
    <col min="1797" max="1797" width="2.5703125" style="4" customWidth="1"/>
    <col min="1798" max="2043" width="11.42578125" style="4"/>
    <col min="2044" max="2044" width="2.28515625" style="4" customWidth="1"/>
    <col min="2045" max="2045" width="20.28515625" style="4" customWidth="1"/>
    <col min="2046" max="2047" width="16.28515625" style="4" customWidth="1"/>
    <col min="2048" max="2048" width="13.85546875" style="4" customWidth="1"/>
    <col min="2049" max="2049" width="24.7109375" style="4" customWidth="1"/>
    <col min="2050" max="2050" width="9.7109375" style="4" customWidth="1"/>
    <col min="2051" max="2051" width="9.140625" style="4" customWidth="1"/>
    <col min="2052" max="2052" width="11.7109375" style="4" customWidth="1"/>
    <col min="2053" max="2053" width="2.5703125" style="4" customWidth="1"/>
    <col min="2054" max="2299" width="11.42578125" style="4"/>
    <col min="2300" max="2300" width="2.28515625" style="4" customWidth="1"/>
    <col min="2301" max="2301" width="20.28515625" style="4" customWidth="1"/>
    <col min="2302" max="2303" width="16.28515625" style="4" customWidth="1"/>
    <col min="2304" max="2304" width="13.85546875" style="4" customWidth="1"/>
    <col min="2305" max="2305" width="24.7109375" style="4" customWidth="1"/>
    <col min="2306" max="2306" width="9.7109375" style="4" customWidth="1"/>
    <col min="2307" max="2307" width="9.140625" style="4" customWidth="1"/>
    <col min="2308" max="2308" width="11.7109375" style="4" customWidth="1"/>
    <col min="2309" max="2309" width="2.5703125" style="4" customWidth="1"/>
    <col min="2310" max="2555" width="11.42578125" style="4"/>
    <col min="2556" max="2556" width="2.28515625" style="4" customWidth="1"/>
    <col min="2557" max="2557" width="20.28515625" style="4" customWidth="1"/>
    <col min="2558" max="2559" width="16.28515625" style="4" customWidth="1"/>
    <col min="2560" max="2560" width="13.85546875" style="4" customWidth="1"/>
    <col min="2561" max="2561" width="24.7109375" style="4" customWidth="1"/>
    <col min="2562" max="2562" width="9.7109375" style="4" customWidth="1"/>
    <col min="2563" max="2563" width="9.140625" style="4" customWidth="1"/>
    <col min="2564" max="2564" width="11.7109375" style="4" customWidth="1"/>
    <col min="2565" max="2565" width="2.5703125" style="4" customWidth="1"/>
    <col min="2566" max="2811" width="11.42578125" style="4"/>
    <col min="2812" max="2812" width="2.28515625" style="4" customWidth="1"/>
    <col min="2813" max="2813" width="20.28515625" style="4" customWidth="1"/>
    <col min="2814" max="2815" width="16.28515625" style="4" customWidth="1"/>
    <col min="2816" max="2816" width="13.85546875" style="4" customWidth="1"/>
    <col min="2817" max="2817" width="24.7109375" style="4" customWidth="1"/>
    <col min="2818" max="2818" width="9.7109375" style="4" customWidth="1"/>
    <col min="2819" max="2819" width="9.140625" style="4" customWidth="1"/>
    <col min="2820" max="2820" width="11.7109375" style="4" customWidth="1"/>
    <col min="2821" max="2821" width="2.5703125" style="4" customWidth="1"/>
    <col min="2822" max="3067" width="11.42578125" style="4"/>
    <col min="3068" max="3068" width="2.28515625" style="4" customWidth="1"/>
    <col min="3069" max="3069" width="20.28515625" style="4" customWidth="1"/>
    <col min="3070" max="3071" width="16.28515625" style="4" customWidth="1"/>
    <col min="3072" max="3072" width="13.85546875" style="4" customWidth="1"/>
    <col min="3073" max="3073" width="24.7109375" style="4" customWidth="1"/>
    <col min="3074" max="3074" width="9.7109375" style="4" customWidth="1"/>
    <col min="3075" max="3075" width="9.140625" style="4" customWidth="1"/>
    <col min="3076" max="3076" width="11.7109375" style="4" customWidth="1"/>
    <col min="3077" max="3077" width="2.5703125" style="4" customWidth="1"/>
    <col min="3078" max="3323" width="11.42578125" style="4"/>
    <col min="3324" max="3324" width="2.28515625" style="4" customWidth="1"/>
    <col min="3325" max="3325" width="20.28515625" style="4" customWidth="1"/>
    <col min="3326" max="3327" width="16.28515625" style="4" customWidth="1"/>
    <col min="3328" max="3328" width="13.85546875" style="4" customWidth="1"/>
    <col min="3329" max="3329" width="24.7109375" style="4" customWidth="1"/>
    <col min="3330" max="3330" width="9.7109375" style="4" customWidth="1"/>
    <col min="3331" max="3331" width="9.140625" style="4" customWidth="1"/>
    <col min="3332" max="3332" width="11.7109375" style="4" customWidth="1"/>
    <col min="3333" max="3333" width="2.5703125" style="4" customWidth="1"/>
    <col min="3334" max="3579" width="11.42578125" style="4"/>
    <col min="3580" max="3580" width="2.28515625" style="4" customWidth="1"/>
    <col min="3581" max="3581" width="20.28515625" style="4" customWidth="1"/>
    <col min="3582" max="3583" width="16.28515625" style="4" customWidth="1"/>
    <col min="3584" max="3584" width="13.85546875" style="4" customWidth="1"/>
    <col min="3585" max="3585" width="24.7109375" style="4" customWidth="1"/>
    <col min="3586" max="3586" width="9.7109375" style="4" customWidth="1"/>
    <col min="3587" max="3587" width="9.140625" style="4" customWidth="1"/>
    <col min="3588" max="3588" width="11.7109375" style="4" customWidth="1"/>
    <col min="3589" max="3589" width="2.5703125" style="4" customWidth="1"/>
    <col min="3590" max="3835" width="11.42578125" style="4"/>
    <col min="3836" max="3836" width="2.28515625" style="4" customWidth="1"/>
    <col min="3837" max="3837" width="20.28515625" style="4" customWidth="1"/>
    <col min="3838" max="3839" width="16.28515625" style="4" customWidth="1"/>
    <col min="3840" max="3840" width="13.85546875" style="4" customWidth="1"/>
    <col min="3841" max="3841" width="24.7109375" style="4" customWidth="1"/>
    <col min="3842" max="3842" width="9.7109375" style="4" customWidth="1"/>
    <col min="3843" max="3843" width="9.140625" style="4" customWidth="1"/>
    <col min="3844" max="3844" width="11.7109375" style="4" customWidth="1"/>
    <col min="3845" max="3845" width="2.5703125" style="4" customWidth="1"/>
    <col min="3846" max="4091" width="11.42578125" style="4"/>
    <col min="4092" max="4092" width="2.28515625" style="4" customWidth="1"/>
    <col min="4093" max="4093" width="20.28515625" style="4" customWidth="1"/>
    <col min="4094" max="4095" width="16.28515625" style="4" customWidth="1"/>
    <col min="4096" max="4096" width="13.85546875" style="4" customWidth="1"/>
    <col min="4097" max="4097" width="24.7109375" style="4" customWidth="1"/>
    <col min="4098" max="4098" width="9.7109375" style="4" customWidth="1"/>
    <col min="4099" max="4099" width="9.140625" style="4" customWidth="1"/>
    <col min="4100" max="4100" width="11.7109375" style="4" customWidth="1"/>
    <col min="4101" max="4101" width="2.5703125" style="4" customWidth="1"/>
    <col min="4102" max="4347" width="11.42578125" style="4"/>
    <col min="4348" max="4348" width="2.28515625" style="4" customWidth="1"/>
    <col min="4349" max="4349" width="20.28515625" style="4" customWidth="1"/>
    <col min="4350" max="4351" width="16.28515625" style="4" customWidth="1"/>
    <col min="4352" max="4352" width="13.85546875" style="4" customWidth="1"/>
    <col min="4353" max="4353" width="24.7109375" style="4" customWidth="1"/>
    <col min="4354" max="4354" width="9.7109375" style="4" customWidth="1"/>
    <col min="4355" max="4355" width="9.140625" style="4" customWidth="1"/>
    <col min="4356" max="4356" width="11.7109375" style="4" customWidth="1"/>
    <col min="4357" max="4357" width="2.5703125" style="4" customWidth="1"/>
    <col min="4358" max="4603" width="11.42578125" style="4"/>
    <col min="4604" max="4604" width="2.28515625" style="4" customWidth="1"/>
    <col min="4605" max="4605" width="20.28515625" style="4" customWidth="1"/>
    <col min="4606" max="4607" width="16.28515625" style="4" customWidth="1"/>
    <col min="4608" max="4608" width="13.85546875" style="4" customWidth="1"/>
    <col min="4609" max="4609" width="24.7109375" style="4" customWidth="1"/>
    <col min="4610" max="4610" width="9.7109375" style="4" customWidth="1"/>
    <col min="4611" max="4611" width="9.140625" style="4" customWidth="1"/>
    <col min="4612" max="4612" width="11.7109375" style="4" customWidth="1"/>
    <col min="4613" max="4613" width="2.5703125" style="4" customWidth="1"/>
    <col min="4614" max="4859" width="11.42578125" style="4"/>
    <col min="4860" max="4860" width="2.28515625" style="4" customWidth="1"/>
    <col min="4861" max="4861" width="20.28515625" style="4" customWidth="1"/>
    <col min="4862" max="4863" width="16.28515625" style="4" customWidth="1"/>
    <col min="4864" max="4864" width="13.85546875" style="4" customWidth="1"/>
    <col min="4865" max="4865" width="24.7109375" style="4" customWidth="1"/>
    <col min="4866" max="4866" width="9.7109375" style="4" customWidth="1"/>
    <col min="4867" max="4867" width="9.140625" style="4" customWidth="1"/>
    <col min="4868" max="4868" width="11.7109375" style="4" customWidth="1"/>
    <col min="4869" max="4869" width="2.5703125" style="4" customWidth="1"/>
    <col min="4870" max="5115" width="11.42578125" style="4"/>
    <col min="5116" max="5116" width="2.28515625" style="4" customWidth="1"/>
    <col min="5117" max="5117" width="20.28515625" style="4" customWidth="1"/>
    <col min="5118" max="5119" width="16.28515625" style="4" customWidth="1"/>
    <col min="5120" max="5120" width="13.85546875" style="4" customWidth="1"/>
    <col min="5121" max="5121" width="24.7109375" style="4" customWidth="1"/>
    <col min="5122" max="5122" width="9.7109375" style="4" customWidth="1"/>
    <col min="5123" max="5123" width="9.140625" style="4" customWidth="1"/>
    <col min="5124" max="5124" width="11.7109375" style="4" customWidth="1"/>
    <col min="5125" max="5125" width="2.5703125" style="4" customWidth="1"/>
    <col min="5126" max="5371" width="11.42578125" style="4"/>
    <col min="5372" max="5372" width="2.28515625" style="4" customWidth="1"/>
    <col min="5373" max="5373" width="20.28515625" style="4" customWidth="1"/>
    <col min="5374" max="5375" width="16.28515625" style="4" customWidth="1"/>
    <col min="5376" max="5376" width="13.85546875" style="4" customWidth="1"/>
    <col min="5377" max="5377" width="24.7109375" style="4" customWidth="1"/>
    <col min="5378" max="5378" width="9.7109375" style="4" customWidth="1"/>
    <col min="5379" max="5379" width="9.140625" style="4" customWidth="1"/>
    <col min="5380" max="5380" width="11.7109375" style="4" customWidth="1"/>
    <col min="5381" max="5381" width="2.5703125" style="4" customWidth="1"/>
    <col min="5382" max="5627" width="11.42578125" style="4"/>
    <col min="5628" max="5628" width="2.28515625" style="4" customWidth="1"/>
    <col min="5629" max="5629" width="20.28515625" style="4" customWidth="1"/>
    <col min="5630" max="5631" width="16.28515625" style="4" customWidth="1"/>
    <col min="5632" max="5632" width="13.85546875" style="4" customWidth="1"/>
    <col min="5633" max="5633" width="24.7109375" style="4" customWidth="1"/>
    <col min="5634" max="5634" width="9.7109375" style="4" customWidth="1"/>
    <col min="5635" max="5635" width="9.140625" style="4" customWidth="1"/>
    <col min="5636" max="5636" width="11.7109375" style="4" customWidth="1"/>
    <col min="5637" max="5637" width="2.5703125" style="4" customWidth="1"/>
    <col min="5638" max="5883" width="11.42578125" style="4"/>
    <col min="5884" max="5884" width="2.28515625" style="4" customWidth="1"/>
    <col min="5885" max="5885" width="20.28515625" style="4" customWidth="1"/>
    <col min="5886" max="5887" width="16.28515625" style="4" customWidth="1"/>
    <col min="5888" max="5888" width="13.85546875" style="4" customWidth="1"/>
    <col min="5889" max="5889" width="24.7109375" style="4" customWidth="1"/>
    <col min="5890" max="5890" width="9.7109375" style="4" customWidth="1"/>
    <col min="5891" max="5891" width="9.140625" style="4" customWidth="1"/>
    <col min="5892" max="5892" width="11.7109375" style="4" customWidth="1"/>
    <col min="5893" max="5893" width="2.5703125" style="4" customWidth="1"/>
    <col min="5894" max="6139" width="11.42578125" style="4"/>
    <col min="6140" max="6140" width="2.28515625" style="4" customWidth="1"/>
    <col min="6141" max="6141" width="20.28515625" style="4" customWidth="1"/>
    <col min="6142" max="6143" width="16.28515625" style="4" customWidth="1"/>
    <col min="6144" max="6144" width="13.85546875" style="4" customWidth="1"/>
    <col min="6145" max="6145" width="24.7109375" style="4" customWidth="1"/>
    <col min="6146" max="6146" width="9.7109375" style="4" customWidth="1"/>
    <col min="6147" max="6147" width="9.140625" style="4" customWidth="1"/>
    <col min="6148" max="6148" width="11.7109375" style="4" customWidth="1"/>
    <col min="6149" max="6149" width="2.5703125" style="4" customWidth="1"/>
    <col min="6150" max="6395" width="11.42578125" style="4"/>
    <col min="6396" max="6396" width="2.28515625" style="4" customWidth="1"/>
    <col min="6397" max="6397" width="20.28515625" style="4" customWidth="1"/>
    <col min="6398" max="6399" width="16.28515625" style="4" customWidth="1"/>
    <col min="6400" max="6400" width="13.85546875" style="4" customWidth="1"/>
    <col min="6401" max="6401" width="24.7109375" style="4" customWidth="1"/>
    <col min="6402" max="6402" width="9.7109375" style="4" customWidth="1"/>
    <col min="6403" max="6403" width="9.140625" style="4" customWidth="1"/>
    <col min="6404" max="6404" width="11.7109375" style="4" customWidth="1"/>
    <col min="6405" max="6405" width="2.5703125" style="4" customWidth="1"/>
    <col min="6406" max="6651" width="11.42578125" style="4"/>
    <col min="6652" max="6652" width="2.28515625" style="4" customWidth="1"/>
    <col min="6653" max="6653" width="20.28515625" style="4" customWidth="1"/>
    <col min="6654" max="6655" width="16.28515625" style="4" customWidth="1"/>
    <col min="6656" max="6656" width="13.85546875" style="4" customWidth="1"/>
    <col min="6657" max="6657" width="24.7109375" style="4" customWidth="1"/>
    <col min="6658" max="6658" width="9.7109375" style="4" customWidth="1"/>
    <col min="6659" max="6659" width="9.140625" style="4" customWidth="1"/>
    <col min="6660" max="6660" width="11.7109375" style="4" customWidth="1"/>
    <col min="6661" max="6661" width="2.5703125" style="4" customWidth="1"/>
    <col min="6662" max="6907" width="11.42578125" style="4"/>
    <col min="6908" max="6908" width="2.28515625" style="4" customWidth="1"/>
    <col min="6909" max="6909" width="20.28515625" style="4" customWidth="1"/>
    <col min="6910" max="6911" width="16.28515625" style="4" customWidth="1"/>
    <col min="6912" max="6912" width="13.85546875" style="4" customWidth="1"/>
    <col min="6913" max="6913" width="24.7109375" style="4" customWidth="1"/>
    <col min="6914" max="6914" width="9.7109375" style="4" customWidth="1"/>
    <col min="6915" max="6915" width="9.140625" style="4" customWidth="1"/>
    <col min="6916" max="6916" width="11.7109375" style="4" customWidth="1"/>
    <col min="6917" max="6917" width="2.5703125" style="4" customWidth="1"/>
    <col min="6918" max="7163" width="11.42578125" style="4"/>
    <col min="7164" max="7164" width="2.28515625" style="4" customWidth="1"/>
    <col min="7165" max="7165" width="20.28515625" style="4" customWidth="1"/>
    <col min="7166" max="7167" width="16.28515625" style="4" customWidth="1"/>
    <col min="7168" max="7168" width="13.85546875" style="4" customWidth="1"/>
    <col min="7169" max="7169" width="24.7109375" style="4" customWidth="1"/>
    <col min="7170" max="7170" width="9.7109375" style="4" customWidth="1"/>
    <col min="7171" max="7171" width="9.140625" style="4" customWidth="1"/>
    <col min="7172" max="7172" width="11.7109375" style="4" customWidth="1"/>
    <col min="7173" max="7173" width="2.5703125" style="4" customWidth="1"/>
    <col min="7174" max="7419" width="11.42578125" style="4"/>
    <col min="7420" max="7420" width="2.28515625" style="4" customWidth="1"/>
    <col min="7421" max="7421" width="20.28515625" style="4" customWidth="1"/>
    <col min="7422" max="7423" width="16.28515625" style="4" customWidth="1"/>
    <col min="7424" max="7424" width="13.85546875" style="4" customWidth="1"/>
    <col min="7425" max="7425" width="24.7109375" style="4" customWidth="1"/>
    <col min="7426" max="7426" width="9.7109375" style="4" customWidth="1"/>
    <col min="7427" max="7427" width="9.140625" style="4" customWidth="1"/>
    <col min="7428" max="7428" width="11.7109375" style="4" customWidth="1"/>
    <col min="7429" max="7429" width="2.5703125" style="4" customWidth="1"/>
    <col min="7430" max="7675" width="11.42578125" style="4"/>
    <col min="7676" max="7676" width="2.28515625" style="4" customWidth="1"/>
    <col min="7677" max="7677" width="20.28515625" style="4" customWidth="1"/>
    <col min="7678" max="7679" width="16.28515625" style="4" customWidth="1"/>
    <col min="7680" max="7680" width="13.85546875" style="4" customWidth="1"/>
    <col min="7681" max="7681" width="24.7109375" style="4" customWidth="1"/>
    <col min="7682" max="7682" width="9.7109375" style="4" customWidth="1"/>
    <col min="7683" max="7683" width="9.140625" style="4" customWidth="1"/>
    <col min="7684" max="7684" width="11.7109375" style="4" customWidth="1"/>
    <col min="7685" max="7685" width="2.5703125" style="4" customWidth="1"/>
    <col min="7686" max="7931" width="11.42578125" style="4"/>
    <col min="7932" max="7932" width="2.28515625" style="4" customWidth="1"/>
    <col min="7933" max="7933" width="20.28515625" style="4" customWidth="1"/>
    <col min="7934" max="7935" width="16.28515625" style="4" customWidth="1"/>
    <col min="7936" max="7936" width="13.85546875" style="4" customWidth="1"/>
    <col min="7937" max="7937" width="24.7109375" style="4" customWidth="1"/>
    <col min="7938" max="7938" width="9.7109375" style="4" customWidth="1"/>
    <col min="7939" max="7939" width="9.140625" style="4" customWidth="1"/>
    <col min="7940" max="7940" width="11.7109375" style="4" customWidth="1"/>
    <col min="7941" max="7941" width="2.5703125" style="4" customWidth="1"/>
    <col min="7942" max="8187" width="11.42578125" style="4"/>
    <col min="8188" max="8188" width="2.28515625" style="4" customWidth="1"/>
    <col min="8189" max="8189" width="20.28515625" style="4" customWidth="1"/>
    <col min="8190" max="8191" width="16.28515625" style="4" customWidth="1"/>
    <col min="8192" max="8192" width="13.85546875" style="4" customWidth="1"/>
    <col min="8193" max="8193" width="24.7109375" style="4" customWidth="1"/>
    <col min="8194" max="8194" width="9.7109375" style="4" customWidth="1"/>
    <col min="8195" max="8195" width="9.140625" style="4" customWidth="1"/>
    <col min="8196" max="8196" width="11.7109375" style="4" customWidth="1"/>
    <col min="8197" max="8197" width="2.5703125" style="4" customWidth="1"/>
    <col min="8198" max="8443" width="11.42578125" style="4"/>
    <col min="8444" max="8444" width="2.28515625" style="4" customWidth="1"/>
    <col min="8445" max="8445" width="20.28515625" style="4" customWidth="1"/>
    <col min="8446" max="8447" width="16.28515625" style="4" customWidth="1"/>
    <col min="8448" max="8448" width="13.85546875" style="4" customWidth="1"/>
    <col min="8449" max="8449" width="24.7109375" style="4" customWidth="1"/>
    <col min="8450" max="8450" width="9.7109375" style="4" customWidth="1"/>
    <col min="8451" max="8451" width="9.140625" style="4" customWidth="1"/>
    <col min="8452" max="8452" width="11.7109375" style="4" customWidth="1"/>
    <col min="8453" max="8453" width="2.5703125" style="4" customWidth="1"/>
    <col min="8454" max="8699" width="11.42578125" style="4"/>
    <col min="8700" max="8700" width="2.28515625" style="4" customWidth="1"/>
    <col min="8701" max="8701" width="20.28515625" style="4" customWidth="1"/>
    <col min="8702" max="8703" width="16.28515625" style="4" customWidth="1"/>
    <col min="8704" max="8704" width="13.85546875" style="4" customWidth="1"/>
    <col min="8705" max="8705" width="24.7109375" style="4" customWidth="1"/>
    <col min="8706" max="8706" width="9.7109375" style="4" customWidth="1"/>
    <col min="8707" max="8707" width="9.140625" style="4" customWidth="1"/>
    <col min="8708" max="8708" width="11.7109375" style="4" customWidth="1"/>
    <col min="8709" max="8709" width="2.5703125" style="4" customWidth="1"/>
    <col min="8710" max="8955" width="11.42578125" style="4"/>
    <col min="8956" max="8956" width="2.28515625" style="4" customWidth="1"/>
    <col min="8957" max="8957" width="20.28515625" style="4" customWidth="1"/>
    <col min="8958" max="8959" width="16.28515625" style="4" customWidth="1"/>
    <col min="8960" max="8960" width="13.85546875" style="4" customWidth="1"/>
    <col min="8961" max="8961" width="24.7109375" style="4" customWidth="1"/>
    <col min="8962" max="8962" width="9.7109375" style="4" customWidth="1"/>
    <col min="8963" max="8963" width="9.140625" style="4" customWidth="1"/>
    <col min="8964" max="8964" width="11.7109375" style="4" customWidth="1"/>
    <col min="8965" max="8965" width="2.5703125" style="4" customWidth="1"/>
    <col min="8966" max="9211" width="11.42578125" style="4"/>
    <col min="9212" max="9212" width="2.28515625" style="4" customWidth="1"/>
    <col min="9213" max="9213" width="20.28515625" style="4" customWidth="1"/>
    <col min="9214" max="9215" width="16.28515625" style="4" customWidth="1"/>
    <col min="9216" max="9216" width="13.85546875" style="4" customWidth="1"/>
    <col min="9217" max="9217" width="24.7109375" style="4" customWidth="1"/>
    <col min="9218" max="9218" width="9.7109375" style="4" customWidth="1"/>
    <col min="9219" max="9219" width="9.140625" style="4" customWidth="1"/>
    <col min="9220" max="9220" width="11.7109375" style="4" customWidth="1"/>
    <col min="9221" max="9221" width="2.5703125" style="4" customWidth="1"/>
    <col min="9222" max="9467" width="11.42578125" style="4"/>
    <col min="9468" max="9468" width="2.28515625" style="4" customWidth="1"/>
    <col min="9469" max="9469" width="20.28515625" style="4" customWidth="1"/>
    <col min="9470" max="9471" width="16.28515625" style="4" customWidth="1"/>
    <col min="9472" max="9472" width="13.85546875" style="4" customWidth="1"/>
    <col min="9473" max="9473" width="24.7109375" style="4" customWidth="1"/>
    <col min="9474" max="9474" width="9.7109375" style="4" customWidth="1"/>
    <col min="9475" max="9475" width="9.140625" style="4" customWidth="1"/>
    <col min="9476" max="9476" width="11.7109375" style="4" customWidth="1"/>
    <col min="9477" max="9477" width="2.5703125" style="4" customWidth="1"/>
    <col min="9478" max="9723" width="11.42578125" style="4"/>
    <col min="9724" max="9724" width="2.28515625" style="4" customWidth="1"/>
    <col min="9725" max="9725" width="20.28515625" style="4" customWidth="1"/>
    <col min="9726" max="9727" width="16.28515625" style="4" customWidth="1"/>
    <col min="9728" max="9728" width="13.85546875" style="4" customWidth="1"/>
    <col min="9729" max="9729" width="24.7109375" style="4" customWidth="1"/>
    <col min="9730" max="9730" width="9.7109375" style="4" customWidth="1"/>
    <col min="9731" max="9731" width="9.140625" style="4" customWidth="1"/>
    <col min="9732" max="9732" width="11.7109375" style="4" customWidth="1"/>
    <col min="9733" max="9733" width="2.5703125" style="4" customWidth="1"/>
    <col min="9734" max="9979" width="11.42578125" style="4"/>
    <col min="9980" max="9980" width="2.28515625" style="4" customWidth="1"/>
    <col min="9981" max="9981" width="20.28515625" style="4" customWidth="1"/>
    <col min="9982" max="9983" width="16.28515625" style="4" customWidth="1"/>
    <col min="9984" max="9984" width="13.85546875" style="4" customWidth="1"/>
    <col min="9985" max="9985" width="24.7109375" style="4" customWidth="1"/>
    <col min="9986" max="9986" width="9.7109375" style="4" customWidth="1"/>
    <col min="9987" max="9987" width="9.140625" style="4" customWidth="1"/>
    <col min="9988" max="9988" width="11.7109375" style="4" customWidth="1"/>
    <col min="9989" max="9989" width="2.5703125" style="4" customWidth="1"/>
    <col min="9990" max="10235" width="11.42578125" style="4"/>
    <col min="10236" max="10236" width="2.28515625" style="4" customWidth="1"/>
    <col min="10237" max="10237" width="20.28515625" style="4" customWidth="1"/>
    <col min="10238" max="10239" width="16.28515625" style="4" customWidth="1"/>
    <col min="10240" max="10240" width="13.85546875" style="4" customWidth="1"/>
    <col min="10241" max="10241" width="24.7109375" style="4" customWidth="1"/>
    <col min="10242" max="10242" width="9.7109375" style="4" customWidth="1"/>
    <col min="10243" max="10243" width="9.140625" style="4" customWidth="1"/>
    <col min="10244" max="10244" width="11.7109375" style="4" customWidth="1"/>
    <col min="10245" max="10245" width="2.5703125" style="4" customWidth="1"/>
    <col min="10246" max="10491" width="11.42578125" style="4"/>
    <col min="10492" max="10492" width="2.28515625" style="4" customWidth="1"/>
    <col min="10493" max="10493" width="20.28515625" style="4" customWidth="1"/>
    <col min="10494" max="10495" width="16.28515625" style="4" customWidth="1"/>
    <col min="10496" max="10496" width="13.85546875" style="4" customWidth="1"/>
    <col min="10497" max="10497" width="24.7109375" style="4" customWidth="1"/>
    <col min="10498" max="10498" width="9.7109375" style="4" customWidth="1"/>
    <col min="10499" max="10499" width="9.140625" style="4" customWidth="1"/>
    <col min="10500" max="10500" width="11.7109375" style="4" customWidth="1"/>
    <col min="10501" max="10501" width="2.5703125" style="4" customWidth="1"/>
    <col min="10502" max="10747" width="11.42578125" style="4"/>
    <col min="10748" max="10748" width="2.28515625" style="4" customWidth="1"/>
    <col min="10749" max="10749" width="20.28515625" style="4" customWidth="1"/>
    <col min="10750" max="10751" width="16.28515625" style="4" customWidth="1"/>
    <col min="10752" max="10752" width="13.85546875" style="4" customWidth="1"/>
    <col min="10753" max="10753" width="24.7109375" style="4" customWidth="1"/>
    <col min="10754" max="10754" width="9.7109375" style="4" customWidth="1"/>
    <col min="10755" max="10755" width="9.140625" style="4" customWidth="1"/>
    <col min="10756" max="10756" width="11.7109375" style="4" customWidth="1"/>
    <col min="10757" max="10757" width="2.5703125" style="4" customWidth="1"/>
    <col min="10758" max="11003" width="11.42578125" style="4"/>
    <col min="11004" max="11004" width="2.28515625" style="4" customWidth="1"/>
    <col min="11005" max="11005" width="20.28515625" style="4" customWidth="1"/>
    <col min="11006" max="11007" width="16.28515625" style="4" customWidth="1"/>
    <col min="11008" max="11008" width="13.85546875" style="4" customWidth="1"/>
    <col min="11009" max="11009" width="24.7109375" style="4" customWidth="1"/>
    <col min="11010" max="11010" width="9.7109375" style="4" customWidth="1"/>
    <col min="11011" max="11011" width="9.140625" style="4" customWidth="1"/>
    <col min="11012" max="11012" width="11.7109375" style="4" customWidth="1"/>
    <col min="11013" max="11013" width="2.5703125" style="4" customWidth="1"/>
    <col min="11014" max="11259" width="11.42578125" style="4"/>
    <col min="11260" max="11260" width="2.28515625" style="4" customWidth="1"/>
    <col min="11261" max="11261" width="20.28515625" style="4" customWidth="1"/>
    <col min="11262" max="11263" width="16.28515625" style="4" customWidth="1"/>
    <col min="11264" max="11264" width="13.85546875" style="4" customWidth="1"/>
    <col min="11265" max="11265" width="24.7109375" style="4" customWidth="1"/>
    <col min="11266" max="11266" width="9.7109375" style="4" customWidth="1"/>
    <col min="11267" max="11267" width="9.140625" style="4" customWidth="1"/>
    <col min="11268" max="11268" width="11.7109375" style="4" customWidth="1"/>
    <col min="11269" max="11269" width="2.5703125" style="4" customWidth="1"/>
    <col min="11270" max="11515" width="11.42578125" style="4"/>
    <col min="11516" max="11516" width="2.28515625" style="4" customWidth="1"/>
    <col min="11517" max="11517" width="20.28515625" style="4" customWidth="1"/>
    <col min="11518" max="11519" width="16.28515625" style="4" customWidth="1"/>
    <col min="11520" max="11520" width="13.85546875" style="4" customWidth="1"/>
    <col min="11521" max="11521" width="24.7109375" style="4" customWidth="1"/>
    <col min="11522" max="11522" width="9.7109375" style="4" customWidth="1"/>
    <col min="11523" max="11523" width="9.140625" style="4" customWidth="1"/>
    <col min="11524" max="11524" width="11.7109375" style="4" customWidth="1"/>
    <col min="11525" max="11525" width="2.5703125" style="4" customWidth="1"/>
    <col min="11526" max="11771" width="11.42578125" style="4"/>
    <col min="11772" max="11772" width="2.28515625" style="4" customWidth="1"/>
    <col min="11773" max="11773" width="20.28515625" style="4" customWidth="1"/>
    <col min="11774" max="11775" width="16.28515625" style="4" customWidth="1"/>
    <col min="11776" max="11776" width="13.85546875" style="4" customWidth="1"/>
    <col min="11777" max="11777" width="24.7109375" style="4" customWidth="1"/>
    <col min="11778" max="11778" width="9.7109375" style="4" customWidth="1"/>
    <col min="11779" max="11779" width="9.140625" style="4" customWidth="1"/>
    <col min="11780" max="11780" width="11.7109375" style="4" customWidth="1"/>
    <col min="11781" max="11781" width="2.5703125" style="4" customWidth="1"/>
    <col min="11782" max="12027" width="11.42578125" style="4"/>
    <col min="12028" max="12028" width="2.28515625" style="4" customWidth="1"/>
    <col min="12029" max="12029" width="20.28515625" style="4" customWidth="1"/>
    <col min="12030" max="12031" width="16.28515625" style="4" customWidth="1"/>
    <col min="12032" max="12032" width="13.85546875" style="4" customWidth="1"/>
    <col min="12033" max="12033" width="24.7109375" style="4" customWidth="1"/>
    <col min="12034" max="12034" width="9.7109375" style="4" customWidth="1"/>
    <col min="12035" max="12035" width="9.140625" style="4" customWidth="1"/>
    <col min="12036" max="12036" width="11.7109375" style="4" customWidth="1"/>
    <col min="12037" max="12037" width="2.5703125" style="4" customWidth="1"/>
    <col min="12038" max="12283" width="11.42578125" style="4"/>
    <col min="12284" max="12284" width="2.28515625" style="4" customWidth="1"/>
    <col min="12285" max="12285" width="20.28515625" style="4" customWidth="1"/>
    <col min="12286" max="12287" width="16.28515625" style="4" customWidth="1"/>
    <col min="12288" max="12288" width="13.85546875" style="4" customWidth="1"/>
    <col min="12289" max="12289" width="24.7109375" style="4" customWidth="1"/>
    <col min="12290" max="12290" width="9.7109375" style="4" customWidth="1"/>
    <col min="12291" max="12291" width="9.140625" style="4" customWidth="1"/>
    <col min="12292" max="12292" width="11.7109375" style="4" customWidth="1"/>
    <col min="12293" max="12293" width="2.5703125" style="4" customWidth="1"/>
    <col min="12294" max="12539" width="11.42578125" style="4"/>
    <col min="12540" max="12540" width="2.28515625" style="4" customWidth="1"/>
    <col min="12541" max="12541" width="20.28515625" style="4" customWidth="1"/>
    <col min="12542" max="12543" width="16.28515625" style="4" customWidth="1"/>
    <col min="12544" max="12544" width="13.85546875" style="4" customWidth="1"/>
    <col min="12545" max="12545" width="24.7109375" style="4" customWidth="1"/>
    <col min="12546" max="12546" width="9.7109375" style="4" customWidth="1"/>
    <col min="12547" max="12547" width="9.140625" style="4" customWidth="1"/>
    <col min="12548" max="12548" width="11.7109375" style="4" customWidth="1"/>
    <col min="12549" max="12549" width="2.5703125" style="4" customWidth="1"/>
    <col min="12550" max="12795" width="11.42578125" style="4"/>
    <col min="12796" max="12796" width="2.28515625" style="4" customWidth="1"/>
    <col min="12797" max="12797" width="20.28515625" style="4" customWidth="1"/>
    <col min="12798" max="12799" width="16.28515625" style="4" customWidth="1"/>
    <col min="12800" max="12800" width="13.85546875" style="4" customWidth="1"/>
    <col min="12801" max="12801" width="24.7109375" style="4" customWidth="1"/>
    <col min="12802" max="12802" width="9.7109375" style="4" customWidth="1"/>
    <col min="12803" max="12803" width="9.140625" style="4" customWidth="1"/>
    <col min="12804" max="12804" width="11.7109375" style="4" customWidth="1"/>
    <col min="12805" max="12805" width="2.5703125" style="4" customWidth="1"/>
    <col min="12806" max="13051" width="11.42578125" style="4"/>
    <col min="13052" max="13052" width="2.28515625" style="4" customWidth="1"/>
    <col min="13053" max="13053" width="20.28515625" style="4" customWidth="1"/>
    <col min="13054" max="13055" width="16.28515625" style="4" customWidth="1"/>
    <col min="13056" max="13056" width="13.85546875" style="4" customWidth="1"/>
    <col min="13057" max="13057" width="24.7109375" style="4" customWidth="1"/>
    <col min="13058" max="13058" width="9.7109375" style="4" customWidth="1"/>
    <col min="13059" max="13059" width="9.140625" style="4" customWidth="1"/>
    <col min="13060" max="13060" width="11.7109375" style="4" customWidth="1"/>
    <col min="13061" max="13061" width="2.5703125" style="4" customWidth="1"/>
    <col min="13062" max="13307" width="11.42578125" style="4"/>
    <col min="13308" max="13308" width="2.28515625" style="4" customWidth="1"/>
    <col min="13309" max="13309" width="20.28515625" style="4" customWidth="1"/>
    <col min="13310" max="13311" width="16.28515625" style="4" customWidth="1"/>
    <col min="13312" max="13312" width="13.85546875" style="4" customWidth="1"/>
    <col min="13313" max="13313" width="24.7109375" style="4" customWidth="1"/>
    <col min="13314" max="13314" width="9.7109375" style="4" customWidth="1"/>
    <col min="13315" max="13315" width="9.140625" style="4" customWidth="1"/>
    <col min="13316" max="13316" width="11.7109375" style="4" customWidth="1"/>
    <col min="13317" max="13317" width="2.5703125" style="4" customWidth="1"/>
    <col min="13318" max="13563" width="11.42578125" style="4"/>
    <col min="13564" max="13564" width="2.28515625" style="4" customWidth="1"/>
    <col min="13565" max="13565" width="20.28515625" style="4" customWidth="1"/>
    <col min="13566" max="13567" width="16.28515625" style="4" customWidth="1"/>
    <col min="13568" max="13568" width="13.85546875" style="4" customWidth="1"/>
    <col min="13569" max="13569" width="24.7109375" style="4" customWidth="1"/>
    <col min="13570" max="13570" width="9.7109375" style="4" customWidth="1"/>
    <col min="13571" max="13571" width="9.140625" style="4" customWidth="1"/>
    <col min="13572" max="13572" width="11.7109375" style="4" customWidth="1"/>
    <col min="13573" max="13573" width="2.5703125" style="4" customWidth="1"/>
    <col min="13574" max="13819" width="11.42578125" style="4"/>
    <col min="13820" max="13820" width="2.28515625" style="4" customWidth="1"/>
    <col min="13821" max="13821" width="20.28515625" style="4" customWidth="1"/>
    <col min="13822" max="13823" width="16.28515625" style="4" customWidth="1"/>
    <col min="13824" max="13824" width="13.85546875" style="4" customWidth="1"/>
    <col min="13825" max="13825" width="24.7109375" style="4" customWidth="1"/>
    <col min="13826" max="13826" width="9.7109375" style="4" customWidth="1"/>
    <col min="13827" max="13827" width="9.140625" style="4" customWidth="1"/>
    <col min="13828" max="13828" width="11.7109375" style="4" customWidth="1"/>
    <col min="13829" max="13829" width="2.5703125" style="4" customWidth="1"/>
    <col min="13830" max="14075" width="11.42578125" style="4"/>
    <col min="14076" max="14076" width="2.28515625" style="4" customWidth="1"/>
    <col min="14077" max="14077" width="20.28515625" style="4" customWidth="1"/>
    <col min="14078" max="14079" width="16.28515625" style="4" customWidth="1"/>
    <col min="14080" max="14080" width="13.85546875" style="4" customWidth="1"/>
    <col min="14081" max="14081" width="24.7109375" style="4" customWidth="1"/>
    <col min="14082" max="14082" width="9.7109375" style="4" customWidth="1"/>
    <col min="14083" max="14083" width="9.140625" style="4" customWidth="1"/>
    <col min="14084" max="14084" width="11.7109375" style="4" customWidth="1"/>
    <col min="14085" max="14085" width="2.5703125" style="4" customWidth="1"/>
    <col min="14086" max="14331" width="11.42578125" style="4"/>
    <col min="14332" max="14332" width="2.28515625" style="4" customWidth="1"/>
    <col min="14333" max="14333" width="20.28515625" style="4" customWidth="1"/>
    <col min="14334" max="14335" width="16.28515625" style="4" customWidth="1"/>
    <col min="14336" max="14336" width="13.85546875" style="4" customWidth="1"/>
    <col min="14337" max="14337" width="24.7109375" style="4" customWidth="1"/>
    <col min="14338" max="14338" width="9.7109375" style="4" customWidth="1"/>
    <col min="14339" max="14339" width="9.140625" style="4" customWidth="1"/>
    <col min="14340" max="14340" width="11.7109375" style="4" customWidth="1"/>
    <col min="14341" max="14341" width="2.5703125" style="4" customWidth="1"/>
    <col min="14342" max="14587" width="11.42578125" style="4"/>
    <col min="14588" max="14588" width="2.28515625" style="4" customWidth="1"/>
    <col min="14589" max="14589" width="20.28515625" style="4" customWidth="1"/>
    <col min="14590" max="14591" width="16.28515625" style="4" customWidth="1"/>
    <col min="14592" max="14592" width="13.85546875" style="4" customWidth="1"/>
    <col min="14593" max="14593" width="24.7109375" style="4" customWidth="1"/>
    <col min="14594" max="14594" width="9.7109375" style="4" customWidth="1"/>
    <col min="14595" max="14595" width="9.140625" style="4" customWidth="1"/>
    <col min="14596" max="14596" width="11.7109375" style="4" customWidth="1"/>
    <col min="14597" max="14597" width="2.5703125" style="4" customWidth="1"/>
    <col min="14598" max="14843" width="11.42578125" style="4"/>
    <col min="14844" max="14844" width="2.28515625" style="4" customWidth="1"/>
    <col min="14845" max="14845" width="20.28515625" style="4" customWidth="1"/>
    <col min="14846" max="14847" width="16.28515625" style="4" customWidth="1"/>
    <col min="14848" max="14848" width="13.85546875" style="4" customWidth="1"/>
    <col min="14849" max="14849" width="24.7109375" style="4" customWidth="1"/>
    <col min="14850" max="14850" width="9.7109375" style="4" customWidth="1"/>
    <col min="14851" max="14851" width="9.140625" style="4" customWidth="1"/>
    <col min="14852" max="14852" width="11.7109375" style="4" customWidth="1"/>
    <col min="14853" max="14853" width="2.5703125" style="4" customWidth="1"/>
    <col min="14854" max="15099" width="11.42578125" style="4"/>
    <col min="15100" max="15100" width="2.28515625" style="4" customWidth="1"/>
    <col min="15101" max="15101" width="20.28515625" style="4" customWidth="1"/>
    <col min="15102" max="15103" width="16.28515625" style="4" customWidth="1"/>
    <col min="15104" max="15104" width="13.85546875" style="4" customWidth="1"/>
    <col min="15105" max="15105" width="24.7109375" style="4" customWidth="1"/>
    <col min="15106" max="15106" width="9.7109375" style="4" customWidth="1"/>
    <col min="15107" max="15107" width="9.140625" style="4" customWidth="1"/>
    <col min="15108" max="15108" width="11.7109375" style="4" customWidth="1"/>
    <col min="15109" max="15109" width="2.5703125" style="4" customWidth="1"/>
    <col min="15110" max="15355" width="11.42578125" style="4"/>
    <col min="15356" max="15356" width="2.28515625" style="4" customWidth="1"/>
    <col min="15357" max="15357" width="20.28515625" style="4" customWidth="1"/>
    <col min="15358" max="15359" width="16.28515625" style="4" customWidth="1"/>
    <col min="15360" max="15360" width="13.85546875" style="4" customWidth="1"/>
    <col min="15361" max="15361" width="24.7109375" style="4" customWidth="1"/>
    <col min="15362" max="15362" width="9.7109375" style="4" customWidth="1"/>
    <col min="15363" max="15363" width="9.140625" style="4" customWidth="1"/>
    <col min="15364" max="15364" width="11.7109375" style="4" customWidth="1"/>
    <col min="15365" max="15365" width="2.5703125" style="4" customWidth="1"/>
    <col min="15366" max="15611" width="11.42578125" style="4"/>
    <col min="15612" max="15612" width="2.28515625" style="4" customWidth="1"/>
    <col min="15613" max="15613" width="20.28515625" style="4" customWidth="1"/>
    <col min="15614" max="15615" width="16.28515625" style="4" customWidth="1"/>
    <col min="15616" max="15616" width="13.85546875" style="4" customWidth="1"/>
    <col min="15617" max="15617" width="24.7109375" style="4" customWidth="1"/>
    <col min="15618" max="15618" width="9.7109375" style="4" customWidth="1"/>
    <col min="15619" max="15619" width="9.140625" style="4" customWidth="1"/>
    <col min="15620" max="15620" width="11.7109375" style="4" customWidth="1"/>
    <col min="15621" max="15621" width="2.5703125" style="4" customWidth="1"/>
    <col min="15622" max="15867" width="11.42578125" style="4"/>
    <col min="15868" max="15868" width="2.28515625" style="4" customWidth="1"/>
    <col min="15869" max="15869" width="20.28515625" style="4" customWidth="1"/>
    <col min="15870" max="15871" width="16.28515625" style="4" customWidth="1"/>
    <col min="15872" max="15872" width="13.85546875" style="4" customWidth="1"/>
    <col min="15873" max="15873" width="24.7109375" style="4" customWidth="1"/>
    <col min="15874" max="15874" width="9.7109375" style="4" customWidth="1"/>
    <col min="15875" max="15875" width="9.140625" style="4" customWidth="1"/>
    <col min="15876" max="15876" width="11.7109375" style="4" customWidth="1"/>
    <col min="15877" max="15877" width="2.5703125" style="4" customWidth="1"/>
    <col min="15878" max="16123" width="11.42578125" style="4"/>
    <col min="16124" max="16124" width="2.28515625" style="4" customWidth="1"/>
    <col min="16125" max="16125" width="20.28515625" style="4" customWidth="1"/>
    <col min="16126" max="16127" width="16.28515625" style="4" customWidth="1"/>
    <col min="16128" max="16128" width="13.85546875" style="4" customWidth="1"/>
    <col min="16129" max="16129" width="24.7109375" style="4" customWidth="1"/>
    <col min="16130" max="16130" width="9.7109375" style="4" customWidth="1"/>
    <col min="16131" max="16131" width="9.140625" style="4" customWidth="1"/>
    <col min="16132" max="16132" width="11.7109375" style="4" customWidth="1"/>
    <col min="16133" max="16133" width="2.5703125" style="4" customWidth="1"/>
    <col min="16134" max="16384" width="11.42578125" style="4"/>
  </cols>
  <sheetData>
    <row r="1" spans="2:9" s="5" customFormat="1">
      <c r="B1" s="6" t="s">
        <v>10530</v>
      </c>
      <c r="C1" s="6" t="s">
        <v>10531</v>
      </c>
      <c r="D1" s="6" t="s">
        <v>1</v>
      </c>
      <c r="E1" s="6" t="s">
        <v>10532</v>
      </c>
      <c r="F1" s="6" t="s">
        <v>10533</v>
      </c>
      <c r="G1" s="6" t="s">
        <v>10534</v>
      </c>
      <c r="H1" s="6" t="s">
        <v>10535</v>
      </c>
      <c r="I1" s="6" t="s">
        <v>10536</v>
      </c>
    </row>
    <row r="2" spans="2:9">
      <c r="B2" s="2" t="s">
        <v>10537</v>
      </c>
      <c r="C2" s="2" t="s">
        <v>6181</v>
      </c>
      <c r="D2" s="2" t="s">
        <v>6181</v>
      </c>
    </row>
    <row r="3" spans="2:9">
      <c r="B3" s="2" t="s">
        <v>10537</v>
      </c>
      <c r="C3" s="2" t="s">
        <v>6181</v>
      </c>
      <c r="D3" s="2" t="s">
        <v>6181</v>
      </c>
      <c r="E3" s="2" t="s">
        <v>10539</v>
      </c>
      <c r="F3" s="2" t="s">
        <v>10540</v>
      </c>
      <c r="G3" s="2">
        <v>1553</v>
      </c>
      <c r="H3" s="2">
        <v>1542</v>
      </c>
      <c r="I3" s="2">
        <v>3095</v>
      </c>
    </row>
    <row r="4" spans="2:9">
      <c r="B4" s="2" t="s">
        <v>10537</v>
      </c>
      <c r="C4" s="2" t="s">
        <v>6181</v>
      </c>
      <c r="D4" s="2" t="s">
        <v>6181</v>
      </c>
      <c r="E4" s="2" t="s">
        <v>10543</v>
      </c>
      <c r="F4" s="2" t="s">
        <v>10544</v>
      </c>
      <c r="G4" s="2">
        <v>88</v>
      </c>
      <c r="H4" s="2">
        <v>100</v>
      </c>
      <c r="I4" s="2">
        <v>188</v>
      </c>
    </row>
    <row r="5" spans="2:9">
      <c r="B5" s="2" t="s">
        <v>10537</v>
      </c>
      <c r="C5" s="2" t="s">
        <v>6181</v>
      </c>
      <c r="D5" s="2" t="s">
        <v>6181</v>
      </c>
      <c r="E5" s="2" t="s">
        <v>10546</v>
      </c>
      <c r="F5" s="2" t="s">
        <v>10547</v>
      </c>
      <c r="G5" s="2">
        <v>50</v>
      </c>
      <c r="H5" s="2">
        <v>58</v>
      </c>
      <c r="I5" s="2">
        <v>108</v>
      </c>
    </row>
    <row r="6" spans="2:9">
      <c r="B6" s="2" t="s">
        <v>10537</v>
      </c>
      <c r="C6" s="2" t="s">
        <v>6181</v>
      </c>
      <c r="D6" s="2" t="s">
        <v>6181</v>
      </c>
      <c r="E6" s="2" t="s">
        <v>10549</v>
      </c>
      <c r="F6" s="2" t="s">
        <v>10550</v>
      </c>
      <c r="G6" s="2">
        <v>19</v>
      </c>
      <c r="H6" s="2">
        <v>26</v>
      </c>
      <c r="I6" s="2">
        <v>45</v>
      </c>
    </row>
    <row r="7" spans="2:9">
      <c r="B7" s="2" t="s">
        <v>10537</v>
      </c>
      <c r="C7" s="2" t="s">
        <v>6181</v>
      </c>
      <c r="D7" s="2" t="s">
        <v>6181</v>
      </c>
      <c r="E7" s="2" t="s">
        <v>10552</v>
      </c>
      <c r="F7" s="2" t="s">
        <v>10553</v>
      </c>
      <c r="G7" s="2">
        <v>1</v>
      </c>
      <c r="H7" s="2">
        <v>3</v>
      </c>
      <c r="I7" s="2">
        <v>4</v>
      </c>
    </row>
    <row r="8" spans="2:9">
      <c r="B8" s="2" t="s">
        <v>10537</v>
      </c>
      <c r="C8" s="2" t="s">
        <v>6181</v>
      </c>
      <c r="D8" s="2" t="s">
        <v>6181</v>
      </c>
      <c r="E8" s="2" t="s">
        <v>10555</v>
      </c>
      <c r="F8" s="2" t="s">
        <v>10556</v>
      </c>
      <c r="G8" s="2">
        <v>53</v>
      </c>
      <c r="H8" s="2">
        <v>60</v>
      </c>
      <c r="I8" s="2">
        <v>113</v>
      </c>
    </row>
    <row r="9" spans="2:9">
      <c r="B9" s="2" t="s">
        <v>10537</v>
      </c>
      <c r="C9" s="2" t="s">
        <v>6181</v>
      </c>
      <c r="D9" s="2" t="s">
        <v>6181</v>
      </c>
      <c r="E9" s="2" t="s">
        <v>10558</v>
      </c>
      <c r="F9" s="2" t="s">
        <v>10559</v>
      </c>
      <c r="G9" s="2">
        <v>10</v>
      </c>
      <c r="H9" s="2">
        <v>7</v>
      </c>
      <c r="I9" s="2">
        <v>17</v>
      </c>
    </row>
    <row r="10" spans="2:9">
      <c r="B10" s="2" t="s">
        <v>10537</v>
      </c>
      <c r="C10" s="2" t="s">
        <v>6181</v>
      </c>
      <c r="D10" s="2" t="s">
        <v>6181</v>
      </c>
      <c r="E10" s="2" t="s">
        <v>10561</v>
      </c>
      <c r="F10" s="2" t="s">
        <v>10562</v>
      </c>
      <c r="G10" s="2">
        <v>127</v>
      </c>
      <c r="H10" s="2">
        <v>142</v>
      </c>
      <c r="I10" s="2">
        <v>269</v>
      </c>
    </row>
    <row r="11" spans="2:9">
      <c r="B11" s="2" t="s">
        <v>10537</v>
      </c>
      <c r="C11" s="2" t="s">
        <v>6181</v>
      </c>
      <c r="D11" s="2" t="s">
        <v>6181</v>
      </c>
      <c r="E11" s="2" t="s">
        <v>10564</v>
      </c>
      <c r="F11" s="2" t="s">
        <v>10565</v>
      </c>
      <c r="G11" s="2">
        <v>38</v>
      </c>
      <c r="H11" s="2">
        <v>33</v>
      </c>
      <c r="I11" s="2">
        <v>71</v>
      </c>
    </row>
    <row r="12" spans="2:9">
      <c r="B12" s="2" t="s">
        <v>10537</v>
      </c>
      <c r="C12" s="2" t="s">
        <v>6181</v>
      </c>
      <c r="D12" s="2" t="s">
        <v>6181</v>
      </c>
      <c r="E12" s="2" t="s">
        <v>10567</v>
      </c>
      <c r="F12" s="2" t="s">
        <v>10568</v>
      </c>
      <c r="G12" s="2">
        <v>38</v>
      </c>
      <c r="H12" s="2">
        <v>28</v>
      </c>
      <c r="I12" s="2">
        <v>66</v>
      </c>
    </row>
    <row r="13" spans="2:9">
      <c r="B13" s="2" t="s">
        <v>10537</v>
      </c>
      <c r="C13" s="2" t="s">
        <v>6181</v>
      </c>
      <c r="D13" s="2" t="s">
        <v>10570</v>
      </c>
      <c r="E13" s="2" t="s">
        <v>6186</v>
      </c>
      <c r="F13" s="2" t="s">
        <v>10571</v>
      </c>
      <c r="G13" s="2">
        <v>3410</v>
      </c>
      <c r="H13" s="2">
        <v>4031</v>
      </c>
      <c r="I13" s="2">
        <v>7441</v>
      </c>
    </row>
    <row r="14" spans="2:9">
      <c r="B14" s="2" t="s">
        <v>10537</v>
      </c>
      <c r="C14" s="2" t="s">
        <v>6181</v>
      </c>
      <c r="D14" s="2" t="s">
        <v>10570</v>
      </c>
      <c r="E14" s="2" t="s">
        <v>10572</v>
      </c>
      <c r="F14" s="2" t="s">
        <v>10573</v>
      </c>
      <c r="G14" s="2">
        <v>23</v>
      </c>
      <c r="H14" s="2">
        <v>25</v>
      </c>
      <c r="I14" s="2">
        <v>48</v>
      </c>
    </row>
    <row r="15" spans="2:9">
      <c r="B15" s="2" t="s">
        <v>10537</v>
      </c>
      <c r="C15" s="2" t="s">
        <v>6181</v>
      </c>
      <c r="D15" s="2" t="s">
        <v>10570</v>
      </c>
      <c r="E15" s="2" t="s">
        <v>6525</v>
      </c>
      <c r="F15" s="2" t="s">
        <v>10575</v>
      </c>
      <c r="G15" s="2">
        <v>304</v>
      </c>
      <c r="H15" s="2">
        <v>265</v>
      </c>
      <c r="I15" s="2">
        <v>569</v>
      </c>
    </row>
    <row r="16" spans="2:9">
      <c r="B16" s="2" t="s">
        <v>10537</v>
      </c>
      <c r="C16" s="2" t="s">
        <v>6181</v>
      </c>
      <c r="D16" s="2" t="s">
        <v>10570</v>
      </c>
      <c r="E16" s="2" t="s">
        <v>6551</v>
      </c>
      <c r="F16" s="2" t="s">
        <v>10577</v>
      </c>
      <c r="G16" s="2">
        <v>114</v>
      </c>
      <c r="H16" s="2">
        <v>105</v>
      </c>
      <c r="I16" s="2">
        <v>219</v>
      </c>
    </row>
    <row r="17" spans="2:9">
      <c r="B17" s="2" t="s">
        <v>10537</v>
      </c>
      <c r="C17" s="2" t="s">
        <v>6181</v>
      </c>
      <c r="D17" s="2" t="s">
        <v>10570</v>
      </c>
      <c r="E17" s="2" t="s">
        <v>10579</v>
      </c>
      <c r="F17" s="2" t="s">
        <v>10580</v>
      </c>
      <c r="G17" s="2">
        <v>66</v>
      </c>
      <c r="H17" s="2">
        <v>74</v>
      </c>
      <c r="I17" s="2">
        <v>140</v>
      </c>
    </row>
    <row r="18" spans="2:9">
      <c r="B18" s="2" t="s">
        <v>10537</v>
      </c>
      <c r="C18" s="2" t="s">
        <v>6181</v>
      </c>
      <c r="D18" s="2" t="s">
        <v>10570</v>
      </c>
      <c r="E18" s="2" t="s">
        <v>10582</v>
      </c>
      <c r="F18" s="2" t="s">
        <v>10583</v>
      </c>
      <c r="G18" s="2">
        <v>113</v>
      </c>
      <c r="H18" s="2">
        <v>121</v>
      </c>
      <c r="I18" s="2">
        <v>234</v>
      </c>
    </row>
    <row r="19" spans="2:9">
      <c r="B19" s="2" t="s">
        <v>10537</v>
      </c>
      <c r="C19" s="2" t="s">
        <v>6181</v>
      </c>
      <c r="D19" s="2" t="s">
        <v>10570</v>
      </c>
      <c r="E19" s="2" t="s">
        <v>6633</v>
      </c>
      <c r="F19" s="2" t="s">
        <v>10585</v>
      </c>
      <c r="G19" s="2">
        <v>68</v>
      </c>
      <c r="H19" s="2">
        <v>75</v>
      </c>
      <c r="I19" s="2">
        <v>143</v>
      </c>
    </row>
    <row r="20" spans="2:9">
      <c r="B20" s="2" t="s">
        <v>10537</v>
      </c>
      <c r="C20" s="2" t="s">
        <v>6181</v>
      </c>
      <c r="D20" s="2" t="s">
        <v>10570</v>
      </c>
      <c r="E20" s="2" t="s">
        <v>6645</v>
      </c>
      <c r="F20" s="2" t="s">
        <v>10587</v>
      </c>
      <c r="G20" s="2">
        <v>58</v>
      </c>
      <c r="H20" s="2">
        <v>45</v>
      </c>
      <c r="I20" s="2">
        <v>103</v>
      </c>
    </row>
    <row r="21" spans="2:9">
      <c r="B21" s="2" t="s">
        <v>10537</v>
      </c>
      <c r="C21" s="2" t="s">
        <v>6181</v>
      </c>
      <c r="D21" s="2" t="s">
        <v>10570</v>
      </c>
      <c r="E21" s="2" t="s">
        <v>6675</v>
      </c>
      <c r="F21" s="2" t="s">
        <v>10588</v>
      </c>
      <c r="G21" s="2">
        <v>61</v>
      </c>
      <c r="H21" s="2">
        <v>65</v>
      </c>
      <c r="I21" s="2">
        <v>126</v>
      </c>
    </row>
    <row r="22" spans="2:9">
      <c r="B22" s="2" t="s">
        <v>10537</v>
      </c>
      <c r="C22" s="2" t="s">
        <v>6181</v>
      </c>
      <c r="D22" s="2" t="s">
        <v>10570</v>
      </c>
      <c r="E22" s="2" t="s">
        <v>6698</v>
      </c>
      <c r="F22" s="2" t="s">
        <v>10589</v>
      </c>
      <c r="G22" s="2">
        <v>9</v>
      </c>
      <c r="H22" s="2">
        <v>13</v>
      </c>
      <c r="I22" s="2">
        <v>22</v>
      </c>
    </row>
    <row r="23" spans="2:9">
      <c r="B23" s="2" t="s">
        <v>10537</v>
      </c>
      <c r="C23" s="2" t="s">
        <v>6181</v>
      </c>
      <c r="D23" s="2" t="s">
        <v>10570</v>
      </c>
      <c r="E23" s="2" t="s">
        <v>6667</v>
      </c>
      <c r="F23" s="2" t="s">
        <v>10591</v>
      </c>
      <c r="G23" s="2">
        <v>23</v>
      </c>
      <c r="H23" s="2">
        <v>26</v>
      </c>
      <c r="I23" s="2">
        <v>49</v>
      </c>
    </row>
    <row r="24" spans="2:9">
      <c r="B24" s="2" t="s">
        <v>10537</v>
      </c>
      <c r="C24" s="2" t="s">
        <v>6181</v>
      </c>
      <c r="D24" s="2" t="s">
        <v>10570</v>
      </c>
      <c r="E24" s="2" t="s">
        <v>6679</v>
      </c>
      <c r="F24" s="2" t="s">
        <v>10593</v>
      </c>
      <c r="G24" s="2">
        <v>51</v>
      </c>
      <c r="H24" s="2">
        <v>58</v>
      </c>
      <c r="I24" s="2">
        <v>109</v>
      </c>
    </row>
    <row r="25" spans="2:9">
      <c r="B25" s="2" t="s">
        <v>10537</v>
      </c>
      <c r="C25" s="2" t="s">
        <v>6181</v>
      </c>
      <c r="D25" s="2" t="s">
        <v>10570</v>
      </c>
      <c r="E25" s="2" t="s">
        <v>6694</v>
      </c>
      <c r="F25" s="2" t="s">
        <v>10595</v>
      </c>
      <c r="G25" s="2">
        <v>88</v>
      </c>
      <c r="H25" s="2">
        <v>99</v>
      </c>
      <c r="I25" s="2">
        <v>187</v>
      </c>
    </row>
    <row r="26" spans="2:9">
      <c r="B26" s="2" t="s">
        <v>10537</v>
      </c>
      <c r="C26" s="2" t="s">
        <v>6181</v>
      </c>
      <c r="D26" s="2" t="s">
        <v>10570</v>
      </c>
      <c r="E26" s="2" t="s">
        <v>10597</v>
      </c>
      <c r="F26" s="2" t="s">
        <v>10598</v>
      </c>
      <c r="G26" s="2">
        <v>35</v>
      </c>
      <c r="H26" s="2">
        <v>55</v>
      </c>
      <c r="I26" s="2">
        <v>90</v>
      </c>
    </row>
    <row r="27" spans="2:9">
      <c r="B27" s="2" t="s">
        <v>10537</v>
      </c>
      <c r="C27" s="2" t="s">
        <v>6181</v>
      </c>
      <c r="D27" s="2" t="s">
        <v>10570</v>
      </c>
      <c r="E27" s="2" t="s">
        <v>10600</v>
      </c>
      <c r="F27" s="2" t="s">
        <v>10601</v>
      </c>
      <c r="G27" s="2">
        <v>10</v>
      </c>
      <c r="H27" s="2">
        <v>8</v>
      </c>
      <c r="I27" s="2">
        <v>18</v>
      </c>
    </row>
    <row r="28" spans="2:9">
      <c r="B28" s="2" t="s">
        <v>10537</v>
      </c>
      <c r="C28" s="2" t="s">
        <v>6181</v>
      </c>
      <c r="D28" s="2" t="s">
        <v>10570</v>
      </c>
      <c r="E28" s="2" t="s">
        <v>10603</v>
      </c>
      <c r="F28" s="2" t="s">
        <v>10604</v>
      </c>
      <c r="G28" s="2">
        <v>14</v>
      </c>
      <c r="H28" s="2">
        <v>27</v>
      </c>
      <c r="I28" s="2">
        <v>41</v>
      </c>
    </row>
    <row r="29" spans="2:9">
      <c r="B29" s="2" t="s">
        <v>10537</v>
      </c>
      <c r="C29" s="2" t="s">
        <v>6181</v>
      </c>
      <c r="D29" s="2" t="s">
        <v>10570</v>
      </c>
      <c r="E29" s="2" t="s">
        <v>6725</v>
      </c>
      <c r="F29" s="2" t="s">
        <v>10606</v>
      </c>
      <c r="G29" s="2">
        <v>56</v>
      </c>
      <c r="H29" s="2">
        <v>57</v>
      </c>
      <c r="I29" s="2">
        <v>113</v>
      </c>
    </row>
    <row r="30" spans="2:9">
      <c r="B30" s="2" t="s">
        <v>10537</v>
      </c>
      <c r="C30" s="2" t="s">
        <v>6181</v>
      </c>
      <c r="D30" s="2" t="s">
        <v>10570</v>
      </c>
      <c r="E30" s="2" t="s">
        <v>6739</v>
      </c>
      <c r="F30" s="2" t="s">
        <v>10608</v>
      </c>
      <c r="G30" s="2">
        <v>53</v>
      </c>
      <c r="H30" s="2">
        <v>52</v>
      </c>
      <c r="I30" s="2">
        <v>105</v>
      </c>
    </row>
    <row r="31" spans="2:9">
      <c r="B31" s="2" t="s">
        <v>10537</v>
      </c>
      <c r="C31" s="2" t="s">
        <v>6181</v>
      </c>
      <c r="D31" s="2" t="s">
        <v>10570</v>
      </c>
      <c r="E31" s="2" t="s">
        <v>6742</v>
      </c>
      <c r="F31" s="2" t="s">
        <v>10610</v>
      </c>
      <c r="G31" s="2">
        <v>150</v>
      </c>
      <c r="H31" s="2">
        <v>117</v>
      </c>
      <c r="I31" s="2">
        <v>267</v>
      </c>
    </row>
    <row r="32" spans="2:9">
      <c r="B32" s="2" t="s">
        <v>10537</v>
      </c>
      <c r="C32" s="2" t="s">
        <v>6181</v>
      </c>
      <c r="D32" s="2" t="s">
        <v>10570</v>
      </c>
      <c r="E32" s="2" t="s">
        <v>6746</v>
      </c>
      <c r="F32" s="2" t="s">
        <v>10612</v>
      </c>
      <c r="G32" s="2">
        <v>2</v>
      </c>
      <c r="H32" s="2">
        <v>2</v>
      </c>
      <c r="I32" s="2">
        <v>4</v>
      </c>
    </row>
    <row r="33" spans="2:9">
      <c r="B33" s="2" t="s">
        <v>10537</v>
      </c>
      <c r="C33" s="2" t="s">
        <v>6181</v>
      </c>
      <c r="D33" s="2" t="s">
        <v>10570</v>
      </c>
      <c r="E33" s="2" t="s">
        <v>10613</v>
      </c>
      <c r="F33" s="2" t="s">
        <v>10614</v>
      </c>
      <c r="G33" s="2">
        <v>38</v>
      </c>
      <c r="H33" s="2">
        <v>48</v>
      </c>
      <c r="I33" s="2">
        <v>86</v>
      </c>
    </row>
    <row r="34" spans="2:9">
      <c r="B34" s="2" t="s">
        <v>10537</v>
      </c>
      <c r="C34" s="2" t="s">
        <v>6181</v>
      </c>
      <c r="D34" s="2" t="s">
        <v>10570</v>
      </c>
      <c r="E34" s="2" t="s">
        <v>10616</v>
      </c>
      <c r="F34" s="2" t="s">
        <v>10617</v>
      </c>
      <c r="G34" s="2">
        <v>5</v>
      </c>
      <c r="H34" s="2">
        <v>5</v>
      </c>
      <c r="I34" s="2">
        <v>10</v>
      </c>
    </row>
    <row r="35" spans="2:9">
      <c r="B35" s="2" t="s">
        <v>10537</v>
      </c>
      <c r="C35" s="2" t="s">
        <v>6181</v>
      </c>
      <c r="D35" s="2" t="s">
        <v>10570</v>
      </c>
      <c r="E35" s="2" t="s">
        <v>6761</v>
      </c>
      <c r="F35" s="2" t="s">
        <v>10618</v>
      </c>
      <c r="G35" s="2">
        <v>126</v>
      </c>
      <c r="H35" s="2">
        <v>146</v>
      </c>
      <c r="I35" s="2">
        <v>272</v>
      </c>
    </row>
    <row r="36" spans="2:9">
      <c r="B36" s="2" t="s">
        <v>10537</v>
      </c>
      <c r="C36" s="2" t="s">
        <v>6181</v>
      </c>
      <c r="D36" s="2" t="s">
        <v>10570</v>
      </c>
      <c r="E36" s="2" t="s">
        <v>10620</v>
      </c>
      <c r="F36" s="2" t="s">
        <v>10621</v>
      </c>
      <c r="G36" s="2">
        <v>31</v>
      </c>
      <c r="H36" s="2">
        <v>25</v>
      </c>
      <c r="I36" s="2">
        <v>56</v>
      </c>
    </row>
    <row r="37" spans="2:9">
      <c r="B37" s="2" t="s">
        <v>10537</v>
      </c>
      <c r="C37" s="2" t="s">
        <v>6181</v>
      </c>
      <c r="D37" s="2" t="s">
        <v>10570</v>
      </c>
      <c r="E37" s="2" t="s">
        <v>6767</v>
      </c>
      <c r="F37" s="2" t="s">
        <v>10623</v>
      </c>
      <c r="G37" s="2">
        <v>280</v>
      </c>
      <c r="H37" s="2">
        <v>262</v>
      </c>
      <c r="I37" s="2">
        <v>542</v>
      </c>
    </row>
    <row r="38" spans="2:9">
      <c r="B38" s="2" t="s">
        <v>10537</v>
      </c>
      <c r="C38" s="2" t="s">
        <v>6181</v>
      </c>
      <c r="D38" s="2" t="s">
        <v>10570</v>
      </c>
      <c r="E38" s="2" t="s">
        <v>10625</v>
      </c>
      <c r="F38" s="2" t="s">
        <v>10626</v>
      </c>
      <c r="G38" s="2">
        <v>365</v>
      </c>
      <c r="H38" s="2">
        <v>297</v>
      </c>
      <c r="I38" s="2">
        <v>662</v>
      </c>
    </row>
    <row r="39" spans="2:9">
      <c r="B39" s="2" t="s">
        <v>10537</v>
      </c>
      <c r="C39" s="2" t="s">
        <v>6181</v>
      </c>
      <c r="D39" s="2" t="s">
        <v>10570</v>
      </c>
      <c r="E39" s="2" t="s">
        <v>10628</v>
      </c>
      <c r="F39" s="2" t="s">
        <v>10629</v>
      </c>
      <c r="G39" s="2">
        <v>28</v>
      </c>
      <c r="H39" s="2">
        <v>26</v>
      </c>
      <c r="I39" s="2">
        <v>54</v>
      </c>
    </row>
    <row r="40" spans="2:9">
      <c r="B40" s="2" t="s">
        <v>10537</v>
      </c>
      <c r="C40" s="2" t="s">
        <v>6181</v>
      </c>
      <c r="D40" s="2" t="s">
        <v>10570</v>
      </c>
      <c r="E40" s="2" t="s">
        <v>6771</v>
      </c>
      <c r="F40" s="2" t="s">
        <v>10631</v>
      </c>
      <c r="G40" s="2">
        <v>127</v>
      </c>
      <c r="H40" s="2">
        <v>115</v>
      </c>
      <c r="I40" s="2">
        <v>242</v>
      </c>
    </row>
    <row r="41" spans="2:9">
      <c r="B41" s="2" t="s">
        <v>10537</v>
      </c>
      <c r="C41" s="2" t="s">
        <v>6181</v>
      </c>
      <c r="D41" s="2" t="s">
        <v>10570</v>
      </c>
      <c r="E41" s="2" t="s">
        <v>6776</v>
      </c>
      <c r="F41" s="2" t="s">
        <v>10633</v>
      </c>
      <c r="G41" s="2">
        <v>25</v>
      </c>
      <c r="H41" s="2">
        <v>14</v>
      </c>
      <c r="I41" s="2">
        <v>39</v>
      </c>
    </row>
    <row r="42" spans="2:9">
      <c r="B42" s="2" t="s">
        <v>10537</v>
      </c>
      <c r="C42" s="2" t="s">
        <v>6181</v>
      </c>
      <c r="D42" s="2" t="s">
        <v>10570</v>
      </c>
      <c r="E42" s="2" t="s">
        <v>6855</v>
      </c>
      <c r="F42" s="2" t="s">
        <v>10634</v>
      </c>
      <c r="G42" s="2">
        <v>107</v>
      </c>
      <c r="H42" s="2">
        <v>141</v>
      </c>
      <c r="I42" s="2">
        <v>248</v>
      </c>
    </row>
    <row r="43" spans="2:9">
      <c r="B43" s="2" t="s">
        <v>10537</v>
      </c>
      <c r="C43" s="2" t="s">
        <v>6181</v>
      </c>
      <c r="D43" s="2" t="s">
        <v>10570</v>
      </c>
      <c r="E43" s="2" t="s">
        <v>10636</v>
      </c>
      <c r="F43" s="2" t="s">
        <v>10637</v>
      </c>
      <c r="G43" s="2">
        <v>166</v>
      </c>
      <c r="H43" s="2">
        <v>200</v>
      </c>
      <c r="I43" s="2">
        <v>366</v>
      </c>
    </row>
    <row r="44" spans="2:9">
      <c r="B44" s="2" t="s">
        <v>10537</v>
      </c>
      <c r="C44" s="2" t="s">
        <v>6181</v>
      </c>
      <c r="D44" s="2" t="s">
        <v>10570</v>
      </c>
      <c r="E44" s="2" t="s">
        <v>6837</v>
      </c>
      <c r="F44" s="2" t="s">
        <v>10639</v>
      </c>
      <c r="G44" s="2">
        <v>35</v>
      </c>
      <c r="H44" s="2">
        <v>31</v>
      </c>
      <c r="I44" s="2">
        <v>66</v>
      </c>
    </row>
    <row r="45" spans="2:9">
      <c r="B45" s="2" t="s">
        <v>10537</v>
      </c>
      <c r="C45" s="2" t="s">
        <v>6181</v>
      </c>
      <c r="D45" s="2" t="s">
        <v>10570</v>
      </c>
      <c r="E45" s="2" t="s">
        <v>6212</v>
      </c>
      <c r="F45" s="2" t="s">
        <v>10641</v>
      </c>
      <c r="G45" s="2">
        <v>20</v>
      </c>
      <c r="H45" s="2">
        <v>41</v>
      </c>
      <c r="I45" s="2">
        <v>61</v>
      </c>
    </row>
    <row r="46" spans="2:9">
      <c r="B46" s="2" t="s">
        <v>10537</v>
      </c>
      <c r="C46" s="2" t="s">
        <v>6181</v>
      </c>
      <c r="D46" s="2" t="s">
        <v>10570</v>
      </c>
      <c r="E46" s="2" t="s">
        <v>6810</v>
      </c>
      <c r="F46" s="2" t="s">
        <v>10642</v>
      </c>
      <c r="G46" s="2">
        <v>159</v>
      </c>
      <c r="H46" s="2">
        <v>161</v>
      </c>
      <c r="I46" s="2">
        <v>320</v>
      </c>
    </row>
    <row r="47" spans="2:9">
      <c r="B47" s="2" t="s">
        <v>10537</v>
      </c>
      <c r="C47" s="2" t="s">
        <v>6181</v>
      </c>
      <c r="D47" s="2" t="s">
        <v>10570</v>
      </c>
      <c r="E47" s="2" t="s">
        <v>6814</v>
      </c>
      <c r="F47" s="2" t="s">
        <v>10644</v>
      </c>
      <c r="G47" s="2">
        <v>10</v>
      </c>
      <c r="H47" s="2">
        <v>11</v>
      </c>
      <c r="I47" s="2">
        <v>21</v>
      </c>
    </row>
    <row r="48" spans="2:9">
      <c r="B48" s="2" t="s">
        <v>10537</v>
      </c>
      <c r="C48" s="2" t="s">
        <v>6181</v>
      </c>
      <c r="D48" s="2" t="s">
        <v>10570</v>
      </c>
      <c r="E48" s="2" t="s">
        <v>10646</v>
      </c>
      <c r="F48" s="2" t="s">
        <v>10647</v>
      </c>
      <c r="G48" s="2">
        <v>32</v>
      </c>
      <c r="H48" s="2">
        <v>27</v>
      </c>
      <c r="I48" s="2">
        <v>59</v>
      </c>
    </row>
    <row r="49" spans="2:9">
      <c r="B49" s="2" t="s">
        <v>10537</v>
      </c>
      <c r="C49" s="2" t="s">
        <v>6181</v>
      </c>
      <c r="D49" s="2" t="s">
        <v>10570</v>
      </c>
      <c r="E49" s="2" t="s">
        <v>6305</v>
      </c>
      <c r="F49" s="2" t="s">
        <v>10649</v>
      </c>
      <c r="G49" s="2">
        <v>55</v>
      </c>
      <c r="H49" s="2">
        <v>41</v>
      </c>
      <c r="I49" s="2">
        <v>96</v>
      </c>
    </row>
    <row r="50" spans="2:9">
      <c r="B50" s="2" t="s">
        <v>10537</v>
      </c>
      <c r="C50" s="2" t="s">
        <v>6181</v>
      </c>
      <c r="D50" s="2" t="s">
        <v>10570</v>
      </c>
      <c r="E50" s="2" t="s">
        <v>10650</v>
      </c>
      <c r="F50" s="2" t="s">
        <v>10651</v>
      </c>
      <c r="G50" s="2">
        <v>82</v>
      </c>
      <c r="H50" s="2">
        <v>72</v>
      </c>
      <c r="I50" s="2">
        <v>154</v>
      </c>
    </row>
    <row r="51" spans="2:9">
      <c r="B51" s="2" t="s">
        <v>10537</v>
      </c>
      <c r="C51" s="2" t="s">
        <v>6181</v>
      </c>
      <c r="D51" s="2" t="s">
        <v>10570</v>
      </c>
      <c r="E51" s="2" t="s">
        <v>6354</v>
      </c>
      <c r="F51" s="2" t="s">
        <v>10653</v>
      </c>
      <c r="G51" s="2">
        <v>85</v>
      </c>
      <c r="H51" s="2">
        <v>111</v>
      </c>
      <c r="I51" s="2">
        <v>196</v>
      </c>
    </row>
    <row r="52" spans="2:9">
      <c r="B52" s="2" t="s">
        <v>10537</v>
      </c>
      <c r="C52" s="2" t="s">
        <v>6181</v>
      </c>
      <c r="D52" s="2" t="s">
        <v>10570</v>
      </c>
      <c r="E52" s="2" t="s">
        <v>6358</v>
      </c>
      <c r="F52" s="2" t="s">
        <v>10655</v>
      </c>
      <c r="G52" s="2">
        <v>72</v>
      </c>
      <c r="H52" s="2">
        <v>70</v>
      </c>
      <c r="I52" s="2">
        <v>142</v>
      </c>
    </row>
    <row r="53" spans="2:9">
      <c r="B53" s="2" t="s">
        <v>10537</v>
      </c>
      <c r="C53" s="2" t="s">
        <v>6181</v>
      </c>
      <c r="D53" s="2" t="s">
        <v>10570</v>
      </c>
      <c r="E53" s="2" t="s">
        <v>10656</v>
      </c>
      <c r="F53" s="2" t="s">
        <v>10657</v>
      </c>
      <c r="G53" s="2">
        <v>172</v>
      </c>
      <c r="H53" s="2">
        <v>198</v>
      </c>
      <c r="I53" s="2">
        <v>370</v>
      </c>
    </row>
    <row r="54" spans="2:9">
      <c r="B54" s="2" t="s">
        <v>10537</v>
      </c>
      <c r="C54" s="2" t="s">
        <v>6181</v>
      </c>
      <c r="D54" s="2" t="s">
        <v>10570</v>
      </c>
      <c r="E54" s="2" t="s">
        <v>6377</v>
      </c>
      <c r="F54" s="2" t="s">
        <v>10659</v>
      </c>
      <c r="G54" s="2">
        <v>56</v>
      </c>
      <c r="H54" s="2">
        <v>107</v>
      </c>
      <c r="I54" s="2">
        <v>163</v>
      </c>
    </row>
    <row r="55" spans="2:9">
      <c r="B55" s="2" t="s">
        <v>10537</v>
      </c>
      <c r="C55" s="2" t="s">
        <v>6181</v>
      </c>
      <c r="D55" s="2" t="s">
        <v>10570</v>
      </c>
      <c r="E55" s="2" t="s">
        <v>10661</v>
      </c>
      <c r="F55" s="2" t="s">
        <v>10662</v>
      </c>
      <c r="G55" s="2">
        <v>56</v>
      </c>
      <c r="H55" s="2">
        <v>67</v>
      </c>
      <c r="I55" s="2">
        <v>123</v>
      </c>
    </row>
    <row r="56" spans="2:9">
      <c r="B56" s="2" t="s">
        <v>10537</v>
      </c>
      <c r="C56" s="2" t="s">
        <v>6181</v>
      </c>
      <c r="D56" s="2" t="s">
        <v>10570</v>
      </c>
      <c r="E56" s="2" t="s">
        <v>10664</v>
      </c>
      <c r="F56" s="2" t="s">
        <v>10665</v>
      </c>
      <c r="G56" s="2">
        <v>81</v>
      </c>
      <c r="H56" s="2">
        <v>78</v>
      </c>
      <c r="I56" s="2">
        <v>159</v>
      </c>
    </row>
    <row r="57" spans="2:9">
      <c r="B57" s="2" t="s">
        <v>10537</v>
      </c>
      <c r="C57" s="2" t="s">
        <v>6181</v>
      </c>
      <c r="D57" s="2" t="s">
        <v>10570</v>
      </c>
      <c r="E57" s="2" t="s">
        <v>10667</v>
      </c>
      <c r="F57" s="2" t="s">
        <v>10668</v>
      </c>
      <c r="G57" s="2">
        <v>63</v>
      </c>
      <c r="H57" s="2">
        <v>75</v>
      </c>
      <c r="I57" s="2">
        <v>138</v>
      </c>
    </row>
    <row r="58" spans="2:9">
      <c r="B58" s="2" t="s">
        <v>10537</v>
      </c>
      <c r="C58" s="2" t="s">
        <v>6181</v>
      </c>
      <c r="D58" s="2" t="s">
        <v>10570</v>
      </c>
      <c r="E58" s="2" t="s">
        <v>6407</v>
      </c>
      <c r="F58" s="2" t="s">
        <v>10669</v>
      </c>
      <c r="G58" s="2">
        <v>68</v>
      </c>
      <c r="H58" s="2">
        <v>48</v>
      </c>
      <c r="I58" s="2">
        <v>116</v>
      </c>
    </row>
    <row r="59" spans="2:9">
      <c r="B59" s="2" t="s">
        <v>10537</v>
      </c>
      <c r="C59" s="2" t="s">
        <v>6181</v>
      </c>
      <c r="D59" s="2" t="s">
        <v>10570</v>
      </c>
      <c r="E59" s="2" t="s">
        <v>6414</v>
      </c>
      <c r="F59" s="2" t="s">
        <v>10670</v>
      </c>
      <c r="G59" s="2">
        <v>127</v>
      </c>
      <c r="H59" s="2">
        <v>117</v>
      </c>
      <c r="I59" s="2">
        <v>244</v>
      </c>
    </row>
    <row r="60" spans="2:9">
      <c r="B60" s="2" t="s">
        <v>10537</v>
      </c>
      <c r="C60" s="2" t="s">
        <v>6181</v>
      </c>
      <c r="D60" s="2" t="s">
        <v>10570</v>
      </c>
      <c r="E60" s="2" t="s">
        <v>6426</v>
      </c>
      <c r="F60" s="2" t="s">
        <v>10672</v>
      </c>
      <c r="G60" s="2">
        <v>157</v>
      </c>
      <c r="H60" s="2">
        <v>142</v>
      </c>
      <c r="I60" s="2">
        <v>299</v>
      </c>
    </row>
    <row r="61" spans="2:9">
      <c r="B61" s="2" t="s">
        <v>10537</v>
      </c>
      <c r="C61" s="2" t="s">
        <v>6181</v>
      </c>
      <c r="D61" s="2" t="s">
        <v>10570</v>
      </c>
      <c r="E61" s="2" t="s">
        <v>6429</v>
      </c>
      <c r="F61" s="2" t="s">
        <v>10674</v>
      </c>
      <c r="G61" s="2">
        <v>35</v>
      </c>
      <c r="H61" s="2">
        <v>26</v>
      </c>
      <c r="I61" s="2">
        <v>61</v>
      </c>
    </row>
    <row r="62" spans="2:9">
      <c r="B62" s="2" t="s">
        <v>10537</v>
      </c>
      <c r="C62" s="2" t="s">
        <v>6181</v>
      </c>
      <c r="D62" s="2" t="s">
        <v>10570</v>
      </c>
      <c r="E62" s="2" t="s">
        <v>6443</v>
      </c>
      <c r="F62" s="2" t="s">
        <v>10676</v>
      </c>
      <c r="G62" s="2">
        <v>5</v>
      </c>
      <c r="H62" s="2">
        <v>3</v>
      </c>
      <c r="I62" s="2">
        <v>8</v>
      </c>
    </row>
    <row r="63" spans="2:9">
      <c r="B63" s="2" t="s">
        <v>10537</v>
      </c>
      <c r="C63" s="2" t="s">
        <v>6181</v>
      </c>
      <c r="D63" s="2" t="s">
        <v>10570</v>
      </c>
      <c r="E63" s="2" t="s">
        <v>10678</v>
      </c>
      <c r="F63" s="2" t="s">
        <v>10679</v>
      </c>
      <c r="G63" s="2">
        <v>5</v>
      </c>
      <c r="H63" s="2">
        <v>3</v>
      </c>
      <c r="I63" s="2">
        <v>8</v>
      </c>
    </row>
    <row r="64" spans="2:9">
      <c r="B64" s="2" t="s">
        <v>10537</v>
      </c>
      <c r="C64" s="2" t="s">
        <v>6181</v>
      </c>
      <c r="D64" s="2" t="s">
        <v>10570</v>
      </c>
      <c r="E64" s="2" t="s">
        <v>6464</v>
      </c>
      <c r="F64" s="2" t="s">
        <v>10680</v>
      </c>
      <c r="G64" s="2">
        <v>114</v>
      </c>
      <c r="H64" s="2">
        <v>110</v>
      </c>
      <c r="I64" s="2">
        <v>224</v>
      </c>
    </row>
    <row r="65" spans="2:9">
      <c r="B65" s="2" t="s">
        <v>10537</v>
      </c>
      <c r="C65" s="2" t="s">
        <v>6181</v>
      </c>
      <c r="D65" s="2" t="s">
        <v>10570</v>
      </c>
      <c r="E65" s="2" t="s">
        <v>10682</v>
      </c>
      <c r="F65" s="2" t="s">
        <v>10683</v>
      </c>
      <c r="G65" s="2">
        <v>84</v>
      </c>
      <c r="H65" s="2">
        <v>94</v>
      </c>
      <c r="I65" s="2">
        <v>178</v>
      </c>
    </row>
    <row r="66" spans="2:9">
      <c r="B66" s="2" t="s">
        <v>10537</v>
      </c>
      <c r="C66" s="2" t="s">
        <v>6181</v>
      </c>
      <c r="D66" s="2" t="s">
        <v>10570</v>
      </c>
      <c r="E66" s="2" t="s">
        <v>6891</v>
      </c>
      <c r="F66" s="2" t="s">
        <v>10685</v>
      </c>
      <c r="G66" s="2">
        <v>25</v>
      </c>
      <c r="H66" s="2">
        <v>25</v>
      </c>
      <c r="I66" s="2">
        <v>50</v>
      </c>
    </row>
    <row r="67" spans="2:9">
      <c r="B67" s="2" t="s">
        <v>10537</v>
      </c>
      <c r="C67" s="2" t="s">
        <v>6181</v>
      </c>
      <c r="D67" s="2" t="s">
        <v>10570</v>
      </c>
      <c r="E67" s="2" t="s">
        <v>10686</v>
      </c>
      <c r="F67" s="2" t="s">
        <v>10687</v>
      </c>
      <c r="G67" s="2">
        <v>55</v>
      </c>
      <c r="H67" s="2">
        <v>56</v>
      </c>
      <c r="I67" s="2">
        <v>111</v>
      </c>
    </row>
    <row r="68" spans="2:9">
      <c r="B68" s="2" t="s">
        <v>10537</v>
      </c>
      <c r="C68" s="2" t="s">
        <v>6181</v>
      </c>
      <c r="D68" s="2" t="s">
        <v>10570</v>
      </c>
      <c r="E68" s="2" t="s">
        <v>6917</v>
      </c>
      <c r="F68" s="2" t="s">
        <v>10689</v>
      </c>
      <c r="G68" s="2">
        <v>205</v>
      </c>
      <c r="H68" s="2">
        <v>176</v>
      </c>
      <c r="I68" s="2">
        <v>381</v>
      </c>
    </row>
    <row r="69" spans="2:9">
      <c r="B69" s="2" t="s">
        <v>10537</v>
      </c>
      <c r="C69" s="2" t="s">
        <v>6181</v>
      </c>
      <c r="D69" s="2" t="s">
        <v>10570</v>
      </c>
      <c r="E69" s="2" t="s">
        <v>10691</v>
      </c>
      <c r="F69" s="2" t="s">
        <v>10692</v>
      </c>
      <c r="G69" s="2">
        <v>330</v>
      </c>
      <c r="H69" s="2">
        <v>399</v>
      </c>
      <c r="I69" s="2">
        <v>729</v>
      </c>
    </row>
    <row r="70" spans="2:9">
      <c r="B70" s="2" t="s">
        <v>10537</v>
      </c>
      <c r="C70" s="2" t="s">
        <v>6181</v>
      </c>
      <c r="D70" s="2" t="s">
        <v>10570</v>
      </c>
      <c r="E70" s="2" t="s">
        <v>6956</v>
      </c>
      <c r="F70" s="2" t="s">
        <v>10694</v>
      </c>
      <c r="G70" s="2">
        <v>130</v>
      </c>
      <c r="H70" s="2">
        <v>134</v>
      </c>
      <c r="I70" s="2">
        <v>264</v>
      </c>
    </row>
    <row r="71" spans="2:9">
      <c r="B71" s="2" t="s">
        <v>10537</v>
      </c>
      <c r="C71" s="2" t="s">
        <v>6181</v>
      </c>
      <c r="D71" s="2" t="s">
        <v>10570</v>
      </c>
      <c r="E71" s="2" t="s">
        <v>6971</v>
      </c>
      <c r="F71" s="2" t="s">
        <v>10696</v>
      </c>
      <c r="G71" s="2">
        <v>117</v>
      </c>
      <c r="H71" s="2">
        <v>117</v>
      </c>
      <c r="I71" s="2">
        <v>234</v>
      </c>
    </row>
    <row r="72" spans="2:9">
      <c r="B72" s="2" t="s">
        <v>10537</v>
      </c>
      <c r="C72" s="2" t="s">
        <v>6181</v>
      </c>
      <c r="D72" s="2" t="s">
        <v>10570</v>
      </c>
      <c r="E72" s="2" t="s">
        <v>6983</v>
      </c>
      <c r="F72" s="2" t="s">
        <v>10698</v>
      </c>
      <c r="G72" s="2">
        <v>83</v>
      </c>
      <c r="H72" s="2">
        <v>106</v>
      </c>
      <c r="I72" s="2">
        <v>189</v>
      </c>
    </row>
    <row r="73" spans="2:9">
      <c r="B73" s="2" t="s">
        <v>10537</v>
      </c>
      <c r="C73" s="2" t="s">
        <v>6181</v>
      </c>
      <c r="D73" s="2" t="s">
        <v>10570</v>
      </c>
      <c r="E73" s="2" t="s">
        <v>6995</v>
      </c>
      <c r="F73" s="2" t="s">
        <v>10700</v>
      </c>
      <c r="G73" s="2">
        <v>254</v>
      </c>
      <c r="H73" s="2">
        <v>251</v>
      </c>
      <c r="I73" s="2">
        <v>505</v>
      </c>
    </row>
    <row r="74" spans="2:9">
      <c r="B74" s="2" t="s">
        <v>10537</v>
      </c>
      <c r="C74" s="2" t="s">
        <v>6181</v>
      </c>
      <c r="D74" s="2" t="s">
        <v>10570</v>
      </c>
      <c r="E74" s="2" t="s">
        <v>6991</v>
      </c>
      <c r="F74" s="2" t="s">
        <v>10701</v>
      </c>
      <c r="G74" s="2">
        <v>49</v>
      </c>
      <c r="H74" s="2">
        <v>65</v>
      </c>
      <c r="I74" s="2">
        <v>114</v>
      </c>
    </row>
    <row r="75" spans="2:9">
      <c r="B75" s="2" t="s">
        <v>10537</v>
      </c>
      <c r="C75" s="2" t="s">
        <v>6181</v>
      </c>
      <c r="D75" s="2" t="s">
        <v>10570</v>
      </c>
      <c r="E75" s="2" t="s">
        <v>7031</v>
      </c>
      <c r="F75" s="2" t="s">
        <v>10703</v>
      </c>
      <c r="G75" s="2">
        <v>15</v>
      </c>
      <c r="H75" s="2">
        <v>14</v>
      </c>
      <c r="I75" s="2">
        <v>29</v>
      </c>
    </row>
    <row r="76" spans="2:9">
      <c r="B76" s="2" t="s">
        <v>10537</v>
      </c>
      <c r="C76" s="2" t="s">
        <v>6181</v>
      </c>
      <c r="D76" s="2" t="s">
        <v>10570</v>
      </c>
      <c r="E76" s="2" t="s">
        <v>6999</v>
      </c>
      <c r="F76" s="2" t="s">
        <v>10705</v>
      </c>
      <c r="G76" s="2">
        <v>39</v>
      </c>
      <c r="H76" s="2">
        <v>33</v>
      </c>
      <c r="I76" s="2">
        <v>72</v>
      </c>
    </row>
    <row r="77" spans="2:9">
      <c r="B77" s="2" t="s">
        <v>10537</v>
      </c>
      <c r="C77" s="2" t="s">
        <v>6181</v>
      </c>
      <c r="D77" s="2" t="s">
        <v>10570</v>
      </c>
      <c r="E77" s="2" t="s">
        <v>7003</v>
      </c>
      <c r="F77" s="2" t="s">
        <v>10707</v>
      </c>
      <c r="G77" s="2">
        <v>93</v>
      </c>
      <c r="H77" s="2">
        <v>86</v>
      </c>
      <c r="I77" s="2">
        <v>179</v>
      </c>
    </row>
    <row r="78" spans="2:9">
      <c r="B78" s="2" t="s">
        <v>10537</v>
      </c>
      <c r="C78" s="2" t="s">
        <v>6181</v>
      </c>
      <c r="D78" s="2" t="s">
        <v>10570</v>
      </c>
      <c r="E78" s="2" t="s">
        <v>10709</v>
      </c>
      <c r="F78" s="2" t="s">
        <v>10710</v>
      </c>
      <c r="G78" s="2">
        <v>49</v>
      </c>
      <c r="H78" s="2">
        <v>39</v>
      </c>
      <c r="I78" s="2">
        <v>88</v>
      </c>
    </row>
    <row r="79" spans="2:9">
      <c r="B79" s="2" t="s">
        <v>10537</v>
      </c>
      <c r="C79" s="2" t="s">
        <v>6181</v>
      </c>
      <c r="D79" s="2" t="s">
        <v>10570</v>
      </c>
      <c r="E79" s="2" t="s">
        <v>10712</v>
      </c>
      <c r="F79" s="2" t="s">
        <v>10713</v>
      </c>
      <c r="G79" s="2">
        <v>47</v>
      </c>
      <c r="H79" s="2">
        <v>44</v>
      </c>
      <c r="I79" s="2">
        <v>91</v>
      </c>
    </row>
    <row r="80" spans="2:9">
      <c r="B80" s="2" t="s">
        <v>10537</v>
      </c>
      <c r="C80" s="2" t="s">
        <v>6181</v>
      </c>
      <c r="D80" s="2" t="s">
        <v>10570</v>
      </c>
      <c r="E80" s="2" t="s">
        <v>7133</v>
      </c>
      <c r="F80" s="2" t="s">
        <v>10715</v>
      </c>
      <c r="G80" s="2">
        <v>63</v>
      </c>
      <c r="H80" s="2">
        <v>75</v>
      </c>
      <c r="I80" s="2">
        <v>138</v>
      </c>
    </row>
    <row r="81" spans="2:9">
      <c r="B81" s="2" t="s">
        <v>10537</v>
      </c>
      <c r="C81" s="2" t="s">
        <v>6181</v>
      </c>
      <c r="D81" s="2" t="s">
        <v>10570</v>
      </c>
      <c r="E81" s="2" t="s">
        <v>10717</v>
      </c>
      <c r="F81" s="2" t="s">
        <v>10718</v>
      </c>
      <c r="G81" s="2">
        <v>63</v>
      </c>
      <c r="H81" s="2">
        <v>47</v>
      </c>
      <c r="I81" s="2">
        <v>110</v>
      </c>
    </row>
    <row r="82" spans="2:9">
      <c r="B82" s="2" t="s">
        <v>10537</v>
      </c>
      <c r="C82" s="2" t="s">
        <v>6181</v>
      </c>
      <c r="D82" s="2" t="s">
        <v>10570</v>
      </c>
      <c r="E82" s="2" t="s">
        <v>7240</v>
      </c>
      <c r="F82" s="2" t="s">
        <v>10720</v>
      </c>
      <c r="G82" s="2">
        <v>77</v>
      </c>
      <c r="H82" s="2">
        <v>94</v>
      </c>
      <c r="I82" s="2">
        <v>171</v>
      </c>
    </row>
    <row r="83" spans="2:9">
      <c r="B83" s="2" t="s">
        <v>10537</v>
      </c>
      <c r="C83" s="2" t="s">
        <v>6181</v>
      </c>
      <c r="D83" s="2" t="s">
        <v>10570</v>
      </c>
      <c r="E83" s="2" t="s">
        <v>7243</v>
      </c>
      <c r="F83" s="2" t="s">
        <v>10721</v>
      </c>
      <c r="G83" s="2">
        <v>38</v>
      </c>
      <c r="H83" s="2">
        <v>48</v>
      </c>
      <c r="I83" s="2">
        <v>86</v>
      </c>
    </row>
    <row r="84" spans="2:9">
      <c r="B84" s="2" t="s">
        <v>10537</v>
      </c>
      <c r="C84" s="2" t="s">
        <v>6181</v>
      </c>
      <c r="D84" s="2" t="s">
        <v>10570</v>
      </c>
      <c r="E84" s="2" t="s">
        <v>7256</v>
      </c>
      <c r="F84" s="2" t="s">
        <v>10723</v>
      </c>
      <c r="G84" s="2">
        <v>206</v>
      </c>
      <c r="H84" s="2">
        <v>190</v>
      </c>
      <c r="I84" s="2">
        <v>396</v>
      </c>
    </row>
    <row r="85" spans="2:9">
      <c r="B85" s="2" t="s">
        <v>10537</v>
      </c>
      <c r="C85" s="2" t="s">
        <v>6181</v>
      </c>
      <c r="D85" s="2" t="s">
        <v>10570</v>
      </c>
      <c r="E85" s="2" t="s">
        <v>10725</v>
      </c>
      <c r="F85" s="2" t="s">
        <v>10726</v>
      </c>
      <c r="G85" s="2">
        <v>106</v>
      </c>
      <c r="H85" s="2">
        <v>102</v>
      </c>
      <c r="I85" s="2">
        <v>208</v>
      </c>
    </row>
    <row r="86" spans="2:9">
      <c r="B86" s="2" t="s">
        <v>10537</v>
      </c>
      <c r="C86" s="2" t="s">
        <v>6181</v>
      </c>
      <c r="D86" s="2" t="s">
        <v>10570</v>
      </c>
      <c r="E86" s="2" t="s">
        <v>7282</v>
      </c>
      <c r="F86" s="2" t="s">
        <v>10728</v>
      </c>
      <c r="G86" s="2">
        <v>93</v>
      </c>
      <c r="H86" s="2">
        <v>102</v>
      </c>
      <c r="I86" s="2">
        <v>195</v>
      </c>
    </row>
    <row r="87" spans="2:9">
      <c r="B87" s="2" t="s">
        <v>10537</v>
      </c>
      <c r="C87" s="2" t="s">
        <v>6181</v>
      </c>
      <c r="D87" s="2" t="s">
        <v>10570</v>
      </c>
      <c r="E87" s="2" t="s">
        <v>7321</v>
      </c>
      <c r="F87" s="2" t="s">
        <v>10729</v>
      </c>
      <c r="G87" s="2">
        <v>93</v>
      </c>
      <c r="H87" s="2">
        <v>82</v>
      </c>
      <c r="I87" s="2">
        <v>175</v>
      </c>
    </row>
    <row r="88" spans="2:9">
      <c r="B88" s="2" t="s">
        <v>10537</v>
      </c>
      <c r="C88" s="2" t="s">
        <v>6181</v>
      </c>
      <c r="D88" s="2" t="s">
        <v>10570</v>
      </c>
      <c r="E88" s="2" t="s">
        <v>7317</v>
      </c>
      <c r="F88" s="2" t="s">
        <v>10731</v>
      </c>
      <c r="G88" s="2">
        <v>60</v>
      </c>
      <c r="H88" s="2">
        <v>75</v>
      </c>
      <c r="I88" s="2">
        <v>135</v>
      </c>
    </row>
    <row r="89" spans="2:9">
      <c r="B89" s="2" t="s">
        <v>10537</v>
      </c>
      <c r="C89" s="2" t="s">
        <v>6181</v>
      </c>
      <c r="D89" s="2" t="s">
        <v>10570</v>
      </c>
      <c r="E89" s="2" t="s">
        <v>6752</v>
      </c>
      <c r="F89" s="2" t="s">
        <v>10733</v>
      </c>
      <c r="G89" s="2">
        <v>2</v>
      </c>
      <c r="H89" s="2">
        <v>5</v>
      </c>
      <c r="I89" s="2">
        <v>7</v>
      </c>
    </row>
    <row r="90" spans="2:9">
      <c r="B90" s="2" t="s">
        <v>10537</v>
      </c>
      <c r="C90" s="2" t="s">
        <v>6181</v>
      </c>
      <c r="D90" s="2" t="s">
        <v>10570</v>
      </c>
      <c r="E90" s="2" t="s">
        <v>7336</v>
      </c>
      <c r="F90" s="2" t="s">
        <v>10735</v>
      </c>
      <c r="G90" s="2">
        <v>127</v>
      </c>
      <c r="H90" s="2">
        <v>149</v>
      </c>
      <c r="I90" s="2">
        <v>276</v>
      </c>
    </row>
    <row r="91" spans="2:9">
      <c r="B91" s="2" t="s">
        <v>10537</v>
      </c>
      <c r="C91" s="2" t="s">
        <v>6181</v>
      </c>
      <c r="D91" s="2" t="s">
        <v>10570</v>
      </c>
      <c r="E91" s="2" t="s">
        <v>10737</v>
      </c>
      <c r="F91" s="2" t="s">
        <v>10738</v>
      </c>
      <c r="G91" s="2">
        <v>181</v>
      </c>
      <c r="H91" s="2">
        <v>191</v>
      </c>
      <c r="I91" s="2">
        <v>372</v>
      </c>
    </row>
    <row r="92" spans="2:9">
      <c r="B92" s="2" t="s">
        <v>10537</v>
      </c>
      <c r="C92" s="2" t="s">
        <v>6181</v>
      </c>
      <c r="D92" s="2" t="s">
        <v>10570</v>
      </c>
      <c r="E92" s="2" t="s">
        <v>10739</v>
      </c>
      <c r="F92" s="2" t="s">
        <v>10740</v>
      </c>
      <c r="G92" s="2">
        <v>101</v>
      </c>
      <c r="H92" s="2">
        <v>98</v>
      </c>
      <c r="I92" s="2">
        <v>199</v>
      </c>
    </row>
    <row r="93" spans="2:9">
      <c r="B93" s="2" t="s">
        <v>10537</v>
      </c>
      <c r="C93" s="2" t="s">
        <v>6181</v>
      </c>
      <c r="D93" s="2" t="s">
        <v>10570</v>
      </c>
      <c r="E93" s="2" t="s">
        <v>10742</v>
      </c>
      <c r="F93" s="2" t="s">
        <v>10743</v>
      </c>
      <c r="G93" s="2">
        <v>17</v>
      </c>
      <c r="H93" s="2">
        <v>25</v>
      </c>
      <c r="I93" s="2">
        <v>42</v>
      </c>
    </row>
    <row r="94" spans="2:9">
      <c r="B94" s="2" t="s">
        <v>10537</v>
      </c>
      <c r="C94" s="2" t="s">
        <v>6181</v>
      </c>
      <c r="D94" s="2" t="s">
        <v>10570</v>
      </c>
      <c r="E94" s="2" t="s">
        <v>7425</v>
      </c>
      <c r="F94" s="2" t="s">
        <v>10745</v>
      </c>
      <c r="G94" s="2">
        <v>15</v>
      </c>
      <c r="H94" s="2">
        <v>8</v>
      </c>
      <c r="I94" s="2">
        <v>23</v>
      </c>
    </row>
    <row r="95" spans="2:9">
      <c r="B95" s="2" t="s">
        <v>10537</v>
      </c>
      <c r="C95" s="2" t="s">
        <v>6181</v>
      </c>
      <c r="D95" s="2" t="s">
        <v>10570</v>
      </c>
      <c r="E95" s="2" t="s">
        <v>7466</v>
      </c>
      <c r="F95" s="2" t="s">
        <v>10747</v>
      </c>
      <c r="G95" s="2">
        <v>274</v>
      </c>
      <c r="H95" s="2">
        <v>275</v>
      </c>
      <c r="I95" s="2">
        <v>549</v>
      </c>
    </row>
    <row r="96" spans="2:9">
      <c r="B96" s="2" t="s">
        <v>10537</v>
      </c>
      <c r="C96" s="2" t="s">
        <v>6181</v>
      </c>
      <c r="D96" s="2" t="s">
        <v>10570</v>
      </c>
      <c r="E96" s="2" t="s">
        <v>7454</v>
      </c>
      <c r="F96" s="2" t="s">
        <v>10749</v>
      </c>
      <c r="G96" s="2">
        <v>78</v>
      </c>
      <c r="H96" s="2">
        <v>85</v>
      </c>
      <c r="I96" s="2">
        <v>163</v>
      </c>
    </row>
    <row r="97" spans="2:9">
      <c r="B97" s="2" t="s">
        <v>10537</v>
      </c>
      <c r="C97" s="2" t="s">
        <v>6181</v>
      </c>
      <c r="D97" s="2" t="s">
        <v>10570</v>
      </c>
      <c r="E97" s="2" t="s">
        <v>10751</v>
      </c>
      <c r="F97" s="2" t="s">
        <v>10752</v>
      </c>
      <c r="G97" s="2">
        <v>110</v>
      </c>
      <c r="H97" s="2">
        <v>124</v>
      </c>
      <c r="I97" s="2">
        <v>234</v>
      </c>
    </row>
    <row r="98" spans="2:9">
      <c r="B98" s="2" t="s">
        <v>10537</v>
      </c>
      <c r="C98" s="2" t="s">
        <v>6181</v>
      </c>
      <c r="D98" s="2" t="s">
        <v>10570</v>
      </c>
      <c r="E98" s="2" t="s">
        <v>7467</v>
      </c>
      <c r="F98" s="2" t="s">
        <v>10753</v>
      </c>
      <c r="G98" s="2">
        <v>51</v>
      </c>
      <c r="H98" s="2">
        <v>52</v>
      </c>
      <c r="I98" s="2">
        <v>103</v>
      </c>
    </row>
    <row r="99" spans="2:9">
      <c r="B99" s="2" t="s">
        <v>10537</v>
      </c>
      <c r="C99" s="2" t="s">
        <v>6181</v>
      </c>
      <c r="D99" s="2" t="s">
        <v>10570</v>
      </c>
      <c r="E99" s="2" t="s">
        <v>6422</v>
      </c>
      <c r="F99" s="2" t="s">
        <v>10755</v>
      </c>
      <c r="G99" s="2">
        <v>36</v>
      </c>
      <c r="H99" s="2">
        <v>33</v>
      </c>
      <c r="I99" s="2">
        <v>69</v>
      </c>
    </row>
    <row r="100" spans="2:9">
      <c r="B100" s="2" t="s">
        <v>10537</v>
      </c>
      <c r="C100" s="2" t="s">
        <v>6181</v>
      </c>
      <c r="D100" s="2" t="s">
        <v>10570</v>
      </c>
      <c r="E100" s="2" t="s">
        <v>6874</v>
      </c>
      <c r="F100" s="2" t="s">
        <v>10757</v>
      </c>
      <c r="G100" s="2">
        <v>143</v>
      </c>
      <c r="H100" s="2">
        <v>166</v>
      </c>
      <c r="I100" s="2">
        <v>309</v>
      </c>
    </row>
    <row r="101" spans="2:9">
      <c r="B101" s="2" t="s">
        <v>10537</v>
      </c>
      <c r="C101" s="2" t="s">
        <v>6181</v>
      </c>
      <c r="D101" s="2" t="s">
        <v>10570</v>
      </c>
      <c r="E101" s="2" t="s">
        <v>7481</v>
      </c>
      <c r="F101" s="2" t="s">
        <v>10759</v>
      </c>
      <c r="G101" s="2">
        <v>3</v>
      </c>
      <c r="H101" s="2">
        <v>7</v>
      </c>
      <c r="I101" s="2">
        <v>10</v>
      </c>
    </row>
    <row r="102" spans="2:9">
      <c r="B102" s="2" t="s">
        <v>10537</v>
      </c>
      <c r="C102" s="2" t="s">
        <v>6181</v>
      </c>
      <c r="D102" s="2" t="s">
        <v>10570</v>
      </c>
      <c r="E102" s="2" t="s">
        <v>7452</v>
      </c>
      <c r="F102" s="2" t="s">
        <v>10761</v>
      </c>
      <c r="G102" s="2">
        <v>246</v>
      </c>
      <c r="H102" s="2">
        <v>252</v>
      </c>
      <c r="I102" s="2">
        <v>498</v>
      </c>
    </row>
    <row r="103" spans="2:9">
      <c r="B103" s="2" t="s">
        <v>10537</v>
      </c>
      <c r="C103" s="2" t="s">
        <v>6181</v>
      </c>
      <c r="D103" s="2" t="s">
        <v>10570</v>
      </c>
      <c r="E103" s="2" t="s">
        <v>6876</v>
      </c>
      <c r="F103" s="2" t="s">
        <v>10763</v>
      </c>
      <c r="G103" s="2">
        <v>149</v>
      </c>
      <c r="H103" s="2">
        <v>161</v>
      </c>
      <c r="I103" s="2">
        <v>310</v>
      </c>
    </row>
    <row r="104" spans="2:9">
      <c r="B104" s="2" t="s">
        <v>10537</v>
      </c>
      <c r="C104" s="2" t="s">
        <v>6181</v>
      </c>
      <c r="D104" s="2" t="s">
        <v>10570</v>
      </c>
      <c r="E104" s="2" t="s">
        <v>7549</v>
      </c>
      <c r="F104" s="2" t="s">
        <v>10765</v>
      </c>
      <c r="G104" s="2">
        <v>108</v>
      </c>
      <c r="H104" s="2">
        <v>131</v>
      </c>
      <c r="I104" s="2">
        <v>239</v>
      </c>
    </row>
    <row r="105" spans="2:9">
      <c r="B105" s="2" t="s">
        <v>10537</v>
      </c>
      <c r="C105" s="2" t="s">
        <v>6181</v>
      </c>
      <c r="D105" s="2" t="s">
        <v>10570</v>
      </c>
      <c r="E105" s="2" t="s">
        <v>7666</v>
      </c>
      <c r="F105" s="2" t="s">
        <v>10766</v>
      </c>
      <c r="G105" s="2">
        <v>28</v>
      </c>
      <c r="H105" s="2">
        <v>24</v>
      </c>
      <c r="I105" s="2">
        <v>52</v>
      </c>
    </row>
    <row r="106" spans="2:9">
      <c r="B106" s="2" t="s">
        <v>10537</v>
      </c>
      <c r="C106" s="2" t="s">
        <v>6181</v>
      </c>
      <c r="D106" s="2" t="s">
        <v>10570</v>
      </c>
      <c r="E106" s="2" t="s">
        <v>7702</v>
      </c>
      <c r="F106" s="2" t="s">
        <v>10767</v>
      </c>
      <c r="G106" s="2">
        <v>191</v>
      </c>
      <c r="H106" s="2">
        <v>175</v>
      </c>
      <c r="I106" s="2">
        <v>366</v>
      </c>
    </row>
    <row r="107" spans="2:9">
      <c r="B107" s="2" t="s">
        <v>10537</v>
      </c>
      <c r="C107" s="2" t="s">
        <v>6181</v>
      </c>
      <c r="D107" s="2" t="s">
        <v>10570</v>
      </c>
      <c r="E107" s="2" t="s">
        <v>7559</v>
      </c>
      <c r="F107" s="2" t="s">
        <v>10768</v>
      </c>
      <c r="G107" s="2">
        <v>113</v>
      </c>
      <c r="H107" s="2">
        <v>111</v>
      </c>
      <c r="I107" s="2">
        <v>224</v>
      </c>
    </row>
    <row r="108" spans="2:9">
      <c r="B108" s="2" t="s">
        <v>10537</v>
      </c>
      <c r="C108" s="2" t="s">
        <v>6181</v>
      </c>
      <c r="D108" s="2" t="s">
        <v>10570</v>
      </c>
      <c r="E108" s="2" t="s">
        <v>7575</v>
      </c>
      <c r="F108" s="2" t="s">
        <v>10770</v>
      </c>
      <c r="G108" s="2">
        <v>13</v>
      </c>
      <c r="H108" s="2">
        <v>24</v>
      </c>
      <c r="I108" s="2">
        <v>37</v>
      </c>
    </row>
    <row r="109" spans="2:9">
      <c r="B109" s="2" t="s">
        <v>10537</v>
      </c>
      <c r="C109" s="2" t="s">
        <v>6181</v>
      </c>
      <c r="D109" s="2" t="s">
        <v>10570</v>
      </c>
      <c r="E109" s="2" t="s">
        <v>7579</v>
      </c>
      <c r="F109" s="2" t="s">
        <v>10772</v>
      </c>
      <c r="G109" s="2">
        <v>16</v>
      </c>
      <c r="H109" s="2">
        <v>19</v>
      </c>
      <c r="I109" s="2">
        <v>35</v>
      </c>
    </row>
    <row r="110" spans="2:9">
      <c r="B110" s="2" t="s">
        <v>10537</v>
      </c>
      <c r="C110" s="2" t="s">
        <v>6181</v>
      </c>
      <c r="D110" s="2" t="s">
        <v>10570</v>
      </c>
      <c r="E110" s="2" t="s">
        <v>7589</v>
      </c>
      <c r="F110" s="2" t="s">
        <v>10774</v>
      </c>
      <c r="G110" s="2">
        <v>31</v>
      </c>
      <c r="H110" s="2">
        <v>23</v>
      </c>
      <c r="I110" s="2">
        <v>54</v>
      </c>
    </row>
    <row r="111" spans="2:9">
      <c r="B111" s="2" t="s">
        <v>10537</v>
      </c>
      <c r="C111" s="2" t="s">
        <v>6181</v>
      </c>
      <c r="D111" s="2" t="s">
        <v>10570</v>
      </c>
      <c r="E111" s="2" t="s">
        <v>7593</v>
      </c>
      <c r="F111" s="2" t="s">
        <v>10776</v>
      </c>
      <c r="G111" s="2">
        <v>64</v>
      </c>
      <c r="H111" s="2">
        <v>84</v>
      </c>
      <c r="I111" s="2">
        <v>148</v>
      </c>
    </row>
    <row r="112" spans="2:9">
      <c r="B112" s="2" t="s">
        <v>10537</v>
      </c>
      <c r="C112" s="2" t="s">
        <v>6181</v>
      </c>
      <c r="D112" s="2" t="s">
        <v>10570</v>
      </c>
      <c r="E112" s="2" t="s">
        <v>7596</v>
      </c>
      <c r="F112" s="2" t="s">
        <v>10776</v>
      </c>
      <c r="G112" s="2">
        <v>91</v>
      </c>
      <c r="H112" s="2">
        <v>88</v>
      </c>
      <c r="I112" s="2">
        <v>179</v>
      </c>
    </row>
    <row r="113" spans="2:9">
      <c r="B113" s="2" t="s">
        <v>10537</v>
      </c>
      <c r="C113" s="2" t="s">
        <v>6181</v>
      </c>
      <c r="D113" s="2" t="s">
        <v>10570</v>
      </c>
      <c r="E113" s="2" t="s">
        <v>7600</v>
      </c>
      <c r="F113" s="2" t="s">
        <v>10778</v>
      </c>
      <c r="G113" s="2">
        <v>58</v>
      </c>
      <c r="H113" s="2">
        <v>57</v>
      </c>
      <c r="I113" s="2">
        <v>115</v>
      </c>
    </row>
    <row r="114" spans="2:9">
      <c r="B114" s="2" t="s">
        <v>10537</v>
      </c>
      <c r="C114" s="2" t="s">
        <v>6181</v>
      </c>
      <c r="D114" s="2" t="s">
        <v>10570</v>
      </c>
      <c r="E114" s="2" t="s">
        <v>7654</v>
      </c>
      <c r="F114" s="2" t="s">
        <v>10779</v>
      </c>
      <c r="G114" s="2">
        <v>86</v>
      </c>
      <c r="H114" s="2">
        <v>116</v>
      </c>
      <c r="I114" s="2">
        <v>202</v>
      </c>
    </row>
    <row r="115" spans="2:9">
      <c r="B115" s="2" t="s">
        <v>10537</v>
      </c>
      <c r="C115" s="2" t="s">
        <v>6181</v>
      </c>
      <c r="D115" s="2" t="s">
        <v>10570</v>
      </c>
      <c r="E115" s="2" t="s">
        <v>7497</v>
      </c>
      <c r="F115" s="2" t="s">
        <v>10781</v>
      </c>
      <c r="G115" s="2">
        <v>194</v>
      </c>
      <c r="H115" s="2">
        <v>163</v>
      </c>
      <c r="I115" s="2">
        <v>357</v>
      </c>
    </row>
    <row r="116" spans="2:9">
      <c r="B116" s="2" t="s">
        <v>10537</v>
      </c>
      <c r="C116" s="2" t="s">
        <v>6181</v>
      </c>
      <c r="D116" s="2" t="s">
        <v>10570</v>
      </c>
      <c r="E116" s="2" t="s">
        <v>7684</v>
      </c>
      <c r="F116" s="2" t="s">
        <v>10782</v>
      </c>
      <c r="G116" s="2">
        <v>174</v>
      </c>
      <c r="H116" s="2">
        <v>207</v>
      </c>
      <c r="I116" s="2">
        <v>381</v>
      </c>
    </row>
    <row r="117" spans="2:9">
      <c r="B117" s="2" t="s">
        <v>10537</v>
      </c>
      <c r="C117" s="2" t="s">
        <v>6181</v>
      </c>
      <c r="D117" s="2" t="s">
        <v>10570</v>
      </c>
      <c r="E117" s="2" t="s">
        <v>10784</v>
      </c>
      <c r="F117" s="2" t="s">
        <v>10785</v>
      </c>
      <c r="G117" s="2">
        <v>18</v>
      </c>
      <c r="H117" s="2">
        <v>15</v>
      </c>
      <c r="I117" s="2">
        <v>33</v>
      </c>
    </row>
    <row r="118" spans="2:9">
      <c r="B118" s="2" t="s">
        <v>10537</v>
      </c>
      <c r="C118" s="2" t="s">
        <v>6181</v>
      </c>
      <c r="D118" s="2" t="s">
        <v>10570</v>
      </c>
      <c r="E118" s="2" t="s">
        <v>7709</v>
      </c>
      <c r="F118" s="2" t="s">
        <v>10787</v>
      </c>
      <c r="G118" s="2">
        <v>93</v>
      </c>
      <c r="H118" s="2">
        <v>83</v>
      </c>
      <c r="I118" s="2">
        <v>176</v>
      </c>
    </row>
    <row r="119" spans="2:9">
      <c r="B119" s="2" t="s">
        <v>10537</v>
      </c>
      <c r="C119" s="2" t="s">
        <v>6181</v>
      </c>
      <c r="D119" s="2" t="s">
        <v>10570</v>
      </c>
      <c r="E119" s="2" t="s">
        <v>10789</v>
      </c>
      <c r="F119" s="2" t="s">
        <v>10790</v>
      </c>
      <c r="G119" s="2">
        <v>17</v>
      </c>
      <c r="H119" s="2">
        <v>17</v>
      </c>
      <c r="I119" s="2">
        <v>34</v>
      </c>
    </row>
    <row r="120" spans="2:9">
      <c r="B120" s="2" t="s">
        <v>10537</v>
      </c>
      <c r="C120" s="2" t="s">
        <v>6181</v>
      </c>
      <c r="D120" s="2" t="s">
        <v>10570</v>
      </c>
      <c r="E120" s="2" t="s">
        <v>10792</v>
      </c>
      <c r="F120" s="2" t="s">
        <v>10793</v>
      </c>
      <c r="G120" s="2">
        <v>42</v>
      </c>
      <c r="H120" s="2">
        <v>55</v>
      </c>
      <c r="I120" s="2">
        <v>97</v>
      </c>
    </row>
    <row r="121" spans="2:9">
      <c r="B121" s="2" t="s">
        <v>10537</v>
      </c>
      <c r="C121" s="2" t="s">
        <v>6181</v>
      </c>
      <c r="D121" s="2" t="s">
        <v>10570</v>
      </c>
      <c r="E121" s="2" t="s">
        <v>7734</v>
      </c>
      <c r="F121" s="2" t="s">
        <v>10795</v>
      </c>
      <c r="G121" s="2">
        <v>84</v>
      </c>
      <c r="H121" s="2">
        <v>83</v>
      </c>
      <c r="I121" s="2">
        <v>167</v>
      </c>
    </row>
    <row r="122" spans="2:9">
      <c r="B122" s="2" t="s">
        <v>10537</v>
      </c>
      <c r="C122" s="2" t="s">
        <v>6181</v>
      </c>
      <c r="D122" s="2" t="s">
        <v>10570</v>
      </c>
      <c r="E122" s="2" t="s">
        <v>7742</v>
      </c>
      <c r="F122" s="2" t="s">
        <v>10797</v>
      </c>
      <c r="G122" s="2">
        <v>39</v>
      </c>
      <c r="H122" s="2">
        <v>35</v>
      </c>
      <c r="I122" s="2">
        <v>74</v>
      </c>
    </row>
    <row r="123" spans="2:9">
      <c r="B123" s="2" t="s">
        <v>10537</v>
      </c>
      <c r="C123" s="2" t="s">
        <v>6181</v>
      </c>
      <c r="D123" s="2" t="s">
        <v>10570</v>
      </c>
      <c r="E123" s="2" t="s">
        <v>7772</v>
      </c>
      <c r="F123" s="2" t="s">
        <v>10798</v>
      </c>
      <c r="G123" s="2">
        <v>32</v>
      </c>
      <c r="H123" s="2">
        <v>38</v>
      </c>
      <c r="I123" s="2">
        <v>70</v>
      </c>
    </row>
    <row r="124" spans="2:9">
      <c r="B124" s="2" t="s">
        <v>10537</v>
      </c>
      <c r="C124" s="2" t="s">
        <v>6181</v>
      </c>
      <c r="D124" s="2" t="s">
        <v>10570</v>
      </c>
      <c r="E124" s="2" t="s">
        <v>7778</v>
      </c>
      <c r="F124" s="2" t="s">
        <v>10800</v>
      </c>
      <c r="G124" s="2">
        <v>10</v>
      </c>
      <c r="H124" s="2">
        <v>10</v>
      </c>
      <c r="I124" s="2">
        <v>20</v>
      </c>
    </row>
    <row r="125" spans="2:9">
      <c r="B125" s="2" t="s">
        <v>10537</v>
      </c>
      <c r="C125" s="2" t="s">
        <v>6181</v>
      </c>
      <c r="D125" s="2" t="s">
        <v>10570</v>
      </c>
      <c r="E125" s="2" t="s">
        <v>7816</v>
      </c>
      <c r="F125" s="2" t="s">
        <v>10802</v>
      </c>
      <c r="G125" s="2">
        <v>182</v>
      </c>
      <c r="H125" s="2">
        <v>204</v>
      </c>
      <c r="I125" s="2">
        <v>386</v>
      </c>
    </row>
    <row r="126" spans="2:9">
      <c r="B126" s="2" t="s">
        <v>10537</v>
      </c>
      <c r="C126" s="2" t="s">
        <v>6181</v>
      </c>
      <c r="D126" s="2" t="s">
        <v>10570</v>
      </c>
      <c r="E126" s="2" t="s">
        <v>7823</v>
      </c>
      <c r="F126" s="2" t="s">
        <v>10804</v>
      </c>
      <c r="G126" s="2">
        <v>55</v>
      </c>
      <c r="H126" s="2">
        <v>47</v>
      </c>
      <c r="I126" s="2">
        <v>102</v>
      </c>
    </row>
    <row r="127" spans="2:9">
      <c r="B127" s="2" t="s">
        <v>10537</v>
      </c>
      <c r="C127" s="2" t="s">
        <v>6181</v>
      </c>
      <c r="D127" s="2" t="s">
        <v>10570</v>
      </c>
      <c r="E127" s="2" t="s">
        <v>7835</v>
      </c>
      <c r="F127" s="2" t="s">
        <v>10806</v>
      </c>
      <c r="G127" s="2">
        <v>69</v>
      </c>
      <c r="H127" s="2">
        <v>80</v>
      </c>
      <c r="I127" s="2">
        <v>149</v>
      </c>
    </row>
    <row r="128" spans="2:9">
      <c r="B128" s="2" t="s">
        <v>10537</v>
      </c>
      <c r="C128" s="2" t="s">
        <v>6181</v>
      </c>
      <c r="D128" s="2" t="s">
        <v>10570</v>
      </c>
      <c r="E128" s="2" t="s">
        <v>7839</v>
      </c>
      <c r="F128" s="2" t="s">
        <v>10808</v>
      </c>
      <c r="G128" s="2">
        <v>73</v>
      </c>
      <c r="H128" s="2">
        <v>83</v>
      </c>
      <c r="I128" s="2">
        <v>156</v>
      </c>
    </row>
    <row r="129" spans="2:9">
      <c r="B129" s="2" t="s">
        <v>10537</v>
      </c>
      <c r="C129" s="2" t="s">
        <v>6181</v>
      </c>
      <c r="D129" s="2" t="s">
        <v>10570</v>
      </c>
      <c r="E129" s="2" t="s">
        <v>7843</v>
      </c>
      <c r="F129" s="2" t="s">
        <v>10810</v>
      </c>
      <c r="G129" s="2">
        <v>6</v>
      </c>
      <c r="H129" s="2">
        <v>20</v>
      </c>
      <c r="I129" s="2">
        <v>26</v>
      </c>
    </row>
    <row r="130" spans="2:9">
      <c r="B130" s="2" t="s">
        <v>10537</v>
      </c>
      <c r="C130" s="2" t="s">
        <v>6181</v>
      </c>
      <c r="D130" s="2" t="s">
        <v>10570</v>
      </c>
      <c r="E130" s="2" t="s">
        <v>6923</v>
      </c>
      <c r="F130" s="2" t="s">
        <v>10812</v>
      </c>
      <c r="G130" s="2">
        <v>175</v>
      </c>
      <c r="H130" s="2">
        <v>148</v>
      </c>
      <c r="I130" s="2">
        <v>323</v>
      </c>
    </row>
    <row r="131" spans="2:9">
      <c r="B131" s="2" t="s">
        <v>10537</v>
      </c>
      <c r="C131" s="2" t="s">
        <v>6181</v>
      </c>
      <c r="D131" s="2" t="s">
        <v>10570</v>
      </c>
      <c r="E131" s="2" t="s">
        <v>10814</v>
      </c>
      <c r="F131" s="2" t="s">
        <v>10815</v>
      </c>
      <c r="G131" s="2">
        <v>124</v>
      </c>
      <c r="H131" s="2">
        <v>128</v>
      </c>
      <c r="I131" s="2">
        <v>252</v>
      </c>
    </row>
    <row r="132" spans="2:9">
      <c r="B132" s="2" t="s">
        <v>10537</v>
      </c>
      <c r="C132" s="2" t="s">
        <v>6181</v>
      </c>
      <c r="D132" s="2" t="s">
        <v>10570</v>
      </c>
      <c r="E132" s="2" t="s">
        <v>10817</v>
      </c>
      <c r="F132" s="2" t="s">
        <v>10818</v>
      </c>
      <c r="G132" s="2">
        <v>6</v>
      </c>
      <c r="H132" s="2">
        <v>11</v>
      </c>
      <c r="I132" s="2">
        <v>17</v>
      </c>
    </row>
    <row r="133" spans="2:9">
      <c r="B133" s="2" t="s">
        <v>10537</v>
      </c>
      <c r="C133" s="2" t="s">
        <v>6181</v>
      </c>
      <c r="D133" s="2" t="s">
        <v>10570</v>
      </c>
      <c r="E133" s="2" t="s">
        <v>7860</v>
      </c>
      <c r="F133" s="2" t="s">
        <v>10819</v>
      </c>
      <c r="G133" s="2">
        <v>373</v>
      </c>
      <c r="H133" s="2">
        <v>418</v>
      </c>
      <c r="I133" s="2">
        <v>791</v>
      </c>
    </row>
    <row r="134" spans="2:9">
      <c r="B134" s="2" t="s">
        <v>10537</v>
      </c>
      <c r="C134" s="2" t="s">
        <v>6181</v>
      </c>
      <c r="D134" s="2" t="s">
        <v>10570</v>
      </c>
      <c r="E134" s="2" t="s">
        <v>10821</v>
      </c>
      <c r="F134" s="2" t="s">
        <v>10822</v>
      </c>
      <c r="G134" s="2">
        <v>1</v>
      </c>
      <c r="H134" s="2">
        <v>3</v>
      </c>
      <c r="I134" s="2">
        <v>4</v>
      </c>
    </row>
    <row r="135" spans="2:9">
      <c r="B135" s="2" t="s">
        <v>10537</v>
      </c>
      <c r="C135" s="2" t="s">
        <v>6181</v>
      </c>
      <c r="D135" s="2" t="s">
        <v>10570</v>
      </c>
      <c r="E135" s="2" t="s">
        <v>7863</v>
      </c>
      <c r="F135" s="2" t="s">
        <v>10824</v>
      </c>
      <c r="G135" s="2">
        <v>34</v>
      </c>
      <c r="H135" s="2">
        <v>44</v>
      </c>
      <c r="I135" s="2">
        <v>78</v>
      </c>
    </row>
    <row r="136" spans="2:9">
      <c r="B136" s="2" t="s">
        <v>10537</v>
      </c>
      <c r="C136" s="2" t="s">
        <v>6181</v>
      </c>
      <c r="D136" s="2" t="s">
        <v>10570</v>
      </c>
      <c r="E136" s="2" t="s">
        <v>7897</v>
      </c>
      <c r="F136" s="2" t="s">
        <v>10826</v>
      </c>
      <c r="G136" s="2">
        <v>23</v>
      </c>
      <c r="H136" s="2">
        <v>24</v>
      </c>
      <c r="I136" s="2">
        <v>47</v>
      </c>
    </row>
    <row r="137" spans="2:9">
      <c r="B137" s="2" t="s">
        <v>10537</v>
      </c>
      <c r="C137" s="2" t="s">
        <v>6181</v>
      </c>
      <c r="D137" s="2" t="s">
        <v>10570</v>
      </c>
      <c r="E137" s="2" t="s">
        <v>7919</v>
      </c>
      <c r="F137" s="2" t="s">
        <v>10828</v>
      </c>
      <c r="G137" s="2">
        <v>2</v>
      </c>
      <c r="H137" s="2">
        <v>3</v>
      </c>
      <c r="I137" s="2">
        <v>5</v>
      </c>
    </row>
    <row r="138" spans="2:9">
      <c r="B138" s="2" t="s">
        <v>10537</v>
      </c>
      <c r="C138" s="2" t="s">
        <v>6181</v>
      </c>
      <c r="D138" s="2" t="s">
        <v>10570</v>
      </c>
      <c r="E138" s="2" t="s">
        <v>7927</v>
      </c>
      <c r="F138" s="2" t="s">
        <v>10830</v>
      </c>
      <c r="G138" s="2">
        <v>188</v>
      </c>
      <c r="H138" s="2">
        <v>191</v>
      </c>
      <c r="I138" s="2">
        <v>379</v>
      </c>
    </row>
    <row r="139" spans="2:9">
      <c r="B139" s="2" t="s">
        <v>10537</v>
      </c>
      <c r="C139" s="2" t="s">
        <v>6181</v>
      </c>
      <c r="D139" s="2" t="s">
        <v>10570</v>
      </c>
      <c r="E139" s="2" t="s">
        <v>7923</v>
      </c>
      <c r="F139" s="2" t="s">
        <v>10832</v>
      </c>
      <c r="G139" s="2">
        <v>89</v>
      </c>
      <c r="H139" s="2">
        <v>96</v>
      </c>
      <c r="I139" s="2">
        <v>185</v>
      </c>
    </row>
    <row r="140" spans="2:9">
      <c r="B140" s="2" t="s">
        <v>10537</v>
      </c>
      <c r="C140" s="2" t="s">
        <v>6181</v>
      </c>
      <c r="D140" s="2" t="s">
        <v>10570</v>
      </c>
      <c r="E140" s="2" t="s">
        <v>10833</v>
      </c>
      <c r="F140" s="2" t="s">
        <v>10834</v>
      </c>
      <c r="G140" s="2">
        <v>13</v>
      </c>
      <c r="H140" s="2">
        <v>11</v>
      </c>
      <c r="I140" s="2">
        <v>24</v>
      </c>
    </row>
    <row r="141" spans="2:9">
      <c r="B141" s="2" t="s">
        <v>10537</v>
      </c>
      <c r="C141" s="2" t="s">
        <v>6181</v>
      </c>
      <c r="D141" s="2" t="s">
        <v>10570</v>
      </c>
      <c r="E141" s="2" t="s">
        <v>10836</v>
      </c>
      <c r="F141" s="2" t="s">
        <v>10837</v>
      </c>
      <c r="G141" s="2">
        <v>50</v>
      </c>
      <c r="H141" s="2">
        <v>39</v>
      </c>
      <c r="I141" s="2">
        <v>89</v>
      </c>
    </row>
    <row r="142" spans="2:9">
      <c r="B142" s="2" t="s">
        <v>10537</v>
      </c>
      <c r="C142" s="2" t="s">
        <v>6181</v>
      </c>
      <c r="D142" s="2" t="s">
        <v>10570</v>
      </c>
      <c r="E142" s="2" t="s">
        <v>7998</v>
      </c>
      <c r="F142" s="2" t="s">
        <v>10839</v>
      </c>
      <c r="G142" s="2">
        <v>123</v>
      </c>
      <c r="H142" s="2">
        <v>117</v>
      </c>
      <c r="I142" s="2">
        <v>240</v>
      </c>
    </row>
    <row r="143" spans="2:9">
      <c r="B143" s="2" t="s">
        <v>10537</v>
      </c>
      <c r="C143" s="2" t="s">
        <v>6181</v>
      </c>
      <c r="D143" s="2" t="s">
        <v>10570</v>
      </c>
      <c r="E143" s="2" t="s">
        <v>8000</v>
      </c>
      <c r="F143" s="2" t="s">
        <v>10841</v>
      </c>
      <c r="G143" s="2">
        <v>9</v>
      </c>
      <c r="H143" s="2">
        <v>6</v>
      </c>
      <c r="I143" s="2">
        <v>15</v>
      </c>
    </row>
    <row r="144" spans="2:9">
      <c r="B144" s="2" t="s">
        <v>10537</v>
      </c>
      <c r="C144" s="2" t="s">
        <v>6181</v>
      </c>
      <c r="D144" s="2" t="s">
        <v>10570</v>
      </c>
      <c r="E144" s="2" t="s">
        <v>6933</v>
      </c>
      <c r="F144" s="2" t="s">
        <v>10843</v>
      </c>
      <c r="G144" s="2">
        <v>34</v>
      </c>
      <c r="H144" s="2">
        <v>68</v>
      </c>
      <c r="I144" s="2">
        <v>102</v>
      </c>
    </row>
    <row r="145" spans="2:9">
      <c r="B145" s="2" t="s">
        <v>10537</v>
      </c>
      <c r="C145" s="2" t="s">
        <v>6181</v>
      </c>
      <c r="D145" s="2" t="s">
        <v>10570</v>
      </c>
      <c r="E145" s="2" t="s">
        <v>8031</v>
      </c>
      <c r="F145" s="2" t="s">
        <v>10845</v>
      </c>
      <c r="G145" s="2">
        <v>64</v>
      </c>
      <c r="H145" s="2">
        <v>64</v>
      </c>
      <c r="I145" s="2">
        <v>128</v>
      </c>
    </row>
    <row r="146" spans="2:9">
      <c r="B146" s="2" t="s">
        <v>10537</v>
      </c>
      <c r="C146" s="2" t="s">
        <v>6181</v>
      </c>
      <c r="D146" s="2" t="s">
        <v>10570</v>
      </c>
      <c r="E146" s="2" t="s">
        <v>8060</v>
      </c>
      <c r="F146" s="2" t="s">
        <v>10847</v>
      </c>
      <c r="G146" s="2">
        <v>89</v>
      </c>
      <c r="H146" s="2">
        <v>84</v>
      </c>
      <c r="I146" s="2">
        <v>173</v>
      </c>
    </row>
    <row r="147" spans="2:9">
      <c r="B147" s="2" t="s">
        <v>10537</v>
      </c>
      <c r="C147" s="2" t="s">
        <v>6181</v>
      </c>
      <c r="D147" s="2" t="s">
        <v>10570</v>
      </c>
      <c r="E147" s="2" t="s">
        <v>8068</v>
      </c>
      <c r="F147" s="2" t="s">
        <v>10849</v>
      </c>
      <c r="G147" s="2">
        <v>171</v>
      </c>
      <c r="H147" s="2">
        <v>140</v>
      </c>
      <c r="I147" s="2">
        <v>311</v>
      </c>
    </row>
    <row r="148" spans="2:9">
      <c r="B148" s="2" t="s">
        <v>10537</v>
      </c>
      <c r="C148" s="2" t="s">
        <v>6181</v>
      </c>
      <c r="D148" s="2" t="s">
        <v>10570</v>
      </c>
      <c r="E148" s="2" t="s">
        <v>10850</v>
      </c>
      <c r="F148" s="2" t="s">
        <v>10851</v>
      </c>
      <c r="G148" s="2">
        <v>36</v>
      </c>
      <c r="H148" s="2">
        <v>28</v>
      </c>
      <c r="I148" s="2">
        <v>64</v>
      </c>
    </row>
    <row r="149" spans="2:9">
      <c r="B149" s="2" t="s">
        <v>10537</v>
      </c>
      <c r="C149" s="2" t="s">
        <v>6181</v>
      </c>
      <c r="D149" s="2" t="s">
        <v>10570</v>
      </c>
      <c r="E149" s="2" t="s">
        <v>8072</v>
      </c>
      <c r="F149" s="2" t="s">
        <v>10853</v>
      </c>
      <c r="G149" s="2">
        <v>202</v>
      </c>
      <c r="H149" s="2">
        <v>239</v>
      </c>
      <c r="I149" s="2">
        <v>441</v>
      </c>
    </row>
    <row r="150" spans="2:9">
      <c r="B150" s="2" t="s">
        <v>10537</v>
      </c>
      <c r="C150" s="2" t="s">
        <v>6181</v>
      </c>
      <c r="D150" s="2" t="s">
        <v>10570</v>
      </c>
      <c r="E150" s="2" t="s">
        <v>10855</v>
      </c>
      <c r="F150" s="2" t="s">
        <v>10856</v>
      </c>
      <c r="G150" s="2">
        <v>24</v>
      </c>
      <c r="H150" s="2">
        <v>23</v>
      </c>
      <c r="I150" s="2">
        <v>47</v>
      </c>
    </row>
    <row r="151" spans="2:9">
      <c r="B151" s="2" t="s">
        <v>10537</v>
      </c>
      <c r="C151" s="2" t="s">
        <v>6181</v>
      </c>
      <c r="D151" s="2" t="s">
        <v>10570</v>
      </c>
      <c r="E151" s="2" t="s">
        <v>8076</v>
      </c>
      <c r="F151" s="2" t="s">
        <v>10858</v>
      </c>
      <c r="G151" s="2">
        <v>61</v>
      </c>
      <c r="H151" s="2">
        <v>73</v>
      </c>
      <c r="I151" s="2">
        <v>134</v>
      </c>
    </row>
    <row r="152" spans="2:9">
      <c r="B152" s="2" t="s">
        <v>10537</v>
      </c>
      <c r="C152" s="2" t="s">
        <v>6181</v>
      </c>
      <c r="D152" s="2" t="s">
        <v>10570</v>
      </c>
      <c r="E152" s="2" t="s">
        <v>8080</v>
      </c>
      <c r="F152" s="2" t="s">
        <v>10860</v>
      </c>
      <c r="G152" s="2">
        <v>60</v>
      </c>
      <c r="H152" s="2">
        <v>52</v>
      </c>
      <c r="I152" s="2">
        <v>112</v>
      </c>
    </row>
    <row r="153" spans="2:9">
      <c r="B153" s="2" t="s">
        <v>10537</v>
      </c>
      <c r="C153" s="2" t="s">
        <v>6181</v>
      </c>
      <c r="D153" s="2" t="s">
        <v>10570</v>
      </c>
      <c r="E153" s="2" t="s">
        <v>10862</v>
      </c>
      <c r="F153" s="2" t="s">
        <v>10863</v>
      </c>
      <c r="G153" s="2">
        <v>85</v>
      </c>
      <c r="H153" s="2">
        <v>77</v>
      </c>
      <c r="I153" s="2">
        <v>162</v>
      </c>
    </row>
    <row r="154" spans="2:9">
      <c r="B154" s="2" t="s">
        <v>10537</v>
      </c>
      <c r="C154" s="2" t="s">
        <v>6181</v>
      </c>
      <c r="D154" s="2" t="s">
        <v>10570</v>
      </c>
      <c r="E154" s="2" t="s">
        <v>8085</v>
      </c>
      <c r="F154" s="2" t="s">
        <v>10865</v>
      </c>
      <c r="G154" s="2">
        <v>16</v>
      </c>
      <c r="H154" s="2">
        <v>33</v>
      </c>
      <c r="I154" s="2">
        <v>49</v>
      </c>
    </row>
    <row r="155" spans="2:9">
      <c r="B155" s="2" t="s">
        <v>10537</v>
      </c>
      <c r="C155" s="2" t="s">
        <v>6181</v>
      </c>
      <c r="D155" s="2" t="s">
        <v>10570</v>
      </c>
      <c r="E155" s="2" t="s">
        <v>8089</v>
      </c>
      <c r="F155" s="2" t="s">
        <v>10867</v>
      </c>
      <c r="G155" s="2">
        <v>167</v>
      </c>
      <c r="H155" s="2">
        <v>146</v>
      </c>
      <c r="I155" s="2">
        <v>313</v>
      </c>
    </row>
    <row r="156" spans="2:9">
      <c r="B156" s="2" t="s">
        <v>10537</v>
      </c>
      <c r="C156" s="2" t="s">
        <v>6181</v>
      </c>
      <c r="D156" s="2" t="s">
        <v>10570</v>
      </c>
      <c r="E156" s="2" t="s">
        <v>8106</v>
      </c>
      <c r="F156" s="2" t="s">
        <v>10869</v>
      </c>
      <c r="G156" s="2">
        <v>201</v>
      </c>
      <c r="H156" s="2">
        <v>197</v>
      </c>
      <c r="I156" s="2">
        <v>398</v>
      </c>
    </row>
    <row r="157" spans="2:9">
      <c r="B157" s="2" t="s">
        <v>10537</v>
      </c>
      <c r="C157" s="2" t="s">
        <v>6181</v>
      </c>
      <c r="D157" s="2" t="s">
        <v>10570</v>
      </c>
      <c r="E157" s="2" t="s">
        <v>8110</v>
      </c>
      <c r="F157" s="2" t="s">
        <v>10871</v>
      </c>
      <c r="G157" s="2">
        <v>1</v>
      </c>
      <c r="H157" s="2">
        <v>0</v>
      </c>
      <c r="I157" s="2">
        <v>1</v>
      </c>
    </row>
    <row r="158" spans="2:9">
      <c r="B158" s="2" t="s">
        <v>10537</v>
      </c>
      <c r="C158" s="2" t="s">
        <v>6181</v>
      </c>
      <c r="D158" s="2" t="s">
        <v>10570</v>
      </c>
      <c r="E158" s="2" t="s">
        <v>8117</v>
      </c>
      <c r="F158" s="2" t="s">
        <v>10873</v>
      </c>
      <c r="G158" s="2">
        <v>41</v>
      </c>
      <c r="H158" s="2">
        <v>35</v>
      </c>
      <c r="I158" s="2">
        <v>76</v>
      </c>
    </row>
    <row r="159" spans="2:9">
      <c r="B159" s="2" t="s">
        <v>10537</v>
      </c>
      <c r="C159" s="2" t="s">
        <v>6181</v>
      </c>
      <c r="D159" s="2" t="s">
        <v>10570</v>
      </c>
      <c r="E159" s="2" t="s">
        <v>10874</v>
      </c>
      <c r="F159" s="2" t="s">
        <v>10875</v>
      </c>
      <c r="G159" s="2">
        <v>133</v>
      </c>
      <c r="H159" s="2">
        <v>117</v>
      </c>
      <c r="I159" s="2">
        <v>250</v>
      </c>
    </row>
    <row r="160" spans="2:9">
      <c r="B160" s="2" t="s">
        <v>10537</v>
      </c>
      <c r="C160" s="2" t="s">
        <v>6181</v>
      </c>
      <c r="D160" s="2" t="s">
        <v>10570</v>
      </c>
      <c r="E160" s="2" t="s">
        <v>10876</v>
      </c>
      <c r="F160" s="2" t="s">
        <v>10877</v>
      </c>
      <c r="G160" s="2">
        <v>93</v>
      </c>
      <c r="H160" s="2">
        <v>92</v>
      </c>
      <c r="I160" s="2">
        <v>185</v>
      </c>
    </row>
    <row r="161" spans="2:9">
      <c r="B161" s="2" t="s">
        <v>10537</v>
      </c>
      <c r="C161" s="2" t="s">
        <v>6181</v>
      </c>
      <c r="D161" s="2" t="s">
        <v>10570</v>
      </c>
      <c r="E161" s="2" t="s">
        <v>10878</v>
      </c>
      <c r="F161" s="2" t="s">
        <v>10879</v>
      </c>
      <c r="G161" s="2">
        <v>102</v>
      </c>
      <c r="H161" s="2">
        <v>117</v>
      </c>
      <c r="I161" s="2">
        <v>219</v>
      </c>
    </row>
    <row r="162" spans="2:9">
      <c r="B162" s="2" t="s">
        <v>10537</v>
      </c>
      <c r="C162" s="2" t="s">
        <v>6181</v>
      </c>
      <c r="D162" s="2" t="s">
        <v>10570</v>
      </c>
      <c r="E162" s="2" t="s">
        <v>10880</v>
      </c>
      <c r="F162" s="2" t="s">
        <v>10881</v>
      </c>
      <c r="G162" s="2">
        <v>6</v>
      </c>
      <c r="H162" s="2">
        <v>5</v>
      </c>
      <c r="I162" s="2">
        <v>11</v>
      </c>
    </row>
    <row r="163" spans="2:9">
      <c r="B163" s="2" t="s">
        <v>10537</v>
      </c>
      <c r="C163" s="2" t="s">
        <v>6181</v>
      </c>
      <c r="D163" s="2" t="s">
        <v>10570</v>
      </c>
      <c r="E163" s="2" t="s">
        <v>10882</v>
      </c>
      <c r="F163" s="2" t="s">
        <v>10883</v>
      </c>
      <c r="G163" s="2">
        <v>98</v>
      </c>
      <c r="H163" s="2">
        <v>111</v>
      </c>
      <c r="I163" s="2">
        <v>209</v>
      </c>
    </row>
    <row r="164" spans="2:9">
      <c r="B164" s="2" t="s">
        <v>10537</v>
      </c>
      <c r="C164" s="2" t="s">
        <v>6181</v>
      </c>
      <c r="D164" s="2" t="s">
        <v>10570</v>
      </c>
      <c r="E164" s="2" t="s">
        <v>10884</v>
      </c>
      <c r="F164" s="2" t="s">
        <v>10885</v>
      </c>
      <c r="G164" s="2">
        <v>194</v>
      </c>
      <c r="H164" s="2">
        <v>169</v>
      </c>
      <c r="I164" s="2">
        <v>363</v>
      </c>
    </row>
    <row r="165" spans="2:9">
      <c r="B165" s="2" t="s">
        <v>10537</v>
      </c>
      <c r="C165" s="2" t="s">
        <v>6181</v>
      </c>
      <c r="D165" s="2" t="s">
        <v>10570</v>
      </c>
      <c r="E165" s="2" t="s">
        <v>6597</v>
      </c>
      <c r="F165" s="2" t="s">
        <v>10886</v>
      </c>
      <c r="G165" s="2">
        <v>144</v>
      </c>
      <c r="H165" s="2">
        <v>165</v>
      </c>
      <c r="I165" s="2">
        <v>309</v>
      </c>
    </row>
    <row r="166" spans="2:9">
      <c r="B166" s="2" t="s">
        <v>10537</v>
      </c>
      <c r="C166" s="2" t="s">
        <v>6181</v>
      </c>
      <c r="D166" s="2" t="s">
        <v>10570</v>
      </c>
      <c r="E166" s="2" t="s">
        <v>10887</v>
      </c>
      <c r="F166" s="2" t="s">
        <v>10888</v>
      </c>
      <c r="G166" s="2">
        <v>58</v>
      </c>
      <c r="H166" s="2">
        <v>60</v>
      </c>
      <c r="I166" s="2">
        <v>118</v>
      </c>
    </row>
    <row r="167" spans="2:9">
      <c r="B167" s="2" t="s">
        <v>10537</v>
      </c>
      <c r="C167" s="2" t="s">
        <v>6181</v>
      </c>
      <c r="D167" s="2" t="s">
        <v>10570</v>
      </c>
      <c r="E167" s="2" t="s">
        <v>10889</v>
      </c>
      <c r="F167" s="2" t="s">
        <v>10890</v>
      </c>
      <c r="G167" s="2">
        <v>25</v>
      </c>
      <c r="H167" s="2">
        <v>19</v>
      </c>
      <c r="I167" s="2">
        <v>44</v>
      </c>
    </row>
    <row r="168" spans="2:9">
      <c r="B168" s="2" t="s">
        <v>10537</v>
      </c>
      <c r="C168" s="2" t="s">
        <v>6181</v>
      </c>
      <c r="D168" s="2" t="s">
        <v>6187</v>
      </c>
      <c r="E168" s="2" t="s">
        <v>6647</v>
      </c>
      <c r="F168" s="2" t="s">
        <v>10891</v>
      </c>
      <c r="G168" s="2">
        <v>134</v>
      </c>
      <c r="H168" s="2">
        <v>138</v>
      </c>
      <c r="I168" s="2">
        <v>272</v>
      </c>
    </row>
    <row r="169" spans="2:9">
      <c r="B169" s="2" t="s">
        <v>10537</v>
      </c>
      <c r="C169" s="2" t="s">
        <v>6181</v>
      </c>
      <c r="D169" s="2" t="s">
        <v>6187</v>
      </c>
      <c r="E169" s="2" t="s">
        <v>6517</v>
      </c>
      <c r="F169" s="2" t="s">
        <v>10892</v>
      </c>
      <c r="G169" s="2">
        <v>3</v>
      </c>
      <c r="H169" s="2">
        <v>2</v>
      </c>
      <c r="I169" s="2">
        <v>5</v>
      </c>
    </row>
    <row r="170" spans="2:9">
      <c r="B170" s="2" t="s">
        <v>10537</v>
      </c>
      <c r="C170" s="2" t="s">
        <v>6181</v>
      </c>
      <c r="D170" s="2" t="s">
        <v>6187</v>
      </c>
      <c r="E170" s="2" t="s">
        <v>6489</v>
      </c>
      <c r="F170" s="2" t="s">
        <v>10893</v>
      </c>
      <c r="G170" s="2">
        <v>43</v>
      </c>
      <c r="H170" s="2">
        <v>57</v>
      </c>
      <c r="I170" s="2">
        <v>100</v>
      </c>
    </row>
    <row r="171" spans="2:9">
      <c r="B171" s="2" t="s">
        <v>10537</v>
      </c>
      <c r="C171" s="2" t="s">
        <v>6181</v>
      </c>
      <c r="D171" s="2" t="s">
        <v>6187</v>
      </c>
      <c r="E171" s="2" t="s">
        <v>6486</v>
      </c>
      <c r="F171" s="2" t="s">
        <v>10894</v>
      </c>
      <c r="G171" s="2">
        <v>33</v>
      </c>
      <c r="H171" s="2">
        <v>56</v>
      </c>
      <c r="I171" s="2">
        <v>89</v>
      </c>
    </row>
    <row r="172" spans="2:9">
      <c r="B172" s="2" t="s">
        <v>10537</v>
      </c>
      <c r="C172" s="2" t="s">
        <v>6181</v>
      </c>
      <c r="D172" s="2" t="s">
        <v>6187</v>
      </c>
      <c r="E172" s="2" t="s">
        <v>6501</v>
      </c>
      <c r="F172" s="2" t="s">
        <v>10895</v>
      </c>
      <c r="G172" s="2">
        <v>41</v>
      </c>
      <c r="H172" s="2">
        <v>42</v>
      </c>
      <c r="I172" s="2">
        <v>83</v>
      </c>
    </row>
    <row r="173" spans="2:9">
      <c r="B173" s="2" t="s">
        <v>10537</v>
      </c>
      <c r="C173" s="2" t="s">
        <v>6181</v>
      </c>
      <c r="D173" s="2" t="s">
        <v>6187</v>
      </c>
      <c r="E173" s="2" t="s">
        <v>10896</v>
      </c>
      <c r="F173" s="10" t="s">
        <v>10897</v>
      </c>
      <c r="G173" s="2">
        <v>152</v>
      </c>
      <c r="H173" s="2">
        <v>189</v>
      </c>
      <c r="I173" s="2">
        <v>341</v>
      </c>
    </row>
    <row r="174" spans="2:9">
      <c r="B174" s="2" t="s">
        <v>10537</v>
      </c>
      <c r="C174" s="2" t="s">
        <v>6181</v>
      </c>
      <c r="D174" s="2" t="s">
        <v>6187</v>
      </c>
      <c r="E174" s="2" t="s">
        <v>6509</v>
      </c>
      <c r="F174" s="2" t="s">
        <v>10898</v>
      </c>
      <c r="G174" s="2">
        <v>51</v>
      </c>
      <c r="H174" s="2">
        <v>97</v>
      </c>
      <c r="I174" s="2">
        <v>148</v>
      </c>
    </row>
    <row r="175" spans="2:9">
      <c r="B175" s="2" t="s">
        <v>10537</v>
      </c>
      <c r="C175" s="2" t="s">
        <v>6181</v>
      </c>
      <c r="D175" s="2" t="s">
        <v>6187</v>
      </c>
      <c r="E175" s="2" t="s">
        <v>6513</v>
      </c>
      <c r="F175" s="2" t="s">
        <v>10899</v>
      </c>
      <c r="G175" s="2">
        <v>157</v>
      </c>
      <c r="H175" s="2">
        <v>157</v>
      </c>
      <c r="I175" s="2">
        <v>314</v>
      </c>
    </row>
    <row r="176" spans="2:9">
      <c r="B176" s="2" t="s">
        <v>10537</v>
      </c>
      <c r="C176" s="2" t="s">
        <v>6181</v>
      </c>
      <c r="D176" s="2" t="s">
        <v>6187</v>
      </c>
      <c r="E176" s="2" t="s">
        <v>6569</v>
      </c>
      <c r="F176" s="2" t="s">
        <v>10900</v>
      </c>
      <c r="G176" s="2">
        <v>28</v>
      </c>
      <c r="H176" s="2">
        <v>42</v>
      </c>
      <c r="I176" s="2">
        <v>70</v>
      </c>
    </row>
    <row r="177" spans="2:9">
      <c r="B177" s="2" t="s">
        <v>10537</v>
      </c>
      <c r="C177" s="2" t="s">
        <v>6181</v>
      </c>
      <c r="D177" s="2" t="s">
        <v>6187</v>
      </c>
      <c r="E177" s="2" t="s">
        <v>10901</v>
      </c>
      <c r="F177" s="2" t="s">
        <v>10902</v>
      </c>
      <c r="G177" s="2">
        <v>5</v>
      </c>
      <c r="H177" s="2">
        <v>6</v>
      </c>
      <c r="I177" s="2">
        <v>11</v>
      </c>
    </row>
    <row r="178" spans="2:9">
      <c r="B178" s="2" t="s">
        <v>10537</v>
      </c>
      <c r="C178" s="2" t="s">
        <v>6181</v>
      </c>
      <c r="D178" s="2" t="s">
        <v>6187</v>
      </c>
      <c r="E178" s="2" t="s">
        <v>6585</v>
      </c>
      <c r="F178" s="2" t="s">
        <v>10902</v>
      </c>
      <c r="G178" s="2">
        <v>32</v>
      </c>
      <c r="H178" s="2">
        <v>39</v>
      </c>
      <c r="I178" s="2">
        <v>71</v>
      </c>
    </row>
    <row r="179" spans="2:9">
      <c r="B179" s="2" t="s">
        <v>10537</v>
      </c>
      <c r="C179" s="2" t="s">
        <v>6181</v>
      </c>
      <c r="D179" s="2" t="s">
        <v>6187</v>
      </c>
      <c r="E179" s="2" t="s">
        <v>6612</v>
      </c>
      <c r="F179" s="2" t="s">
        <v>10903</v>
      </c>
      <c r="G179" s="2">
        <v>83</v>
      </c>
      <c r="H179" s="2">
        <v>99</v>
      </c>
      <c r="I179" s="2">
        <v>182</v>
      </c>
    </row>
    <row r="180" spans="2:9">
      <c r="B180" s="2" t="s">
        <v>10537</v>
      </c>
      <c r="C180" s="2" t="s">
        <v>6181</v>
      </c>
      <c r="D180" s="2" t="s">
        <v>6187</v>
      </c>
      <c r="E180" s="2" t="s">
        <v>6622</v>
      </c>
      <c r="F180" s="2" t="s">
        <v>10904</v>
      </c>
      <c r="G180" s="2">
        <v>144</v>
      </c>
      <c r="H180" s="2">
        <v>163</v>
      </c>
      <c r="I180" s="2">
        <v>307</v>
      </c>
    </row>
    <row r="181" spans="2:9">
      <c r="B181" s="2" t="s">
        <v>10537</v>
      </c>
      <c r="C181" s="2" t="s">
        <v>6181</v>
      </c>
      <c r="D181" s="2" t="s">
        <v>6187</v>
      </c>
      <c r="E181" s="2" t="s">
        <v>6629</v>
      </c>
      <c r="F181" s="2" t="s">
        <v>10905</v>
      </c>
      <c r="G181" s="2">
        <v>159</v>
      </c>
      <c r="H181" s="2">
        <v>157</v>
      </c>
      <c r="I181" s="2">
        <v>316</v>
      </c>
    </row>
    <row r="182" spans="2:9">
      <c r="B182" s="2" t="s">
        <v>10537</v>
      </c>
      <c r="C182" s="2" t="s">
        <v>6181</v>
      </c>
      <c r="D182" s="2" t="s">
        <v>6187</v>
      </c>
      <c r="E182" s="2" t="s">
        <v>10906</v>
      </c>
      <c r="F182" s="2" t="s">
        <v>10907</v>
      </c>
      <c r="G182" s="2">
        <v>44</v>
      </c>
      <c r="H182" s="2">
        <v>43</v>
      </c>
      <c r="I182" s="2">
        <v>87</v>
      </c>
    </row>
    <row r="183" spans="2:9">
      <c r="B183" s="2" t="s">
        <v>10537</v>
      </c>
      <c r="C183" s="2" t="s">
        <v>6181</v>
      </c>
      <c r="D183" s="2" t="s">
        <v>6187</v>
      </c>
      <c r="E183" s="2" t="s">
        <v>10908</v>
      </c>
      <c r="F183" s="2" t="s">
        <v>10909</v>
      </c>
      <c r="G183" s="2">
        <v>17</v>
      </c>
      <c r="H183" s="2">
        <v>18</v>
      </c>
      <c r="I183" s="2">
        <v>35</v>
      </c>
    </row>
    <row r="184" spans="2:9">
      <c r="B184" s="2" t="s">
        <v>10537</v>
      </c>
      <c r="C184" s="2" t="s">
        <v>6181</v>
      </c>
      <c r="D184" s="2" t="s">
        <v>6187</v>
      </c>
      <c r="E184" s="2" t="s">
        <v>6683</v>
      </c>
      <c r="F184" s="2" t="s">
        <v>10910</v>
      </c>
      <c r="G184" s="2">
        <v>55</v>
      </c>
      <c r="H184" s="2">
        <v>59</v>
      </c>
      <c r="I184" s="2">
        <v>114</v>
      </c>
    </row>
    <row r="185" spans="2:9">
      <c r="B185" s="2" t="s">
        <v>10537</v>
      </c>
      <c r="C185" s="2" t="s">
        <v>6181</v>
      </c>
      <c r="D185" s="2" t="s">
        <v>6187</v>
      </c>
      <c r="E185" s="2" t="s">
        <v>10911</v>
      </c>
      <c r="F185" s="2" t="s">
        <v>10912</v>
      </c>
      <c r="G185" s="2">
        <v>15</v>
      </c>
      <c r="H185" s="2">
        <v>14</v>
      </c>
      <c r="I185" s="2">
        <v>29</v>
      </c>
    </row>
    <row r="186" spans="2:9">
      <c r="B186" s="2" t="s">
        <v>10537</v>
      </c>
      <c r="C186" s="2" t="s">
        <v>6181</v>
      </c>
      <c r="D186" s="2" t="s">
        <v>6187</v>
      </c>
      <c r="E186" s="2" t="s">
        <v>10913</v>
      </c>
      <c r="F186" s="2" t="s">
        <v>10914</v>
      </c>
      <c r="G186" s="2">
        <v>14</v>
      </c>
      <c r="H186" s="2">
        <v>13</v>
      </c>
      <c r="I186" s="2">
        <v>27</v>
      </c>
    </row>
    <row r="187" spans="2:9">
      <c r="B187" s="2" t="s">
        <v>10537</v>
      </c>
      <c r="C187" s="2" t="s">
        <v>6181</v>
      </c>
      <c r="D187" s="2" t="s">
        <v>6187</v>
      </c>
      <c r="E187" s="2" t="s">
        <v>6649</v>
      </c>
      <c r="F187" s="2" t="s">
        <v>10915</v>
      </c>
      <c r="G187" s="2">
        <v>38</v>
      </c>
      <c r="H187" s="2">
        <v>39</v>
      </c>
      <c r="I187" s="2">
        <v>77</v>
      </c>
    </row>
    <row r="188" spans="2:9">
      <c r="B188" s="2" t="s">
        <v>10537</v>
      </c>
      <c r="C188" s="2" t="s">
        <v>6181</v>
      </c>
      <c r="D188" s="2" t="s">
        <v>6187</v>
      </c>
      <c r="E188" s="2" t="s">
        <v>6653</v>
      </c>
      <c r="F188" s="2" t="s">
        <v>10916</v>
      </c>
      <c r="G188" s="2">
        <v>42</v>
      </c>
      <c r="H188" s="2">
        <v>85</v>
      </c>
      <c r="I188" s="2">
        <v>127</v>
      </c>
    </row>
    <row r="189" spans="2:9">
      <c r="B189" s="2" t="s">
        <v>10537</v>
      </c>
      <c r="C189" s="2" t="s">
        <v>6181</v>
      </c>
      <c r="D189" s="2" t="s">
        <v>6187</v>
      </c>
      <c r="E189" s="2" t="s">
        <v>6710</v>
      </c>
      <c r="F189" s="2" t="s">
        <v>10917</v>
      </c>
      <c r="G189" s="2">
        <v>262</v>
      </c>
      <c r="H189" s="2">
        <v>350</v>
      </c>
      <c r="I189" s="2">
        <v>612</v>
      </c>
    </row>
    <row r="190" spans="2:9">
      <c r="B190" s="2" t="s">
        <v>10537</v>
      </c>
      <c r="C190" s="2" t="s">
        <v>6181</v>
      </c>
      <c r="D190" s="2" t="s">
        <v>6187</v>
      </c>
      <c r="E190" s="2" t="s">
        <v>10918</v>
      </c>
      <c r="F190" s="2" t="s">
        <v>10919</v>
      </c>
      <c r="G190" s="2">
        <v>23</v>
      </c>
      <c r="H190" s="2">
        <v>30</v>
      </c>
      <c r="I190" s="2">
        <v>53</v>
      </c>
    </row>
    <row r="191" spans="2:9">
      <c r="B191" s="2" t="s">
        <v>10537</v>
      </c>
      <c r="C191" s="2" t="s">
        <v>6181</v>
      </c>
      <c r="D191" s="2" t="s">
        <v>6187</v>
      </c>
      <c r="E191" s="2" t="s">
        <v>10920</v>
      </c>
      <c r="F191" s="2" t="s">
        <v>10921</v>
      </c>
      <c r="G191" s="2">
        <v>53</v>
      </c>
      <c r="H191" s="2">
        <v>60</v>
      </c>
      <c r="I191" s="2">
        <v>113</v>
      </c>
    </row>
    <row r="192" spans="2:9">
      <c r="B192" s="2" t="s">
        <v>10537</v>
      </c>
      <c r="C192" s="2" t="s">
        <v>6181</v>
      </c>
      <c r="D192" s="2" t="s">
        <v>6187</v>
      </c>
      <c r="E192" s="2" t="s">
        <v>10922</v>
      </c>
      <c r="F192" s="2" t="s">
        <v>10923</v>
      </c>
      <c r="G192" s="2">
        <v>7</v>
      </c>
      <c r="H192" s="2">
        <v>14</v>
      </c>
      <c r="I192" s="2">
        <v>21</v>
      </c>
    </row>
    <row r="193" spans="2:9">
      <c r="B193" s="2" t="s">
        <v>10537</v>
      </c>
      <c r="C193" s="2" t="s">
        <v>6181</v>
      </c>
      <c r="D193" s="2" t="s">
        <v>6187</v>
      </c>
      <c r="E193" s="2" t="s">
        <v>10924</v>
      </c>
      <c r="F193" s="2" t="s">
        <v>10925</v>
      </c>
      <c r="G193" s="2">
        <v>10</v>
      </c>
      <c r="H193" s="2">
        <v>2</v>
      </c>
      <c r="I193" s="2">
        <v>12</v>
      </c>
    </row>
    <row r="194" spans="2:9">
      <c r="B194" s="2" t="s">
        <v>10537</v>
      </c>
      <c r="C194" s="2" t="s">
        <v>6181</v>
      </c>
      <c r="D194" s="2" t="s">
        <v>6187</v>
      </c>
      <c r="E194" s="2" t="s">
        <v>6784</v>
      </c>
      <c r="F194" s="2" t="s">
        <v>10926</v>
      </c>
      <c r="G194" s="2">
        <v>22</v>
      </c>
      <c r="H194" s="2">
        <v>38</v>
      </c>
      <c r="I194" s="2">
        <v>60</v>
      </c>
    </row>
    <row r="195" spans="2:9">
      <c r="B195" s="2" t="s">
        <v>10537</v>
      </c>
      <c r="C195" s="2" t="s">
        <v>6181</v>
      </c>
      <c r="D195" s="2" t="s">
        <v>6187</v>
      </c>
      <c r="E195" s="2" t="s">
        <v>6826</v>
      </c>
      <c r="F195" s="2" t="s">
        <v>10927</v>
      </c>
      <c r="G195" s="2">
        <v>1</v>
      </c>
      <c r="H195" s="2">
        <v>1</v>
      </c>
      <c r="I195" s="2">
        <v>2</v>
      </c>
    </row>
    <row r="196" spans="2:9">
      <c r="B196" s="2" t="s">
        <v>10537</v>
      </c>
      <c r="C196" s="2" t="s">
        <v>6181</v>
      </c>
      <c r="D196" s="2" t="s">
        <v>6187</v>
      </c>
      <c r="E196" s="2" t="s">
        <v>6829</v>
      </c>
      <c r="F196" s="2" t="s">
        <v>10927</v>
      </c>
      <c r="G196" s="2">
        <v>61</v>
      </c>
      <c r="H196" s="2">
        <v>91</v>
      </c>
      <c r="I196" s="2">
        <v>152</v>
      </c>
    </row>
    <row r="197" spans="2:9">
      <c r="B197" s="2" t="s">
        <v>10537</v>
      </c>
      <c r="C197" s="2" t="s">
        <v>6181</v>
      </c>
      <c r="D197" s="2" t="s">
        <v>6187</v>
      </c>
      <c r="E197" s="2" t="s">
        <v>6833</v>
      </c>
      <c r="F197" s="2" t="s">
        <v>10928</v>
      </c>
      <c r="G197" s="2">
        <v>103</v>
      </c>
      <c r="H197" s="2">
        <v>140</v>
      </c>
      <c r="I197" s="2">
        <v>243</v>
      </c>
    </row>
    <row r="198" spans="2:9">
      <c r="B198" s="2" t="s">
        <v>10537</v>
      </c>
      <c r="C198" s="2" t="s">
        <v>6181</v>
      </c>
      <c r="D198" s="2" t="s">
        <v>6187</v>
      </c>
      <c r="E198" s="2" t="s">
        <v>10929</v>
      </c>
      <c r="F198" s="2" t="s">
        <v>10930</v>
      </c>
      <c r="G198" s="2">
        <v>11</v>
      </c>
      <c r="H198" s="2">
        <v>15</v>
      </c>
      <c r="I198" s="2">
        <v>26</v>
      </c>
    </row>
    <row r="199" spans="2:9">
      <c r="B199" s="2" t="s">
        <v>10537</v>
      </c>
      <c r="C199" s="2" t="s">
        <v>6181</v>
      </c>
      <c r="D199" s="2" t="s">
        <v>6187</v>
      </c>
      <c r="E199" s="2" t="s">
        <v>10931</v>
      </c>
      <c r="F199" s="2" t="s">
        <v>10932</v>
      </c>
      <c r="G199" s="2">
        <v>38</v>
      </c>
      <c r="H199" s="2">
        <v>50</v>
      </c>
      <c r="I199" s="2">
        <v>88</v>
      </c>
    </row>
    <row r="200" spans="2:9">
      <c r="B200" s="2" t="s">
        <v>10537</v>
      </c>
      <c r="C200" s="2" t="s">
        <v>6181</v>
      </c>
      <c r="D200" s="2" t="s">
        <v>6187</v>
      </c>
      <c r="E200" s="2" t="s">
        <v>6220</v>
      </c>
      <c r="F200" s="2" t="s">
        <v>10933</v>
      </c>
      <c r="G200" s="2">
        <v>43</v>
      </c>
      <c r="H200" s="2">
        <v>36</v>
      </c>
      <c r="I200" s="2">
        <v>79</v>
      </c>
    </row>
    <row r="201" spans="2:9">
      <c r="B201" s="2" t="s">
        <v>10537</v>
      </c>
      <c r="C201" s="2" t="s">
        <v>6181</v>
      </c>
      <c r="D201" s="2" t="s">
        <v>6187</v>
      </c>
      <c r="E201" s="2" t="s">
        <v>10934</v>
      </c>
      <c r="F201" s="2" t="s">
        <v>10935</v>
      </c>
      <c r="G201" s="2">
        <v>89</v>
      </c>
      <c r="H201" s="2">
        <v>80</v>
      </c>
      <c r="I201" s="2">
        <v>169</v>
      </c>
    </row>
    <row r="202" spans="2:9">
      <c r="B202" s="2" t="s">
        <v>10537</v>
      </c>
      <c r="C202" s="2" t="s">
        <v>6181</v>
      </c>
      <c r="D202" s="2" t="s">
        <v>6187</v>
      </c>
      <c r="E202" s="2" t="s">
        <v>10936</v>
      </c>
      <c r="F202" s="2" t="s">
        <v>10937</v>
      </c>
      <c r="G202" s="2">
        <v>202</v>
      </c>
      <c r="H202" s="2">
        <v>190</v>
      </c>
      <c r="I202" s="2">
        <v>392</v>
      </c>
    </row>
    <row r="203" spans="2:9">
      <c r="B203" s="2" t="s">
        <v>10537</v>
      </c>
      <c r="C203" s="2" t="s">
        <v>6181</v>
      </c>
      <c r="D203" s="2" t="s">
        <v>6187</v>
      </c>
      <c r="E203" s="2" t="s">
        <v>10938</v>
      </c>
      <c r="F203" s="2" t="s">
        <v>10939</v>
      </c>
      <c r="G203" s="2">
        <v>11</v>
      </c>
      <c r="H203" s="2">
        <v>16</v>
      </c>
      <c r="I203" s="2">
        <v>27</v>
      </c>
    </row>
    <row r="204" spans="2:9">
      <c r="B204" s="2" t="s">
        <v>10537</v>
      </c>
      <c r="C204" s="2" t="s">
        <v>6181</v>
      </c>
      <c r="D204" s="2" t="s">
        <v>6187</v>
      </c>
      <c r="E204" s="2" t="s">
        <v>10940</v>
      </c>
      <c r="F204" s="2" t="s">
        <v>10941</v>
      </c>
      <c r="G204" s="2">
        <v>30</v>
      </c>
      <c r="H204" s="2">
        <v>22</v>
      </c>
      <c r="I204" s="2">
        <v>52</v>
      </c>
    </row>
    <row r="205" spans="2:9">
      <c r="B205" s="2" t="s">
        <v>10537</v>
      </c>
      <c r="C205" s="2" t="s">
        <v>6181</v>
      </c>
      <c r="D205" s="2" t="s">
        <v>6187</v>
      </c>
      <c r="E205" s="2" t="s">
        <v>6241</v>
      </c>
      <c r="F205" s="2" t="s">
        <v>10942</v>
      </c>
      <c r="G205" s="2">
        <v>31</v>
      </c>
      <c r="H205" s="2">
        <v>32</v>
      </c>
      <c r="I205" s="2">
        <v>63</v>
      </c>
    </row>
    <row r="206" spans="2:9">
      <c r="B206" s="2" t="s">
        <v>10537</v>
      </c>
      <c r="C206" s="2" t="s">
        <v>6181</v>
      </c>
      <c r="D206" s="2" t="s">
        <v>6187</v>
      </c>
      <c r="E206" s="2" t="s">
        <v>10943</v>
      </c>
      <c r="F206" s="2" t="s">
        <v>10944</v>
      </c>
      <c r="G206" s="2">
        <v>17</v>
      </c>
      <c r="H206" s="2">
        <v>31</v>
      </c>
      <c r="I206" s="2">
        <v>48</v>
      </c>
    </row>
    <row r="207" spans="2:9">
      <c r="B207" s="2" t="s">
        <v>10537</v>
      </c>
      <c r="C207" s="2" t="s">
        <v>6181</v>
      </c>
      <c r="D207" s="2" t="s">
        <v>6187</v>
      </c>
      <c r="E207" s="2" t="s">
        <v>10945</v>
      </c>
      <c r="F207" s="2" t="s">
        <v>10946</v>
      </c>
      <c r="G207" s="2">
        <v>19</v>
      </c>
      <c r="H207" s="2">
        <v>16</v>
      </c>
      <c r="I207" s="2">
        <v>35</v>
      </c>
    </row>
    <row r="208" spans="2:9">
      <c r="B208" s="2" t="s">
        <v>10537</v>
      </c>
      <c r="C208" s="2" t="s">
        <v>6181</v>
      </c>
      <c r="D208" s="2" t="s">
        <v>6187</v>
      </c>
      <c r="E208" s="2" t="s">
        <v>6264</v>
      </c>
      <c r="F208" s="2" t="s">
        <v>10947</v>
      </c>
      <c r="G208" s="2">
        <v>32</v>
      </c>
      <c r="H208" s="2">
        <v>44</v>
      </c>
      <c r="I208" s="2">
        <v>76</v>
      </c>
    </row>
    <row r="209" spans="2:9">
      <c r="B209" s="2" t="s">
        <v>10537</v>
      </c>
      <c r="C209" s="2" t="s">
        <v>6181</v>
      </c>
      <c r="D209" s="2" t="s">
        <v>6187</v>
      </c>
      <c r="E209" s="2" t="s">
        <v>6343</v>
      </c>
      <c r="F209" s="2" t="s">
        <v>10948</v>
      </c>
      <c r="G209" s="2">
        <v>47</v>
      </c>
      <c r="H209" s="2">
        <v>73</v>
      </c>
      <c r="I209" s="2">
        <v>120</v>
      </c>
    </row>
    <row r="210" spans="2:9">
      <c r="B210" s="2" t="s">
        <v>10537</v>
      </c>
      <c r="C210" s="2" t="s">
        <v>6181</v>
      </c>
      <c r="D210" s="2" t="s">
        <v>6187</v>
      </c>
      <c r="E210" s="2" t="s">
        <v>6454</v>
      </c>
      <c r="F210" s="2" t="s">
        <v>10949</v>
      </c>
      <c r="G210" s="2">
        <v>102</v>
      </c>
      <c r="H210" s="2">
        <v>114</v>
      </c>
      <c r="I210" s="2">
        <v>216</v>
      </c>
    </row>
    <row r="211" spans="2:9">
      <c r="B211" s="2" t="s">
        <v>10537</v>
      </c>
      <c r="C211" s="2" t="s">
        <v>6181</v>
      </c>
      <c r="D211" s="2" t="s">
        <v>6187</v>
      </c>
      <c r="E211" s="2" t="s">
        <v>6373</v>
      </c>
      <c r="F211" s="2" t="s">
        <v>10950</v>
      </c>
      <c r="G211" s="2">
        <v>206</v>
      </c>
      <c r="H211" s="2">
        <v>202</v>
      </c>
      <c r="I211" s="2">
        <v>408</v>
      </c>
    </row>
    <row r="212" spans="2:9">
      <c r="B212" s="2" t="s">
        <v>10537</v>
      </c>
      <c r="C212" s="2" t="s">
        <v>6181</v>
      </c>
      <c r="D212" s="2" t="s">
        <v>6187</v>
      </c>
      <c r="E212" s="2" t="s">
        <v>10951</v>
      </c>
      <c r="F212" s="2" t="s">
        <v>10952</v>
      </c>
      <c r="G212" s="2">
        <v>93</v>
      </c>
      <c r="H212" s="2">
        <v>91</v>
      </c>
      <c r="I212" s="2">
        <v>184</v>
      </c>
    </row>
    <row r="213" spans="2:9">
      <c r="B213" s="2" t="s">
        <v>10537</v>
      </c>
      <c r="C213" s="2" t="s">
        <v>6181</v>
      </c>
      <c r="D213" s="2" t="s">
        <v>6187</v>
      </c>
      <c r="E213" s="2" t="s">
        <v>6398</v>
      </c>
      <c r="F213" s="2" t="s">
        <v>10953</v>
      </c>
      <c r="G213" s="2">
        <v>75</v>
      </c>
      <c r="H213" s="2">
        <v>69</v>
      </c>
      <c r="I213" s="2">
        <v>144</v>
      </c>
    </row>
    <row r="214" spans="2:9">
      <c r="B214" s="2" t="s">
        <v>10537</v>
      </c>
      <c r="C214" s="2" t="s">
        <v>6181</v>
      </c>
      <c r="D214" s="2" t="s">
        <v>6187</v>
      </c>
      <c r="E214" s="2" t="s">
        <v>6882</v>
      </c>
      <c r="F214" s="2" t="s">
        <v>10954</v>
      </c>
      <c r="G214" s="2">
        <v>282</v>
      </c>
      <c r="H214" s="2">
        <v>293</v>
      </c>
      <c r="I214" s="2">
        <v>575</v>
      </c>
    </row>
    <row r="215" spans="2:9">
      <c r="B215" s="2" t="s">
        <v>10537</v>
      </c>
      <c r="C215" s="2" t="s">
        <v>6181</v>
      </c>
      <c r="D215" s="2" t="s">
        <v>6187</v>
      </c>
      <c r="E215" s="2" t="s">
        <v>10955</v>
      </c>
      <c r="F215" s="2" t="s">
        <v>10956</v>
      </c>
      <c r="G215" s="2">
        <v>13</v>
      </c>
      <c r="H215" s="2">
        <v>30</v>
      </c>
      <c r="I215" s="2">
        <v>43</v>
      </c>
    </row>
    <row r="216" spans="2:9">
      <c r="B216" s="2" t="s">
        <v>10537</v>
      </c>
      <c r="C216" s="2" t="s">
        <v>6181</v>
      </c>
      <c r="D216" s="2" t="s">
        <v>6187</v>
      </c>
      <c r="E216" s="2" t="s">
        <v>6899</v>
      </c>
      <c r="F216" s="2" t="s">
        <v>10957</v>
      </c>
      <c r="G216" s="2">
        <v>26</v>
      </c>
      <c r="H216" s="2">
        <v>35</v>
      </c>
      <c r="I216" s="2">
        <v>61</v>
      </c>
    </row>
    <row r="217" spans="2:9">
      <c r="B217" s="2" t="s">
        <v>10537</v>
      </c>
      <c r="C217" s="2" t="s">
        <v>6181</v>
      </c>
      <c r="D217" s="2" t="s">
        <v>6187</v>
      </c>
      <c r="E217" s="2" t="s">
        <v>6447</v>
      </c>
      <c r="F217" s="2" t="s">
        <v>10958</v>
      </c>
      <c r="G217" s="2">
        <v>67</v>
      </c>
      <c r="H217" s="2">
        <v>77</v>
      </c>
      <c r="I217" s="2">
        <v>144</v>
      </c>
    </row>
    <row r="218" spans="2:9">
      <c r="B218" s="2" t="s">
        <v>10537</v>
      </c>
      <c r="C218" s="2" t="s">
        <v>6181</v>
      </c>
      <c r="D218" s="2" t="s">
        <v>6187</v>
      </c>
      <c r="E218" s="2" t="s">
        <v>6450</v>
      </c>
      <c r="F218" s="2" t="s">
        <v>10959</v>
      </c>
      <c r="G218" s="2">
        <v>47</v>
      </c>
      <c r="H218" s="2">
        <v>58</v>
      </c>
      <c r="I218" s="2">
        <v>105</v>
      </c>
    </row>
    <row r="219" spans="2:9">
      <c r="B219" s="2" t="s">
        <v>10537</v>
      </c>
      <c r="C219" s="2" t="s">
        <v>6181</v>
      </c>
      <c r="D219" s="2" t="s">
        <v>6187</v>
      </c>
      <c r="E219" s="2" t="s">
        <v>10960</v>
      </c>
      <c r="F219" s="2" t="s">
        <v>10961</v>
      </c>
      <c r="G219" s="2">
        <v>180</v>
      </c>
      <c r="H219" s="2">
        <v>254</v>
      </c>
      <c r="I219" s="2">
        <v>434</v>
      </c>
    </row>
    <row r="220" spans="2:9">
      <c r="B220" s="2" t="s">
        <v>10537</v>
      </c>
      <c r="C220" s="2" t="s">
        <v>6181</v>
      </c>
      <c r="D220" s="2" t="s">
        <v>6187</v>
      </c>
      <c r="E220" s="2" t="s">
        <v>10962</v>
      </c>
      <c r="F220" s="2" t="s">
        <v>10963</v>
      </c>
      <c r="G220" s="2">
        <v>76</v>
      </c>
      <c r="H220" s="2">
        <v>74</v>
      </c>
      <c r="I220" s="2">
        <v>150</v>
      </c>
    </row>
    <row r="221" spans="2:9">
      <c r="B221" s="2" t="s">
        <v>10537</v>
      </c>
      <c r="C221" s="2" t="s">
        <v>6181</v>
      </c>
      <c r="D221" s="2" t="s">
        <v>6187</v>
      </c>
      <c r="E221" s="2" t="s">
        <v>10964</v>
      </c>
      <c r="F221" s="2" t="s">
        <v>10965</v>
      </c>
      <c r="G221" s="2">
        <v>25</v>
      </c>
      <c r="H221" s="2">
        <v>25</v>
      </c>
      <c r="I221" s="2">
        <v>50</v>
      </c>
    </row>
    <row r="222" spans="2:9">
      <c r="B222" s="2" t="s">
        <v>10537</v>
      </c>
      <c r="C222" s="2" t="s">
        <v>6181</v>
      </c>
      <c r="D222" s="2" t="s">
        <v>6187</v>
      </c>
      <c r="E222" s="2" t="s">
        <v>6887</v>
      </c>
      <c r="F222" s="2" t="s">
        <v>10966</v>
      </c>
      <c r="G222" s="2">
        <v>72</v>
      </c>
      <c r="H222" s="2">
        <v>73</v>
      </c>
      <c r="I222" s="2">
        <v>145</v>
      </c>
    </row>
    <row r="223" spans="2:9">
      <c r="B223" s="2" t="s">
        <v>10537</v>
      </c>
      <c r="C223" s="2" t="s">
        <v>6181</v>
      </c>
      <c r="D223" s="2" t="s">
        <v>6187</v>
      </c>
      <c r="E223" s="2" t="s">
        <v>6895</v>
      </c>
      <c r="F223" s="2" t="s">
        <v>10967</v>
      </c>
      <c r="G223" s="2">
        <v>53</v>
      </c>
      <c r="H223" s="2">
        <v>55</v>
      </c>
      <c r="I223" s="2">
        <v>108</v>
      </c>
    </row>
    <row r="224" spans="2:9">
      <c r="B224" s="2" t="s">
        <v>10537</v>
      </c>
      <c r="C224" s="2" t="s">
        <v>6181</v>
      </c>
      <c r="D224" s="2" t="s">
        <v>6187</v>
      </c>
      <c r="E224" s="2" t="s">
        <v>7010</v>
      </c>
      <c r="F224" s="2" t="s">
        <v>10968</v>
      </c>
      <c r="G224" s="2">
        <v>74</v>
      </c>
      <c r="H224" s="2">
        <v>81</v>
      </c>
      <c r="I224" s="2">
        <v>155</v>
      </c>
    </row>
    <row r="225" spans="2:9">
      <c r="B225" s="2" t="s">
        <v>10537</v>
      </c>
      <c r="C225" s="2" t="s">
        <v>6181</v>
      </c>
      <c r="D225" s="2" t="s">
        <v>6187</v>
      </c>
      <c r="E225" s="2" t="s">
        <v>7018</v>
      </c>
      <c r="F225" s="2" t="s">
        <v>10969</v>
      </c>
      <c r="G225" s="2">
        <v>60</v>
      </c>
      <c r="H225" s="2">
        <v>68</v>
      </c>
      <c r="I225" s="2">
        <v>128</v>
      </c>
    </row>
    <row r="226" spans="2:9">
      <c r="B226" s="2" t="s">
        <v>10537</v>
      </c>
      <c r="C226" s="2" t="s">
        <v>6181</v>
      </c>
      <c r="D226" s="2" t="s">
        <v>6187</v>
      </c>
      <c r="E226" s="2" t="s">
        <v>7020</v>
      </c>
      <c r="F226" s="2" t="s">
        <v>10970</v>
      </c>
      <c r="G226" s="2">
        <v>103</v>
      </c>
      <c r="H226" s="2">
        <v>134</v>
      </c>
      <c r="I226" s="2">
        <v>237</v>
      </c>
    </row>
    <row r="227" spans="2:9">
      <c r="B227" s="2" t="s">
        <v>10537</v>
      </c>
      <c r="C227" s="2" t="s">
        <v>6181</v>
      </c>
      <c r="D227" s="2" t="s">
        <v>6187</v>
      </c>
      <c r="E227" s="2" t="s">
        <v>7027</v>
      </c>
      <c r="F227" s="2" t="s">
        <v>10971</v>
      </c>
      <c r="G227" s="2">
        <v>458</v>
      </c>
      <c r="H227" s="2">
        <v>556</v>
      </c>
      <c r="I227" s="2">
        <v>1014</v>
      </c>
    </row>
    <row r="228" spans="2:9">
      <c r="B228" s="2" t="s">
        <v>10537</v>
      </c>
      <c r="C228" s="2" t="s">
        <v>6181</v>
      </c>
      <c r="D228" s="2" t="s">
        <v>6187</v>
      </c>
      <c r="E228" s="2" t="s">
        <v>6861</v>
      </c>
      <c r="F228" s="2" t="s">
        <v>10972</v>
      </c>
      <c r="G228" s="2">
        <v>140</v>
      </c>
      <c r="H228" s="2">
        <v>146</v>
      </c>
      <c r="I228" s="2">
        <v>286</v>
      </c>
    </row>
    <row r="229" spans="2:9">
      <c r="B229" s="2" t="s">
        <v>10537</v>
      </c>
      <c r="C229" s="2" t="s">
        <v>6181</v>
      </c>
      <c r="D229" s="2" t="s">
        <v>6187</v>
      </c>
      <c r="E229" s="2" t="s">
        <v>10973</v>
      </c>
      <c r="F229" s="2" t="s">
        <v>10974</v>
      </c>
      <c r="G229" s="2">
        <v>81</v>
      </c>
      <c r="H229" s="2">
        <v>77</v>
      </c>
      <c r="I229" s="2">
        <v>158</v>
      </c>
    </row>
    <row r="230" spans="2:9">
      <c r="B230" s="2" t="s">
        <v>10537</v>
      </c>
      <c r="C230" s="2" t="s">
        <v>6181</v>
      </c>
      <c r="D230" s="2" t="s">
        <v>6187</v>
      </c>
      <c r="E230" s="2" t="s">
        <v>7039</v>
      </c>
      <c r="F230" s="2" t="s">
        <v>10975</v>
      </c>
      <c r="G230" s="2">
        <v>34</v>
      </c>
      <c r="H230" s="2">
        <v>28</v>
      </c>
      <c r="I230" s="2">
        <v>62</v>
      </c>
    </row>
    <row r="231" spans="2:9">
      <c r="B231" s="2" t="s">
        <v>10537</v>
      </c>
      <c r="C231" s="2" t="s">
        <v>6181</v>
      </c>
      <c r="D231" s="2" t="s">
        <v>6187</v>
      </c>
      <c r="E231" s="2" t="s">
        <v>7140</v>
      </c>
      <c r="F231" s="2" t="s">
        <v>10976</v>
      </c>
      <c r="G231" s="2">
        <v>89</v>
      </c>
      <c r="H231" s="2">
        <v>108</v>
      </c>
      <c r="I231" s="2">
        <v>197</v>
      </c>
    </row>
    <row r="232" spans="2:9">
      <c r="B232" s="2" t="s">
        <v>10537</v>
      </c>
      <c r="C232" s="2" t="s">
        <v>6181</v>
      </c>
      <c r="D232" s="2" t="s">
        <v>6187</v>
      </c>
      <c r="E232" s="2" t="s">
        <v>6191</v>
      </c>
      <c r="F232" s="2" t="s">
        <v>10977</v>
      </c>
      <c r="G232" s="2">
        <v>69</v>
      </c>
      <c r="H232" s="2">
        <v>77</v>
      </c>
      <c r="I232" s="2">
        <v>146</v>
      </c>
    </row>
    <row r="233" spans="2:9">
      <c r="B233" s="2" t="s">
        <v>10537</v>
      </c>
      <c r="C233" s="2" t="s">
        <v>6181</v>
      </c>
      <c r="D233" s="2" t="s">
        <v>6187</v>
      </c>
      <c r="E233" s="2" t="s">
        <v>7237</v>
      </c>
      <c r="F233" s="2" t="s">
        <v>10978</v>
      </c>
      <c r="G233" s="2">
        <v>67</v>
      </c>
      <c r="H233" s="2">
        <v>83</v>
      </c>
      <c r="I233" s="2">
        <v>150</v>
      </c>
    </row>
    <row r="234" spans="2:9">
      <c r="B234" s="2" t="s">
        <v>10537</v>
      </c>
      <c r="C234" s="2" t="s">
        <v>6181</v>
      </c>
      <c r="D234" s="2" t="s">
        <v>6187</v>
      </c>
      <c r="E234" s="2" t="s">
        <v>10979</v>
      </c>
      <c r="F234" s="2" t="s">
        <v>10980</v>
      </c>
      <c r="G234" s="2">
        <v>177</v>
      </c>
      <c r="H234" s="2">
        <v>197</v>
      </c>
      <c r="I234" s="2">
        <v>374</v>
      </c>
    </row>
    <row r="235" spans="2:9">
      <c r="B235" s="2" t="s">
        <v>10537</v>
      </c>
      <c r="C235" s="2" t="s">
        <v>6181</v>
      </c>
      <c r="D235" s="2" t="s">
        <v>6187</v>
      </c>
      <c r="E235" s="2" t="s">
        <v>7260</v>
      </c>
      <c r="F235" s="2" t="s">
        <v>10981</v>
      </c>
      <c r="G235" s="2">
        <v>23</v>
      </c>
      <c r="H235" s="2">
        <v>34</v>
      </c>
      <c r="I235" s="2">
        <v>57</v>
      </c>
    </row>
    <row r="236" spans="2:9">
      <c r="B236" s="2" t="s">
        <v>10537</v>
      </c>
      <c r="C236" s="2" t="s">
        <v>6181</v>
      </c>
      <c r="D236" s="2" t="s">
        <v>6187</v>
      </c>
      <c r="E236" s="2" t="s">
        <v>7340</v>
      </c>
      <c r="F236" s="2" t="s">
        <v>10982</v>
      </c>
      <c r="G236" s="2">
        <v>155</v>
      </c>
      <c r="H236" s="2">
        <v>126</v>
      </c>
      <c r="I236" s="2">
        <v>281</v>
      </c>
    </row>
    <row r="237" spans="2:9">
      <c r="B237" s="2" t="s">
        <v>10537</v>
      </c>
      <c r="C237" s="2" t="s">
        <v>6181</v>
      </c>
      <c r="D237" s="2" t="s">
        <v>6187</v>
      </c>
      <c r="E237" s="2" t="s">
        <v>10983</v>
      </c>
      <c r="F237" s="2" t="s">
        <v>10984</v>
      </c>
      <c r="G237" s="2">
        <v>25</v>
      </c>
      <c r="H237" s="2">
        <v>28</v>
      </c>
      <c r="I237" s="2">
        <v>53</v>
      </c>
    </row>
    <row r="238" spans="2:9">
      <c r="B238" s="2" t="s">
        <v>10537</v>
      </c>
      <c r="C238" s="2" t="s">
        <v>6181</v>
      </c>
      <c r="D238" s="2" t="s">
        <v>6187</v>
      </c>
      <c r="E238" s="2" t="s">
        <v>7362</v>
      </c>
      <c r="F238" s="2" t="s">
        <v>10985</v>
      </c>
      <c r="G238" s="2">
        <v>38</v>
      </c>
      <c r="H238" s="2">
        <v>56</v>
      </c>
      <c r="I238" s="2">
        <v>94</v>
      </c>
    </row>
    <row r="239" spans="2:9">
      <c r="B239" s="2" t="s">
        <v>10537</v>
      </c>
      <c r="C239" s="2" t="s">
        <v>6181</v>
      </c>
      <c r="D239" s="2" t="s">
        <v>6187</v>
      </c>
      <c r="E239" s="2" t="s">
        <v>7350</v>
      </c>
      <c r="F239" s="2" t="s">
        <v>10986</v>
      </c>
      <c r="G239" s="2">
        <v>108</v>
      </c>
      <c r="H239" s="2">
        <v>98</v>
      </c>
      <c r="I239" s="2">
        <v>206</v>
      </c>
    </row>
    <row r="240" spans="2:9">
      <c r="B240" s="2" t="s">
        <v>10537</v>
      </c>
      <c r="C240" s="2" t="s">
        <v>6181</v>
      </c>
      <c r="D240" s="2" t="s">
        <v>6187</v>
      </c>
      <c r="E240" s="2" t="s">
        <v>10987</v>
      </c>
      <c r="F240" s="2" t="s">
        <v>10988</v>
      </c>
      <c r="G240" s="2">
        <v>5</v>
      </c>
      <c r="H240" s="2">
        <v>7</v>
      </c>
      <c r="I240" s="2">
        <v>12</v>
      </c>
    </row>
    <row r="241" spans="2:9">
      <c r="B241" s="2" t="s">
        <v>10537</v>
      </c>
      <c r="C241" s="2" t="s">
        <v>6181</v>
      </c>
      <c r="D241" s="2" t="s">
        <v>6187</v>
      </c>
      <c r="E241" s="2" t="s">
        <v>7380</v>
      </c>
      <c r="F241" s="2" t="s">
        <v>10989</v>
      </c>
      <c r="G241" s="2">
        <v>99</v>
      </c>
      <c r="H241" s="2">
        <v>69</v>
      </c>
      <c r="I241" s="2">
        <v>168</v>
      </c>
    </row>
    <row r="242" spans="2:9">
      <c r="B242" s="2" t="s">
        <v>10537</v>
      </c>
      <c r="C242" s="2" t="s">
        <v>6181</v>
      </c>
      <c r="D242" s="2" t="s">
        <v>6187</v>
      </c>
      <c r="E242" s="2" t="s">
        <v>7417</v>
      </c>
      <c r="F242" s="2" t="s">
        <v>10990</v>
      </c>
      <c r="G242" s="2">
        <v>223</v>
      </c>
      <c r="H242" s="2">
        <v>260</v>
      </c>
      <c r="I242" s="2">
        <v>483</v>
      </c>
    </row>
    <row r="243" spans="2:9">
      <c r="B243" s="2" t="s">
        <v>10537</v>
      </c>
      <c r="C243" s="2" t="s">
        <v>6181</v>
      </c>
      <c r="D243" s="2" t="s">
        <v>6187</v>
      </c>
      <c r="E243" s="2" t="s">
        <v>7458</v>
      </c>
      <c r="F243" s="2" t="s">
        <v>10991</v>
      </c>
      <c r="G243" s="2">
        <v>124</v>
      </c>
      <c r="H243" s="2">
        <v>144</v>
      </c>
      <c r="I243" s="2">
        <v>268</v>
      </c>
    </row>
    <row r="244" spans="2:9">
      <c r="B244" s="2" t="s">
        <v>10537</v>
      </c>
      <c r="C244" s="2" t="s">
        <v>6181</v>
      </c>
      <c r="D244" s="2" t="s">
        <v>6187</v>
      </c>
      <c r="E244" s="2" t="s">
        <v>10992</v>
      </c>
      <c r="F244" s="2" t="s">
        <v>10993</v>
      </c>
      <c r="G244" s="2">
        <v>63</v>
      </c>
      <c r="H244" s="2">
        <v>59</v>
      </c>
      <c r="I244" s="2">
        <v>122</v>
      </c>
    </row>
    <row r="245" spans="2:9">
      <c r="B245" s="2" t="s">
        <v>10537</v>
      </c>
      <c r="C245" s="2" t="s">
        <v>6181</v>
      </c>
      <c r="D245" s="2" t="s">
        <v>6187</v>
      </c>
      <c r="E245" s="2" t="s">
        <v>10994</v>
      </c>
      <c r="F245" s="2" t="s">
        <v>10995</v>
      </c>
      <c r="G245" s="2">
        <v>7</v>
      </c>
      <c r="H245" s="2">
        <v>10</v>
      </c>
      <c r="I245" s="2">
        <v>17</v>
      </c>
    </row>
    <row r="246" spans="2:9">
      <c r="B246" s="2" t="s">
        <v>10537</v>
      </c>
      <c r="C246" s="2" t="s">
        <v>6181</v>
      </c>
      <c r="D246" s="2" t="s">
        <v>6187</v>
      </c>
      <c r="E246" s="2" t="s">
        <v>10996</v>
      </c>
      <c r="F246" s="2" t="s">
        <v>10997</v>
      </c>
      <c r="G246" s="2">
        <v>44</v>
      </c>
      <c r="H246" s="2">
        <v>45</v>
      </c>
      <c r="I246" s="2">
        <v>89</v>
      </c>
    </row>
    <row r="247" spans="2:9">
      <c r="B247" s="2" t="s">
        <v>10537</v>
      </c>
      <c r="C247" s="2" t="s">
        <v>6181</v>
      </c>
      <c r="D247" s="2" t="s">
        <v>6187</v>
      </c>
      <c r="E247" s="2" t="s">
        <v>10998</v>
      </c>
      <c r="F247" s="2" t="s">
        <v>10999</v>
      </c>
      <c r="G247" s="2">
        <v>213</v>
      </c>
      <c r="H247" s="2">
        <v>238</v>
      </c>
      <c r="I247" s="2">
        <v>451</v>
      </c>
    </row>
    <row r="248" spans="2:9">
      <c r="B248" s="2" t="s">
        <v>10537</v>
      </c>
      <c r="C248" s="2" t="s">
        <v>6181</v>
      </c>
      <c r="D248" s="2" t="s">
        <v>6187</v>
      </c>
      <c r="E248" s="2" t="s">
        <v>7536</v>
      </c>
      <c r="F248" s="2" t="s">
        <v>11000</v>
      </c>
      <c r="G248" s="2">
        <v>14</v>
      </c>
      <c r="H248" s="2">
        <v>24</v>
      </c>
      <c r="I248" s="2">
        <v>38</v>
      </c>
    </row>
    <row r="249" spans="2:9">
      <c r="B249" s="2" t="s">
        <v>10537</v>
      </c>
      <c r="C249" s="2" t="s">
        <v>6181</v>
      </c>
      <c r="D249" s="2" t="s">
        <v>6187</v>
      </c>
      <c r="E249" s="2" t="s">
        <v>7487</v>
      </c>
      <c r="F249" s="2" t="s">
        <v>11001</v>
      </c>
      <c r="G249" s="2">
        <v>384</v>
      </c>
      <c r="H249" s="2">
        <v>413</v>
      </c>
      <c r="I249" s="2">
        <v>797</v>
      </c>
    </row>
    <row r="250" spans="2:9">
      <c r="B250" s="2" t="s">
        <v>10537</v>
      </c>
      <c r="C250" s="2" t="s">
        <v>6181</v>
      </c>
      <c r="D250" s="2" t="s">
        <v>6187</v>
      </c>
      <c r="E250" s="2" t="s">
        <v>7563</v>
      </c>
      <c r="F250" s="2" t="s">
        <v>11002</v>
      </c>
      <c r="G250" s="2">
        <v>208</v>
      </c>
      <c r="H250" s="2">
        <v>309</v>
      </c>
      <c r="I250" s="2">
        <v>517</v>
      </c>
    </row>
    <row r="251" spans="2:9">
      <c r="B251" s="2" t="s">
        <v>10537</v>
      </c>
      <c r="C251" s="2" t="s">
        <v>6181</v>
      </c>
      <c r="D251" s="2" t="s">
        <v>6187</v>
      </c>
      <c r="E251" s="2" t="s">
        <v>11003</v>
      </c>
      <c r="F251" s="2" t="s">
        <v>11004</v>
      </c>
      <c r="G251" s="2">
        <v>11</v>
      </c>
      <c r="H251" s="2">
        <v>23</v>
      </c>
      <c r="I251" s="2">
        <v>34</v>
      </c>
    </row>
    <row r="252" spans="2:9">
      <c r="B252" s="2" t="s">
        <v>10537</v>
      </c>
      <c r="C252" s="2" t="s">
        <v>6181</v>
      </c>
      <c r="D252" s="2" t="s">
        <v>6187</v>
      </c>
      <c r="E252" s="2" t="s">
        <v>7585</v>
      </c>
      <c r="F252" s="2" t="s">
        <v>11005</v>
      </c>
      <c r="G252" s="2">
        <v>33</v>
      </c>
      <c r="H252" s="2">
        <v>43</v>
      </c>
      <c r="I252" s="2">
        <v>76</v>
      </c>
    </row>
    <row r="253" spans="2:9">
      <c r="B253" s="2" t="s">
        <v>10537</v>
      </c>
      <c r="C253" s="2" t="s">
        <v>6181</v>
      </c>
      <c r="D253" s="2" t="s">
        <v>6187</v>
      </c>
      <c r="E253" s="2" t="s">
        <v>11006</v>
      </c>
      <c r="F253" s="2" t="s">
        <v>11007</v>
      </c>
      <c r="G253" s="2">
        <v>28</v>
      </c>
      <c r="H253" s="2">
        <v>26</v>
      </c>
      <c r="I253" s="2">
        <v>54</v>
      </c>
    </row>
    <row r="254" spans="2:9">
      <c r="B254" s="2" t="s">
        <v>10537</v>
      </c>
      <c r="C254" s="2" t="s">
        <v>6181</v>
      </c>
      <c r="D254" s="2" t="s">
        <v>6187</v>
      </c>
      <c r="E254" s="2" t="s">
        <v>11008</v>
      </c>
      <c r="F254" s="2" t="s">
        <v>11009</v>
      </c>
      <c r="G254" s="2">
        <v>16</v>
      </c>
      <c r="H254" s="2">
        <v>20</v>
      </c>
      <c r="I254" s="2">
        <v>36</v>
      </c>
    </row>
    <row r="255" spans="2:9">
      <c r="B255" s="2" t="s">
        <v>10537</v>
      </c>
      <c r="C255" s="2" t="s">
        <v>6181</v>
      </c>
      <c r="D255" s="2" t="s">
        <v>6187</v>
      </c>
      <c r="E255" s="2" t="s">
        <v>11010</v>
      </c>
      <c r="F255" s="2" t="s">
        <v>11011</v>
      </c>
      <c r="G255" s="2">
        <v>48</v>
      </c>
      <c r="H255" s="2">
        <v>56</v>
      </c>
      <c r="I255" s="2">
        <v>104</v>
      </c>
    </row>
    <row r="256" spans="2:9">
      <c r="B256" s="2" t="s">
        <v>10537</v>
      </c>
      <c r="C256" s="2" t="s">
        <v>6181</v>
      </c>
      <c r="D256" s="2" t="s">
        <v>6187</v>
      </c>
      <c r="E256" s="2" t="s">
        <v>11012</v>
      </c>
      <c r="F256" s="2" t="s">
        <v>11013</v>
      </c>
      <c r="G256" s="2">
        <v>9</v>
      </c>
      <c r="H256" s="2">
        <v>18</v>
      </c>
      <c r="I256" s="2">
        <v>27</v>
      </c>
    </row>
    <row r="257" spans="2:9">
      <c r="B257" s="2" t="s">
        <v>10537</v>
      </c>
      <c r="C257" s="2" t="s">
        <v>6181</v>
      </c>
      <c r="D257" s="2" t="s">
        <v>6187</v>
      </c>
      <c r="E257" s="2" t="s">
        <v>11014</v>
      </c>
      <c r="F257" s="2" t="s">
        <v>11015</v>
      </c>
      <c r="G257" s="2">
        <v>9</v>
      </c>
      <c r="H257" s="2">
        <v>6</v>
      </c>
      <c r="I257" s="2">
        <v>15</v>
      </c>
    </row>
    <row r="258" spans="2:9">
      <c r="B258" s="2" t="s">
        <v>10537</v>
      </c>
      <c r="C258" s="2" t="s">
        <v>6181</v>
      </c>
      <c r="D258" s="2" t="s">
        <v>6187</v>
      </c>
      <c r="E258" s="2" t="s">
        <v>7590</v>
      </c>
      <c r="F258" s="2" t="s">
        <v>10776</v>
      </c>
      <c r="G258" s="2">
        <v>19</v>
      </c>
      <c r="H258" s="2">
        <v>11</v>
      </c>
      <c r="I258" s="2">
        <v>30</v>
      </c>
    </row>
    <row r="259" spans="2:9">
      <c r="B259" s="2" t="s">
        <v>10537</v>
      </c>
      <c r="C259" s="2" t="s">
        <v>6181</v>
      </c>
      <c r="D259" s="2" t="s">
        <v>6187</v>
      </c>
      <c r="E259" s="2" t="s">
        <v>11016</v>
      </c>
      <c r="F259" s="2" t="s">
        <v>11017</v>
      </c>
      <c r="G259" s="2">
        <v>27</v>
      </c>
      <c r="H259" s="2">
        <v>25</v>
      </c>
      <c r="I259" s="2">
        <v>52</v>
      </c>
    </row>
    <row r="260" spans="2:9">
      <c r="B260" s="2" t="s">
        <v>10537</v>
      </c>
      <c r="C260" s="2" t="s">
        <v>6181</v>
      </c>
      <c r="D260" s="2" t="s">
        <v>6187</v>
      </c>
      <c r="E260" s="2" t="s">
        <v>7609</v>
      </c>
      <c r="F260" s="2" t="s">
        <v>11018</v>
      </c>
      <c r="G260" s="2">
        <v>109</v>
      </c>
      <c r="H260" s="2">
        <v>91</v>
      </c>
      <c r="I260" s="2">
        <v>200</v>
      </c>
    </row>
    <row r="261" spans="2:9">
      <c r="B261" s="2" t="s">
        <v>10537</v>
      </c>
      <c r="C261" s="2" t="s">
        <v>6181</v>
      </c>
      <c r="D261" s="2" t="s">
        <v>6187</v>
      </c>
      <c r="E261" s="2" t="s">
        <v>7513</v>
      </c>
      <c r="F261" s="2" t="s">
        <v>11019</v>
      </c>
      <c r="G261" s="2">
        <v>75</v>
      </c>
      <c r="H261" s="2">
        <v>97</v>
      </c>
      <c r="I261" s="2">
        <v>172</v>
      </c>
    </row>
    <row r="262" spans="2:9">
      <c r="B262" s="2" t="s">
        <v>10537</v>
      </c>
      <c r="C262" s="2" t="s">
        <v>6181</v>
      </c>
      <c r="D262" s="2" t="s">
        <v>6187</v>
      </c>
      <c r="E262" s="2" t="s">
        <v>7517</v>
      </c>
      <c r="F262" s="2" t="s">
        <v>11020</v>
      </c>
      <c r="G262" s="2">
        <v>39</v>
      </c>
      <c r="H262" s="2">
        <v>42</v>
      </c>
      <c r="I262" s="2">
        <v>81</v>
      </c>
    </row>
    <row r="263" spans="2:9">
      <c r="B263" s="2" t="s">
        <v>10537</v>
      </c>
      <c r="C263" s="2" t="s">
        <v>6181</v>
      </c>
      <c r="D263" s="2" t="s">
        <v>6187</v>
      </c>
      <c r="E263" s="2" t="s">
        <v>7625</v>
      </c>
      <c r="F263" s="2" t="s">
        <v>11021</v>
      </c>
      <c r="G263" s="2">
        <v>58</v>
      </c>
      <c r="H263" s="2">
        <v>56</v>
      </c>
      <c r="I263" s="2">
        <v>114</v>
      </c>
    </row>
    <row r="264" spans="2:9">
      <c r="B264" s="2" t="s">
        <v>10537</v>
      </c>
      <c r="C264" s="2" t="s">
        <v>6181</v>
      </c>
      <c r="D264" s="2" t="s">
        <v>6187</v>
      </c>
      <c r="E264" s="2" t="s">
        <v>11022</v>
      </c>
      <c r="F264" s="2" t="s">
        <v>11023</v>
      </c>
      <c r="G264" s="2">
        <v>3</v>
      </c>
      <c r="H264" s="2">
        <v>5</v>
      </c>
      <c r="I264" s="2">
        <v>8</v>
      </c>
    </row>
    <row r="265" spans="2:9">
      <c r="B265" s="2" t="s">
        <v>10537</v>
      </c>
      <c r="C265" s="2" t="s">
        <v>6181</v>
      </c>
      <c r="D265" s="2" t="s">
        <v>6187</v>
      </c>
      <c r="E265" s="2" t="s">
        <v>7658</v>
      </c>
      <c r="F265" s="2" t="s">
        <v>11024</v>
      </c>
      <c r="G265" s="2">
        <v>5</v>
      </c>
      <c r="H265" s="2">
        <v>6</v>
      </c>
      <c r="I265" s="2">
        <v>11</v>
      </c>
    </row>
    <row r="266" spans="2:9">
      <c r="B266" s="2" t="s">
        <v>10537</v>
      </c>
      <c r="C266" s="2" t="s">
        <v>6181</v>
      </c>
      <c r="D266" s="2" t="s">
        <v>6187</v>
      </c>
      <c r="E266" s="2" t="s">
        <v>7716</v>
      </c>
      <c r="F266" s="2" t="s">
        <v>11025</v>
      </c>
      <c r="G266" s="2">
        <v>7</v>
      </c>
      <c r="H266" s="2">
        <v>1</v>
      </c>
      <c r="I266" s="2">
        <v>8</v>
      </c>
    </row>
    <row r="267" spans="2:9">
      <c r="B267" s="2" t="s">
        <v>10537</v>
      </c>
      <c r="C267" s="2" t="s">
        <v>6181</v>
      </c>
      <c r="D267" s="2" t="s">
        <v>6187</v>
      </c>
      <c r="E267" s="2" t="s">
        <v>11026</v>
      </c>
      <c r="F267" s="2" t="s">
        <v>11027</v>
      </c>
      <c r="G267" s="2">
        <v>55</v>
      </c>
      <c r="H267" s="2">
        <v>41</v>
      </c>
      <c r="I267" s="2">
        <v>96</v>
      </c>
    </row>
    <row r="268" spans="2:9">
      <c r="B268" s="2" t="s">
        <v>10537</v>
      </c>
      <c r="C268" s="2" t="s">
        <v>6181</v>
      </c>
      <c r="D268" s="2" t="s">
        <v>6187</v>
      </c>
      <c r="E268" s="2" t="s">
        <v>7758</v>
      </c>
      <c r="F268" s="2" t="s">
        <v>11028</v>
      </c>
      <c r="G268" s="2">
        <v>268</v>
      </c>
      <c r="H268" s="2">
        <v>314</v>
      </c>
      <c r="I268" s="2">
        <v>582</v>
      </c>
    </row>
    <row r="269" spans="2:9">
      <c r="B269" s="2" t="s">
        <v>10537</v>
      </c>
      <c r="C269" s="2" t="s">
        <v>6181</v>
      </c>
      <c r="D269" s="2" t="s">
        <v>6187</v>
      </c>
      <c r="E269" s="2" t="s">
        <v>7764</v>
      </c>
      <c r="F269" s="2" t="s">
        <v>11029</v>
      </c>
      <c r="G269" s="2">
        <v>133</v>
      </c>
      <c r="H269" s="2">
        <v>128</v>
      </c>
      <c r="I269" s="2">
        <v>261</v>
      </c>
    </row>
    <row r="270" spans="2:9">
      <c r="B270" s="2" t="s">
        <v>10537</v>
      </c>
      <c r="C270" s="2" t="s">
        <v>6181</v>
      </c>
      <c r="D270" s="2" t="s">
        <v>6187</v>
      </c>
      <c r="E270" s="2" t="s">
        <v>11030</v>
      </c>
      <c r="F270" s="2" t="s">
        <v>11031</v>
      </c>
      <c r="G270" s="2">
        <v>28</v>
      </c>
      <c r="H270" s="2">
        <v>25</v>
      </c>
      <c r="I270" s="2">
        <v>53</v>
      </c>
    </row>
    <row r="271" spans="2:9">
      <c r="B271" s="2" t="s">
        <v>10537</v>
      </c>
      <c r="C271" s="2" t="s">
        <v>6181</v>
      </c>
      <c r="D271" s="2" t="s">
        <v>6187</v>
      </c>
      <c r="E271" s="2" t="s">
        <v>7789</v>
      </c>
      <c r="F271" s="2" t="s">
        <v>11032</v>
      </c>
      <c r="G271" s="2">
        <v>82</v>
      </c>
      <c r="H271" s="2">
        <v>82</v>
      </c>
      <c r="I271" s="2">
        <v>164</v>
      </c>
    </row>
    <row r="272" spans="2:9">
      <c r="B272" s="2" t="s">
        <v>10537</v>
      </c>
      <c r="C272" s="2" t="s">
        <v>6181</v>
      </c>
      <c r="D272" s="2" t="s">
        <v>6187</v>
      </c>
      <c r="E272" s="2" t="s">
        <v>7750</v>
      </c>
      <c r="F272" s="2" t="s">
        <v>11033</v>
      </c>
      <c r="G272" s="2">
        <v>31</v>
      </c>
      <c r="H272" s="2">
        <v>30</v>
      </c>
      <c r="I272" s="2">
        <v>61</v>
      </c>
    </row>
    <row r="273" spans="2:9">
      <c r="B273" s="2" t="s">
        <v>10537</v>
      </c>
      <c r="C273" s="2" t="s">
        <v>6181</v>
      </c>
      <c r="D273" s="2" t="s">
        <v>6187</v>
      </c>
      <c r="E273" s="2" t="s">
        <v>7796</v>
      </c>
      <c r="F273" s="2" t="s">
        <v>11034</v>
      </c>
      <c r="G273" s="2">
        <v>124</v>
      </c>
      <c r="H273" s="2">
        <v>151</v>
      </c>
      <c r="I273" s="2">
        <v>275</v>
      </c>
    </row>
    <row r="274" spans="2:9">
      <c r="B274" s="2" t="s">
        <v>10537</v>
      </c>
      <c r="C274" s="2" t="s">
        <v>6181</v>
      </c>
      <c r="D274" s="2" t="s">
        <v>6187</v>
      </c>
      <c r="E274" s="2" t="s">
        <v>11035</v>
      </c>
      <c r="F274" s="2" t="s">
        <v>11036</v>
      </c>
      <c r="G274" s="2">
        <v>30</v>
      </c>
      <c r="H274" s="2">
        <v>30</v>
      </c>
      <c r="I274" s="2">
        <v>60</v>
      </c>
    </row>
    <row r="275" spans="2:9">
      <c r="B275" s="2" t="s">
        <v>10537</v>
      </c>
      <c r="C275" s="2" t="s">
        <v>6181</v>
      </c>
      <c r="D275" s="2" t="s">
        <v>6187</v>
      </c>
      <c r="E275" s="2" t="s">
        <v>7856</v>
      </c>
      <c r="F275" s="2" t="s">
        <v>11037</v>
      </c>
      <c r="G275" s="2">
        <v>55</v>
      </c>
      <c r="H275" s="2">
        <v>50</v>
      </c>
      <c r="I275" s="2">
        <v>105</v>
      </c>
    </row>
    <row r="276" spans="2:9">
      <c r="B276" s="2" t="s">
        <v>10537</v>
      </c>
      <c r="C276" s="2" t="s">
        <v>6181</v>
      </c>
      <c r="D276" s="2" t="s">
        <v>6187</v>
      </c>
      <c r="E276" s="2" t="s">
        <v>11038</v>
      </c>
      <c r="F276" s="2" t="s">
        <v>11039</v>
      </c>
      <c r="G276" s="2">
        <v>27</v>
      </c>
      <c r="H276" s="2">
        <v>31</v>
      </c>
      <c r="I276" s="2">
        <v>58</v>
      </c>
    </row>
    <row r="277" spans="2:9">
      <c r="B277" s="2" t="s">
        <v>10537</v>
      </c>
      <c r="C277" s="2" t="s">
        <v>6181</v>
      </c>
      <c r="D277" s="2" t="s">
        <v>6187</v>
      </c>
      <c r="E277" s="2" t="s">
        <v>11040</v>
      </c>
      <c r="F277" s="2" t="s">
        <v>11041</v>
      </c>
      <c r="G277" s="2">
        <v>166</v>
      </c>
      <c r="H277" s="2">
        <v>149</v>
      </c>
      <c r="I277" s="2">
        <v>315</v>
      </c>
    </row>
    <row r="278" spans="2:9">
      <c r="B278" s="2" t="s">
        <v>10537</v>
      </c>
      <c r="C278" s="2" t="s">
        <v>6181</v>
      </c>
      <c r="D278" s="2" t="s">
        <v>6187</v>
      </c>
      <c r="E278" s="2" t="s">
        <v>11042</v>
      </c>
      <c r="F278" s="2" t="s">
        <v>11043</v>
      </c>
      <c r="G278" s="2">
        <v>15</v>
      </c>
      <c r="H278" s="2">
        <v>20</v>
      </c>
      <c r="I278" s="2">
        <v>35</v>
      </c>
    </row>
    <row r="279" spans="2:9">
      <c r="B279" s="2" t="s">
        <v>10537</v>
      </c>
      <c r="C279" s="2" t="s">
        <v>6181</v>
      </c>
      <c r="D279" s="2" t="s">
        <v>6187</v>
      </c>
      <c r="E279" s="2" t="s">
        <v>7867</v>
      </c>
      <c r="F279" s="2" t="s">
        <v>11044</v>
      </c>
      <c r="G279" s="2">
        <v>184</v>
      </c>
      <c r="H279" s="2">
        <v>204</v>
      </c>
      <c r="I279" s="2">
        <v>388</v>
      </c>
    </row>
    <row r="280" spans="2:9">
      <c r="B280" s="2" t="s">
        <v>10537</v>
      </c>
      <c r="C280" s="2" t="s">
        <v>6181</v>
      </c>
      <c r="D280" s="2" t="s">
        <v>6187</v>
      </c>
      <c r="E280" s="2" t="s">
        <v>11045</v>
      </c>
      <c r="F280" s="2" t="s">
        <v>11046</v>
      </c>
      <c r="G280" s="2">
        <v>15</v>
      </c>
      <c r="H280" s="2">
        <v>25</v>
      </c>
      <c r="I280" s="2">
        <v>40</v>
      </c>
    </row>
    <row r="281" spans="2:9">
      <c r="B281" s="2" t="s">
        <v>10537</v>
      </c>
      <c r="C281" s="2" t="s">
        <v>6181</v>
      </c>
      <c r="D281" s="2" t="s">
        <v>6187</v>
      </c>
      <c r="E281" s="2" t="s">
        <v>11047</v>
      </c>
      <c r="F281" s="2" t="s">
        <v>11048</v>
      </c>
      <c r="G281" s="2">
        <v>53</v>
      </c>
      <c r="H281" s="2">
        <v>61</v>
      </c>
      <c r="I281" s="2">
        <v>114</v>
      </c>
    </row>
    <row r="282" spans="2:9">
      <c r="B282" s="2" t="s">
        <v>10537</v>
      </c>
      <c r="C282" s="2" t="s">
        <v>6181</v>
      </c>
      <c r="D282" s="2" t="s">
        <v>6187</v>
      </c>
      <c r="E282" s="2" t="s">
        <v>11049</v>
      </c>
      <c r="F282" s="2" t="s">
        <v>11050</v>
      </c>
      <c r="G282" s="2">
        <v>78</v>
      </c>
      <c r="H282" s="2">
        <v>86</v>
      </c>
      <c r="I282" s="2">
        <v>164</v>
      </c>
    </row>
    <row r="283" spans="2:9">
      <c r="B283" s="2" t="s">
        <v>10537</v>
      </c>
      <c r="C283" s="2" t="s">
        <v>6181</v>
      </c>
      <c r="D283" s="2" t="s">
        <v>6187</v>
      </c>
      <c r="E283" s="2" t="s">
        <v>11051</v>
      </c>
      <c r="F283" s="2" t="s">
        <v>11052</v>
      </c>
      <c r="G283" s="2">
        <v>121</v>
      </c>
      <c r="H283" s="2">
        <v>125</v>
      </c>
      <c r="I283" s="2">
        <v>246</v>
      </c>
    </row>
    <row r="284" spans="2:9">
      <c r="B284" s="2" t="s">
        <v>10537</v>
      </c>
      <c r="C284" s="2" t="s">
        <v>6181</v>
      </c>
      <c r="D284" s="2" t="s">
        <v>6187</v>
      </c>
      <c r="E284" s="2" t="s">
        <v>7957</v>
      </c>
      <c r="F284" s="2" t="s">
        <v>11053</v>
      </c>
      <c r="G284" s="2">
        <v>89</v>
      </c>
      <c r="H284" s="2">
        <v>98</v>
      </c>
      <c r="I284" s="2">
        <v>187</v>
      </c>
    </row>
    <row r="285" spans="2:9">
      <c r="B285" s="2" t="s">
        <v>10537</v>
      </c>
      <c r="C285" s="2" t="s">
        <v>6181</v>
      </c>
      <c r="D285" s="2" t="s">
        <v>6187</v>
      </c>
      <c r="E285" s="2" t="s">
        <v>7961</v>
      </c>
      <c r="F285" s="2" t="s">
        <v>11054</v>
      </c>
      <c r="G285" s="2">
        <v>130</v>
      </c>
      <c r="H285" s="2">
        <v>133</v>
      </c>
      <c r="I285" s="2">
        <v>263</v>
      </c>
    </row>
    <row r="286" spans="2:9">
      <c r="B286" s="2" t="s">
        <v>10537</v>
      </c>
      <c r="C286" s="2" t="s">
        <v>6181</v>
      </c>
      <c r="D286" s="2" t="s">
        <v>6187</v>
      </c>
      <c r="E286" s="2" t="s">
        <v>11055</v>
      </c>
      <c r="F286" s="2" t="s">
        <v>11056</v>
      </c>
      <c r="G286" s="2">
        <v>17</v>
      </c>
      <c r="H286" s="2">
        <v>23</v>
      </c>
      <c r="I286" s="2">
        <v>40</v>
      </c>
    </row>
    <row r="287" spans="2:9">
      <c r="B287" s="2" t="s">
        <v>10537</v>
      </c>
      <c r="C287" s="2" t="s">
        <v>6181</v>
      </c>
      <c r="D287" s="2" t="s">
        <v>6187</v>
      </c>
      <c r="E287" s="2" t="s">
        <v>11057</v>
      </c>
      <c r="F287" s="2" t="s">
        <v>11058</v>
      </c>
      <c r="G287" s="2">
        <v>19</v>
      </c>
      <c r="H287" s="2">
        <v>17</v>
      </c>
      <c r="I287" s="2">
        <v>36</v>
      </c>
    </row>
    <row r="288" spans="2:9">
      <c r="B288" s="2" t="s">
        <v>10537</v>
      </c>
      <c r="C288" s="2" t="s">
        <v>6181</v>
      </c>
      <c r="D288" s="2" t="s">
        <v>6187</v>
      </c>
      <c r="E288" s="2" t="s">
        <v>11059</v>
      </c>
      <c r="F288" s="2" t="s">
        <v>11060</v>
      </c>
      <c r="G288" s="2">
        <v>18</v>
      </c>
      <c r="H288" s="2">
        <v>34</v>
      </c>
      <c r="I288" s="2">
        <v>52</v>
      </c>
    </row>
    <row r="289" spans="2:9">
      <c r="B289" s="2" t="s">
        <v>10537</v>
      </c>
      <c r="C289" s="2" t="s">
        <v>6181</v>
      </c>
      <c r="D289" s="2" t="s">
        <v>6187</v>
      </c>
      <c r="E289" s="2" t="s">
        <v>7972</v>
      </c>
      <c r="F289" s="2" t="s">
        <v>11061</v>
      </c>
      <c r="G289" s="2">
        <v>136</v>
      </c>
      <c r="H289" s="2">
        <v>118</v>
      </c>
      <c r="I289" s="2">
        <v>254</v>
      </c>
    </row>
    <row r="290" spans="2:9">
      <c r="B290" s="2" t="s">
        <v>10537</v>
      </c>
      <c r="C290" s="2" t="s">
        <v>6181</v>
      </c>
      <c r="D290" s="2" t="s">
        <v>6187</v>
      </c>
      <c r="E290" s="2" t="s">
        <v>11062</v>
      </c>
      <c r="F290" s="2" t="s">
        <v>11063</v>
      </c>
      <c r="G290" s="2">
        <v>27</v>
      </c>
      <c r="H290" s="2">
        <v>43</v>
      </c>
      <c r="I290" s="2">
        <v>70</v>
      </c>
    </row>
    <row r="291" spans="2:9">
      <c r="B291" s="2" t="s">
        <v>10537</v>
      </c>
      <c r="C291" s="2" t="s">
        <v>6181</v>
      </c>
      <c r="D291" s="2" t="s">
        <v>6187</v>
      </c>
      <c r="E291" s="2" t="s">
        <v>11064</v>
      </c>
      <c r="F291" s="2" t="s">
        <v>11065</v>
      </c>
      <c r="G291" s="2">
        <v>92</v>
      </c>
      <c r="H291" s="2">
        <v>97</v>
      </c>
      <c r="I291" s="2">
        <v>189</v>
      </c>
    </row>
    <row r="292" spans="2:9">
      <c r="B292" s="2" t="s">
        <v>10537</v>
      </c>
      <c r="C292" s="2" t="s">
        <v>6181</v>
      </c>
      <c r="D292" s="2" t="s">
        <v>6187</v>
      </c>
      <c r="E292" s="2" t="s">
        <v>11066</v>
      </c>
      <c r="F292" s="2" t="s">
        <v>11067</v>
      </c>
      <c r="G292" s="2">
        <v>22</v>
      </c>
      <c r="H292" s="2">
        <v>15</v>
      </c>
      <c r="I292" s="2">
        <v>37</v>
      </c>
    </row>
    <row r="293" spans="2:9">
      <c r="B293" s="2" t="s">
        <v>10537</v>
      </c>
      <c r="C293" s="2" t="s">
        <v>6181</v>
      </c>
      <c r="D293" s="2" t="s">
        <v>6187</v>
      </c>
      <c r="E293" s="2" t="s">
        <v>11068</v>
      </c>
      <c r="F293" s="2" t="s">
        <v>11069</v>
      </c>
      <c r="G293" s="2">
        <v>14</v>
      </c>
      <c r="H293" s="2">
        <v>13</v>
      </c>
      <c r="I293" s="2">
        <v>27</v>
      </c>
    </row>
    <row r="294" spans="2:9">
      <c r="B294" s="2" t="s">
        <v>10537</v>
      </c>
      <c r="C294" s="2" t="s">
        <v>6181</v>
      </c>
      <c r="D294" s="2" t="s">
        <v>6187</v>
      </c>
      <c r="E294" s="2" t="s">
        <v>8008</v>
      </c>
      <c r="F294" s="2" t="s">
        <v>11070</v>
      </c>
      <c r="G294" s="2">
        <v>131</v>
      </c>
      <c r="H294" s="2">
        <v>103</v>
      </c>
      <c r="I294" s="2">
        <v>234</v>
      </c>
    </row>
    <row r="295" spans="2:9">
      <c r="B295" s="2" t="s">
        <v>10537</v>
      </c>
      <c r="C295" s="2" t="s">
        <v>6181</v>
      </c>
      <c r="D295" s="2" t="s">
        <v>6187</v>
      </c>
      <c r="E295" s="2" t="s">
        <v>11071</v>
      </c>
      <c r="F295" s="2" t="s">
        <v>10847</v>
      </c>
      <c r="G295" s="2">
        <v>13</v>
      </c>
      <c r="H295" s="2">
        <v>8</v>
      </c>
      <c r="I295" s="2">
        <v>21</v>
      </c>
    </row>
    <row r="296" spans="2:9">
      <c r="B296" s="2" t="s">
        <v>10537</v>
      </c>
      <c r="C296" s="2" t="s">
        <v>6181</v>
      </c>
      <c r="D296" s="2" t="s">
        <v>6187</v>
      </c>
      <c r="E296" s="2" t="s">
        <v>11072</v>
      </c>
      <c r="F296" s="2" t="s">
        <v>11073</v>
      </c>
      <c r="G296" s="2">
        <v>27</v>
      </c>
      <c r="H296" s="2">
        <v>40</v>
      </c>
      <c r="I296" s="2">
        <v>67</v>
      </c>
    </row>
    <row r="297" spans="2:9">
      <c r="B297" s="2" t="s">
        <v>10537</v>
      </c>
      <c r="C297" s="2" t="s">
        <v>6181</v>
      </c>
      <c r="D297" s="2" t="s">
        <v>6187</v>
      </c>
      <c r="E297" s="2" t="s">
        <v>8102</v>
      </c>
      <c r="F297" s="2" t="s">
        <v>11074</v>
      </c>
      <c r="G297" s="2">
        <v>5</v>
      </c>
      <c r="H297" s="2">
        <v>8</v>
      </c>
      <c r="I297" s="2">
        <v>13</v>
      </c>
    </row>
    <row r="298" spans="2:9">
      <c r="B298" s="2" t="s">
        <v>10537</v>
      </c>
      <c r="C298" s="2" t="s">
        <v>6181</v>
      </c>
      <c r="D298" s="2" t="s">
        <v>6187</v>
      </c>
      <c r="E298" s="2" t="s">
        <v>6665</v>
      </c>
      <c r="F298" s="2" t="s">
        <v>11075</v>
      </c>
      <c r="G298" s="2">
        <v>204</v>
      </c>
      <c r="H298" s="2">
        <v>242</v>
      </c>
      <c r="I298" s="2">
        <v>446</v>
      </c>
    </row>
    <row r="299" spans="2:9">
      <c r="B299" s="2" t="s">
        <v>10537</v>
      </c>
      <c r="C299" s="2" t="s">
        <v>6181</v>
      </c>
      <c r="D299" s="2" t="s">
        <v>6187</v>
      </c>
      <c r="E299" s="2" t="s">
        <v>11076</v>
      </c>
      <c r="F299" s="2" t="s">
        <v>11077</v>
      </c>
      <c r="G299" s="2">
        <v>96</v>
      </c>
      <c r="H299" s="2">
        <v>76</v>
      </c>
      <c r="I299" s="2">
        <v>172</v>
      </c>
    </row>
    <row r="300" spans="2:9">
      <c r="B300" s="2" t="s">
        <v>10537</v>
      </c>
      <c r="C300" s="2" t="s">
        <v>6181</v>
      </c>
      <c r="D300" s="2" t="s">
        <v>6187</v>
      </c>
      <c r="E300" s="2" t="s">
        <v>11078</v>
      </c>
      <c r="F300" s="2" t="s">
        <v>11079</v>
      </c>
      <c r="G300" s="2">
        <v>23</v>
      </c>
      <c r="H300" s="2">
        <v>20</v>
      </c>
      <c r="I300" s="2">
        <v>43</v>
      </c>
    </row>
    <row r="301" spans="2:9">
      <c r="B301" s="2" t="s">
        <v>10537</v>
      </c>
      <c r="C301" s="2" t="s">
        <v>6181</v>
      </c>
      <c r="D301" s="2" t="s">
        <v>6187</v>
      </c>
      <c r="E301" s="2" t="s">
        <v>11080</v>
      </c>
      <c r="F301" s="2" t="s">
        <v>11081</v>
      </c>
      <c r="G301" s="2">
        <v>19</v>
      </c>
      <c r="H301" s="2">
        <v>15</v>
      </c>
      <c r="I301" s="2">
        <v>34</v>
      </c>
    </row>
    <row r="302" spans="2:9">
      <c r="B302" s="2" t="s">
        <v>10537</v>
      </c>
      <c r="C302" s="2" t="s">
        <v>6181</v>
      </c>
      <c r="D302" s="2" t="s">
        <v>6187</v>
      </c>
      <c r="E302" s="2" t="s">
        <v>8081</v>
      </c>
      <c r="F302" s="2" t="s">
        <v>11082</v>
      </c>
      <c r="G302" s="2">
        <v>150</v>
      </c>
      <c r="H302" s="2">
        <v>133</v>
      </c>
      <c r="I302" s="2">
        <v>283</v>
      </c>
    </row>
    <row r="303" spans="2:9">
      <c r="B303" s="2" t="s">
        <v>10537</v>
      </c>
      <c r="C303" s="2" t="s">
        <v>6181</v>
      </c>
      <c r="D303" s="2" t="s">
        <v>6187</v>
      </c>
      <c r="E303" s="2" t="s">
        <v>6216</v>
      </c>
      <c r="F303" s="2" t="s">
        <v>11083</v>
      </c>
      <c r="G303" s="2">
        <v>25</v>
      </c>
      <c r="H303" s="2">
        <v>18</v>
      </c>
      <c r="I303" s="2">
        <v>43</v>
      </c>
    </row>
    <row r="304" spans="2:9">
      <c r="B304" s="2" t="s">
        <v>10537</v>
      </c>
      <c r="C304" s="2" t="s">
        <v>6181</v>
      </c>
      <c r="D304" s="2" t="s">
        <v>6187</v>
      </c>
      <c r="E304" s="2" t="s">
        <v>11084</v>
      </c>
      <c r="F304" s="2" t="s">
        <v>11085</v>
      </c>
      <c r="G304" s="2">
        <v>74</v>
      </c>
      <c r="H304" s="2">
        <v>70</v>
      </c>
      <c r="I304" s="2">
        <v>144</v>
      </c>
    </row>
    <row r="305" spans="2:9">
      <c r="B305" s="2" t="s">
        <v>10537</v>
      </c>
      <c r="C305" s="2" t="s">
        <v>6181</v>
      </c>
      <c r="D305" s="2" t="s">
        <v>6187</v>
      </c>
      <c r="E305" s="2" t="s">
        <v>7421</v>
      </c>
      <c r="F305" s="2" t="s">
        <v>11086</v>
      </c>
      <c r="G305" s="2">
        <v>89</v>
      </c>
      <c r="H305" s="2">
        <v>103</v>
      </c>
      <c r="I305" s="2">
        <v>192</v>
      </c>
    </row>
    <row r="306" spans="2:9">
      <c r="B306" s="2" t="s">
        <v>10537</v>
      </c>
      <c r="C306" s="2" t="s">
        <v>6181</v>
      </c>
      <c r="D306" s="2" t="s">
        <v>6187</v>
      </c>
      <c r="E306" s="2" t="s">
        <v>6758</v>
      </c>
      <c r="F306" s="2" t="s">
        <v>11087</v>
      </c>
      <c r="G306" s="2">
        <v>42</v>
      </c>
      <c r="H306" s="2">
        <v>40</v>
      </c>
      <c r="I306" s="2">
        <v>82</v>
      </c>
    </row>
    <row r="307" spans="2:9">
      <c r="B307" s="2" t="s">
        <v>10537</v>
      </c>
      <c r="C307" s="2" t="s">
        <v>6181</v>
      </c>
      <c r="D307" s="2" t="s">
        <v>6187</v>
      </c>
      <c r="E307" s="2" t="s">
        <v>11088</v>
      </c>
      <c r="F307" s="2" t="s">
        <v>11089</v>
      </c>
      <c r="G307" s="2">
        <v>171</v>
      </c>
      <c r="H307" s="2">
        <v>124</v>
      </c>
      <c r="I307" s="2">
        <v>295</v>
      </c>
    </row>
    <row r="308" spans="2:9">
      <c r="B308" s="2" t="s">
        <v>10537</v>
      </c>
      <c r="C308" s="2" t="s">
        <v>6181</v>
      </c>
      <c r="D308" s="2" t="s">
        <v>6187</v>
      </c>
      <c r="E308" s="2" t="s">
        <v>6905</v>
      </c>
      <c r="F308" s="2" t="s">
        <v>11090</v>
      </c>
      <c r="G308" s="2">
        <v>41</v>
      </c>
      <c r="H308" s="2">
        <v>47</v>
      </c>
      <c r="I308" s="2">
        <v>88</v>
      </c>
    </row>
    <row r="309" spans="2:9">
      <c r="B309" s="2" t="s">
        <v>10537</v>
      </c>
      <c r="C309" s="2" t="s">
        <v>6181</v>
      </c>
      <c r="D309" s="2" t="s">
        <v>6187</v>
      </c>
      <c r="E309" s="2" t="s">
        <v>11091</v>
      </c>
      <c r="F309" s="2" t="s">
        <v>11092</v>
      </c>
      <c r="G309" s="2">
        <v>58</v>
      </c>
      <c r="H309" s="2">
        <v>53</v>
      </c>
      <c r="I309" s="2">
        <v>111</v>
      </c>
    </row>
    <row r="310" spans="2:9">
      <c r="B310" s="2" t="s">
        <v>10537</v>
      </c>
      <c r="C310" s="2" t="s">
        <v>6181</v>
      </c>
      <c r="D310" s="2" t="s">
        <v>6187</v>
      </c>
      <c r="E310" s="2" t="s">
        <v>11093</v>
      </c>
      <c r="F310" s="2" t="s">
        <v>11094</v>
      </c>
      <c r="G310" s="2">
        <v>7</v>
      </c>
      <c r="H310" s="2">
        <v>5</v>
      </c>
      <c r="I310" s="2">
        <v>12</v>
      </c>
    </row>
    <row r="311" spans="2:9">
      <c r="B311" s="2" t="s">
        <v>10537</v>
      </c>
      <c r="C311" s="2" t="s">
        <v>6181</v>
      </c>
      <c r="D311" s="2" t="s">
        <v>6187</v>
      </c>
      <c r="E311" s="2" t="s">
        <v>7853</v>
      </c>
      <c r="F311" s="2" t="s">
        <v>11095</v>
      </c>
      <c r="G311" s="2">
        <v>58</v>
      </c>
      <c r="H311" s="2">
        <v>68</v>
      </c>
      <c r="I311" s="2">
        <v>126</v>
      </c>
    </row>
    <row r="312" spans="2:9">
      <c r="B312" s="2" t="s">
        <v>10537</v>
      </c>
      <c r="C312" s="2" t="s">
        <v>6181</v>
      </c>
      <c r="D312" s="2" t="s">
        <v>6187</v>
      </c>
      <c r="E312" s="2" t="s">
        <v>6763</v>
      </c>
      <c r="F312" s="2" t="s">
        <v>11096</v>
      </c>
      <c r="G312" s="2">
        <v>33</v>
      </c>
      <c r="H312" s="2">
        <v>31</v>
      </c>
      <c r="I312" s="2">
        <v>64</v>
      </c>
    </row>
    <row r="313" spans="2:9">
      <c r="B313" s="2" t="s">
        <v>10537</v>
      </c>
      <c r="C313" s="2" t="s">
        <v>6181</v>
      </c>
      <c r="D313" s="2" t="s">
        <v>6187</v>
      </c>
      <c r="E313" s="2" t="s">
        <v>6568</v>
      </c>
      <c r="F313" s="2" t="s">
        <v>11097</v>
      </c>
      <c r="G313" s="2">
        <v>6</v>
      </c>
      <c r="H313" s="2">
        <v>14</v>
      </c>
      <c r="I313" s="2">
        <v>20</v>
      </c>
    </row>
    <row r="314" spans="2:9">
      <c r="B314" s="2" t="s">
        <v>10537</v>
      </c>
      <c r="C314" s="2" t="s">
        <v>6181</v>
      </c>
      <c r="D314" s="2" t="s">
        <v>6187</v>
      </c>
      <c r="E314" s="2" t="s">
        <v>11098</v>
      </c>
      <c r="F314" s="2" t="s">
        <v>11099</v>
      </c>
      <c r="G314" s="2">
        <v>2</v>
      </c>
      <c r="H314" s="2">
        <v>1</v>
      </c>
      <c r="I314" s="2">
        <v>3</v>
      </c>
    </row>
    <row r="315" spans="2:9">
      <c r="B315" s="2" t="s">
        <v>10537</v>
      </c>
      <c r="C315" s="2" t="s">
        <v>6181</v>
      </c>
      <c r="D315" s="2" t="s">
        <v>6187</v>
      </c>
      <c r="E315" s="2" t="s">
        <v>6474</v>
      </c>
      <c r="F315" s="2" t="s">
        <v>11100</v>
      </c>
      <c r="G315" s="2">
        <v>28</v>
      </c>
      <c r="H315" s="2">
        <v>38</v>
      </c>
      <c r="I315" s="2">
        <v>66</v>
      </c>
    </row>
    <row r="316" spans="2:9">
      <c r="B316" s="2" t="s">
        <v>10537</v>
      </c>
      <c r="C316" s="2" t="s">
        <v>6181</v>
      </c>
      <c r="D316" s="2" t="s">
        <v>6187</v>
      </c>
      <c r="E316" s="2" t="s">
        <v>7436</v>
      </c>
      <c r="F316" s="2" t="s">
        <v>11101</v>
      </c>
      <c r="G316" s="2">
        <v>92</v>
      </c>
      <c r="H316" s="2">
        <v>94</v>
      </c>
      <c r="I316" s="2">
        <v>186</v>
      </c>
    </row>
    <row r="317" spans="2:9">
      <c r="B317" s="2" t="s">
        <v>10537</v>
      </c>
      <c r="C317" s="2" t="s">
        <v>6181</v>
      </c>
      <c r="D317" s="2" t="s">
        <v>6187</v>
      </c>
      <c r="E317" s="2" t="s">
        <v>11102</v>
      </c>
      <c r="F317" s="2" t="s">
        <v>11103</v>
      </c>
      <c r="G317" s="2">
        <v>42</v>
      </c>
      <c r="H317" s="2">
        <v>44</v>
      </c>
      <c r="I317" s="2">
        <v>86</v>
      </c>
    </row>
    <row r="318" spans="2:9">
      <c r="B318" s="2" t="s">
        <v>10537</v>
      </c>
      <c r="C318" s="2" t="s">
        <v>6181</v>
      </c>
      <c r="D318" s="2" t="s">
        <v>6187</v>
      </c>
      <c r="E318" s="2" t="s">
        <v>11104</v>
      </c>
      <c r="F318" s="2" t="s">
        <v>11105</v>
      </c>
      <c r="G318" s="2">
        <v>28</v>
      </c>
      <c r="H318" s="2">
        <v>23</v>
      </c>
      <c r="I318" s="2">
        <v>51</v>
      </c>
    </row>
    <row r="319" spans="2:9">
      <c r="B319" s="2" t="s">
        <v>10537</v>
      </c>
      <c r="C319" s="2" t="s">
        <v>6181</v>
      </c>
      <c r="D319" s="2" t="s">
        <v>6187</v>
      </c>
      <c r="E319" s="2" t="s">
        <v>11106</v>
      </c>
      <c r="F319" s="2" t="s">
        <v>11107</v>
      </c>
      <c r="G319" s="2">
        <v>63</v>
      </c>
      <c r="H319" s="2">
        <v>52</v>
      </c>
      <c r="I319" s="2">
        <v>115</v>
      </c>
    </row>
    <row r="320" spans="2:9">
      <c r="B320" s="2" t="s">
        <v>10537</v>
      </c>
      <c r="C320" s="2" t="s">
        <v>6181</v>
      </c>
      <c r="D320" s="2" t="s">
        <v>6187</v>
      </c>
      <c r="E320" s="2" t="s">
        <v>11108</v>
      </c>
      <c r="F320" s="2" t="s">
        <v>11109</v>
      </c>
      <c r="G320" s="2">
        <v>68</v>
      </c>
      <c r="H320" s="2">
        <v>48</v>
      </c>
      <c r="I320" s="2">
        <v>116</v>
      </c>
    </row>
    <row r="321" spans="2:9">
      <c r="B321" s="2" t="s">
        <v>10537</v>
      </c>
      <c r="C321" s="2" t="s">
        <v>6181</v>
      </c>
      <c r="D321" s="2" t="s">
        <v>6187</v>
      </c>
      <c r="E321" s="2" t="s">
        <v>11110</v>
      </c>
      <c r="F321" s="2" t="s">
        <v>11111</v>
      </c>
      <c r="G321" s="2">
        <v>14</v>
      </c>
      <c r="H321" s="2">
        <v>17</v>
      </c>
      <c r="I321" s="2">
        <v>31</v>
      </c>
    </row>
    <row r="322" spans="2:9">
      <c r="B322" s="2" t="s">
        <v>10537</v>
      </c>
      <c r="C322" s="2" t="s">
        <v>6181</v>
      </c>
      <c r="D322" s="2" t="s">
        <v>6187</v>
      </c>
      <c r="E322" s="2" t="s">
        <v>11112</v>
      </c>
      <c r="F322" s="2" t="s">
        <v>11113</v>
      </c>
      <c r="G322" s="2">
        <v>109</v>
      </c>
      <c r="H322" s="2">
        <v>100</v>
      </c>
      <c r="I322" s="2">
        <v>209</v>
      </c>
    </row>
    <row r="323" spans="2:9">
      <c r="B323" s="2" t="s">
        <v>10537</v>
      </c>
      <c r="C323" s="2" t="s">
        <v>6181</v>
      </c>
      <c r="D323" s="2" t="s">
        <v>6187</v>
      </c>
      <c r="E323" s="2" t="s">
        <v>7725</v>
      </c>
      <c r="F323" s="2" t="s">
        <v>11114</v>
      </c>
      <c r="G323" s="2">
        <v>13</v>
      </c>
      <c r="H323" s="2">
        <v>13</v>
      </c>
      <c r="I323" s="2">
        <v>26</v>
      </c>
    </row>
    <row r="324" spans="2:9">
      <c r="B324" s="2" t="s">
        <v>10537</v>
      </c>
      <c r="C324" s="2" t="s">
        <v>6181</v>
      </c>
      <c r="D324" s="2" t="s">
        <v>6187</v>
      </c>
      <c r="E324" s="2" t="s">
        <v>11115</v>
      </c>
      <c r="F324" s="2" t="s">
        <v>11116</v>
      </c>
      <c r="G324" s="2">
        <v>38</v>
      </c>
      <c r="H324" s="2">
        <v>26</v>
      </c>
      <c r="I324" s="2">
        <v>64</v>
      </c>
    </row>
    <row r="325" spans="2:9">
      <c r="B325" s="2" t="s">
        <v>10537</v>
      </c>
      <c r="C325" s="2" t="s">
        <v>6181</v>
      </c>
      <c r="D325" s="2" t="s">
        <v>6187</v>
      </c>
      <c r="E325" s="2" t="s">
        <v>7571</v>
      </c>
      <c r="F325" s="2" t="s">
        <v>11117</v>
      </c>
      <c r="G325" s="2">
        <v>142</v>
      </c>
      <c r="H325" s="2">
        <v>165</v>
      </c>
      <c r="I325" s="2">
        <v>307</v>
      </c>
    </row>
    <row r="326" spans="2:9">
      <c r="B326" s="2" t="s">
        <v>10537</v>
      </c>
      <c r="C326" s="2" t="s">
        <v>6181</v>
      </c>
      <c r="D326" s="2" t="s">
        <v>6187</v>
      </c>
      <c r="E326" s="2" t="s">
        <v>11118</v>
      </c>
      <c r="F326" s="2" t="s">
        <v>11119</v>
      </c>
      <c r="G326" s="2">
        <v>123</v>
      </c>
      <c r="H326" s="2">
        <v>139</v>
      </c>
      <c r="I326" s="2">
        <v>262</v>
      </c>
    </row>
    <row r="327" spans="2:9">
      <c r="B327" s="2" t="s">
        <v>10537</v>
      </c>
      <c r="C327" s="2" t="s">
        <v>6181</v>
      </c>
      <c r="D327" s="2" t="s">
        <v>6187</v>
      </c>
      <c r="E327" s="2" t="s">
        <v>11120</v>
      </c>
      <c r="F327" s="2" t="s">
        <v>11121</v>
      </c>
      <c r="G327" s="2">
        <v>2</v>
      </c>
      <c r="H327" s="2">
        <v>2</v>
      </c>
      <c r="I327" s="2">
        <v>4</v>
      </c>
    </row>
    <row r="328" spans="2:9">
      <c r="B328" s="2" t="s">
        <v>10537</v>
      </c>
      <c r="C328" s="2" t="s">
        <v>6181</v>
      </c>
      <c r="D328" s="2" t="s">
        <v>6187</v>
      </c>
      <c r="E328" s="2" t="s">
        <v>8042</v>
      </c>
      <c r="F328" s="2" t="s">
        <v>11122</v>
      </c>
      <c r="G328" s="2">
        <v>121</v>
      </c>
      <c r="H328" s="2">
        <v>125</v>
      </c>
      <c r="I328" s="2">
        <v>246</v>
      </c>
    </row>
    <row r="329" spans="2:9">
      <c r="B329" s="2" t="s">
        <v>10537</v>
      </c>
      <c r="C329" s="2" t="s">
        <v>6181</v>
      </c>
      <c r="D329" s="2" t="s">
        <v>6187</v>
      </c>
      <c r="E329" s="2" t="s">
        <v>6756</v>
      </c>
      <c r="F329" s="2" t="s">
        <v>10618</v>
      </c>
      <c r="G329" s="2">
        <v>121</v>
      </c>
      <c r="H329" s="2">
        <v>161</v>
      </c>
      <c r="I329" s="2">
        <v>282</v>
      </c>
    </row>
    <row r="330" spans="2:9">
      <c r="B330" s="2" t="s">
        <v>10537</v>
      </c>
      <c r="C330" s="2" t="s">
        <v>6181</v>
      </c>
      <c r="D330" s="2" t="s">
        <v>6187</v>
      </c>
      <c r="E330" s="2" t="s">
        <v>11123</v>
      </c>
      <c r="F330" s="2" t="s">
        <v>11124</v>
      </c>
      <c r="G330" s="2">
        <v>18</v>
      </c>
      <c r="H330" s="2">
        <v>24</v>
      </c>
      <c r="I330" s="2">
        <v>42</v>
      </c>
    </row>
    <row r="331" spans="2:9">
      <c r="B331" s="2" t="s">
        <v>10537</v>
      </c>
      <c r="C331" s="2" t="s">
        <v>6181</v>
      </c>
      <c r="D331" s="2" t="s">
        <v>6187</v>
      </c>
      <c r="E331" s="2" t="s">
        <v>7567</v>
      </c>
      <c r="F331" s="2" t="s">
        <v>11125</v>
      </c>
      <c r="G331" s="2">
        <v>26</v>
      </c>
      <c r="H331" s="2">
        <v>23</v>
      </c>
      <c r="I331" s="2">
        <v>49</v>
      </c>
    </row>
    <row r="332" spans="2:9">
      <c r="B332" s="2" t="s">
        <v>10537</v>
      </c>
      <c r="C332" s="2" t="s">
        <v>6181</v>
      </c>
      <c r="D332" s="2" t="s">
        <v>6187</v>
      </c>
      <c r="E332" s="2" t="s">
        <v>11126</v>
      </c>
      <c r="F332" s="2" t="s">
        <v>11127</v>
      </c>
      <c r="G332" s="2">
        <v>96</v>
      </c>
      <c r="H332" s="2">
        <v>124</v>
      </c>
      <c r="I332" s="2">
        <v>220</v>
      </c>
    </row>
    <row r="333" spans="2:9">
      <c r="B333" s="2" t="s">
        <v>10537</v>
      </c>
      <c r="C333" s="2" t="s">
        <v>6181</v>
      </c>
      <c r="D333" s="2" t="s">
        <v>6187</v>
      </c>
      <c r="E333" s="2" t="s">
        <v>6368</v>
      </c>
      <c r="F333" s="2" t="s">
        <v>11128</v>
      </c>
      <c r="G333" s="2">
        <v>15</v>
      </c>
      <c r="H333" s="2">
        <v>15</v>
      </c>
      <c r="I333" s="2">
        <v>30</v>
      </c>
    </row>
    <row r="334" spans="2:9">
      <c r="B334" s="2" t="s">
        <v>10537</v>
      </c>
      <c r="C334" s="2" t="s">
        <v>6181</v>
      </c>
      <c r="D334" s="2" t="s">
        <v>6187</v>
      </c>
      <c r="E334" s="2" t="s">
        <v>11129</v>
      </c>
      <c r="F334" s="2" t="s">
        <v>11130</v>
      </c>
      <c r="G334" s="2">
        <v>20</v>
      </c>
      <c r="H334" s="2">
        <v>17</v>
      </c>
      <c r="I334" s="2">
        <v>37</v>
      </c>
    </row>
    <row r="335" spans="2:9">
      <c r="B335" s="2" t="s">
        <v>10537</v>
      </c>
      <c r="C335" s="2" t="s">
        <v>6181</v>
      </c>
      <c r="D335" s="2" t="s">
        <v>6187</v>
      </c>
      <c r="E335" s="2" t="s">
        <v>8121</v>
      </c>
      <c r="F335" s="2" t="s">
        <v>11131</v>
      </c>
      <c r="G335" s="2">
        <v>8</v>
      </c>
      <c r="H335" s="2">
        <v>24</v>
      </c>
      <c r="I335" s="2">
        <v>32</v>
      </c>
    </row>
    <row r="336" spans="2:9">
      <c r="B336" s="2" t="s">
        <v>10537</v>
      </c>
      <c r="C336" s="2" t="s">
        <v>6181</v>
      </c>
      <c r="D336" s="2" t="s">
        <v>6187</v>
      </c>
      <c r="E336" s="2" t="s">
        <v>11132</v>
      </c>
      <c r="F336" s="2" t="s">
        <v>11133</v>
      </c>
      <c r="G336" s="2">
        <v>50</v>
      </c>
      <c r="H336" s="2">
        <v>43</v>
      </c>
      <c r="I336" s="2">
        <v>93</v>
      </c>
    </row>
    <row r="337" spans="2:9">
      <c r="B337" s="2" t="s">
        <v>10537</v>
      </c>
      <c r="C337" s="2" t="s">
        <v>6181</v>
      </c>
      <c r="D337" s="2" t="s">
        <v>6187</v>
      </c>
      <c r="E337" s="2" t="s">
        <v>11134</v>
      </c>
      <c r="F337" s="2" t="s">
        <v>11135</v>
      </c>
      <c r="G337" s="2">
        <v>0</v>
      </c>
      <c r="H337" s="2">
        <v>3</v>
      </c>
      <c r="I337" s="2">
        <v>3</v>
      </c>
    </row>
    <row r="338" spans="2:9">
      <c r="B338" s="2" t="s">
        <v>10537</v>
      </c>
      <c r="C338" s="2" t="s">
        <v>6181</v>
      </c>
      <c r="D338" s="2" t="s">
        <v>6187</v>
      </c>
      <c r="E338" s="2" t="s">
        <v>11136</v>
      </c>
      <c r="F338" s="2" t="s">
        <v>11137</v>
      </c>
      <c r="G338" s="2">
        <v>27</v>
      </c>
      <c r="H338" s="2">
        <v>20</v>
      </c>
      <c r="I338" s="2">
        <v>47</v>
      </c>
    </row>
    <row r="339" spans="2:9">
      <c r="B339" s="2" t="s">
        <v>10537</v>
      </c>
      <c r="C339" s="2" t="s">
        <v>6181</v>
      </c>
      <c r="D339" s="2" t="s">
        <v>6187</v>
      </c>
      <c r="E339" s="2" t="s">
        <v>11138</v>
      </c>
      <c r="F339" s="2" t="s">
        <v>11139</v>
      </c>
      <c r="G339" s="2">
        <v>3</v>
      </c>
      <c r="H339" s="2">
        <v>5</v>
      </c>
      <c r="I339" s="2">
        <v>8</v>
      </c>
    </row>
    <row r="340" spans="2:9">
      <c r="B340" s="2" t="s">
        <v>10537</v>
      </c>
      <c r="C340" s="2" t="s">
        <v>6181</v>
      </c>
      <c r="D340" s="2" t="s">
        <v>6187</v>
      </c>
      <c r="E340" s="2" t="s">
        <v>11140</v>
      </c>
      <c r="F340" s="2" t="s">
        <v>11141</v>
      </c>
      <c r="G340" s="2">
        <v>1</v>
      </c>
      <c r="H340" s="2">
        <v>2</v>
      </c>
      <c r="I340" s="2">
        <v>3</v>
      </c>
    </row>
    <row r="341" spans="2:9">
      <c r="B341" s="2" t="s">
        <v>10537</v>
      </c>
      <c r="C341" s="2" t="s">
        <v>6181</v>
      </c>
      <c r="D341" s="2" t="s">
        <v>6187</v>
      </c>
      <c r="E341" s="2" t="s">
        <v>11142</v>
      </c>
      <c r="F341" s="2" t="s">
        <v>11143</v>
      </c>
      <c r="G341" s="2">
        <v>1</v>
      </c>
      <c r="H341" s="2">
        <v>2</v>
      </c>
      <c r="I341" s="2">
        <v>3</v>
      </c>
    </row>
    <row r="342" spans="2:9">
      <c r="B342" s="2" t="s">
        <v>10537</v>
      </c>
      <c r="C342" s="2" t="s">
        <v>6181</v>
      </c>
      <c r="D342" s="2" t="s">
        <v>6187</v>
      </c>
      <c r="E342" s="2" t="s">
        <v>11144</v>
      </c>
      <c r="F342" s="2" t="s">
        <v>11145</v>
      </c>
      <c r="G342" s="2">
        <v>5</v>
      </c>
      <c r="H342" s="2">
        <v>7</v>
      </c>
      <c r="I342" s="2">
        <v>12</v>
      </c>
    </row>
    <row r="343" spans="2:9">
      <c r="B343" s="2" t="s">
        <v>10537</v>
      </c>
      <c r="C343" s="2" t="s">
        <v>6181</v>
      </c>
      <c r="D343" s="2" t="s">
        <v>6187</v>
      </c>
      <c r="E343" s="2" t="s">
        <v>8010</v>
      </c>
      <c r="F343" s="2" t="s">
        <v>11146</v>
      </c>
      <c r="G343" s="2">
        <v>53</v>
      </c>
      <c r="H343" s="2">
        <v>74</v>
      </c>
      <c r="I343" s="2">
        <v>127</v>
      </c>
    </row>
    <row r="344" spans="2:9">
      <c r="B344" s="2" t="s">
        <v>10537</v>
      </c>
      <c r="C344" s="2" t="s">
        <v>6181</v>
      </c>
      <c r="D344" s="2" t="s">
        <v>6187</v>
      </c>
      <c r="E344" s="2" t="s">
        <v>11147</v>
      </c>
      <c r="F344" s="2" t="s">
        <v>11148</v>
      </c>
      <c r="G344" s="2">
        <v>23</v>
      </c>
      <c r="H344" s="2">
        <v>26</v>
      </c>
      <c r="I344" s="2">
        <v>49</v>
      </c>
    </row>
    <row r="345" spans="2:9">
      <c r="B345" s="2" t="s">
        <v>10537</v>
      </c>
      <c r="C345" s="2" t="s">
        <v>6181</v>
      </c>
      <c r="D345" s="2" t="s">
        <v>6187</v>
      </c>
      <c r="E345" s="2" t="s">
        <v>11149</v>
      </c>
      <c r="F345" s="2" t="s">
        <v>11150</v>
      </c>
      <c r="G345" s="2">
        <v>27</v>
      </c>
      <c r="H345" s="2">
        <v>28</v>
      </c>
      <c r="I345" s="2">
        <v>55</v>
      </c>
    </row>
    <row r="346" spans="2:9">
      <c r="B346" s="2" t="s">
        <v>10537</v>
      </c>
      <c r="C346" s="2" t="s">
        <v>6181</v>
      </c>
      <c r="D346" s="2" t="s">
        <v>6187</v>
      </c>
      <c r="E346" s="2" t="s">
        <v>11151</v>
      </c>
      <c r="F346" s="2" t="s">
        <v>11133</v>
      </c>
      <c r="G346" s="2">
        <v>13</v>
      </c>
      <c r="H346" s="2">
        <v>20</v>
      </c>
      <c r="I346" s="2">
        <v>33</v>
      </c>
    </row>
    <row r="347" spans="2:9">
      <c r="B347" s="2" t="s">
        <v>10537</v>
      </c>
      <c r="C347" s="2" t="s">
        <v>6181</v>
      </c>
      <c r="D347" s="2" t="s">
        <v>6187</v>
      </c>
      <c r="E347" s="2" t="s">
        <v>11152</v>
      </c>
      <c r="F347" s="2" t="s">
        <v>11153</v>
      </c>
      <c r="G347" s="2">
        <v>33</v>
      </c>
      <c r="H347" s="2">
        <v>31</v>
      </c>
      <c r="I347" s="2">
        <v>64</v>
      </c>
    </row>
    <row r="348" spans="2:9">
      <c r="B348" s="2" t="s">
        <v>10537</v>
      </c>
      <c r="C348" s="2" t="s">
        <v>6181</v>
      </c>
      <c r="D348" s="2" t="s">
        <v>6187</v>
      </c>
      <c r="E348" s="2" t="s">
        <v>11154</v>
      </c>
      <c r="F348" s="2" t="s">
        <v>11155</v>
      </c>
      <c r="G348" s="2">
        <v>40</v>
      </c>
      <c r="H348" s="2">
        <v>49</v>
      </c>
      <c r="I348" s="2">
        <v>89</v>
      </c>
    </row>
    <row r="349" spans="2:9">
      <c r="B349" s="2" t="s">
        <v>10537</v>
      </c>
      <c r="C349" s="2" t="s">
        <v>6181</v>
      </c>
      <c r="D349" s="2" t="s">
        <v>6187</v>
      </c>
      <c r="E349" s="2" t="s">
        <v>11156</v>
      </c>
      <c r="F349" s="2" t="s">
        <v>11157</v>
      </c>
      <c r="G349" s="2">
        <v>57</v>
      </c>
      <c r="H349" s="2">
        <v>58</v>
      </c>
      <c r="I349" s="2">
        <v>115</v>
      </c>
    </row>
    <row r="350" spans="2:9">
      <c r="B350" s="2" t="s">
        <v>10537</v>
      </c>
      <c r="C350" s="2" t="s">
        <v>6181</v>
      </c>
      <c r="D350" s="2" t="s">
        <v>6187</v>
      </c>
      <c r="E350" s="2" t="s">
        <v>11158</v>
      </c>
      <c r="F350" s="2" t="s">
        <v>11159</v>
      </c>
      <c r="G350" s="2">
        <v>48</v>
      </c>
      <c r="H350" s="2">
        <v>34</v>
      </c>
      <c r="I350" s="2">
        <v>82</v>
      </c>
    </row>
    <row r="351" spans="2:9">
      <c r="B351" s="2" t="s">
        <v>10537</v>
      </c>
      <c r="C351" s="2" t="s">
        <v>6181</v>
      </c>
      <c r="D351" s="2" t="s">
        <v>6187</v>
      </c>
      <c r="E351" s="2" t="s">
        <v>11160</v>
      </c>
      <c r="F351" s="2" t="s">
        <v>11161</v>
      </c>
      <c r="G351" s="2">
        <v>25</v>
      </c>
      <c r="H351" s="2">
        <v>28</v>
      </c>
      <c r="I351" s="2">
        <v>53</v>
      </c>
    </row>
    <row r="352" spans="2:9">
      <c r="B352" s="2" t="s">
        <v>10537</v>
      </c>
      <c r="C352" s="2" t="s">
        <v>6181</v>
      </c>
      <c r="D352" s="2" t="s">
        <v>6187</v>
      </c>
      <c r="E352" s="2" t="s">
        <v>11162</v>
      </c>
      <c r="F352" s="2" t="s">
        <v>11163</v>
      </c>
      <c r="G352" s="2">
        <v>13</v>
      </c>
      <c r="H352" s="2">
        <v>16</v>
      </c>
      <c r="I352" s="2">
        <v>29</v>
      </c>
    </row>
    <row r="353" spans="2:9">
      <c r="B353" s="2" t="s">
        <v>10537</v>
      </c>
      <c r="C353" s="2" t="s">
        <v>6181</v>
      </c>
      <c r="D353" s="2" t="s">
        <v>6187</v>
      </c>
      <c r="E353" s="2" t="s">
        <v>7542</v>
      </c>
      <c r="F353" s="2" t="s">
        <v>11164</v>
      </c>
      <c r="G353" s="2">
        <v>13</v>
      </c>
      <c r="H353" s="2">
        <v>23</v>
      </c>
      <c r="I353" s="2">
        <v>36</v>
      </c>
    </row>
    <row r="354" spans="2:9">
      <c r="B354" s="2" t="s">
        <v>10537</v>
      </c>
      <c r="C354" s="2" t="s">
        <v>6181</v>
      </c>
      <c r="D354" s="2" t="s">
        <v>6187</v>
      </c>
      <c r="E354" s="2" t="s">
        <v>11165</v>
      </c>
      <c r="F354" s="2" t="s">
        <v>11166</v>
      </c>
      <c r="G354" s="2">
        <v>6</v>
      </c>
      <c r="H354" s="2">
        <v>10</v>
      </c>
      <c r="I354" s="2">
        <v>16</v>
      </c>
    </row>
    <row r="355" spans="2:9">
      <c r="B355" s="2" t="s">
        <v>10537</v>
      </c>
      <c r="C355" s="2" t="s">
        <v>6181</v>
      </c>
      <c r="D355" s="2" t="s">
        <v>6187</v>
      </c>
      <c r="E355" s="2" t="s">
        <v>11167</v>
      </c>
      <c r="F355" s="2" t="s">
        <v>11145</v>
      </c>
      <c r="G355" s="2">
        <v>52</v>
      </c>
      <c r="H355" s="2">
        <v>47</v>
      </c>
      <c r="I355" s="2">
        <v>99</v>
      </c>
    </row>
    <row r="356" spans="2:9">
      <c r="B356" s="2" t="s">
        <v>10537</v>
      </c>
      <c r="C356" s="2" t="s">
        <v>6181</v>
      </c>
      <c r="D356" s="2" t="s">
        <v>6187</v>
      </c>
      <c r="E356" s="2" t="s">
        <v>11168</v>
      </c>
      <c r="F356" s="2" t="s">
        <v>11169</v>
      </c>
      <c r="G356" s="2">
        <v>42</v>
      </c>
      <c r="H356" s="2">
        <v>41</v>
      </c>
      <c r="I356" s="2">
        <v>83</v>
      </c>
    </row>
    <row r="357" spans="2:9">
      <c r="B357" s="2" t="s">
        <v>10537</v>
      </c>
      <c r="C357" s="2" t="s">
        <v>11170</v>
      </c>
      <c r="D357" s="2" t="s">
        <v>11171</v>
      </c>
      <c r="E357" s="2" t="s">
        <v>6594</v>
      </c>
      <c r="F357" s="2" t="s">
        <v>11172</v>
      </c>
      <c r="G357" s="2">
        <v>3463</v>
      </c>
      <c r="H357" s="2">
        <v>3970</v>
      </c>
      <c r="I357" s="2">
        <v>7433</v>
      </c>
    </row>
    <row r="358" spans="2:9">
      <c r="B358" s="2" t="s">
        <v>10537</v>
      </c>
      <c r="C358" s="2" t="s">
        <v>11170</v>
      </c>
      <c r="D358" s="2" t="s">
        <v>11171</v>
      </c>
      <c r="E358" s="2" t="s">
        <v>6574</v>
      </c>
      <c r="F358" s="2" t="s">
        <v>10900</v>
      </c>
      <c r="G358" s="2">
        <v>116</v>
      </c>
      <c r="H358" s="2">
        <v>124</v>
      </c>
      <c r="I358" s="2">
        <v>240</v>
      </c>
    </row>
    <row r="359" spans="2:9">
      <c r="B359" s="2" t="s">
        <v>10537</v>
      </c>
      <c r="C359" s="2" t="s">
        <v>11170</v>
      </c>
      <c r="D359" s="2" t="s">
        <v>11173</v>
      </c>
      <c r="E359" s="2" t="s">
        <v>11174</v>
      </c>
      <c r="F359" s="2" t="s">
        <v>11175</v>
      </c>
      <c r="G359" s="2">
        <v>107</v>
      </c>
      <c r="H359" s="2">
        <v>130</v>
      </c>
      <c r="I359" s="2">
        <v>237</v>
      </c>
    </row>
    <row r="360" spans="2:9">
      <c r="B360" s="2" t="s">
        <v>10537</v>
      </c>
      <c r="C360" s="2" t="s">
        <v>11170</v>
      </c>
      <c r="D360" s="2" t="s">
        <v>11173</v>
      </c>
      <c r="E360" s="2" t="s">
        <v>11176</v>
      </c>
      <c r="F360" s="2" t="s">
        <v>11177</v>
      </c>
      <c r="G360" s="2">
        <v>105</v>
      </c>
      <c r="H360" s="2">
        <v>81</v>
      </c>
      <c r="I360" s="2">
        <v>186</v>
      </c>
    </row>
    <row r="361" spans="2:9">
      <c r="B361" s="2" t="s">
        <v>10537</v>
      </c>
      <c r="C361" s="2" t="s">
        <v>11170</v>
      </c>
      <c r="D361" s="2" t="s">
        <v>11173</v>
      </c>
      <c r="E361" s="2" t="s">
        <v>11178</v>
      </c>
      <c r="F361" s="2" t="s">
        <v>11179</v>
      </c>
      <c r="G361" s="2">
        <v>93</v>
      </c>
      <c r="H361" s="2">
        <v>58</v>
      </c>
      <c r="I361" s="2">
        <v>151</v>
      </c>
    </row>
    <row r="362" spans="2:9">
      <c r="B362" s="2" t="s">
        <v>10537</v>
      </c>
      <c r="C362" s="2" t="s">
        <v>11170</v>
      </c>
      <c r="D362" s="2" t="s">
        <v>11173</v>
      </c>
      <c r="E362" s="2" t="s">
        <v>11180</v>
      </c>
      <c r="F362" s="2" t="s">
        <v>11181</v>
      </c>
      <c r="G362" s="2">
        <v>231</v>
      </c>
      <c r="H362" s="2">
        <v>263</v>
      </c>
      <c r="I362" s="2">
        <v>494</v>
      </c>
    </row>
    <row r="363" spans="2:9">
      <c r="B363" s="2" t="s">
        <v>10537</v>
      </c>
      <c r="C363" s="2" t="s">
        <v>11170</v>
      </c>
      <c r="D363" s="2" t="s">
        <v>11173</v>
      </c>
      <c r="E363" s="2" t="s">
        <v>11182</v>
      </c>
      <c r="F363" s="2" t="s">
        <v>11183</v>
      </c>
      <c r="G363" s="2">
        <v>32</v>
      </c>
      <c r="H363" s="2">
        <v>35</v>
      </c>
      <c r="I363" s="2">
        <v>67</v>
      </c>
    </row>
    <row r="364" spans="2:9">
      <c r="B364" s="2" t="s">
        <v>10537</v>
      </c>
      <c r="C364" s="2" t="s">
        <v>11170</v>
      </c>
      <c r="D364" s="2" t="s">
        <v>11173</v>
      </c>
      <c r="E364" s="2" t="s">
        <v>11184</v>
      </c>
      <c r="F364" s="2" t="s">
        <v>11185</v>
      </c>
      <c r="G364" s="2">
        <v>68</v>
      </c>
      <c r="H364" s="2">
        <v>42</v>
      </c>
      <c r="I364" s="2">
        <v>110</v>
      </c>
    </row>
    <row r="365" spans="2:9">
      <c r="B365" s="2" t="s">
        <v>10537</v>
      </c>
      <c r="C365" s="2" t="s">
        <v>11170</v>
      </c>
      <c r="D365" s="2" t="s">
        <v>11173</v>
      </c>
      <c r="E365" s="2" t="s">
        <v>11186</v>
      </c>
      <c r="F365" s="2" t="s">
        <v>11187</v>
      </c>
      <c r="G365" s="2">
        <v>23</v>
      </c>
      <c r="H365" s="2">
        <v>22</v>
      </c>
      <c r="I365" s="2">
        <v>45</v>
      </c>
    </row>
    <row r="366" spans="2:9">
      <c r="B366" s="2" t="s">
        <v>10537</v>
      </c>
      <c r="C366" s="2" t="s">
        <v>11170</v>
      </c>
      <c r="D366" s="2" t="s">
        <v>11173</v>
      </c>
      <c r="E366" s="2" t="s">
        <v>11188</v>
      </c>
      <c r="F366" s="2" t="s">
        <v>11189</v>
      </c>
      <c r="G366" s="2">
        <v>229</v>
      </c>
      <c r="H366" s="2">
        <v>210</v>
      </c>
      <c r="I366" s="2">
        <v>439</v>
      </c>
    </row>
    <row r="367" spans="2:9">
      <c r="B367" s="2" t="s">
        <v>10537</v>
      </c>
      <c r="C367" s="2" t="s">
        <v>11170</v>
      </c>
      <c r="D367" s="2" t="s">
        <v>11173</v>
      </c>
      <c r="E367" s="2" t="s">
        <v>11190</v>
      </c>
      <c r="F367" s="2" t="s">
        <v>11191</v>
      </c>
      <c r="G367" s="2">
        <v>177</v>
      </c>
      <c r="H367" s="2">
        <v>175</v>
      </c>
      <c r="I367" s="2">
        <v>352</v>
      </c>
    </row>
    <row r="368" spans="2:9">
      <c r="B368" s="2" t="s">
        <v>10537</v>
      </c>
      <c r="C368" s="2" t="s">
        <v>11170</v>
      </c>
      <c r="D368" s="2" t="s">
        <v>11173</v>
      </c>
      <c r="E368" s="2" t="s">
        <v>11192</v>
      </c>
      <c r="F368" s="2" t="s">
        <v>11193</v>
      </c>
      <c r="G368" s="2">
        <v>74</v>
      </c>
      <c r="H368" s="2">
        <v>75</v>
      </c>
      <c r="I368" s="2">
        <v>149</v>
      </c>
    </row>
    <row r="369" spans="2:9">
      <c r="B369" s="2" t="s">
        <v>10537</v>
      </c>
      <c r="C369" s="2" t="s">
        <v>11170</v>
      </c>
      <c r="D369" s="2" t="s">
        <v>11173</v>
      </c>
      <c r="E369" s="2" t="s">
        <v>11194</v>
      </c>
      <c r="F369" s="2" t="s">
        <v>11195</v>
      </c>
      <c r="G369" s="2">
        <v>1677</v>
      </c>
      <c r="H369" s="2">
        <v>1869</v>
      </c>
      <c r="I369" s="2">
        <v>3546</v>
      </c>
    </row>
    <row r="370" spans="2:9">
      <c r="B370" s="2" t="s">
        <v>10537</v>
      </c>
      <c r="C370" s="2" t="s">
        <v>11170</v>
      </c>
      <c r="D370" s="2" t="s">
        <v>6289</v>
      </c>
      <c r="E370" s="2" t="s">
        <v>8064</v>
      </c>
      <c r="F370" s="2" t="s">
        <v>11196</v>
      </c>
      <c r="G370" s="2">
        <v>1558</v>
      </c>
      <c r="H370" s="2">
        <v>1742</v>
      </c>
      <c r="I370" s="2">
        <v>3300</v>
      </c>
    </row>
    <row r="371" spans="2:9">
      <c r="B371" s="2" t="s">
        <v>10537</v>
      </c>
      <c r="C371" s="2" t="s">
        <v>11170</v>
      </c>
      <c r="D371" s="2" t="s">
        <v>6289</v>
      </c>
      <c r="E371" s="2" t="s">
        <v>6642</v>
      </c>
      <c r="F371" s="2" t="s">
        <v>11197</v>
      </c>
      <c r="G371" s="2">
        <v>63</v>
      </c>
      <c r="H371" s="2">
        <v>65</v>
      </c>
      <c r="I371" s="2">
        <v>128</v>
      </c>
    </row>
    <row r="372" spans="2:9">
      <c r="B372" s="2" t="s">
        <v>10537</v>
      </c>
      <c r="C372" s="2" t="s">
        <v>11170</v>
      </c>
      <c r="D372" s="2" t="s">
        <v>6289</v>
      </c>
      <c r="E372" s="2" t="s">
        <v>6788</v>
      </c>
      <c r="F372" s="2" t="s">
        <v>11198</v>
      </c>
      <c r="G372" s="2">
        <v>205</v>
      </c>
      <c r="H372" s="2">
        <v>208</v>
      </c>
      <c r="I372" s="2">
        <v>413</v>
      </c>
    </row>
    <row r="373" spans="2:9">
      <c r="B373" s="2" t="s">
        <v>10537</v>
      </c>
      <c r="C373" s="2" t="s">
        <v>11170</v>
      </c>
      <c r="D373" s="2" t="s">
        <v>6289</v>
      </c>
      <c r="E373" s="2" t="s">
        <v>6293</v>
      </c>
      <c r="F373" s="2" t="s">
        <v>11199</v>
      </c>
      <c r="G373" s="2">
        <v>1</v>
      </c>
      <c r="H373" s="2">
        <v>1</v>
      </c>
      <c r="I373" s="2">
        <v>2</v>
      </c>
    </row>
    <row r="374" spans="2:9">
      <c r="B374" s="2" t="s">
        <v>10537</v>
      </c>
      <c r="C374" s="2" t="s">
        <v>11170</v>
      </c>
      <c r="D374" s="2" t="s">
        <v>6289</v>
      </c>
      <c r="E374" s="2" t="s">
        <v>6331</v>
      </c>
      <c r="F374" s="2" t="s">
        <v>11200</v>
      </c>
      <c r="G374" s="2">
        <v>77</v>
      </c>
      <c r="H374" s="2">
        <v>97</v>
      </c>
      <c r="I374" s="2">
        <v>174</v>
      </c>
    </row>
    <row r="375" spans="2:9">
      <c r="B375" s="2" t="s">
        <v>10537</v>
      </c>
      <c r="C375" s="2" t="s">
        <v>11170</v>
      </c>
      <c r="D375" s="2" t="s">
        <v>6289</v>
      </c>
      <c r="E375" s="2" t="s">
        <v>6470</v>
      </c>
      <c r="F375" s="2" t="s">
        <v>11201</v>
      </c>
      <c r="G375" s="2">
        <v>69</v>
      </c>
      <c r="H375" s="2">
        <v>68</v>
      </c>
      <c r="I375" s="2">
        <v>137</v>
      </c>
    </row>
    <row r="376" spans="2:9">
      <c r="B376" s="2" t="s">
        <v>10537</v>
      </c>
      <c r="C376" s="2" t="s">
        <v>11170</v>
      </c>
      <c r="D376" s="2" t="s">
        <v>6289</v>
      </c>
      <c r="E376" s="2" t="s">
        <v>6866</v>
      </c>
      <c r="F376" s="2" t="s">
        <v>11202</v>
      </c>
      <c r="G376" s="2">
        <v>25</v>
      </c>
      <c r="H376" s="2">
        <v>16</v>
      </c>
      <c r="I376" s="2">
        <v>41</v>
      </c>
    </row>
    <row r="377" spans="2:9">
      <c r="B377" s="2" t="s">
        <v>10537</v>
      </c>
      <c r="C377" s="2" t="s">
        <v>11170</v>
      </c>
      <c r="D377" s="2" t="s">
        <v>6289</v>
      </c>
      <c r="E377" s="2" t="s">
        <v>6418</v>
      </c>
      <c r="F377" s="2" t="s">
        <v>11203</v>
      </c>
      <c r="G377" s="2">
        <v>92</v>
      </c>
      <c r="H377" s="2">
        <v>90</v>
      </c>
      <c r="I377" s="2">
        <v>182</v>
      </c>
    </row>
    <row r="378" spans="2:9">
      <c r="B378" s="2" t="s">
        <v>10537</v>
      </c>
      <c r="C378" s="2" t="s">
        <v>11170</v>
      </c>
      <c r="D378" s="2" t="s">
        <v>6289</v>
      </c>
      <c r="E378" s="2" t="s">
        <v>6321</v>
      </c>
      <c r="F378" s="2" t="s">
        <v>11204</v>
      </c>
      <c r="G378" s="2">
        <v>19</v>
      </c>
      <c r="H378" s="2">
        <v>20</v>
      </c>
      <c r="I378" s="2">
        <v>39</v>
      </c>
    </row>
    <row r="379" spans="2:9">
      <c r="B379" s="2" t="s">
        <v>10537</v>
      </c>
      <c r="C379" s="2" t="s">
        <v>11170</v>
      </c>
      <c r="D379" s="2" t="s">
        <v>6289</v>
      </c>
      <c r="E379" s="2" t="s">
        <v>11205</v>
      </c>
      <c r="F379" s="2" t="s">
        <v>11206</v>
      </c>
      <c r="G379" s="2">
        <v>56</v>
      </c>
      <c r="H379" s="2">
        <v>24</v>
      </c>
      <c r="I379" s="2">
        <v>80</v>
      </c>
    </row>
    <row r="380" spans="2:9">
      <c r="B380" s="2" t="s">
        <v>10537</v>
      </c>
      <c r="C380" s="2" t="s">
        <v>11170</v>
      </c>
      <c r="D380" s="2" t="s">
        <v>6289</v>
      </c>
      <c r="E380" s="2" t="s">
        <v>11207</v>
      </c>
      <c r="F380" s="2" t="s">
        <v>11208</v>
      </c>
      <c r="G380" s="2">
        <v>81</v>
      </c>
      <c r="H380" s="2">
        <v>58</v>
      </c>
      <c r="I380" s="2">
        <v>139</v>
      </c>
    </row>
    <row r="381" spans="2:9">
      <c r="B381" s="2" t="s">
        <v>10537</v>
      </c>
      <c r="C381" s="2" t="s">
        <v>11170</v>
      </c>
      <c r="D381" s="2" t="s">
        <v>6289</v>
      </c>
      <c r="E381" s="2" t="s">
        <v>11209</v>
      </c>
      <c r="F381" s="2" t="s">
        <v>11210</v>
      </c>
      <c r="G381" s="2">
        <v>67</v>
      </c>
      <c r="H381" s="2">
        <v>78</v>
      </c>
      <c r="I381" s="2">
        <v>145</v>
      </c>
    </row>
    <row r="382" spans="2:9">
      <c r="B382" s="2" t="s">
        <v>10537</v>
      </c>
      <c r="C382" s="2" t="s">
        <v>11170</v>
      </c>
      <c r="D382" s="2" t="s">
        <v>6289</v>
      </c>
      <c r="E382" s="2" t="s">
        <v>11211</v>
      </c>
      <c r="F382" s="2" t="s">
        <v>11212</v>
      </c>
      <c r="G382" s="2">
        <v>24</v>
      </c>
      <c r="H382" s="2">
        <v>16</v>
      </c>
      <c r="I382" s="2">
        <v>40</v>
      </c>
    </row>
    <row r="383" spans="2:9">
      <c r="B383" s="2" t="s">
        <v>10537</v>
      </c>
      <c r="C383" s="2" t="s">
        <v>11170</v>
      </c>
      <c r="D383" s="2" t="s">
        <v>6289</v>
      </c>
      <c r="E383" s="2" t="s">
        <v>7085</v>
      </c>
      <c r="F383" s="2" t="s">
        <v>11213</v>
      </c>
      <c r="G383" s="2">
        <v>275</v>
      </c>
      <c r="H383" s="2">
        <v>272</v>
      </c>
      <c r="I383" s="2">
        <v>547</v>
      </c>
    </row>
    <row r="384" spans="2:9">
      <c r="B384" s="2" t="s">
        <v>10537</v>
      </c>
      <c r="C384" s="2" t="s">
        <v>11170</v>
      </c>
      <c r="D384" s="2" t="s">
        <v>6289</v>
      </c>
      <c r="E384" s="2" t="s">
        <v>7093</v>
      </c>
      <c r="F384" s="2" t="s">
        <v>11214</v>
      </c>
      <c r="G384" s="2">
        <v>116</v>
      </c>
      <c r="H384" s="2">
        <v>110</v>
      </c>
      <c r="I384" s="2">
        <v>226</v>
      </c>
    </row>
    <row r="385" spans="2:9">
      <c r="B385" s="2" t="s">
        <v>10537</v>
      </c>
      <c r="C385" s="2" t="s">
        <v>11170</v>
      </c>
      <c r="D385" s="2" t="s">
        <v>6289</v>
      </c>
      <c r="E385" s="2" t="s">
        <v>7096</v>
      </c>
      <c r="F385" s="2" t="s">
        <v>11215</v>
      </c>
      <c r="G385" s="2">
        <v>147</v>
      </c>
      <c r="H385" s="2">
        <v>152</v>
      </c>
      <c r="I385" s="2">
        <v>299</v>
      </c>
    </row>
    <row r="386" spans="2:9">
      <c r="B386" s="2" t="s">
        <v>10537</v>
      </c>
      <c r="C386" s="2" t="s">
        <v>11170</v>
      </c>
      <c r="D386" s="2" t="s">
        <v>6289</v>
      </c>
      <c r="E386" s="2" t="s">
        <v>7272</v>
      </c>
      <c r="F386" s="2" t="s">
        <v>11216</v>
      </c>
      <c r="G386" s="2">
        <v>289</v>
      </c>
      <c r="H386" s="2">
        <v>331</v>
      </c>
      <c r="I386" s="2">
        <v>620</v>
      </c>
    </row>
    <row r="387" spans="2:9">
      <c r="B387" s="2" t="s">
        <v>10537</v>
      </c>
      <c r="C387" s="2" t="s">
        <v>11170</v>
      </c>
      <c r="D387" s="2" t="s">
        <v>6289</v>
      </c>
      <c r="E387" s="2" t="s">
        <v>7275</v>
      </c>
      <c r="F387" s="2" t="s">
        <v>11217</v>
      </c>
      <c r="G387" s="2">
        <v>146</v>
      </c>
      <c r="H387" s="2">
        <v>130</v>
      </c>
      <c r="I387" s="2">
        <v>276</v>
      </c>
    </row>
    <row r="388" spans="2:9">
      <c r="B388" s="2" t="s">
        <v>10537</v>
      </c>
      <c r="C388" s="2" t="s">
        <v>11170</v>
      </c>
      <c r="D388" s="2" t="s">
        <v>6289</v>
      </c>
      <c r="E388" s="2" t="s">
        <v>7279</v>
      </c>
      <c r="F388" s="2" t="s">
        <v>11218</v>
      </c>
      <c r="G388" s="2">
        <v>42</v>
      </c>
      <c r="H388" s="2">
        <v>40</v>
      </c>
      <c r="I388" s="2">
        <v>82</v>
      </c>
    </row>
    <row r="389" spans="2:9">
      <c r="B389" s="2" t="s">
        <v>10537</v>
      </c>
      <c r="C389" s="2" t="s">
        <v>11170</v>
      </c>
      <c r="D389" s="2" t="s">
        <v>6289</v>
      </c>
      <c r="E389" s="2" t="s">
        <v>7286</v>
      </c>
      <c r="F389" s="2" t="s">
        <v>11219</v>
      </c>
      <c r="G389" s="2">
        <v>150</v>
      </c>
      <c r="H389" s="2">
        <v>158</v>
      </c>
      <c r="I389" s="2">
        <v>308</v>
      </c>
    </row>
    <row r="390" spans="2:9">
      <c r="B390" s="2" t="s">
        <v>10537</v>
      </c>
      <c r="C390" s="2" t="s">
        <v>11170</v>
      </c>
      <c r="D390" s="2" t="s">
        <v>6289</v>
      </c>
      <c r="E390" s="2" t="s">
        <v>7297</v>
      </c>
      <c r="F390" s="2" t="s">
        <v>11220</v>
      </c>
      <c r="G390" s="2">
        <v>124</v>
      </c>
      <c r="H390" s="2">
        <v>142</v>
      </c>
      <c r="I390" s="2">
        <v>266</v>
      </c>
    </row>
    <row r="391" spans="2:9">
      <c r="B391" s="2" t="s">
        <v>10537</v>
      </c>
      <c r="C391" s="2" t="s">
        <v>11170</v>
      </c>
      <c r="D391" s="2" t="s">
        <v>6289</v>
      </c>
      <c r="E391" s="2" t="s">
        <v>7305</v>
      </c>
      <c r="F391" s="2" t="s">
        <v>11221</v>
      </c>
      <c r="G391" s="2">
        <v>32</v>
      </c>
      <c r="H391" s="2">
        <v>26</v>
      </c>
      <c r="I391" s="2">
        <v>58</v>
      </c>
    </row>
    <row r="392" spans="2:9">
      <c r="B392" s="2" t="s">
        <v>10537</v>
      </c>
      <c r="C392" s="2" t="s">
        <v>11170</v>
      </c>
      <c r="D392" s="2" t="s">
        <v>6289</v>
      </c>
      <c r="E392" s="2" t="s">
        <v>7324</v>
      </c>
      <c r="F392" s="2" t="s">
        <v>11222</v>
      </c>
      <c r="G392" s="2">
        <v>226</v>
      </c>
      <c r="H392" s="2">
        <v>240</v>
      </c>
      <c r="I392" s="2">
        <v>466</v>
      </c>
    </row>
    <row r="393" spans="2:9">
      <c r="B393" s="2" t="s">
        <v>10537</v>
      </c>
      <c r="C393" s="2" t="s">
        <v>11170</v>
      </c>
      <c r="D393" s="2" t="s">
        <v>6289</v>
      </c>
      <c r="E393" s="2" t="s">
        <v>7366</v>
      </c>
      <c r="F393" s="2" t="s">
        <v>11223</v>
      </c>
      <c r="G393" s="2">
        <v>6</v>
      </c>
      <c r="H393" s="2">
        <v>6</v>
      </c>
      <c r="I393" s="2">
        <v>12</v>
      </c>
    </row>
    <row r="394" spans="2:9">
      <c r="B394" s="2" t="s">
        <v>10537</v>
      </c>
      <c r="C394" s="2" t="s">
        <v>11170</v>
      </c>
      <c r="D394" s="2" t="s">
        <v>6289</v>
      </c>
      <c r="E394" s="2" t="s">
        <v>7394</v>
      </c>
      <c r="F394" s="2" t="s">
        <v>11224</v>
      </c>
      <c r="G394" s="2">
        <v>17</v>
      </c>
      <c r="H394" s="2">
        <v>17</v>
      </c>
      <c r="I394" s="2">
        <v>34</v>
      </c>
    </row>
    <row r="395" spans="2:9">
      <c r="B395" s="2" t="s">
        <v>10537</v>
      </c>
      <c r="C395" s="2" t="s">
        <v>11170</v>
      </c>
      <c r="D395" s="2" t="s">
        <v>6289</v>
      </c>
      <c r="E395" s="2" t="s">
        <v>7035</v>
      </c>
      <c r="F395" s="2" t="s">
        <v>11225</v>
      </c>
      <c r="G395" s="2">
        <v>98</v>
      </c>
      <c r="H395" s="2">
        <v>89</v>
      </c>
      <c r="I395" s="2">
        <v>187</v>
      </c>
    </row>
    <row r="396" spans="2:9">
      <c r="B396" s="2" t="s">
        <v>10537</v>
      </c>
      <c r="C396" s="2" t="s">
        <v>11170</v>
      </c>
      <c r="D396" s="2" t="s">
        <v>6289</v>
      </c>
      <c r="E396" s="2" t="s">
        <v>6870</v>
      </c>
      <c r="F396" s="2" t="s">
        <v>11226</v>
      </c>
      <c r="G396" s="2">
        <v>58</v>
      </c>
      <c r="H396" s="2">
        <v>77</v>
      </c>
      <c r="I396" s="2">
        <v>135</v>
      </c>
    </row>
    <row r="397" spans="2:9">
      <c r="B397" s="2" t="s">
        <v>10537</v>
      </c>
      <c r="C397" s="2" t="s">
        <v>11170</v>
      </c>
      <c r="D397" s="2" t="s">
        <v>6289</v>
      </c>
      <c r="E397" s="2" t="s">
        <v>7552</v>
      </c>
      <c r="F397" s="2" t="s">
        <v>11227</v>
      </c>
      <c r="G397" s="2">
        <v>26</v>
      </c>
      <c r="H397" s="2">
        <v>26</v>
      </c>
      <c r="I397" s="2">
        <v>52</v>
      </c>
    </row>
    <row r="398" spans="2:9">
      <c r="B398" s="2" t="s">
        <v>10537</v>
      </c>
      <c r="C398" s="2" t="s">
        <v>11170</v>
      </c>
      <c r="D398" s="2" t="s">
        <v>6289</v>
      </c>
      <c r="E398" s="2" t="s">
        <v>7491</v>
      </c>
      <c r="F398" s="2" t="s">
        <v>11228</v>
      </c>
      <c r="G398" s="2">
        <v>82</v>
      </c>
      <c r="H398" s="2">
        <v>117</v>
      </c>
      <c r="I398" s="2">
        <v>199</v>
      </c>
    </row>
    <row r="399" spans="2:9">
      <c r="B399" s="2" t="s">
        <v>10537</v>
      </c>
      <c r="C399" s="2" t="s">
        <v>11170</v>
      </c>
      <c r="D399" s="2" t="s">
        <v>6289</v>
      </c>
      <c r="E399" s="2" t="s">
        <v>7642</v>
      </c>
      <c r="F399" s="2" t="s">
        <v>11229</v>
      </c>
      <c r="G399" s="2">
        <v>97</v>
      </c>
      <c r="H399" s="2">
        <v>82</v>
      </c>
      <c r="I399" s="2">
        <v>179</v>
      </c>
    </row>
    <row r="400" spans="2:9">
      <c r="B400" s="2" t="s">
        <v>10537</v>
      </c>
      <c r="C400" s="2" t="s">
        <v>11170</v>
      </c>
      <c r="D400" s="2" t="s">
        <v>6289</v>
      </c>
      <c r="E400" s="2" t="s">
        <v>7646</v>
      </c>
      <c r="F400" s="2" t="s">
        <v>11230</v>
      </c>
      <c r="G400" s="2">
        <v>40</v>
      </c>
      <c r="H400" s="2">
        <v>25</v>
      </c>
      <c r="I400" s="2">
        <v>65</v>
      </c>
    </row>
    <row r="401" spans="2:9">
      <c r="B401" s="2" t="s">
        <v>10537</v>
      </c>
      <c r="C401" s="2" t="s">
        <v>11170</v>
      </c>
      <c r="D401" s="2" t="s">
        <v>6289</v>
      </c>
      <c r="E401" s="2" t="s">
        <v>7719</v>
      </c>
      <c r="F401" s="2" t="s">
        <v>11231</v>
      </c>
      <c r="G401" s="2">
        <v>192</v>
      </c>
      <c r="H401" s="2">
        <v>198</v>
      </c>
      <c r="I401" s="2">
        <v>390</v>
      </c>
    </row>
    <row r="402" spans="2:9">
      <c r="B402" s="2" t="s">
        <v>10537</v>
      </c>
      <c r="C402" s="2" t="s">
        <v>11170</v>
      </c>
      <c r="D402" s="2" t="s">
        <v>6289</v>
      </c>
      <c r="E402" s="2" t="s">
        <v>7879</v>
      </c>
      <c r="F402" s="2" t="s">
        <v>11232</v>
      </c>
      <c r="G402" s="2">
        <v>44</v>
      </c>
      <c r="H402" s="2">
        <v>59</v>
      </c>
      <c r="I402" s="2">
        <v>103</v>
      </c>
    </row>
    <row r="403" spans="2:9">
      <c r="B403" s="2" t="s">
        <v>10537</v>
      </c>
      <c r="C403" s="2" t="s">
        <v>11170</v>
      </c>
      <c r="D403" s="2" t="s">
        <v>6289</v>
      </c>
      <c r="E403" s="2" t="s">
        <v>7875</v>
      </c>
      <c r="F403" s="2" t="s">
        <v>11233</v>
      </c>
      <c r="G403" s="2">
        <v>41</v>
      </c>
      <c r="H403" s="2">
        <v>59</v>
      </c>
      <c r="I403" s="2">
        <v>100</v>
      </c>
    </row>
    <row r="404" spans="2:9">
      <c r="B404" s="2" t="s">
        <v>10537</v>
      </c>
      <c r="C404" s="2" t="s">
        <v>11170</v>
      </c>
      <c r="D404" s="2" t="s">
        <v>6289</v>
      </c>
      <c r="E404" s="2" t="s">
        <v>7893</v>
      </c>
      <c r="F404" s="2" t="s">
        <v>11234</v>
      </c>
      <c r="G404" s="2">
        <v>68</v>
      </c>
      <c r="H404" s="2">
        <v>96</v>
      </c>
      <c r="I404" s="2">
        <v>164</v>
      </c>
    </row>
    <row r="405" spans="2:9">
      <c r="B405" s="2" t="s">
        <v>10537</v>
      </c>
      <c r="C405" s="2" t="s">
        <v>11170</v>
      </c>
      <c r="D405" s="2" t="s">
        <v>6289</v>
      </c>
      <c r="E405" s="2" t="s">
        <v>7901</v>
      </c>
      <c r="F405" s="2" t="s">
        <v>11235</v>
      </c>
      <c r="G405" s="2">
        <v>57</v>
      </c>
      <c r="H405" s="2">
        <v>73</v>
      </c>
      <c r="I405" s="2">
        <v>130</v>
      </c>
    </row>
    <row r="406" spans="2:9">
      <c r="B406" s="2" t="s">
        <v>10537</v>
      </c>
      <c r="C406" s="2" t="s">
        <v>11170</v>
      </c>
      <c r="D406" s="2" t="s">
        <v>6289</v>
      </c>
      <c r="E406" s="2" t="s">
        <v>7968</v>
      </c>
      <c r="F406" s="2" t="s">
        <v>11236</v>
      </c>
      <c r="G406" s="2">
        <v>121</v>
      </c>
      <c r="H406" s="2">
        <v>109</v>
      </c>
      <c r="I406" s="2">
        <v>230</v>
      </c>
    </row>
    <row r="407" spans="2:9">
      <c r="B407" s="2" t="s">
        <v>10537</v>
      </c>
      <c r="C407" s="2" t="s">
        <v>11170</v>
      </c>
      <c r="D407" s="2" t="s">
        <v>6289</v>
      </c>
      <c r="E407" s="2" t="s">
        <v>8048</v>
      </c>
      <c r="F407" s="2" t="s">
        <v>11237</v>
      </c>
      <c r="G407" s="2">
        <v>52</v>
      </c>
      <c r="H407" s="2">
        <v>51</v>
      </c>
      <c r="I407" s="2">
        <v>103</v>
      </c>
    </row>
    <row r="408" spans="2:9">
      <c r="B408" s="2" t="s">
        <v>10537</v>
      </c>
      <c r="C408" s="2" t="s">
        <v>11170</v>
      </c>
      <c r="D408" s="2" t="s">
        <v>6289</v>
      </c>
      <c r="E408" s="2" t="s">
        <v>11238</v>
      </c>
      <c r="F408" s="2" t="s">
        <v>11239</v>
      </c>
      <c r="G408" s="2">
        <v>70</v>
      </c>
      <c r="H408" s="2">
        <v>77</v>
      </c>
      <c r="I408" s="2">
        <v>147</v>
      </c>
    </row>
    <row r="409" spans="2:9">
      <c r="B409" s="2" t="s">
        <v>10537</v>
      </c>
      <c r="C409" s="2" t="s">
        <v>11170</v>
      </c>
      <c r="D409" s="2" t="s">
        <v>6205</v>
      </c>
      <c r="E409" s="2" t="s">
        <v>6987</v>
      </c>
      <c r="F409" s="2" t="s">
        <v>11240</v>
      </c>
      <c r="G409" s="2">
        <v>299</v>
      </c>
      <c r="H409" s="2">
        <v>331</v>
      </c>
      <c r="I409" s="2">
        <v>630</v>
      </c>
    </row>
    <row r="410" spans="2:9">
      <c r="B410" s="2" t="s">
        <v>10537</v>
      </c>
      <c r="C410" s="2" t="s">
        <v>11170</v>
      </c>
      <c r="D410" s="2" t="s">
        <v>6205</v>
      </c>
      <c r="E410" s="2" t="s">
        <v>7782</v>
      </c>
      <c r="F410" s="2" t="s">
        <v>11241</v>
      </c>
      <c r="G410" s="2">
        <v>102</v>
      </c>
      <c r="H410" s="2">
        <v>131</v>
      </c>
      <c r="I410" s="2">
        <v>233</v>
      </c>
    </row>
    <row r="411" spans="2:9">
      <c r="B411" s="2" t="s">
        <v>10537</v>
      </c>
      <c r="C411" s="2" t="s">
        <v>11170</v>
      </c>
      <c r="D411" s="2" t="s">
        <v>6205</v>
      </c>
      <c r="E411" s="2" t="s">
        <v>11242</v>
      </c>
      <c r="F411" s="2" t="s">
        <v>11243</v>
      </c>
      <c r="G411" s="2">
        <v>40</v>
      </c>
      <c r="H411" s="2">
        <v>55</v>
      </c>
      <c r="I411" s="2">
        <v>95</v>
      </c>
    </row>
    <row r="412" spans="2:9">
      <c r="B412" s="2" t="s">
        <v>10537</v>
      </c>
      <c r="C412" s="2" t="s">
        <v>11170</v>
      </c>
      <c r="D412" s="2" t="s">
        <v>6205</v>
      </c>
      <c r="E412" s="2" t="s">
        <v>6544</v>
      </c>
      <c r="F412" s="2" t="s">
        <v>11244</v>
      </c>
      <c r="G412" s="2">
        <v>189</v>
      </c>
      <c r="H412" s="2">
        <v>213</v>
      </c>
      <c r="I412" s="2">
        <v>402</v>
      </c>
    </row>
    <row r="413" spans="2:9">
      <c r="B413" s="2" t="s">
        <v>10537</v>
      </c>
      <c r="C413" s="2" t="s">
        <v>11170</v>
      </c>
      <c r="D413" s="2" t="s">
        <v>6205</v>
      </c>
      <c r="E413" s="2" t="s">
        <v>6547</v>
      </c>
      <c r="F413" s="2" t="s">
        <v>11245</v>
      </c>
      <c r="G413" s="2">
        <v>133</v>
      </c>
      <c r="H413" s="2">
        <v>147</v>
      </c>
      <c r="I413" s="2">
        <v>280</v>
      </c>
    </row>
    <row r="414" spans="2:9">
      <c r="B414" s="2" t="s">
        <v>10537</v>
      </c>
      <c r="C414" s="2" t="s">
        <v>11170</v>
      </c>
      <c r="D414" s="2" t="s">
        <v>6205</v>
      </c>
      <c r="E414" s="2" t="s">
        <v>6591</v>
      </c>
      <c r="F414" s="2" t="s">
        <v>11246</v>
      </c>
      <c r="G414" s="2">
        <v>32</v>
      </c>
      <c r="H414" s="2">
        <v>34</v>
      </c>
      <c r="I414" s="2">
        <v>66</v>
      </c>
    </row>
    <row r="415" spans="2:9">
      <c r="B415" s="2" t="s">
        <v>10537</v>
      </c>
      <c r="C415" s="2" t="s">
        <v>11170</v>
      </c>
      <c r="D415" s="2" t="s">
        <v>6205</v>
      </c>
      <c r="E415" s="2" t="s">
        <v>6729</v>
      </c>
      <c r="F415" s="2" t="s">
        <v>11247</v>
      </c>
      <c r="G415" s="2">
        <v>17</v>
      </c>
      <c r="H415" s="2">
        <v>14</v>
      </c>
      <c r="I415" s="2">
        <v>31</v>
      </c>
    </row>
    <row r="416" spans="2:9">
      <c r="B416" s="2" t="s">
        <v>10537</v>
      </c>
      <c r="C416" s="2" t="s">
        <v>11170</v>
      </c>
      <c r="D416" s="2" t="s">
        <v>6205</v>
      </c>
      <c r="E416" s="2" t="s">
        <v>6841</v>
      </c>
      <c r="F416" s="2" t="s">
        <v>11248</v>
      </c>
      <c r="G416" s="2">
        <v>128</v>
      </c>
      <c r="H416" s="2">
        <v>125</v>
      </c>
      <c r="I416" s="2">
        <v>253</v>
      </c>
    </row>
    <row r="417" spans="2:9">
      <c r="B417" s="2" t="s">
        <v>10537</v>
      </c>
      <c r="C417" s="2" t="s">
        <v>11170</v>
      </c>
      <c r="D417" s="2" t="s">
        <v>6205</v>
      </c>
      <c r="E417" s="2" t="s">
        <v>6208</v>
      </c>
      <c r="F417" s="2" t="s">
        <v>11249</v>
      </c>
      <c r="G417" s="2">
        <v>80</v>
      </c>
      <c r="H417" s="2">
        <v>70</v>
      </c>
      <c r="I417" s="2">
        <v>150</v>
      </c>
    </row>
    <row r="418" spans="2:9">
      <c r="B418" s="2" t="s">
        <v>10537</v>
      </c>
      <c r="C418" s="2" t="s">
        <v>11170</v>
      </c>
      <c r="D418" s="2" t="s">
        <v>6205</v>
      </c>
      <c r="E418" s="2" t="s">
        <v>6347</v>
      </c>
      <c r="F418" s="2" t="s">
        <v>11250</v>
      </c>
      <c r="G418" s="2">
        <v>199</v>
      </c>
      <c r="H418" s="2">
        <v>189</v>
      </c>
      <c r="I418" s="2">
        <v>388</v>
      </c>
    </row>
    <row r="419" spans="2:9">
      <c r="B419" s="2" t="s">
        <v>10537</v>
      </c>
      <c r="C419" s="2" t="s">
        <v>11170</v>
      </c>
      <c r="D419" s="2" t="s">
        <v>6205</v>
      </c>
      <c r="E419" s="2" t="s">
        <v>6362</v>
      </c>
      <c r="F419" s="2" t="s">
        <v>11251</v>
      </c>
      <c r="G419" s="2">
        <v>73</v>
      </c>
      <c r="H419" s="2">
        <v>75</v>
      </c>
      <c r="I419" s="2">
        <v>148</v>
      </c>
    </row>
    <row r="420" spans="2:9">
      <c r="B420" s="2" t="s">
        <v>10537</v>
      </c>
      <c r="C420" s="2" t="s">
        <v>11170</v>
      </c>
      <c r="D420" s="2" t="s">
        <v>6205</v>
      </c>
      <c r="E420" s="2" t="s">
        <v>7023</v>
      </c>
      <c r="F420" s="2" t="s">
        <v>11252</v>
      </c>
      <c r="G420" s="2">
        <v>165</v>
      </c>
      <c r="H420" s="2">
        <v>179</v>
      </c>
      <c r="I420" s="2">
        <v>344</v>
      </c>
    </row>
    <row r="421" spans="2:9">
      <c r="B421" s="2" t="s">
        <v>10537</v>
      </c>
      <c r="C421" s="2" t="s">
        <v>11170</v>
      </c>
      <c r="D421" s="2" t="s">
        <v>6205</v>
      </c>
      <c r="E421" s="2" t="s">
        <v>7047</v>
      </c>
      <c r="F421" s="2" t="s">
        <v>11253</v>
      </c>
      <c r="G421" s="2">
        <v>42</v>
      </c>
      <c r="H421" s="2">
        <v>44</v>
      </c>
      <c r="I421" s="2">
        <v>86</v>
      </c>
    </row>
    <row r="422" spans="2:9">
      <c r="B422" s="2" t="s">
        <v>10537</v>
      </c>
      <c r="C422" s="2" t="s">
        <v>11170</v>
      </c>
      <c r="D422" s="2" t="s">
        <v>6205</v>
      </c>
      <c r="E422" s="2" t="s">
        <v>7099</v>
      </c>
      <c r="F422" s="2" t="s">
        <v>11254</v>
      </c>
      <c r="G422" s="2">
        <v>32</v>
      </c>
      <c r="H422" s="2">
        <v>25</v>
      </c>
      <c r="I422" s="2">
        <v>57</v>
      </c>
    </row>
    <row r="423" spans="2:9">
      <c r="B423" s="2" t="s">
        <v>10537</v>
      </c>
      <c r="C423" s="2" t="s">
        <v>11170</v>
      </c>
      <c r="D423" s="2" t="s">
        <v>6205</v>
      </c>
      <c r="E423" s="2" t="s">
        <v>7106</v>
      </c>
      <c r="F423" s="2" t="s">
        <v>11255</v>
      </c>
      <c r="G423" s="2">
        <v>159</v>
      </c>
      <c r="H423" s="2">
        <v>113</v>
      </c>
      <c r="I423" s="2">
        <v>272</v>
      </c>
    </row>
    <row r="424" spans="2:9">
      <c r="B424" s="2" t="s">
        <v>10537</v>
      </c>
      <c r="C424" s="2" t="s">
        <v>11170</v>
      </c>
      <c r="D424" s="2" t="s">
        <v>6205</v>
      </c>
      <c r="E424" s="2" t="s">
        <v>7302</v>
      </c>
      <c r="F424" s="2" t="s">
        <v>11256</v>
      </c>
      <c r="G424" s="2">
        <v>140</v>
      </c>
      <c r="H424" s="2">
        <v>155</v>
      </c>
      <c r="I424" s="2">
        <v>295</v>
      </c>
    </row>
    <row r="425" spans="2:9">
      <c r="B425" s="2" t="s">
        <v>10537</v>
      </c>
      <c r="C425" s="2" t="s">
        <v>11170</v>
      </c>
      <c r="D425" s="2" t="s">
        <v>6205</v>
      </c>
      <c r="E425" s="2" t="s">
        <v>7309</v>
      </c>
      <c r="F425" s="2" t="s">
        <v>11257</v>
      </c>
      <c r="G425" s="2">
        <v>26</v>
      </c>
      <c r="H425" s="2">
        <v>14</v>
      </c>
      <c r="I425" s="2">
        <v>40</v>
      </c>
    </row>
    <row r="426" spans="2:9">
      <c r="B426" s="2" t="s">
        <v>10537</v>
      </c>
      <c r="C426" s="2" t="s">
        <v>11170</v>
      </c>
      <c r="D426" s="2" t="s">
        <v>6205</v>
      </c>
      <c r="E426" s="2" t="s">
        <v>7409</v>
      </c>
      <c r="F426" s="2" t="s">
        <v>11258</v>
      </c>
      <c r="G426" s="2">
        <v>34</v>
      </c>
      <c r="H426" s="2">
        <v>36</v>
      </c>
      <c r="I426" s="2">
        <v>70</v>
      </c>
    </row>
    <row r="427" spans="2:9">
      <c r="B427" s="2" t="s">
        <v>10537</v>
      </c>
      <c r="C427" s="2" t="s">
        <v>11170</v>
      </c>
      <c r="D427" s="2" t="s">
        <v>6205</v>
      </c>
      <c r="E427" s="2" t="s">
        <v>7477</v>
      </c>
      <c r="F427" s="2" t="s">
        <v>11259</v>
      </c>
      <c r="G427" s="2">
        <v>1</v>
      </c>
      <c r="H427" s="2">
        <v>10</v>
      </c>
      <c r="I427" s="2">
        <v>11</v>
      </c>
    </row>
    <row r="428" spans="2:9">
      <c r="B428" s="2" t="s">
        <v>10537</v>
      </c>
      <c r="C428" s="2" t="s">
        <v>11170</v>
      </c>
      <c r="D428" s="2" t="s">
        <v>6205</v>
      </c>
      <c r="E428" s="2" t="s">
        <v>7831</v>
      </c>
      <c r="F428" s="2" t="s">
        <v>11260</v>
      </c>
      <c r="G428" s="2">
        <v>236</v>
      </c>
      <c r="H428" s="2">
        <v>250</v>
      </c>
      <c r="I428" s="2">
        <v>486</v>
      </c>
    </row>
    <row r="429" spans="2:9">
      <c r="B429" s="2" t="s">
        <v>10537</v>
      </c>
      <c r="C429" s="2" t="s">
        <v>11170</v>
      </c>
      <c r="D429" s="2" t="s">
        <v>6205</v>
      </c>
      <c r="E429" s="2" t="s">
        <v>6975</v>
      </c>
      <c r="F429" s="2" t="s">
        <v>11261</v>
      </c>
      <c r="G429" s="2">
        <v>56</v>
      </c>
      <c r="H429" s="2">
        <v>42</v>
      </c>
      <c r="I429" s="2">
        <v>98</v>
      </c>
    </row>
    <row r="430" spans="2:9">
      <c r="B430" s="2" t="s">
        <v>10537</v>
      </c>
      <c r="C430" s="2" t="s">
        <v>11262</v>
      </c>
      <c r="D430" s="2" t="s">
        <v>6192</v>
      </c>
      <c r="E430" s="2" t="s">
        <v>6198</v>
      </c>
      <c r="F430" s="2" t="s">
        <v>11263</v>
      </c>
      <c r="G430" s="2">
        <v>2232</v>
      </c>
      <c r="H430" s="2">
        <v>2687</v>
      </c>
      <c r="I430" s="2">
        <v>4919</v>
      </c>
    </row>
    <row r="431" spans="2:9">
      <c r="B431" s="2" t="s">
        <v>10537</v>
      </c>
      <c r="C431" s="2" t="s">
        <v>11262</v>
      </c>
      <c r="D431" s="2" t="s">
        <v>6192</v>
      </c>
      <c r="E431" s="2" t="s">
        <v>6558</v>
      </c>
      <c r="F431" s="2" t="s">
        <v>11245</v>
      </c>
      <c r="G431" s="2">
        <v>65</v>
      </c>
      <c r="H431" s="2">
        <v>77</v>
      </c>
      <c r="I431" s="2">
        <v>142</v>
      </c>
    </row>
    <row r="432" spans="2:9">
      <c r="B432" s="2" t="s">
        <v>10537</v>
      </c>
      <c r="C432" s="2" t="s">
        <v>11262</v>
      </c>
      <c r="D432" s="2" t="s">
        <v>6192</v>
      </c>
      <c r="E432" s="2" t="s">
        <v>6701</v>
      </c>
      <c r="F432" s="2" t="s">
        <v>11264</v>
      </c>
      <c r="G432" s="2">
        <v>50</v>
      </c>
      <c r="H432" s="2">
        <v>72</v>
      </c>
      <c r="I432" s="2">
        <v>122</v>
      </c>
    </row>
    <row r="433" spans="2:9">
      <c r="B433" s="2" t="s">
        <v>10537</v>
      </c>
      <c r="C433" s="2" t="s">
        <v>11262</v>
      </c>
      <c r="D433" s="2" t="s">
        <v>6192</v>
      </c>
      <c r="E433" s="2" t="s">
        <v>6718</v>
      </c>
      <c r="F433" s="2" t="s">
        <v>11265</v>
      </c>
      <c r="G433" s="2">
        <v>103</v>
      </c>
      <c r="H433" s="2">
        <v>106</v>
      </c>
      <c r="I433" s="2">
        <v>209</v>
      </c>
    </row>
    <row r="434" spans="2:9">
      <c r="B434" s="2" t="s">
        <v>10537</v>
      </c>
      <c r="C434" s="2" t="s">
        <v>11262</v>
      </c>
      <c r="D434" s="2" t="s">
        <v>6192</v>
      </c>
      <c r="E434" s="2" t="s">
        <v>6722</v>
      </c>
      <c r="F434" s="2" t="s">
        <v>11266</v>
      </c>
      <c r="G434" s="2">
        <v>44</v>
      </c>
      <c r="H434" s="2">
        <v>47</v>
      </c>
      <c r="I434" s="2">
        <v>91</v>
      </c>
    </row>
    <row r="435" spans="2:9">
      <c r="B435" s="2" t="s">
        <v>10537</v>
      </c>
      <c r="C435" s="2" t="s">
        <v>11262</v>
      </c>
      <c r="D435" s="2" t="s">
        <v>6192</v>
      </c>
      <c r="E435" s="2" t="s">
        <v>6802</v>
      </c>
      <c r="F435" s="2" t="s">
        <v>11267</v>
      </c>
      <c r="G435" s="2">
        <v>19</v>
      </c>
      <c r="H435" s="2">
        <v>22</v>
      </c>
      <c r="I435" s="2">
        <v>41</v>
      </c>
    </row>
    <row r="436" spans="2:9">
      <c r="B436" s="2" t="s">
        <v>10537</v>
      </c>
      <c r="C436" s="2" t="s">
        <v>11262</v>
      </c>
      <c r="D436" s="2" t="s">
        <v>6192</v>
      </c>
      <c r="E436" s="2" t="s">
        <v>6851</v>
      </c>
      <c r="F436" s="2" t="s">
        <v>11268</v>
      </c>
      <c r="G436" s="2">
        <v>14</v>
      </c>
      <c r="H436" s="2">
        <v>17</v>
      </c>
      <c r="I436" s="2">
        <v>31</v>
      </c>
    </row>
    <row r="437" spans="2:9">
      <c r="B437" s="2" t="s">
        <v>10537</v>
      </c>
      <c r="C437" s="2" t="s">
        <v>11262</v>
      </c>
      <c r="D437" s="2" t="s">
        <v>6192</v>
      </c>
      <c r="E437" s="2" t="s">
        <v>6246</v>
      </c>
      <c r="F437" s="2" t="s">
        <v>11269</v>
      </c>
      <c r="G437" s="2">
        <v>111</v>
      </c>
      <c r="H437" s="2">
        <v>126</v>
      </c>
      <c r="I437" s="2">
        <v>237</v>
      </c>
    </row>
    <row r="438" spans="2:9">
      <c r="B438" s="2" t="s">
        <v>10537</v>
      </c>
      <c r="C438" s="2" t="s">
        <v>11262</v>
      </c>
      <c r="D438" s="2" t="s">
        <v>6192</v>
      </c>
      <c r="E438" s="2" t="s">
        <v>6260</v>
      </c>
      <c r="F438" s="2" t="s">
        <v>11270</v>
      </c>
      <c r="G438" s="2">
        <v>41</v>
      </c>
      <c r="H438" s="2">
        <v>38</v>
      </c>
      <c r="I438" s="2">
        <v>79</v>
      </c>
    </row>
    <row r="439" spans="2:9">
      <c r="B439" s="2" t="s">
        <v>10537</v>
      </c>
      <c r="C439" s="2" t="s">
        <v>11262</v>
      </c>
      <c r="D439" s="2" t="s">
        <v>6192</v>
      </c>
      <c r="E439" s="2" t="s">
        <v>6274</v>
      </c>
      <c r="F439" s="2" t="s">
        <v>11271</v>
      </c>
      <c r="G439" s="2">
        <v>22</v>
      </c>
      <c r="H439" s="2">
        <v>18</v>
      </c>
      <c r="I439" s="2">
        <v>40</v>
      </c>
    </row>
    <row r="440" spans="2:9">
      <c r="B440" s="2" t="s">
        <v>10537</v>
      </c>
      <c r="C440" s="2" t="s">
        <v>11262</v>
      </c>
      <c r="D440" s="2" t="s">
        <v>6192</v>
      </c>
      <c r="E440" s="2" t="s">
        <v>6278</v>
      </c>
      <c r="F440" s="2" t="s">
        <v>11272</v>
      </c>
      <c r="G440" s="2">
        <v>90</v>
      </c>
      <c r="H440" s="2">
        <v>96</v>
      </c>
      <c r="I440" s="2">
        <v>186</v>
      </c>
    </row>
    <row r="441" spans="2:9">
      <c r="B441" s="2" t="s">
        <v>10537</v>
      </c>
      <c r="C441" s="2" t="s">
        <v>11262</v>
      </c>
      <c r="D441" s="2" t="s">
        <v>6192</v>
      </c>
      <c r="E441" s="2" t="s">
        <v>6315</v>
      </c>
      <c r="F441" s="2" t="s">
        <v>11273</v>
      </c>
      <c r="G441" s="2">
        <v>20</v>
      </c>
      <c r="H441" s="2">
        <v>22</v>
      </c>
      <c r="I441" s="2">
        <v>42</v>
      </c>
    </row>
    <row r="442" spans="2:9">
      <c r="B442" s="2" t="s">
        <v>10537</v>
      </c>
      <c r="C442" s="2" t="s">
        <v>11262</v>
      </c>
      <c r="D442" s="2" t="s">
        <v>6192</v>
      </c>
      <c r="E442" s="2" t="s">
        <v>6317</v>
      </c>
      <c r="F442" s="2" t="s">
        <v>11274</v>
      </c>
      <c r="G442" s="2">
        <v>57</v>
      </c>
      <c r="H442" s="2">
        <v>69</v>
      </c>
      <c r="I442" s="2">
        <v>126</v>
      </c>
    </row>
    <row r="443" spans="2:9">
      <c r="B443" s="2" t="s">
        <v>10537</v>
      </c>
      <c r="C443" s="2" t="s">
        <v>11262</v>
      </c>
      <c r="D443" s="2" t="s">
        <v>6192</v>
      </c>
      <c r="E443" s="2" t="s">
        <v>6325</v>
      </c>
      <c r="F443" s="2" t="s">
        <v>11275</v>
      </c>
      <c r="G443" s="2">
        <v>9</v>
      </c>
      <c r="H443" s="2">
        <v>11</v>
      </c>
      <c r="I443" s="2">
        <v>20</v>
      </c>
    </row>
    <row r="444" spans="2:9">
      <c r="B444" s="2" t="s">
        <v>10537</v>
      </c>
      <c r="C444" s="2" t="s">
        <v>11262</v>
      </c>
      <c r="D444" s="2" t="s">
        <v>6192</v>
      </c>
      <c r="E444" s="2" t="s">
        <v>6335</v>
      </c>
      <c r="F444" s="2" t="s">
        <v>11276</v>
      </c>
      <c r="G444" s="2">
        <v>45</v>
      </c>
      <c r="H444" s="2">
        <v>56</v>
      </c>
      <c r="I444" s="2">
        <v>101</v>
      </c>
    </row>
    <row r="445" spans="2:9">
      <c r="B445" s="2" t="s">
        <v>10537</v>
      </c>
      <c r="C445" s="2" t="s">
        <v>11262</v>
      </c>
      <c r="D445" s="2" t="s">
        <v>6192</v>
      </c>
      <c r="E445" s="2" t="s">
        <v>6337</v>
      </c>
      <c r="F445" s="2" t="s">
        <v>11277</v>
      </c>
      <c r="G445" s="2">
        <v>35</v>
      </c>
      <c r="H445" s="2">
        <v>44</v>
      </c>
      <c r="I445" s="2">
        <v>79</v>
      </c>
    </row>
    <row r="446" spans="2:9">
      <c r="B446" s="2" t="s">
        <v>10537</v>
      </c>
      <c r="C446" s="2" t="s">
        <v>11262</v>
      </c>
      <c r="D446" s="2" t="s">
        <v>6192</v>
      </c>
      <c r="E446" s="2" t="s">
        <v>6270</v>
      </c>
      <c r="F446" s="2" t="s">
        <v>11278</v>
      </c>
      <c r="G446" s="2">
        <v>34</v>
      </c>
      <c r="H446" s="2">
        <v>52</v>
      </c>
      <c r="I446" s="2">
        <v>86</v>
      </c>
    </row>
    <row r="447" spans="2:9">
      <c r="B447" s="2" t="s">
        <v>10537</v>
      </c>
      <c r="C447" s="2" t="s">
        <v>11262</v>
      </c>
      <c r="D447" s="2" t="s">
        <v>6192</v>
      </c>
      <c r="E447" s="2" t="s">
        <v>6478</v>
      </c>
      <c r="F447" s="2" t="s">
        <v>11279</v>
      </c>
      <c r="G447" s="2">
        <v>55</v>
      </c>
      <c r="H447" s="2">
        <v>49</v>
      </c>
      <c r="I447" s="2">
        <v>104</v>
      </c>
    </row>
    <row r="448" spans="2:9">
      <c r="B448" s="2" t="s">
        <v>10537</v>
      </c>
      <c r="C448" s="2" t="s">
        <v>11262</v>
      </c>
      <c r="D448" s="2" t="s">
        <v>6192</v>
      </c>
      <c r="E448" s="2" t="s">
        <v>6440</v>
      </c>
      <c r="F448" s="2" t="s">
        <v>11280</v>
      </c>
      <c r="G448" s="2">
        <v>81</v>
      </c>
      <c r="H448" s="2">
        <v>94</v>
      </c>
      <c r="I448" s="2">
        <v>175</v>
      </c>
    </row>
    <row r="449" spans="2:9">
      <c r="B449" s="2" t="s">
        <v>10537</v>
      </c>
      <c r="C449" s="2" t="s">
        <v>11262</v>
      </c>
      <c r="D449" s="2" t="s">
        <v>6192</v>
      </c>
      <c r="E449" s="2" t="s">
        <v>7058</v>
      </c>
      <c r="F449" s="2" t="s">
        <v>11281</v>
      </c>
      <c r="G449" s="2">
        <v>96</v>
      </c>
      <c r="H449" s="2">
        <v>73</v>
      </c>
      <c r="I449" s="2">
        <v>169</v>
      </c>
    </row>
    <row r="450" spans="2:9">
      <c r="B450" s="2" t="s">
        <v>10537</v>
      </c>
      <c r="C450" s="2" t="s">
        <v>11262</v>
      </c>
      <c r="D450" s="2" t="s">
        <v>6192</v>
      </c>
      <c r="E450" s="2" t="s">
        <v>7064</v>
      </c>
      <c r="F450" s="2" t="s">
        <v>11282</v>
      </c>
      <c r="G450" s="2">
        <v>14</v>
      </c>
      <c r="H450" s="2">
        <v>24</v>
      </c>
      <c r="I450" s="2">
        <v>38</v>
      </c>
    </row>
    <row r="451" spans="2:9">
      <c r="B451" s="2" t="s">
        <v>10537</v>
      </c>
      <c r="C451" s="2" t="s">
        <v>11262</v>
      </c>
      <c r="D451" s="2" t="s">
        <v>6192</v>
      </c>
      <c r="E451" s="2" t="s">
        <v>7077</v>
      </c>
      <c r="F451" s="2" t="s">
        <v>11283</v>
      </c>
      <c r="G451" s="2">
        <v>65</v>
      </c>
      <c r="H451" s="2">
        <v>92</v>
      </c>
      <c r="I451" s="2">
        <v>157</v>
      </c>
    </row>
    <row r="452" spans="2:9">
      <c r="B452" s="2" t="s">
        <v>10537</v>
      </c>
      <c r="C452" s="2" t="s">
        <v>11262</v>
      </c>
      <c r="D452" s="2" t="s">
        <v>6192</v>
      </c>
      <c r="E452" s="2" t="s">
        <v>7110</v>
      </c>
      <c r="F452" s="2" t="s">
        <v>11284</v>
      </c>
      <c r="G452" s="2">
        <v>15</v>
      </c>
      <c r="H452" s="2">
        <v>20</v>
      </c>
      <c r="I452" s="2">
        <v>35</v>
      </c>
    </row>
    <row r="453" spans="2:9">
      <c r="B453" s="2" t="s">
        <v>10537</v>
      </c>
      <c r="C453" s="2" t="s">
        <v>11262</v>
      </c>
      <c r="D453" s="2" t="s">
        <v>6192</v>
      </c>
      <c r="E453" s="2" t="s">
        <v>7290</v>
      </c>
      <c r="F453" s="2" t="s">
        <v>11285</v>
      </c>
      <c r="G453" s="2">
        <v>152</v>
      </c>
      <c r="H453" s="2">
        <v>176</v>
      </c>
      <c r="I453" s="2">
        <v>328</v>
      </c>
    </row>
    <row r="454" spans="2:9">
      <c r="B454" s="2" t="s">
        <v>10537</v>
      </c>
      <c r="C454" s="2" t="s">
        <v>11262</v>
      </c>
      <c r="D454" s="2" t="s">
        <v>6192</v>
      </c>
      <c r="E454" s="2" t="s">
        <v>7353</v>
      </c>
      <c r="F454" s="2" t="s">
        <v>11286</v>
      </c>
      <c r="G454" s="2">
        <v>124</v>
      </c>
      <c r="H454" s="2">
        <v>127</v>
      </c>
      <c r="I454" s="2">
        <v>251</v>
      </c>
    </row>
    <row r="455" spans="2:9">
      <c r="B455" s="2" t="s">
        <v>10537</v>
      </c>
      <c r="C455" s="2" t="s">
        <v>11262</v>
      </c>
      <c r="D455" s="2" t="s">
        <v>6192</v>
      </c>
      <c r="E455" s="2" t="s">
        <v>7483</v>
      </c>
      <c r="F455" s="2" t="s">
        <v>10759</v>
      </c>
      <c r="G455" s="2">
        <v>446</v>
      </c>
      <c r="H455" s="2">
        <v>514</v>
      </c>
      <c r="I455" s="2">
        <v>960</v>
      </c>
    </row>
    <row r="456" spans="2:9">
      <c r="B456" s="2" t="s">
        <v>10537</v>
      </c>
      <c r="C456" s="2" t="s">
        <v>11262</v>
      </c>
      <c r="D456" s="2" t="s">
        <v>6192</v>
      </c>
      <c r="E456" s="2" t="s">
        <v>7521</v>
      </c>
      <c r="F456" s="2" t="s">
        <v>11287</v>
      </c>
      <c r="G456" s="2">
        <v>69</v>
      </c>
      <c r="H456" s="2">
        <v>106</v>
      </c>
      <c r="I456" s="2">
        <v>175</v>
      </c>
    </row>
    <row r="457" spans="2:9">
      <c r="B457" s="2" t="s">
        <v>10537</v>
      </c>
      <c r="C457" s="2" t="s">
        <v>11262</v>
      </c>
      <c r="D457" s="2" t="s">
        <v>6192</v>
      </c>
      <c r="E457" s="2" t="s">
        <v>7525</v>
      </c>
      <c r="F457" s="2" t="s">
        <v>11288</v>
      </c>
      <c r="G457" s="2">
        <v>80</v>
      </c>
      <c r="H457" s="2">
        <v>100</v>
      </c>
      <c r="I457" s="2">
        <v>180</v>
      </c>
    </row>
    <row r="458" spans="2:9">
      <c r="B458" s="2" t="s">
        <v>10537</v>
      </c>
      <c r="C458" s="2" t="s">
        <v>11262</v>
      </c>
      <c r="D458" s="2" t="s">
        <v>6192</v>
      </c>
      <c r="E458" s="2" t="s">
        <v>7650</v>
      </c>
      <c r="F458" s="2" t="s">
        <v>11289</v>
      </c>
      <c r="G458" s="2">
        <v>65</v>
      </c>
      <c r="H458" s="2">
        <v>63</v>
      </c>
      <c r="I458" s="2">
        <v>128</v>
      </c>
    </row>
    <row r="459" spans="2:9">
      <c r="B459" s="2" t="s">
        <v>10537</v>
      </c>
      <c r="C459" s="2" t="s">
        <v>11262</v>
      </c>
      <c r="D459" s="2" t="s">
        <v>6192</v>
      </c>
      <c r="E459" s="2" t="s">
        <v>7676</v>
      </c>
      <c r="F459" s="2" t="s">
        <v>11290</v>
      </c>
      <c r="G459" s="2">
        <v>60</v>
      </c>
      <c r="H459" s="2">
        <v>47</v>
      </c>
      <c r="I459" s="2">
        <v>107</v>
      </c>
    </row>
    <row r="460" spans="2:9">
      <c r="B460" s="2" t="s">
        <v>10537</v>
      </c>
      <c r="C460" s="2" t="s">
        <v>11262</v>
      </c>
      <c r="D460" s="2" t="s">
        <v>6192</v>
      </c>
      <c r="E460" s="2" t="s">
        <v>7680</v>
      </c>
      <c r="F460" s="2" t="s">
        <v>11291</v>
      </c>
      <c r="G460" s="2">
        <v>290</v>
      </c>
      <c r="H460" s="2">
        <v>263</v>
      </c>
      <c r="I460" s="2">
        <v>553</v>
      </c>
    </row>
    <row r="461" spans="2:9">
      <c r="B461" s="2" t="s">
        <v>10537</v>
      </c>
      <c r="C461" s="2" t="s">
        <v>11262</v>
      </c>
      <c r="D461" s="2" t="s">
        <v>6192</v>
      </c>
      <c r="E461" s="2" t="s">
        <v>7760</v>
      </c>
      <c r="F461" s="2" t="s">
        <v>11292</v>
      </c>
      <c r="G461" s="2">
        <v>52</v>
      </c>
      <c r="H461" s="2">
        <v>50</v>
      </c>
      <c r="I461" s="2">
        <v>102</v>
      </c>
    </row>
    <row r="462" spans="2:9">
      <c r="B462" s="2" t="s">
        <v>10537</v>
      </c>
      <c r="C462" s="2" t="s">
        <v>11262</v>
      </c>
      <c r="D462" s="2" t="s">
        <v>6192</v>
      </c>
      <c r="E462" s="2" t="s">
        <v>7819</v>
      </c>
      <c r="F462" s="2" t="s">
        <v>11293</v>
      </c>
      <c r="G462" s="2">
        <v>20</v>
      </c>
      <c r="H462" s="2">
        <v>25</v>
      </c>
      <c r="I462" s="2">
        <v>45</v>
      </c>
    </row>
    <row r="463" spans="2:9">
      <c r="B463" s="2" t="s">
        <v>10537</v>
      </c>
      <c r="C463" s="2" t="s">
        <v>11262</v>
      </c>
      <c r="D463" s="2" t="s">
        <v>6192</v>
      </c>
      <c r="E463" s="2" t="s">
        <v>6285</v>
      </c>
      <c r="F463" s="2" t="s">
        <v>11294</v>
      </c>
      <c r="G463" s="2">
        <v>11</v>
      </c>
      <c r="H463" s="2">
        <v>10</v>
      </c>
      <c r="I463" s="2">
        <v>21</v>
      </c>
    </row>
    <row r="464" spans="2:9">
      <c r="B464" s="2" t="s">
        <v>10537</v>
      </c>
      <c r="C464" s="2" t="s">
        <v>11262</v>
      </c>
      <c r="D464" s="2" t="s">
        <v>11295</v>
      </c>
      <c r="E464" s="2" t="s">
        <v>6387</v>
      </c>
      <c r="F464" s="2" t="s">
        <v>11296</v>
      </c>
      <c r="G464" s="2">
        <v>83</v>
      </c>
      <c r="H464" s="2">
        <v>83</v>
      </c>
      <c r="I464" s="2">
        <v>166</v>
      </c>
    </row>
    <row r="465" spans="2:9">
      <c r="B465" s="2" t="s">
        <v>10537</v>
      </c>
      <c r="C465" s="2" t="s">
        <v>11262</v>
      </c>
      <c r="D465" s="2" t="s">
        <v>11295</v>
      </c>
      <c r="E465" s="2" t="s">
        <v>6529</v>
      </c>
      <c r="F465" s="2" t="s">
        <v>11297</v>
      </c>
      <c r="G465" s="2">
        <v>200</v>
      </c>
      <c r="H465" s="2">
        <v>211</v>
      </c>
      <c r="I465" s="2">
        <v>411</v>
      </c>
    </row>
    <row r="466" spans="2:9">
      <c r="B466" s="2" t="s">
        <v>10537</v>
      </c>
      <c r="C466" s="2" t="s">
        <v>11262</v>
      </c>
      <c r="D466" s="2" t="s">
        <v>11295</v>
      </c>
      <c r="E466" s="2" t="s">
        <v>6578</v>
      </c>
      <c r="F466" s="2" t="s">
        <v>11298</v>
      </c>
      <c r="G466" s="2">
        <v>28</v>
      </c>
      <c r="H466" s="2">
        <v>30</v>
      </c>
      <c r="I466" s="2">
        <v>58</v>
      </c>
    </row>
    <row r="467" spans="2:9">
      <c r="B467" s="2" t="s">
        <v>10537</v>
      </c>
      <c r="C467" s="2" t="s">
        <v>11262</v>
      </c>
      <c r="D467" s="2" t="s">
        <v>11295</v>
      </c>
      <c r="E467" s="2" t="s">
        <v>6582</v>
      </c>
      <c r="F467" s="2" t="s">
        <v>11299</v>
      </c>
      <c r="G467" s="2">
        <v>22</v>
      </c>
      <c r="H467" s="2">
        <v>25</v>
      </c>
      <c r="I467" s="2">
        <v>47</v>
      </c>
    </row>
    <row r="468" spans="2:9">
      <c r="B468" s="2" t="s">
        <v>10537</v>
      </c>
      <c r="C468" s="2" t="s">
        <v>11262</v>
      </c>
      <c r="D468" s="2" t="s">
        <v>11295</v>
      </c>
      <c r="E468" s="2" t="s">
        <v>6690</v>
      </c>
      <c r="F468" s="2" t="s">
        <v>11300</v>
      </c>
      <c r="G468" s="2">
        <v>126</v>
      </c>
      <c r="H468" s="2">
        <v>113</v>
      </c>
      <c r="I468" s="2">
        <v>239</v>
      </c>
    </row>
    <row r="469" spans="2:9">
      <c r="B469" s="2" t="s">
        <v>10537</v>
      </c>
      <c r="C469" s="2" t="s">
        <v>11262</v>
      </c>
      <c r="D469" s="2" t="s">
        <v>11295</v>
      </c>
      <c r="E469" s="2" t="s">
        <v>6707</v>
      </c>
      <c r="F469" s="2" t="s">
        <v>11301</v>
      </c>
      <c r="G469" s="2">
        <v>10</v>
      </c>
      <c r="H469" s="2">
        <v>18</v>
      </c>
      <c r="I469" s="2">
        <v>28</v>
      </c>
    </row>
    <row r="470" spans="2:9">
      <c r="B470" s="2" t="s">
        <v>10537</v>
      </c>
      <c r="C470" s="2" t="s">
        <v>11262</v>
      </c>
      <c r="D470" s="2" t="s">
        <v>11295</v>
      </c>
      <c r="E470" s="2" t="s">
        <v>6203</v>
      </c>
      <c r="F470" s="2" t="s">
        <v>11302</v>
      </c>
      <c r="G470" s="2">
        <v>206</v>
      </c>
      <c r="H470" s="2">
        <v>202</v>
      </c>
      <c r="I470" s="2">
        <v>408</v>
      </c>
    </row>
    <row r="471" spans="2:9">
      <c r="B471" s="2" t="s">
        <v>10537</v>
      </c>
      <c r="C471" s="2" t="s">
        <v>11262</v>
      </c>
      <c r="D471" s="2" t="s">
        <v>11295</v>
      </c>
      <c r="E471" s="2" t="s">
        <v>6227</v>
      </c>
      <c r="F471" s="2" t="s">
        <v>11303</v>
      </c>
      <c r="G471" s="2">
        <v>56</v>
      </c>
      <c r="H471" s="2">
        <v>59</v>
      </c>
      <c r="I471" s="2">
        <v>115</v>
      </c>
    </row>
    <row r="472" spans="2:9">
      <c r="B472" s="2" t="s">
        <v>10537</v>
      </c>
      <c r="C472" s="2" t="s">
        <v>11262</v>
      </c>
      <c r="D472" s="2" t="s">
        <v>11295</v>
      </c>
      <c r="E472" s="2" t="s">
        <v>6309</v>
      </c>
      <c r="F472" s="2" t="s">
        <v>11304</v>
      </c>
      <c r="G472" s="2">
        <v>94</v>
      </c>
      <c r="H472" s="2">
        <v>99</v>
      </c>
      <c r="I472" s="2">
        <v>193</v>
      </c>
    </row>
    <row r="473" spans="2:9">
      <c r="B473" s="2" t="s">
        <v>10537</v>
      </c>
      <c r="C473" s="2" t="s">
        <v>11262</v>
      </c>
      <c r="D473" s="2" t="s">
        <v>11295</v>
      </c>
      <c r="E473" s="2" t="s">
        <v>6351</v>
      </c>
      <c r="F473" s="2" t="s">
        <v>11305</v>
      </c>
      <c r="G473" s="2">
        <v>64</v>
      </c>
      <c r="H473" s="2">
        <v>43</v>
      </c>
      <c r="I473" s="2">
        <v>107</v>
      </c>
    </row>
    <row r="474" spans="2:9">
      <c r="B474" s="2" t="s">
        <v>10537</v>
      </c>
      <c r="C474" s="2" t="s">
        <v>11262</v>
      </c>
      <c r="D474" s="2" t="s">
        <v>11295</v>
      </c>
      <c r="E474" s="2" t="s">
        <v>6381</v>
      </c>
      <c r="F474" s="2" t="s">
        <v>11306</v>
      </c>
      <c r="G474" s="2">
        <v>90</v>
      </c>
      <c r="H474" s="2">
        <v>98</v>
      </c>
      <c r="I474" s="2">
        <v>188</v>
      </c>
    </row>
    <row r="475" spans="2:9">
      <c r="B475" s="2" t="s">
        <v>10537</v>
      </c>
      <c r="C475" s="2" t="s">
        <v>11262</v>
      </c>
      <c r="D475" s="2" t="s">
        <v>11295</v>
      </c>
      <c r="E475" s="2" t="s">
        <v>6389</v>
      </c>
      <c r="F475" s="2" t="s">
        <v>11307</v>
      </c>
      <c r="G475" s="2">
        <v>300</v>
      </c>
      <c r="H475" s="2">
        <v>313</v>
      </c>
      <c r="I475" s="2">
        <v>613</v>
      </c>
    </row>
    <row r="476" spans="2:9">
      <c r="B476" s="2" t="s">
        <v>10537</v>
      </c>
      <c r="C476" s="2" t="s">
        <v>11262</v>
      </c>
      <c r="D476" s="2" t="s">
        <v>11295</v>
      </c>
      <c r="E476" s="2" t="s">
        <v>6393</v>
      </c>
      <c r="F476" s="2" t="s">
        <v>11308</v>
      </c>
      <c r="G476" s="2">
        <v>19</v>
      </c>
      <c r="H476" s="2">
        <v>15</v>
      </c>
      <c r="I476" s="2">
        <v>34</v>
      </c>
    </row>
    <row r="477" spans="2:9">
      <c r="B477" s="2" t="s">
        <v>10537</v>
      </c>
      <c r="C477" s="2" t="s">
        <v>11262</v>
      </c>
      <c r="D477" s="2" t="s">
        <v>11295</v>
      </c>
      <c r="E477" s="2" t="s">
        <v>6395</v>
      </c>
      <c r="F477" s="2" t="s">
        <v>11309</v>
      </c>
      <c r="G477" s="2">
        <v>32</v>
      </c>
      <c r="H477" s="2">
        <v>38</v>
      </c>
      <c r="I477" s="2">
        <v>70</v>
      </c>
    </row>
    <row r="478" spans="2:9">
      <c r="B478" s="2" t="s">
        <v>10537</v>
      </c>
      <c r="C478" s="2" t="s">
        <v>11262</v>
      </c>
      <c r="D478" s="2" t="s">
        <v>11295</v>
      </c>
      <c r="E478" s="2" t="s">
        <v>6433</v>
      </c>
      <c r="F478" s="2" t="s">
        <v>11310</v>
      </c>
      <c r="G478" s="2">
        <v>26</v>
      </c>
      <c r="H478" s="2">
        <v>17</v>
      </c>
      <c r="I478" s="2">
        <v>43</v>
      </c>
    </row>
    <row r="479" spans="2:9">
      <c r="B479" s="2" t="s">
        <v>10537</v>
      </c>
      <c r="C479" s="2" t="s">
        <v>11262</v>
      </c>
      <c r="D479" s="2" t="s">
        <v>11295</v>
      </c>
      <c r="E479" s="2" t="s">
        <v>6436</v>
      </c>
      <c r="F479" s="2" t="s">
        <v>11311</v>
      </c>
      <c r="G479" s="2">
        <v>19</v>
      </c>
      <c r="H479" s="2">
        <v>24</v>
      </c>
      <c r="I479" s="2">
        <v>43</v>
      </c>
    </row>
    <row r="480" spans="2:9">
      <c r="B480" s="2" t="s">
        <v>10537</v>
      </c>
      <c r="C480" s="2" t="s">
        <v>11262</v>
      </c>
      <c r="D480" s="2" t="s">
        <v>11295</v>
      </c>
      <c r="E480" s="2" t="s">
        <v>7051</v>
      </c>
      <c r="F480" s="2" t="s">
        <v>11312</v>
      </c>
      <c r="G480" s="2">
        <v>25</v>
      </c>
      <c r="H480" s="2">
        <v>17</v>
      </c>
      <c r="I480" s="2">
        <v>42</v>
      </c>
    </row>
    <row r="481" spans="2:9">
      <c r="B481" s="2" t="s">
        <v>10537</v>
      </c>
      <c r="C481" s="2" t="s">
        <v>11262</v>
      </c>
      <c r="D481" s="2" t="s">
        <v>11295</v>
      </c>
      <c r="E481" s="2" t="s">
        <v>7066</v>
      </c>
      <c r="F481" s="2" t="s">
        <v>11313</v>
      </c>
      <c r="G481" s="2">
        <v>48</v>
      </c>
      <c r="H481" s="2">
        <v>55</v>
      </c>
      <c r="I481" s="2">
        <v>103</v>
      </c>
    </row>
    <row r="482" spans="2:9">
      <c r="B482" s="2" t="s">
        <v>10537</v>
      </c>
      <c r="C482" s="2" t="s">
        <v>11262</v>
      </c>
      <c r="D482" s="2" t="s">
        <v>11295</v>
      </c>
      <c r="E482" s="2" t="s">
        <v>6564</v>
      </c>
      <c r="F482" s="2" t="s">
        <v>11314</v>
      </c>
      <c r="G482" s="2">
        <v>93</v>
      </c>
      <c r="H482" s="2">
        <v>93</v>
      </c>
      <c r="I482" s="2">
        <v>186</v>
      </c>
    </row>
    <row r="483" spans="2:9">
      <c r="B483" s="2" t="s">
        <v>10537</v>
      </c>
      <c r="C483" s="2" t="s">
        <v>11262</v>
      </c>
      <c r="D483" s="2" t="s">
        <v>11295</v>
      </c>
      <c r="E483" s="2" t="s">
        <v>7073</v>
      </c>
      <c r="F483" s="2" t="s">
        <v>11215</v>
      </c>
      <c r="G483" s="2">
        <v>100</v>
      </c>
      <c r="H483" s="2">
        <v>102</v>
      </c>
      <c r="I483" s="2">
        <v>202</v>
      </c>
    </row>
    <row r="484" spans="2:9">
      <c r="B484" s="2" t="s">
        <v>10537</v>
      </c>
      <c r="C484" s="2" t="s">
        <v>11262</v>
      </c>
      <c r="D484" s="2" t="s">
        <v>11295</v>
      </c>
      <c r="E484" s="2" t="s">
        <v>7130</v>
      </c>
      <c r="F484" s="2" t="s">
        <v>11315</v>
      </c>
      <c r="G484" s="2">
        <v>76</v>
      </c>
      <c r="H484" s="2">
        <v>89</v>
      </c>
      <c r="I484" s="2">
        <v>165</v>
      </c>
    </row>
    <row r="485" spans="2:9">
      <c r="B485" s="2" t="s">
        <v>10537</v>
      </c>
      <c r="C485" s="2" t="s">
        <v>11262</v>
      </c>
      <c r="D485" s="2" t="s">
        <v>11295</v>
      </c>
      <c r="E485" s="2" t="s">
        <v>7439</v>
      </c>
      <c r="F485" s="2" t="s">
        <v>11316</v>
      </c>
      <c r="G485" s="2">
        <v>26</v>
      </c>
      <c r="H485" s="2">
        <v>22</v>
      </c>
      <c r="I485" s="2">
        <v>48</v>
      </c>
    </row>
    <row r="486" spans="2:9">
      <c r="B486" s="2" t="s">
        <v>10537</v>
      </c>
      <c r="C486" s="2" t="s">
        <v>11262</v>
      </c>
      <c r="D486" s="2" t="s">
        <v>11295</v>
      </c>
      <c r="E486" s="2" t="s">
        <v>7768</v>
      </c>
      <c r="F486" s="2" t="s">
        <v>11317</v>
      </c>
      <c r="G486" s="2">
        <v>28</v>
      </c>
      <c r="H486" s="2">
        <v>19</v>
      </c>
      <c r="I486" s="2">
        <v>47</v>
      </c>
    </row>
    <row r="487" spans="2:9">
      <c r="B487" s="2" t="s">
        <v>10537</v>
      </c>
      <c r="C487" s="2" t="s">
        <v>11262</v>
      </c>
      <c r="D487" s="2" t="s">
        <v>11295</v>
      </c>
      <c r="E487" s="2" t="s">
        <v>7806</v>
      </c>
      <c r="F487" s="2" t="s">
        <v>11318</v>
      </c>
      <c r="G487" s="2">
        <v>27</v>
      </c>
      <c r="H487" s="2">
        <v>24</v>
      </c>
      <c r="I487" s="2">
        <v>51</v>
      </c>
    </row>
    <row r="488" spans="2:9">
      <c r="B488" s="2" t="s">
        <v>10537</v>
      </c>
      <c r="C488" s="2" t="s">
        <v>11262</v>
      </c>
      <c r="D488" s="2" t="s">
        <v>11295</v>
      </c>
      <c r="E488" s="2" t="s">
        <v>7724</v>
      </c>
      <c r="F488" s="2" t="s">
        <v>11319</v>
      </c>
      <c r="G488" s="2">
        <v>82</v>
      </c>
      <c r="H488" s="2">
        <v>105</v>
      </c>
      <c r="I488" s="2">
        <v>187</v>
      </c>
    </row>
    <row r="489" spans="2:9">
      <c r="B489" s="2" t="s">
        <v>10537</v>
      </c>
      <c r="C489" s="2" t="s">
        <v>11262</v>
      </c>
      <c r="D489" s="2" t="s">
        <v>11295</v>
      </c>
      <c r="E489" s="2" t="s">
        <v>7730</v>
      </c>
      <c r="F489" s="2" t="s">
        <v>11320</v>
      </c>
      <c r="G489" s="2">
        <v>22</v>
      </c>
      <c r="H489" s="2">
        <v>26</v>
      </c>
      <c r="I489" s="2">
        <v>48</v>
      </c>
    </row>
    <row r="490" spans="2:9">
      <c r="B490" s="2" t="s">
        <v>10537</v>
      </c>
      <c r="C490" s="2" t="s">
        <v>11262</v>
      </c>
      <c r="D490" s="2" t="s">
        <v>11295</v>
      </c>
      <c r="E490" s="2" t="s">
        <v>7790</v>
      </c>
      <c r="F490" s="2" t="s">
        <v>11321</v>
      </c>
      <c r="G490" s="2">
        <v>192</v>
      </c>
      <c r="H490" s="2">
        <v>191</v>
      </c>
      <c r="I490" s="2">
        <v>383</v>
      </c>
    </row>
    <row r="491" spans="2:9">
      <c r="B491" s="2" t="s">
        <v>10537</v>
      </c>
      <c r="C491" s="2" t="s">
        <v>11262</v>
      </c>
      <c r="D491" s="2" t="s">
        <v>11295</v>
      </c>
      <c r="E491" s="2" t="s">
        <v>7849</v>
      </c>
      <c r="F491" s="2" t="s">
        <v>11322</v>
      </c>
      <c r="G491" s="2">
        <v>3</v>
      </c>
      <c r="H491" s="2">
        <v>5</v>
      </c>
      <c r="I491" s="2">
        <v>8</v>
      </c>
    </row>
    <row r="492" spans="2:9">
      <c r="B492" s="2" t="s">
        <v>10537</v>
      </c>
      <c r="C492" s="2" t="s">
        <v>11262</v>
      </c>
      <c r="D492" s="2" t="s">
        <v>11295</v>
      </c>
      <c r="E492" s="2" t="s">
        <v>7946</v>
      </c>
      <c r="F492" s="2" t="s">
        <v>11323</v>
      </c>
      <c r="G492" s="2">
        <v>81</v>
      </c>
      <c r="H492" s="2">
        <v>82</v>
      </c>
      <c r="I492" s="2">
        <v>163</v>
      </c>
    </row>
    <row r="493" spans="2:9">
      <c r="B493" s="2" t="s">
        <v>10537</v>
      </c>
      <c r="C493" s="2" t="s">
        <v>11262</v>
      </c>
      <c r="D493" s="2" t="s">
        <v>11295</v>
      </c>
      <c r="E493" s="2" t="s">
        <v>7980</v>
      </c>
      <c r="F493" s="2" t="s">
        <v>11324</v>
      </c>
      <c r="G493" s="2">
        <v>365</v>
      </c>
      <c r="H493" s="2">
        <v>312</v>
      </c>
      <c r="I493" s="2">
        <v>677</v>
      </c>
    </row>
    <row r="494" spans="2:9">
      <c r="B494" s="2" t="s">
        <v>10537</v>
      </c>
      <c r="C494" s="2" t="s">
        <v>11262</v>
      </c>
      <c r="D494" s="2" t="s">
        <v>11295</v>
      </c>
      <c r="E494" s="2" t="s">
        <v>7986</v>
      </c>
      <c r="F494" s="2" t="s">
        <v>11325</v>
      </c>
      <c r="G494" s="2">
        <v>67</v>
      </c>
      <c r="H494" s="2">
        <v>75</v>
      </c>
      <c r="I494" s="2">
        <v>142</v>
      </c>
    </row>
    <row r="495" spans="2:9">
      <c r="B495" s="2" t="s">
        <v>10537</v>
      </c>
      <c r="C495" s="2" t="s">
        <v>11262</v>
      </c>
      <c r="D495" s="2" t="s">
        <v>11295</v>
      </c>
      <c r="E495" s="2" t="s">
        <v>8017</v>
      </c>
      <c r="F495" s="2" t="s">
        <v>11326</v>
      </c>
      <c r="G495" s="2">
        <v>27</v>
      </c>
      <c r="H495" s="2">
        <v>30</v>
      </c>
      <c r="I495" s="2">
        <v>57</v>
      </c>
    </row>
    <row r="496" spans="2:9">
      <c r="B496" s="2" t="s">
        <v>10537</v>
      </c>
      <c r="C496" s="2" t="s">
        <v>11262</v>
      </c>
      <c r="D496" s="2" t="s">
        <v>11295</v>
      </c>
      <c r="E496" s="2" t="s">
        <v>11327</v>
      </c>
      <c r="F496" s="2" t="s">
        <v>11328</v>
      </c>
      <c r="G496" s="2">
        <v>10</v>
      </c>
      <c r="H496" s="2">
        <v>10</v>
      </c>
      <c r="I496" s="2">
        <v>20</v>
      </c>
    </row>
    <row r="497" spans="2:9">
      <c r="B497" s="2" t="s">
        <v>10537</v>
      </c>
      <c r="C497" s="2" t="s">
        <v>11262</v>
      </c>
      <c r="D497" s="2" t="s">
        <v>261</v>
      </c>
      <c r="E497" s="2" t="s">
        <v>6953</v>
      </c>
      <c r="F497" s="2" t="s">
        <v>11329</v>
      </c>
      <c r="G497" s="2">
        <v>292</v>
      </c>
      <c r="H497" s="2">
        <v>332</v>
      </c>
      <c r="I497" s="2">
        <v>624</v>
      </c>
    </row>
    <row r="498" spans="2:9">
      <c r="B498" s="2" t="s">
        <v>10537</v>
      </c>
      <c r="C498" s="2" t="s">
        <v>11262</v>
      </c>
      <c r="D498" s="2" t="s">
        <v>261</v>
      </c>
      <c r="E498" s="2" t="s">
        <v>6571</v>
      </c>
      <c r="F498" s="2" t="s">
        <v>11330</v>
      </c>
      <c r="G498" s="2">
        <v>85</v>
      </c>
      <c r="H498" s="2">
        <v>90</v>
      </c>
      <c r="I498" s="2">
        <v>175</v>
      </c>
    </row>
    <row r="499" spans="2:9">
      <c r="B499" s="2" t="s">
        <v>10537</v>
      </c>
      <c r="C499" s="2" t="s">
        <v>11262</v>
      </c>
      <c r="D499" s="2" t="s">
        <v>261</v>
      </c>
      <c r="E499" s="2" t="s">
        <v>6601</v>
      </c>
      <c r="F499" s="2" t="s">
        <v>11331</v>
      </c>
      <c r="G499" s="2">
        <v>121</v>
      </c>
      <c r="H499" s="2">
        <v>121</v>
      </c>
      <c r="I499" s="2">
        <v>242</v>
      </c>
    </row>
    <row r="500" spans="2:9">
      <c r="B500" s="2" t="s">
        <v>10537</v>
      </c>
      <c r="C500" s="2" t="s">
        <v>11262</v>
      </c>
      <c r="D500" s="2" t="s">
        <v>261</v>
      </c>
      <c r="E500" s="2" t="s">
        <v>6606</v>
      </c>
      <c r="F500" s="2" t="s">
        <v>11332</v>
      </c>
      <c r="G500" s="2">
        <v>17</v>
      </c>
      <c r="H500" s="2">
        <v>26</v>
      </c>
      <c r="I500" s="2">
        <v>43</v>
      </c>
    </row>
    <row r="501" spans="2:9">
      <c r="B501" s="2" t="s">
        <v>10537</v>
      </c>
      <c r="C501" s="2" t="s">
        <v>11262</v>
      </c>
      <c r="D501" s="2" t="s">
        <v>261</v>
      </c>
      <c r="E501" s="2" t="s">
        <v>6618</v>
      </c>
      <c r="F501" s="2" t="s">
        <v>11333</v>
      </c>
      <c r="G501" s="2">
        <v>27</v>
      </c>
      <c r="H501" s="2">
        <v>36</v>
      </c>
      <c r="I501" s="2">
        <v>63</v>
      </c>
    </row>
    <row r="502" spans="2:9">
      <c r="B502" s="2" t="s">
        <v>10537</v>
      </c>
      <c r="C502" s="2" t="s">
        <v>11262</v>
      </c>
      <c r="D502" s="2" t="s">
        <v>261</v>
      </c>
      <c r="E502" s="2" t="s">
        <v>6687</v>
      </c>
      <c r="F502" s="2" t="s">
        <v>11300</v>
      </c>
      <c r="G502" s="2">
        <v>16</v>
      </c>
      <c r="H502" s="2">
        <v>32</v>
      </c>
      <c r="I502" s="2">
        <v>48</v>
      </c>
    </row>
    <row r="503" spans="2:9">
      <c r="B503" s="2" t="s">
        <v>10537</v>
      </c>
      <c r="C503" s="2" t="s">
        <v>11262</v>
      </c>
      <c r="D503" s="2" t="s">
        <v>261</v>
      </c>
      <c r="E503" s="2" t="s">
        <v>6796</v>
      </c>
      <c r="F503" s="2" t="s">
        <v>11334</v>
      </c>
      <c r="G503" s="2">
        <v>30</v>
      </c>
      <c r="H503" s="2">
        <v>33</v>
      </c>
      <c r="I503" s="2">
        <v>63</v>
      </c>
    </row>
    <row r="504" spans="2:9">
      <c r="B504" s="2" t="s">
        <v>10537</v>
      </c>
      <c r="C504" s="2" t="s">
        <v>11262</v>
      </c>
      <c r="D504" s="2" t="s">
        <v>261</v>
      </c>
      <c r="E504" s="2" t="s">
        <v>6798</v>
      </c>
      <c r="F504" s="2" t="s">
        <v>11335</v>
      </c>
      <c r="G504" s="2">
        <v>41</v>
      </c>
      <c r="H504" s="2">
        <v>45</v>
      </c>
      <c r="I504" s="2">
        <v>86</v>
      </c>
    </row>
    <row r="505" spans="2:9">
      <c r="B505" s="2" t="s">
        <v>10537</v>
      </c>
      <c r="C505" s="2" t="s">
        <v>11262</v>
      </c>
      <c r="D505" s="2" t="s">
        <v>261</v>
      </c>
      <c r="E505" s="2" t="s">
        <v>6195</v>
      </c>
      <c r="F505" s="2" t="s">
        <v>11336</v>
      </c>
      <c r="G505" s="2">
        <v>19</v>
      </c>
      <c r="H505" s="2">
        <v>25</v>
      </c>
      <c r="I505" s="2">
        <v>44</v>
      </c>
    </row>
    <row r="506" spans="2:9">
      <c r="B506" s="2" t="s">
        <v>10537</v>
      </c>
      <c r="C506" s="2" t="s">
        <v>11262</v>
      </c>
      <c r="D506" s="2" t="s">
        <v>261</v>
      </c>
      <c r="E506" s="2" t="s">
        <v>6297</v>
      </c>
      <c r="F506" s="2" t="s">
        <v>11337</v>
      </c>
      <c r="G506" s="2">
        <v>11</v>
      </c>
      <c r="H506" s="2">
        <v>16</v>
      </c>
      <c r="I506" s="2">
        <v>27</v>
      </c>
    </row>
    <row r="507" spans="2:9">
      <c r="B507" s="2" t="s">
        <v>10537</v>
      </c>
      <c r="C507" s="2" t="s">
        <v>11262</v>
      </c>
      <c r="D507" s="2" t="s">
        <v>261</v>
      </c>
      <c r="E507" s="2" t="s">
        <v>6301</v>
      </c>
      <c r="F507" s="2" t="s">
        <v>11338</v>
      </c>
      <c r="G507" s="2">
        <v>197</v>
      </c>
      <c r="H507" s="2">
        <v>217</v>
      </c>
      <c r="I507" s="2">
        <v>414</v>
      </c>
    </row>
    <row r="508" spans="2:9">
      <c r="B508" s="2" t="s">
        <v>10537</v>
      </c>
      <c r="C508" s="2" t="s">
        <v>11262</v>
      </c>
      <c r="D508" s="2" t="s">
        <v>261</v>
      </c>
      <c r="E508" s="2" t="s">
        <v>6328</v>
      </c>
      <c r="F508" s="2" t="s">
        <v>11339</v>
      </c>
      <c r="G508" s="2">
        <v>75</v>
      </c>
      <c r="H508" s="2">
        <v>68</v>
      </c>
      <c r="I508" s="2">
        <v>143</v>
      </c>
    </row>
    <row r="509" spans="2:9">
      <c r="B509" s="2" t="s">
        <v>10537</v>
      </c>
      <c r="C509" s="2" t="s">
        <v>11262</v>
      </c>
      <c r="D509" s="2" t="s">
        <v>261</v>
      </c>
      <c r="E509" s="2" t="s">
        <v>6340</v>
      </c>
      <c r="F509" s="2" t="s">
        <v>11340</v>
      </c>
      <c r="G509" s="2">
        <v>24</v>
      </c>
      <c r="H509" s="2">
        <v>34</v>
      </c>
      <c r="I509" s="2">
        <v>58</v>
      </c>
    </row>
    <row r="510" spans="2:9">
      <c r="B510" s="2" t="s">
        <v>10537</v>
      </c>
      <c r="C510" s="2" t="s">
        <v>11262</v>
      </c>
      <c r="D510" s="2" t="s">
        <v>261</v>
      </c>
      <c r="E510" s="2" t="s">
        <v>6458</v>
      </c>
      <c r="F510" s="2" t="s">
        <v>11341</v>
      </c>
      <c r="G510" s="2">
        <v>126</v>
      </c>
      <c r="H510" s="2">
        <v>115</v>
      </c>
      <c r="I510" s="2">
        <v>241</v>
      </c>
    </row>
    <row r="511" spans="2:9">
      <c r="B511" s="2" t="s">
        <v>10537</v>
      </c>
      <c r="C511" s="2" t="s">
        <v>11262</v>
      </c>
      <c r="D511" s="2" t="s">
        <v>261</v>
      </c>
      <c r="E511" s="2" t="s">
        <v>7294</v>
      </c>
      <c r="F511" s="2" t="s">
        <v>11342</v>
      </c>
      <c r="G511" s="2">
        <v>243</v>
      </c>
      <c r="H511" s="2">
        <v>239</v>
      </c>
      <c r="I511" s="2">
        <v>482</v>
      </c>
    </row>
    <row r="512" spans="2:9">
      <c r="B512" s="2" t="s">
        <v>10537</v>
      </c>
      <c r="C512" s="2" t="s">
        <v>11262</v>
      </c>
      <c r="D512" s="2" t="s">
        <v>261</v>
      </c>
      <c r="E512" s="2" t="s">
        <v>7249</v>
      </c>
      <c r="F512" s="2" t="s">
        <v>11343</v>
      </c>
      <c r="G512" s="2">
        <v>282</v>
      </c>
      <c r="H512" s="2">
        <v>301</v>
      </c>
      <c r="I512" s="2">
        <v>583</v>
      </c>
    </row>
    <row r="513" spans="2:9">
      <c r="B513" s="2" t="s">
        <v>10537</v>
      </c>
      <c r="C513" s="2" t="s">
        <v>11262</v>
      </c>
      <c r="D513" s="2" t="s">
        <v>261</v>
      </c>
      <c r="E513" s="2" t="s">
        <v>7253</v>
      </c>
      <c r="F513" s="2" t="s">
        <v>11344</v>
      </c>
      <c r="G513" s="2">
        <v>65</v>
      </c>
      <c r="H513" s="2">
        <v>64</v>
      </c>
      <c r="I513" s="2">
        <v>129</v>
      </c>
    </row>
    <row r="514" spans="2:9">
      <c r="B514" s="2" t="s">
        <v>10537</v>
      </c>
      <c r="C514" s="2" t="s">
        <v>11262</v>
      </c>
      <c r="D514" s="2" t="s">
        <v>261</v>
      </c>
      <c r="E514" s="2" t="s">
        <v>7328</v>
      </c>
      <c r="F514" s="2" t="s">
        <v>11345</v>
      </c>
      <c r="G514" s="2">
        <v>52</v>
      </c>
      <c r="H514" s="2">
        <v>59</v>
      </c>
      <c r="I514" s="2">
        <v>111</v>
      </c>
    </row>
    <row r="515" spans="2:9">
      <c r="B515" s="2" t="s">
        <v>10537</v>
      </c>
      <c r="C515" s="2" t="s">
        <v>11262</v>
      </c>
      <c r="D515" s="2" t="s">
        <v>261</v>
      </c>
      <c r="E515" s="2" t="s">
        <v>7406</v>
      </c>
      <c r="F515" s="2" t="s">
        <v>11346</v>
      </c>
      <c r="G515" s="2">
        <v>28</v>
      </c>
      <c r="H515" s="2">
        <v>24</v>
      </c>
      <c r="I515" s="2">
        <v>52</v>
      </c>
    </row>
    <row r="516" spans="2:9">
      <c r="B516" s="2" t="s">
        <v>10537</v>
      </c>
      <c r="C516" s="2" t="s">
        <v>11262</v>
      </c>
      <c r="D516" s="2" t="s">
        <v>261</v>
      </c>
      <c r="E516" s="2" t="s">
        <v>7431</v>
      </c>
      <c r="F516" s="2" t="s">
        <v>11347</v>
      </c>
      <c r="G516" s="2">
        <v>197</v>
      </c>
      <c r="H516" s="2">
        <v>193</v>
      </c>
      <c r="I516" s="2">
        <v>390</v>
      </c>
    </row>
    <row r="517" spans="2:9">
      <c r="B517" s="2" t="s">
        <v>10537</v>
      </c>
      <c r="C517" s="2" t="s">
        <v>11262</v>
      </c>
      <c r="D517" s="2" t="s">
        <v>261</v>
      </c>
      <c r="E517" s="2" t="s">
        <v>7545</v>
      </c>
      <c r="F517" s="2" t="s">
        <v>11348</v>
      </c>
      <c r="G517" s="2">
        <v>99</v>
      </c>
      <c r="H517" s="2">
        <v>96</v>
      </c>
      <c r="I517" s="2">
        <v>195</v>
      </c>
    </row>
    <row r="518" spans="2:9">
      <c r="B518" s="2" t="s">
        <v>10537</v>
      </c>
      <c r="C518" s="2" t="s">
        <v>11262</v>
      </c>
      <c r="D518" s="2" t="s">
        <v>261</v>
      </c>
      <c r="E518" s="2" t="s">
        <v>7688</v>
      </c>
      <c r="F518" s="2" t="s">
        <v>11349</v>
      </c>
      <c r="G518" s="2">
        <v>8</v>
      </c>
      <c r="H518" s="2">
        <v>2</v>
      </c>
      <c r="I518" s="2">
        <v>10</v>
      </c>
    </row>
    <row r="519" spans="2:9">
      <c r="B519" s="2" t="s">
        <v>10537</v>
      </c>
      <c r="C519" s="2" t="s">
        <v>11262</v>
      </c>
      <c r="D519" s="2" t="s">
        <v>261</v>
      </c>
      <c r="E519" s="2" t="s">
        <v>7738</v>
      </c>
      <c r="F519" s="2" t="s">
        <v>11350</v>
      </c>
      <c r="G519" s="2">
        <v>43</v>
      </c>
      <c r="H519" s="2">
        <v>40</v>
      </c>
      <c r="I519" s="2">
        <v>83</v>
      </c>
    </row>
    <row r="520" spans="2:9">
      <c r="B520" s="2" t="s">
        <v>10537</v>
      </c>
      <c r="C520" s="2" t="s">
        <v>11262</v>
      </c>
      <c r="D520" s="2" t="s">
        <v>261</v>
      </c>
      <c r="E520" s="2" t="s">
        <v>7785</v>
      </c>
      <c r="F520" s="2" t="s">
        <v>11351</v>
      </c>
      <c r="G520" s="2">
        <v>189</v>
      </c>
      <c r="H520" s="2">
        <v>211</v>
      </c>
      <c r="I520" s="2">
        <v>400</v>
      </c>
    </row>
    <row r="521" spans="2:9">
      <c r="B521" s="2" t="s">
        <v>10537</v>
      </c>
      <c r="C521" s="2" t="s">
        <v>11262</v>
      </c>
      <c r="D521" s="2" t="s">
        <v>261</v>
      </c>
      <c r="E521" s="2" t="s">
        <v>7808</v>
      </c>
      <c r="F521" s="2" t="s">
        <v>11352</v>
      </c>
      <c r="G521" s="2">
        <v>25</v>
      </c>
      <c r="H521" s="2">
        <v>30</v>
      </c>
      <c r="I521" s="2">
        <v>55</v>
      </c>
    </row>
    <row r="522" spans="2:9">
      <c r="B522" s="2" t="s">
        <v>10537</v>
      </c>
      <c r="C522" s="2" t="s">
        <v>11262</v>
      </c>
      <c r="D522" s="2" t="s">
        <v>261</v>
      </c>
      <c r="E522" s="2" t="s">
        <v>7812</v>
      </c>
      <c r="F522" s="2" t="s">
        <v>11353</v>
      </c>
      <c r="G522" s="2">
        <v>25</v>
      </c>
      <c r="H522" s="2">
        <v>30</v>
      </c>
      <c r="I522" s="2">
        <v>55</v>
      </c>
    </row>
    <row r="523" spans="2:9">
      <c r="B523" s="2" t="s">
        <v>10537</v>
      </c>
      <c r="C523" s="2" t="s">
        <v>11262</v>
      </c>
      <c r="D523" s="2" t="s">
        <v>261</v>
      </c>
      <c r="E523" s="2" t="s">
        <v>7890</v>
      </c>
      <c r="F523" s="2" t="s">
        <v>11354</v>
      </c>
      <c r="G523" s="2">
        <v>6</v>
      </c>
      <c r="H523" s="2">
        <v>14</v>
      </c>
      <c r="I523" s="2">
        <v>20</v>
      </c>
    </row>
    <row r="524" spans="2:9">
      <c r="B524" s="2" t="s">
        <v>10537</v>
      </c>
      <c r="C524" s="2" t="s">
        <v>11262</v>
      </c>
      <c r="D524" s="2" t="s">
        <v>261</v>
      </c>
      <c r="E524" s="2" t="s">
        <v>7905</v>
      </c>
      <c r="F524" s="2" t="s">
        <v>11355</v>
      </c>
      <c r="G524" s="2">
        <v>89</v>
      </c>
      <c r="H524" s="2">
        <v>73</v>
      </c>
      <c r="I524" s="2">
        <v>162</v>
      </c>
    </row>
    <row r="525" spans="2:9">
      <c r="B525" s="2" t="s">
        <v>10537</v>
      </c>
      <c r="C525" s="2" t="s">
        <v>11262</v>
      </c>
      <c r="D525" s="2" t="s">
        <v>261</v>
      </c>
      <c r="E525" s="2" t="s">
        <v>7908</v>
      </c>
      <c r="F525" s="2" t="s">
        <v>11356</v>
      </c>
      <c r="G525" s="2">
        <v>30</v>
      </c>
      <c r="H525" s="2">
        <v>30</v>
      </c>
      <c r="I525" s="2">
        <v>60</v>
      </c>
    </row>
    <row r="526" spans="2:9">
      <c r="B526" s="2" t="s">
        <v>10537</v>
      </c>
      <c r="C526" s="2" t="s">
        <v>11262</v>
      </c>
      <c r="D526" s="2" t="s">
        <v>261</v>
      </c>
      <c r="E526" s="2" t="s">
        <v>7911</v>
      </c>
      <c r="F526" s="2" t="s">
        <v>11357</v>
      </c>
      <c r="G526" s="2">
        <v>2</v>
      </c>
      <c r="H526" s="2">
        <v>5</v>
      </c>
      <c r="I526" s="2">
        <v>7</v>
      </c>
    </row>
    <row r="527" spans="2:9">
      <c r="B527" s="2" t="s">
        <v>10537</v>
      </c>
      <c r="C527" s="2" t="s">
        <v>11262</v>
      </c>
      <c r="D527" s="2" t="s">
        <v>261</v>
      </c>
      <c r="E527" s="2" t="s">
        <v>7982</v>
      </c>
      <c r="F527" s="2" t="s">
        <v>11358</v>
      </c>
      <c r="G527" s="2">
        <v>36</v>
      </c>
      <c r="H527" s="2">
        <v>72</v>
      </c>
      <c r="I527" s="2">
        <v>108</v>
      </c>
    </row>
    <row r="528" spans="2:9">
      <c r="B528" s="2" t="s">
        <v>10537</v>
      </c>
      <c r="C528" s="2" t="s">
        <v>11262</v>
      </c>
      <c r="D528" s="2" t="s">
        <v>261</v>
      </c>
      <c r="E528" s="2" t="s">
        <v>8014</v>
      </c>
      <c r="F528" s="2" t="s">
        <v>11359</v>
      </c>
      <c r="G528" s="2">
        <v>16</v>
      </c>
      <c r="H528" s="2">
        <v>16</v>
      </c>
      <c r="I528" s="2">
        <v>32</v>
      </c>
    </row>
    <row r="529" spans="2:9">
      <c r="B529" s="2" t="s">
        <v>10537</v>
      </c>
      <c r="C529" s="2" t="s">
        <v>11262</v>
      </c>
      <c r="D529" s="2" t="s">
        <v>261</v>
      </c>
      <c r="E529" s="2" t="s">
        <v>8046</v>
      </c>
      <c r="F529" s="2" t="s">
        <v>11237</v>
      </c>
      <c r="G529" s="2">
        <v>124</v>
      </c>
      <c r="H529" s="2">
        <v>140</v>
      </c>
      <c r="I529" s="2">
        <v>264</v>
      </c>
    </row>
    <row r="530" spans="2:9">
      <c r="B530" s="2" t="s">
        <v>10537</v>
      </c>
      <c r="C530" s="2" t="s">
        <v>11262</v>
      </c>
      <c r="D530" s="2" t="s">
        <v>261</v>
      </c>
      <c r="E530" s="2" t="s">
        <v>11360</v>
      </c>
      <c r="F530" s="2" t="s">
        <v>11361</v>
      </c>
      <c r="G530" s="2">
        <v>75</v>
      </c>
      <c r="H530" s="2">
        <v>101</v>
      </c>
      <c r="I530" s="2">
        <v>176</v>
      </c>
    </row>
    <row r="531" spans="2:9">
      <c r="B531" s="2" t="s">
        <v>10537</v>
      </c>
      <c r="C531" s="2" t="s">
        <v>11262</v>
      </c>
      <c r="D531" s="2" t="s">
        <v>11362</v>
      </c>
      <c r="E531" s="2" t="s">
        <v>11363</v>
      </c>
      <c r="F531" s="2" t="s">
        <v>11364</v>
      </c>
      <c r="G531" s="2">
        <v>80</v>
      </c>
      <c r="H531" s="2">
        <v>82</v>
      </c>
      <c r="I531" s="2">
        <v>162</v>
      </c>
    </row>
    <row r="532" spans="2:9">
      <c r="B532" s="2" t="s">
        <v>10537</v>
      </c>
      <c r="C532" s="2" t="s">
        <v>11262</v>
      </c>
      <c r="D532" s="2" t="s">
        <v>11362</v>
      </c>
      <c r="E532" s="2" t="s">
        <v>11365</v>
      </c>
      <c r="F532" s="2" t="s">
        <v>11366</v>
      </c>
      <c r="G532" s="2">
        <v>252</v>
      </c>
      <c r="H532" s="2">
        <v>365</v>
      </c>
      <c r="I532" s="2">
        <v>617</v>
      </c>
    </row>
    <row r="533" spans="2:9">
      <c r="B533" s="2" t="s">
        <v>10537</v>
      </c>
      <c r="C533" s="2" t="s">
        <v>11262</v>
      </c>
      <c r="D533" s="2" t="s">
        <v>11362</v>
      </c>
      <c r="E533" s="2" t="s">
        <v>11367</v>
      </c>
      <c r="F533" s="2" t="s">
        <v>11368</v>
      </c>
      <c r="G533" s="2">
        <v>135</v>
      </c>
      <c r="H533" s="2">
        <v>149</v>
      </c>
      <c r="I533" s="2">
        <v>284</v>
      </c>
    </row>
    <row r="534" spans="2:9">
      <c r="B534" s="2" t="s">
        <v>10537</v>
      </c>
      <c r="C534" s="2" t="s">
        <v>11262</v>
      </c>
      <c r="D534" s="2" t="s">
        <v>11362</v>
      </c>
      <c r="E534" s="2" t="s">
        <v>11369</v>
      </c>
      <c r="F534" s="2" t="s">
        <v>11370</v>
      </c>
      <c r="G534" s="2">
        <v>52</v>
      </c>
      <c r="H534" s="2">
        <v>53</v>
      </c>
      <c r="I534" s="2">
        <v>105</v>
      </c>
    </row>
    <row r="535" spans="2:9">
      <c r="B535" s="2" t="s">
        <v>10537</v>
      </c>
      <c r="C535" s="2" t="s">
        <v>11262</v>
      </c>
      <c r="D535" s="2" t="s">
        <v>11362</v>
      </c>
      <c r="E535" s="2" t="s">
        <v>11371</v>
      </c>
      <c r="F535" s="2" t="s">
        <v>11372</v>
      </c>
      <c r="G535" s="2">
        <v>147</v>
      </c>
      <c r="H535" s="2">
        <v>163</v>
      </c>
      <c r="I535" s="2">
        <v>310</v>
      </c>
    </row>
    <row r="536" spans="2:9">
      <c r="B536" s="2" t="s">
        <v>10537</v>
      </c>
      <c r="C536" s="2" t="s">
        <v>11262</v>
      </c>
      <c r="D536" s="2" t="s">
        <v>11362</v>
      </c>
      <c r="E536" s="2" t="s">
        <v>11373</v>
      </c>
      <c r="F536" s="2" t="s">
        <v>11374</v>
      </c>
      <c r="G536" s="2">
        <v>10</v>
      </c>
      <c r="H536" s="2">
        <v>14</v>
      </c>
      <c r="I536" s="2">
        <v>24</v>
      </c>
    </row>
    <row r="537" spans="2:9">
      <c r="B537" s="2" t="s">
        <v>10537</v>
      </c>
      <c r="C537" s="2" t="s">
        <v>11262</v>
      </c>
      <c r="D537" s="2" t="s">
        <v>11362</v>
      </c>
      <c r="E537" s="2" t="s">
        <v>11375</v>
      </c>
      <c r="F537" s="2" t="s">
        <v>11376</v>
      </c>
      <c r="G537" s="2">
        <v>64</v>
      </c>
      <c r="H537" s="2">
        <v>89</v>
      </c>
      <c r="I537" s="2">
        <v>153</v>
      </c>
    </row>
    <row r="538" spans="2:9">
      <c r="B538" s="2" t="s">
        <v>10537</v>
      </c>
      <c r="C538" s="2" t="s">
        <v>11262</v>
      </c>
      <c r="D538" s="2" t="s">
        <v>11362</v>
      </c>
      <c r="E538" s="2" t="s">
        <v>11377</v>
      </c>
      <c r="F538" s="2" t="s">
        <v>11378</v>
      </c>
      <c r="G538" s="2">
        <v>69</v>
      </c>
      <c r="H538" s="2">
        <v>59</v>
      </c>
      <c r="I538" s="2">
        <v>128</v>
      </c>
    </row>
    <row r="539" spans="2:9">
      <c r="B539" s="2" t="s">
        <v>10537</v>
      </c>
      <c r="C539" s="2" t="s">
        <v>11262</v>
      </c>
      <c r="D539" s="2" t="s">
        <v>11362</v>
      </c>
      <c r="E539" s="2" t="s">
        <v>11379</v>
      </c>
      <c r="F539" s="2" t="s">
        <v>11380</v>
      </c>
      <c r="G539" s="2">
        <v>6</v>
      </c>
      <c r="H539" s="2">
        <v>11</v>
      </c>
      <c r="I539" s="2">
        <v>17</v>
      </c>
    </row>
    <row r="540" spans="2:9">
      <c r="B540" s="2" t="s">
        <v>10537</v>
      </c>
      <c r="C540" s="2" t="s">
        <v>11262</v>
      </c>
      <c r="D540" s="2" t="s">
        <v>11362</v>
      </c>
      <c r="E540" s="2" t="s">
        <v>11381</v>
      </c>
      <c r="F540" s="2" t="s">
        <v>11382</v>
      </c>
      <c r="G540" s="2">
        <v>8</v>
      </c>
      <c r="H540" s="2">
        <v>10</v>
      </c>
      <c r="I540" s="2">
        <v>18</v>
      </c>
    </row>
    <row r="541" spans="2:9">
      <c r="B541" s="2" t="s">
        <v>10537</v>
      </c>
      <c r="C541" s="2" t="s">
        <v>11262</v>
      </c>
      <c r="D541" s="2" t="s">
        <v>11362</v>
      </c>
      <c r="E541" s="2" t="s">
        <v>11383</v>
      </c>
      <c r="F541" s="2" t="s">
        <v>11384</v>
      </c>
      <c r="G541" s="2">
        <v>107</v>
      </c>
      <c r="H541" s="2">
        <v>117</v>
      </c>
      <c r="I541" s="2">
        <v>224</v>
      </c>
    </row>
    <row r="542" spans="2:9">
      <c r="B542" s="2" t="s">
        <v>10537</v>
      </c>
      <c r="C542" s="2" t="s">
        <v>11262</v>
      </c>
      <c r="D542" s="2" t="s">
        <v>11362</v>
      </c>
      <c r="E542" s="2" t="s">
        <v>11385</v>
      </c>
      <c r="F542" s="2" t="s">
        <v>11386</v>
      </c>
      <c r="G542" s="2">
        <v>36</v>
      </c>
      <c r="H542" s="2">
        <v>49</v>
      </c>
      <c r="I542" s="2">
        <v>85</v>
      </c>
    </row>
    <row r="543" spans="2:9">
      <c r="B543" s="2" t="s">
        <v>10537</v>
      </c>
      <c r="C543" s="2" t="s">
        <v>11262</v>
      </c>
      <c r="D543" s="2" t="s">
        <v>11362</v>
      </c>
      <c r="E543" s="2" t="s">
        <v>11387</v>
      </c>
      <c r="F543" s="2" t="s">
        <v>11388</v>
      </c>
      <c r="G543" s="2">
        <v>27</v>
      </c>
      <c r="H543" s="2">
        <v>43</v>
      </c>
      <c r="I543" s="2">
        <v>70</v>
      </c>
    </row>
    <row r="544" spans="2:9">
      <c r="B544" s="2" t="s">
        <v>10537</v>
      </c>
      <c r="C544" s="2" t="s">
        <v>11262</v>
      </c>
      <c r="D544" s="2" t="s">
        <v>11362</v>
      </c>
      <c r="E544" s="2" t="s">
        <v>11389</v>
      </c>
      <c r="F544" s="2" t="s">
        <v>11390</v>
      </c>
      <c r="G544" s="2">
        <v>24</v>
      </c>
      <c r="H544" s="2">
        <v>22</v>
      </c>
      <c r="I544" s="2">
        <v>46</v>
      </c>
    </row>
    <row r="545" spans="2:9">
      <c r="B545" s="2" t="s">
        <v>10537</v>
      </c>
      <c r="C545" s="2" t="s">
        <v>11262</v>
      </c>
      <c r="D545" s="2" t="s">
        <v>11362</v>
      </c>
      <c r="E545" s="2" t="s">
        <v>11391</v>
      </c>
      <c r="F545" s="2" t="s">
        <v>11392</v>
      </c>
      <c r="G545" s="2">
        <v>22</v>
      </c>
      <c r="H545" s="2">
        <v>28</v>
      </c>
      <c r="I545" s="2">
        <v>50</v>
      </c>
    </row>
    <row r="546" spans="2:9">
      <c r="B546" s="2" t="s">
        <v>10537</v>
      </c>
      <c r="C546" s="2" t="s">
        <v>11262</v>
      </c>
      <c r="D546" s="2" t="s">
        <v>11362</v>
      </c>
      <c r="E546" s="2" t="s">
        <v>11393</v>
      </c>
      <c r="F546" s="2" t="s">
        <v>11394</v>
      </c>
      <c r="G546" s="2">
        <v>27</v>
      </c>
      <c r="H546" s="2">
        <v>28</v>
      </c>
      <c r="I546" s="2">
        <v>55</v>
      </c>
    </row>
    <row r="547" spans="2:9">
      <c r="B547" s="2" t="s">
        <v>10537</v>
      </c>
      <c r="C547" s="2" t="s">
        <v>11262</v>
      </c>
      <c r="D547" s="2" t="s">
        <v>11362</v>
      </c>
      <c r="E547" s="2" t="s">
        <v>11395</v>
      </c>
      <c r="F547" s="2" t="s">
        <v>11396</v>
      </c>
      <c r="G547" s="2">
        <v>116</v>
      </c>
      <c r="H547" s="2">
        <v>122</v>
      </c>
      <c r="I547" s="2">
        <v>238</v>
      </c>
    </row>
    <row r="548" spans="2:9">
      <c r="B548" s="2" t="s">
        <v>10537</v>
      </c>
      <c r="C548" s="2" t="s">
        <v>11262</v>
      </c>
      <c r="D548" s="2" t="s">
        <v>11362</v>
      </c>
      <c r="E548" s="2" t="s">
        <v>11397</v>
      </c>
      <c r="F548" s="2" t="s">
        <v>11398</v>
      </c>
      <c r="G548" s="2">
        <v>229</v>
      </c>
      <c r="H548" s="2">
        <v>268</v>
      </c>
      <c r="I548" s="2">
        <v>497</v>
      </c>
    </row>
    <row r="549" spans="2:9">
      <c r="B549" s="2" t="s">
        <v>10537</v>
      </c>
      <c r="C549" s="2" t="s">
        <v>11262</v>
      </c>
      <c r="D549" s="2" t="s">
        <v>11362</v>
      </c>
      <c r="E549" s="2" t="s">
        <v>11399</v>
      </c>
      <c r="F549" s="2" t="s">
        <v>11400</v>
      </c>
      <c r="G549" s="2">
        <v>541</v>
      </c>
      <c r="H549" s="2">
        <v>553</v>
      </c>
      <c r="I549" s="2">
        <v>1094</v>
      </c>
    </row>
    <row r="550" spans="2:9">
      <c r="B550" s="2" t="s">
        <v>10537</v>
      </c>
      <c r="C550" s="2" t="s">
        <v>11262</v>
      </c>
      <c r="D550" s="2" t="s">
        <v>11401</v>
      </c>
      <c r="E550" s="2" t="s">
        <v>11402</v>
      </c>
      <c r="F550" s="2" t="s">
        <v>11403</v>
      </c>
      <c r="G550" s="2">
        <v>1153</v>
      </c>
      <c r="H550" s="2">
        <v>1376</v>
      </c>
      <c r="I550" s="2">
        <v>2529</v>
      </c>
    </row>
    <row r="551" spans="2:9">
      <c r="B551" s="2" t="s">
        <v>10537</v>
      </c>
      <c r="C551" s="2" t="s">
        <v>11262</v>
      </c>
      <c r="D551" s="2" t="s">
        <v>11401</v>
      </c>
      <c r="E551" s="2" t="s">
        <v>11404</v>
      </c>
      <c r="F551" s="2" t="s">
        <v>11405</v>
      </c>
      <c r="G551" s="2">
        <v>177</v>
      </c>
      <c r="H551" s="2">
        <v>205</v>
      </c>
      <c r="I551" s="2">
        <v>382</v>
      </c>
    </row>
    <row r="552" spans="2:9">
      <c r="B552" s="2" t="s">
        <v>10537</v>
      </c>
      <c r="C552" s="2" t="s">
        <v>11262</v>
      </c>
      <c r="D552" s="2" t="s">
        <v>11401</v>
      </c>
      <c r="E552" s="2" t="s">
        <v>11406</v>
      </c>
      <c r="F552" s="2" t="s">
        <v>11407</v>
      </c>
      <c r="G552" s="2">
        <v>6</v>
      </c>
      <c r="H552" s="2">
        <v>6</v>
      </c>
      <c r="I552" s="2">
        <v>12</v>
      </c>
    </row>
    <row r="553" spans="2:9">
      <c r="B553" s="2" t="s">
        <v>10537</v>
      </c>
      <c r="C553" s="2" t="s">
        <v>11262</v>
      </c>
      <c r="D553" s="2" t="s">
        <v>11401</v>
      </c>
      <c r="E553" s="2" t="s">
        <v>11408</v>
      </c>
      <c r="F553" s="2" t="s">
        <v>11409</v>
      </c>
      <c r="G553" s="2">
        <v>25</v>
      </c>
      <c r="H553" s="2">
        <v>26</v>
      </c>
      <c r="I553" s="2">
        <v>51</v>
      </c>
    </row>
    <row r="554" spans="2:9">
      <c r="B554" s="2" t="s">
        <v>10537</v>
      </c>
      <c r="C554" s="2" t="s">
        <v>11262</v>
      </c>
      <c r="D554" s="2" t="s">
        <v>11401</v>
      </c>
      <c r="E554" s="2" t="s">
        <v>11410</v>
      </c>
      <c r="F554" s="2" t="s">
        <v>11411</v>
      </c>
      <c r="G554" s="2">
        <v>146</v>
      </c>
      <c r="H554" s="2">
        <v>138</v>
      </c>
      <c r="I554" s="2">
        <v>284</v>
      </c>
    </row>
    <row r="555" spans="2:9">
      <c r="B555" s="2" t="s">
        <v>10537</v>
      </c>
      <c r="C555" s="2" t="s">
        <v>11262</v>
      </c>
      <c r="D555" s="2" t="s">
        <v>11401</v>
      </c>
      <c r="E555" s="2" t="s">
        <v>11412</v>
      </c>
      <c r="F555" s="2" t="s">
        <v>11413</v>
      </c>
      <c r="G555" s="2">
        <v>26</v>
      </c>
      <c r="H555" s="2">
        <v>22</v>
      </c>
      <c r="I555" s="2">
        <v>48</v>
      </c>
    </row>
    <row r="556" spans="2:9">
      <c r="B556" s="2" t="s">
        <v>10537</v>
      </c>
      <c r="C556" s="2" t="s">
        <v>11262</v>
      </c>
      <c r="D556" s="2" t="s">
        <v>11401</v>
      </c>
      <c r="E556" s="2" t="s">
        <v>11414</v>
      </c>
      <c r="F556" s="2" t="s">
        <v>11415</v>
      </c>
      <c r="G556" s="2">
        <v>96</v>
      </c>
      <c r="H556" s="2">
        <v>97</v>
      </c>
      <c r="I556" s="2">
        <v>193</v>
      </c>
    </row>
    <row r="557" spans="2:9">
      <c r="B557" s="2" t="s">
        <v>10537</v>
      </c>
      <c r="C557" s="2" t="s">
        <v>11262</v>
      </c>
      <c r="D557" s="2" t="s">
        <v>11401</v>
      </c>
      <c r="E557" s="2" t="s">
        <v>11416</v>
      </c>
      <c r="F557" s="2" t="s">
        <v>11417</v>
      </c>
      <c r="G557" s="2">
        <v>25</v>
      </c>
      <c r="H557" s="2">
        <v>25</v>
      </c>
      <c r="I557" s="2">
        <v>50</v>
      </c>
    </row>
    <row r="558" spans="2:9">
      <c r="B558" s="2" t="s">
        <v>10537</v>
      </c>
      <c r="C558" s="2" t="s">
        <v>11262</v>
      </c>
      <c r="D558" s="2" t="s">
        <v>11401</v>
      </c>
      <c r="E558" s="2" t="s">
        <v>11418</v>
      </c>
      <c r="F558" s="2" t="s">
        <v>11419</v>
      </c>
      <c r="G558" s="2">
        <v>103</v>
      </c>
      <c r="H558" s="2">
        <v>150</v>
      </c>
      <c r="I558" s="2">
        <v>253</v>
      </c>
    </row>
    <row r="559" spans="2:9">
      <c r="B559" s="2" t="s">
        <v>10537</v>
      </c>
      <c r="C559" s="2" t="s">
        <v>11262</v>
      </c>
      <c r="D559" s="2" t="s">
        <v>11401</v>
      </c>
      <c r="E559" s="2" t="s">
        <v>11420</v>
      </c>
      <c r="F559" s="2" t="s">
        <v>11421</v>
      </c>
      <c r="G559" s="2">
        <v>25</v>
      </c>
      <c r="H559" s="2">
        <v>25</v>
      </c>
      <c r="I559" s="2">
        <v>50</v>
      </c>
    </row>
    <row r="560" spans="2:9">
      <c r="B560" s="2" t="s">
        <v>10537</v>
      </c>
      <c r="C560" s="2" t="s">
        <v>11262</v>
      </c>
      <c r="D560" s="2" t="s">
        <v>11401</v>
      </c>
      <c r="E560" s="2" t="s">
        <v>11422</v>
      </c>
      <c r="F560" s="2" t="s">
        <v>11423</v>
      </c>
      <c r="G560" s="2">
        <v>85</v>
      </c>
      <c r="H560" s="2">
        <v>84</v>
      </c>
      <c r="I560" s="2">
        <v>169</v>
      </c>
    </row>
    <row r="561" spans="2:9">
      <c r="B561" s="2" t="s">
        <v>10537</v>
      </c>
      <c r="C561" s="2" t="s">
        <v>11262</v>
      </c>
      <c r="D561" s="2" t="s">
        <v>11401</v>
      </c>
      <c r="E561" s="2" t="s">
        <v>11424</v>
      </c>
      <c r="F561" s="2" t="s">
        <v>11425</v>
      </c>
      <c r="G561" s="2">
        <v>127</v>
      </c>
      <c r="H561" s="2">
        <v>101</v>
      </c>
      <c r="I561" s="2">
        <v>228</v>
      </c>
    </row>
    <row r="562" spans="2:9">
      <c r="B562" s="2" t="s">
        <v>10537</v>
      </c>
      <c r="C562" s="2" t="s">
        <v>11262</v>
      </c>
      <c r="D562" s="2" t="s">
        <v>11401</v>
      </c>
      <c r="E562" s="2" t="s">
        <v>11426</v>
      </c>
      <c r="F562" s="2" t="s">
        <v>11427</v>
      </c>
      <c r="G562" s="2">
        <v>8</v>
      </c>
      <c r="H562" s="2">
        <v>5</v>
      </c>
      <c r="I562" s="2">
        <v>13</v>
      </c>
    </row>
    <row r="563" spans="2:9">
      <c r="B563" s="2" t="s">
        <v>10537</v>
      </c>
      <c r="C563" s="2" t="s">
        <v>11262</v>
      </c>
      <c r="D563" s="2" t="s">
        <v>11401</v>
      </c>
      <c r="E563" s="2" t="s">
        <v>11428</v>
      </c>
      <c r="F563" s="2" t="s">
        <v>11429</v>
      </c>
      <c r="G563" s="2">
        <v>36</v>
      </c>
      <c r="H563" s="2">
        <v>43</v>
      </c>
      <c r="I563" s="2">
        <v>79</v>
      </c>
    </row>
    <row r="564" spans="2:9">
      <c r="B564" s="2" t="s">
        <v>10537</v>
      </c>
      <c r="C564" s="2" t="s">
        <v>11262</v>
      </c>
      <c r="D564" s="2" t="s">
        <v>11401</v>
      </c>
      <c r="E564" s="2" t="s">
        <v>11430</v>
      </c>
      <c r="F564" s="2" t="s">
        <v>11431</v>
      </c>
      <c r="G564" s="2">
        <v>32</v>
      </c>
      <c r="H564" s="2">
        <v>39</v>
      </c>
      <c r="I564" s="2">
        <v>71</v>
      </c>
    </row>
    <row r="565" spans="2:9">
      <c r="B565" s="2" t="s">
        <v>10537</v>
      </c>
      <c r="C565" s="2" t="s">
        <v>11262</v>
      </c>
      <c r="D565" s="2" t="s">
        <v>11401</v>
      </c>
      <c r="E565" s="2" t="s">
        <v>11432</v>
      </c>
      <c r="F565" s="2" t="s">
        <v>11433</v>
      </c>
      <c r="G565" s="2">
        <v>222</v>
      </c>
      <c r="H565" s="2">
        <v>188</v>
      </c>
      <c r="I565" s="2">
        <v>410</v>
      </c>
    </row>
    <row r="566" spans="2:9">
      <c r="B566" s="2" t="s">
        <v>10537</v>
      </c>
      <c r="C566" s="2" t="s">
        <v>11262</v>
      </c>
      <c r="D566" s="2" t="s">
        <v>11401</v>
      </c>
      <c r="E566" s="2" t="s">
        <v>11434</v>
      </c>
      <c r="F566" s="2" t="s">
        <v>11435</v>
      </c>
      <c r="G566" s="2">
        <v>13</v>
      </c>
      <c r="H566" s="2">
        <v>14</v>
      </c>
      <c r="I566" s="2">
        <v>27</v>
      </c>
    </row>
    <row r="567" spans="2:9">
      <c r="B567" s="2" t="s">
        <v>10537</v>
      </c>
      <c r="C567" s="2" t="s">
        <v>11262</v>
      </c>
      <c r="D567" s="2" t="s">
        <v>11401</v>
      </c>
      <c r="E567" s="2" t="s">
        <v>11436</v>
      </c>
      <c r="F567" s="2" t="s">
        <v>11437</v>
      </c>
      <c r="G567" s="2">
        <v>27</v>
      </c>
      <c r="H567" s="2">
        <v>27</v>
      </c>
      <c r="I567" s="2">
        <v>54</v>
      </c>
    </row>
    <row r="568" spans="2:9">
      <c r="B568" s="2" t="s">
        <v>10537</v>
      </c>
      <c r="C568" s="2" t="s">
        <v>11262</v>
      </c>
      <c r="D568" s="2" t="s">
        <v>11401</v>
      </c>
      <c r="E568" s="2" t="s">
        <v>11438</v>
      </c>
      <c r="F568" s="2" t="s">
        <v>11439</v>
      </c>
      <c r="G568" s="2">
        <v>143</v>
      </c>
      <c r="H568" s="2">
        <v>158</v>
      </c>
      <c r="I568" s="2">
        <v>301</v>
      </c>
    </row>
    <row r="569" spans="2:9">
      <c r="B569" s="2" t="s">
        <v>10537</v>
      </c>
      <c r="C569" s="2" t="s">
        <v>11262</v>
      </c>
      <c r="D569" s="2" t="s">
        <v>11401</v>
      </c>
      <c r="E569" s="2" t="s">
        <v>11440</v>
      </c>
      <c r="F569" s="2" t="s">
        <v>11441</v>
      </c>
      <c r="G569" s="2">
        <v>6</v>
      </c>
      <c r="H569" s="2">
        <v>10</v>
      </c>
      <c r="I569" s="2">
        <v>16</v>
      </c>
    </row>
    <row r="570" spans="2:9">
      <c r="B570" s="2" t="s">
        <v>10537</v>
      </c>
      <c r="C570" s="2" t="s">
        <v>11262</v>
      </c>
      <c r="D570" s="2" t="s">
        <v>11401</v>
      </c>
      <c r="E570" s="2" t="s">
        <v>11442</v>
      </c>
      <c r="F570" s="2" t="s">
        <v>11443</v>
      </c>
      <c r="G570" s="2">
        <v>20</v>
      </c>
      <c r="H570" s="2">
        <v>22</v>
      </c>
      <c r="I570" s="2">
        <v>42</v>
      </c>
    </row>
    <row r="571" spans="2:9">
      <c r="B571" s="2" t="s">
        <v>10537</v>
      </c>
      <c r="C571" s="2" t="s">
        <v>11262</v>
      </c>
      <c r="D571" s="2" t="s">
        <v>11444</v>
      </c>
      <c r="E571" s="2" t="s">
        <v>11445</v>
      </c>
      <c r="F571" s="2" t="s">
        <v>11446</v>
      </c>
      <c r="G571" s="2">
        <v>274</v>
      </c>
      <c r="H571" s="2">
        <v>255</v>
      </c>
      <c r="I571" s="2">
        <v>529</v>
      </c>
    </row>
    <row r="572" spans="2:9">
      <c r="B572" s="2" t="s">
        <v>10537</v>
      </c>
      <c r="C572" s="2" t="s">
        <v>11262</v>
      </c>
      <c r="D572" s="2" t="s">
        <v>11444</v>
      </c>
      <c r="E572" s="2" t="s">
        <v>11447</v>
      </c>
      <c r="F572" s="2" t="s">
        <v>11448</v>
      </c>
      <c r="G572" s="2">
        <v>68</v>
      </c>
      <c r="H572" s="2">
        <v>51</v>
      </c>
      <c r="I572" s="2">
        <v>119</v>
      </c>
    </row>
    <row r="573" spans="2:9">
      <c r="B573" s="2" t="s">
        <v>10537</v>
      </c>
      <c r="C573" s="2" t="s">
        <v>11262</v>
      </c>
      <c r="D573" s="2" t="s">
        <v>11444</v>
      </c>
      <c r="E573" s="2" t="s">
        <v>11449</v>
      </c>
      <c r="F573" s="2" t="s">
        <v>11450</v>
      </c>
      <c r="G573" s="2">
        <v>34</v>
      </c>
      <c r="H573" s="2">
        <v>32</v>
      </c>
      <c r="I573" s="2">
        <v>66</v>
      </c>
    </row>
    <row r="574" spans="2:9">
      <c r="B574" s="2" t="s">
        <v>10537</v>
      </c>
      <c r="C574" s="2" t="s">
        <v>11262</v>
      </c>
      <c r="D574" s="2" t="s">
        <v>11444</v>
      </c>
      <c r="E574" s="2" t="s">
        <v>11451</v>
      </c>
      <c r="F574" s="2" t="s">
        <v>11452</v>
      </c>
      <c r="G574" s="2">
        <v>290</v>
      </c>
      <c r="H574" s="2">
        <v>374</v>
      </c>
      <c r="I574" s="2">
        <v>664</v>
      </c>
    </row>
    <row r="575" spans="2:9">
      <c r="B575" s="2" t="s">
        <v>10537</v>
      </c>
      <c r="C575" s="2" t="s">
        <v>11262</v>
      </c>
      <c r="D575" s="2" t="s">
        <v>11444</v>
      </c>
      <c r="E575" s="2" t="s">
        <v>11453</v>
      </c>
      <c r="F575" s="2" t="s">
        <v>11454</v>
      </c>
      <c r="G575" s="2">
        <v>76</v>
      </c>
      <c r="H575" s="2">
        <v>70</v>
      </c>
      <c r="I575" s="2">
        <v>146</v>
      </c>
    </row>
    <row r="576" spans="2:9">
      <c r="B576" s="2" t="s">
        <v>10537</v>
      </c>
      <c r="C576" s="2" t="s">
        <v>11262</v>
      </c>
      <c r="D576" s="2" t="s">
        <v>11444</v>
      </c>
      <c r="E576" s="2" t="s">
        <v>11455</v>
      </c>
      <c r="F576" s="2" t="s">
        <v>11456</v>
      </c>
      <c r="G576" s="2">
        <v>14</v>
      </c>
      <c r="H576" s="2">
        <v>18</v>
      </c>
      <c r="I576" s="2">
        <v>32</v>
      </c>
    </row>
    <row r="577" spans="2:9">
      <c r="B577" s="2" t="s">
        <v>10537</v>
      </c>
      <c r="C577" s="2" t="s">
        <v>11262</v>
      </c>
      <c r="D577" s="2" t="s">
        <v>11444</v>
      </c>
      <c r="E577" s="2" t="s">
        <v>11457</v>
      </c>
      <c r="F577" s="2" t="s">
        <v>11458</v>
      </c>
      <c r="G577" s="2">
        <v>18</v>
      </c>
      <c r="H577" s="2">
        <v>16</v>
      </c>
      <c r="I577" s="2">
        <v>34</v>
      </c>
    </row>
    <row r="578" spans="2:9">
      <c r="B578" s="2" t="s">
        <v>10537</v>
      </c>
      <c r="C578" s="2" t="s">
        <v>11262</v>
      </c>
      <c r="D578" s="2" t="s">
        <v>11444</v>
      </c>
      <c r="E578" s="2" t="s">
        <v>11459</v>
      </c>
      <c r="F578" s="2" t="s">
        <v>11460</v>
      </c>
      <c r="G578" s="2">
        <v>5</v>
      </c>
      <c r="H578" s="2">
        <v>8</v>
      </c>
      <c r="I578" s="2">
        <v>13</v>
      </c>
    </row>
    <row r="579" spans="2:9">
      <c r="B579" s="2" t="s">
        <v>10537</v>
      </c>
      <c r="C579" s="2" t="s">
        <v>11262</v>
      </c>
      <c r="D579" s="2" t="s">
        <v>11444</v>
      </c>
      <c r="E579" s="2" t="s">
        <v>11461</v>
      </c>
      <c r="F579" s="2" t="s">
        <v>11462</v>
      </c>
      <c r="G579" s="2">
        <v>83</v>
      </c>
      <c r="H579" s="2">
        <v>70</v>
      </c>
      <c r="I579" s="2">
        <v>153</v>
      </c>
    </row>
    <row r="580" spans="2:9">
      <c r="B580" s="2" t="s">
        <v>10537</v>
      </c>
      <c r="C580" s="2" t="s">
        <v>11262</v>
      </c>
      <c r="D580" s="2" t="s">
        <v>11444</v>
      </c>
      <c r="E580" s="2" t="s">
        <v>11463</v>
      </c>
      <c r="F580" s="2" t="s">
        <v>11464</v>
      </c>
      <c r="G580" s="2">
        <v>7</v>
      </c>
      <c r="H580" s="2">
        <v>7</v>
      </c>
      <c r="I580" s="2">
        <v>14</v>
      </c>
    </row>
    <row r="581" spans="2:9">
      <c r="B581" s="2" t="s">
        <v>10537</v>
      </c>
      <c r="C581" s="2" t="s">
        <v>11262</v>
      </c>
      <c r="D581" s="2" t="s">
        <v>11444</v>
      </c>
      <c r="E581" s="2" t="s">
        <v>11465</v>
      </c>
      <c r="F581" s="2" t="s">
        <v>11466</v>
      </c>
      <c r="G581" s="2">
        <v>78</v>
      </c>
      <c r="H581" s="2">
        <v>91</v>
      </c>
      <c r="I581" s="2">
        <v>169</v>
      </c>
    </row>
    <row r="582" spans="2:9">
      <c r="B582" s="2" t="s">
        <v>10537</v>
      </c>
      <c r="C582" s="2" t="s">
        <v>11262</v>
      </c>
      <c r="D582" s="2" t="s">
        <v>11444</v>
      </c>
      <c r="E582" s="2" t="s">
        <v>11467</v>
      </c>
      <c r="F582" s="2" t="s">
        <v>11468</v>
      </c>
      <c r="G582" s="2">
        <v>76</v>
      </c>
      <c r="H582" s="2">
        <v>56</v>
      </c>
      <c r="I582" s="2">
        <v>132</v>
      </c>
    </row>
    <row r="583" spans="2:9">
      <c r="B583" s="2" t="s">
        <v>10537</v>
      </c>
      <c r="C583" s="2" t="s">
        <v>11262</v>
      </c>
      <c r="D583" s="2" t="s">
        <v>11444</v>
      </c>
      <c r="E583" s="2" t="s">
        <v>11469</v>
      </c>
      <c r="F583" s="2" t="s">
        <v>11470</v>
      </c>
      <c r="G583" s="2">
        <v>250</v>
      </c>
      <c r="H583" s="2">
        <v>268</v>
      </c>
      <c r="I583" s="2">
        <v>518</v>
      </c>
    </row>
    <row r="584" spans="2:9">
      <c r="B584" s="2" t="s">
        <v>10537</v>
      </c>
      <c r="C584" s="2" t="s">
        <v>11262</v>
      </c>
      <c r="D584" s="2" t="s">
        <v>11444</v>
      </c>
      <c r="E584" s="2" t="s">
        <v>11471</v>
      </c>
      <c r="F584" s="2" t="s">
        <v>11472</v>
      </c>
      <c r="G584" s="2">
        <v>53</v>
      </c>
      <c r="H584" s="2">
        <v>58</v>
      </c>
      <c r="I584" s="2">
        <v>111</v>
      </c>
    </row>
    <row r="585" spans="2:9">
      <c r="B585" s="2" t="s">
        <v>10537</v>
      </c>
      <c r="C585" s="2" t="s">
        <v>11262</v>
      </c>
      <c r="D585" s="2" t="s">
        <v>11444</v>
      </c>
      <c r="E585" s="2" t="s">
        <v>11473</v>
      </c>
      <c r="F585" s="2" t="s">
        <v>11474</v>
      </c>
      <c r="G585" s="2">
        <v>22</v>
      </c>
      <c r="H585" s="2">
        <v>20</v>
      </c>
      <c r="I585" s="2">
        <v>42</v>
      </c>
    </row>
    <row r="586" spans="2:9">
      <c r="B586" s="2" t="s">
        <v>10537</v>
      </c>
      <c r="C586" s="2" t="s">
        <v>11262</v>
      </c>
      <c r="D586" s="2" t="s">
        <v>11444</v>
      </c>
      <c r="E586" s="2" t="s">
        <v>11475</v>
      </c>
      <c r="F586" s="2" t="s">
        <v>11476</v>
      </c>
      <c r="G586" s="2">
        <v>28</v>
      </c>
      <c r="H586" s="2">
        <v>31</v>
      </c>
      <c r="I586" s="2">
        <v>59</v>
      </c>
    </row>
    <row r="587" spans="2:9">
      <c r="B587" s="2" t="s">
        <v>10537</v>
      </c>
      <c r="C587" s="2" t="s">
        <v>11262</v>
      </c>
      <c r="D587" s="2" t="s">
        <v>11444</v>
      </c>
      <c r="E587" s="2" t="s">
        <v>11477</v>
      </c>
      <c r="F587" s="2" t="s">
        <v>11478</v>
      </c>
      <c r="G587" s="2">
        <v>18</v>
      </c>
      <c r="H587" s="2">
        <v>24</v>
      </c>
      <c r="I587" s="2">
        <v>42</v>
      </c>
    </row>
    <row r="588" spans="2:9">
      <c r="B588" s="2" t="s">
        <v>10537</v>
      </c>
      <c r="C588" s="2" t="s">
        <v>11262</v>
      </c>
      <c r="D588" s="2" t="s">
        <v>11444</v>
      </c>
      <c r="E588" s="2" t="s">
        <v>11479</v>
      </c>
      <c r="F588" s="2" t="s">
        <v>11480</v>
      </c>
      <c r="G588" s="2">
        <v>25</v>
      </c>
      <c r="H588" s="2">
        <v>30</v>
      </c>
      <c r="I588" s="2">
        <v>55</v>
      </c>
    </row>
    <row r="589" spans="2:9">
      <c r="B589" s="2" t="s">
        <v>10537</v>
      </c>
      <c r="C589" s="2" t="s">
        <v>11262</v>
      </c>
      <c r="D589" s="2" t="s">
        <v>11444</v>
      </c>
      <c r="E589" s="2" t="s">
        <v>11481</v>
      </c>
      <c r="F589" s="2" t="s">
        <v>11482</v>
      </c>
      <c r="G589" s="2">
        <v>7</v>
      </c>
      <c r="H589" s="2">
        <v>2</v>
      </c>
      <c r="I589" s="2">
        <v>9</v>
      </c>
    </row>
    <row r="590" spans="2:9">
      <c r="B590" s="2" t="s">
        <v>10537</v>
      </c>
      <c r="C590" s="2" t="s">
        <v>11262</v>
      </c>
      <c r="D590" s="2" t="s">
        <v>11444</v>
      </c>
      <c r="E590" s="2" t="s">
        <v>11483</v>
      </c>
      <c r="F590" s="2" t="s">
        <v>11484</v>
      </c>
      <c r="G590" s="2">
        <v>96</v>
      </c>
      <c r="H590" s="2">
        <v>111</v>
      </c>
      <c r="I590" s="2">
        <v>207</v>
      </c>
    </row>
    <row r="591" spans="2:9">
      <c r="B591" s="2" t="s">
        <v>10537</v>
      </c>
      <c r="C591" s="2" t="s">
        <v>11262</v>
      </c>
      <c r="D591" s="2" t="s">
        <v>11444</v>
      </c>
      <c r="E591" s="2" t="s">
        <v>11485</v>
      </c>
      <c r="F591" s="2" t="s">
        <v>11486</v>
      </c>
      <c r="G591" s="2">
        <v>59</v>
      </c>
      <c r="H591" s="2">
        <v>47</v>
      </c>
      <c r="I591" s="2">
        <v>106</v>
      </c>
    </row>
    <row r="592" spans="2:9">
      <c r="B592" s="2" t="s">
        <v>10537</v>
      </c>
      <c r="C592" s="2" t="s">
        <v>11262</v>
      </c>
      <c r="D592" s="2" t="s">
        <v>11444</v>
      </c>
      <c r="E592" s="2" t="s">
        <v>11487</v>
      </c>
      <c r="F592" s="2" t="s">
        <v>11488</v>
      </c>
      <c r="G592" s="2">
        <v>496</v>
      </c>
      <c r="H592" s="2">
        <v>582</v>
      </c>
      <c r="I592" s="2">
        <v>1078</v>
      </c>
    </row>
    <row r="593" spans="2:9">
      <c r="B593" s="2" t="s">
        <v>10537</v>
      </c>
      <c r="C593" s="2" t="s">
        <v>11262</v>
      </c>
      <c r="D593" s="2" t="s">
        <v>11489</v>
      </c>
      <c r="E593" s="2" t="s">
        <v>11490</v>
      </c>
      <c r="F593" s="2" t="s">
        <v>11491</v>
      </c>
      <c r="G593" s="2">
        <v>110</v>
      </c>
      <c r="H593" s="2">
        <v>124</v>
      </c>
      <c r="I593" s="2">
        <v>234</v>
      </c>
    </row>
    <row r="594" spans="2:9">
      <c r="B594" s="2" t="s">
        <v>10537</v>
      </c>
      <c r="C594" s="2" t="s">
        <v>11262</v>
      </c>
      <c r="D594" s="2" t="s">
        <v>11489</v>
      </c>
      <c r="E594" s="2" t="s">
        <v>11492</v>
      </c>
      <c r="F594" s="2" t="s">
        <v>11493</v>
      </c>
      <c r="G594" s="2">
        <v>23</v>
      </c>
      <c r="H594" s="2">
        <v>30</v>
      </c>
      <c r="I594" s="2">
        <v>53</v>
      </c>
    </row>
    <row r="595" spans="2:9">
      <c r="B595" s="2" t="s">
        <v>10537</v>
      </c>
      <c r="C595" s="2" t="s">
        <v>11262</v>
      </c>
      <c r="D595" s="2" t="s">
        <v>11489</v>
      </c>
      <c r="E595" s="2" t="s">
        <v>11494</v>
      </c>
      <c r="F595" s="2" t="s">
        <v>11495</v>
      </c>
      <c r="G595" s="2">
        <v>38</v>
      </c>
      <c r="H595" s="2">
        <v>40</v>
      </c>
      <c r="I595" s="2">
        <v>78</v>
      </c>
    </row>
    <row r="596" spans="2:9">
      <c r="B596" s="2" t="s">
        <v>10537</v>
      </c>
      <c r="C596" s="2" t="s">
        <v>11262</v>
      </c>
      <c r="D596" s="2" t="s">
        <v>11489</v>
      </c>
      <c r="E596" s="2" t="s">
        <v>11496</v>
      </c>
      <c r="F596" s="2" t="s">
        <v>11497</v>
      </c>
      <c r="G596" s="2">
        <v>43</v>
      </c>
      <c r="H596" s="2">
        <v>51</v>
      </c>
      <c r="I596" s="2">
        <v>94</v>
      </c>
    </row>
    <row r="597" spans="2:9">
      <c r="B597" s="2" t="s">
        <v>10537</v>
      </c>
      <c r="C597" s="2" t="s">
        <v>11262</v>
      </c>
      <c r="D597" s="2" t="s">
        <v>11489</v>
      </c>
      <c r="E597" s="2" t="s">
        <v>11498</v>
      </c>
      <c r="F597" s="2" t="s">
        <v>11499</v>
      </c>
      <c r="G597" s="2">
        <v>18</v>
      </c>
      <c r="H597" s="2">
        <v>20</v>
      </c>
      <c r="I597" s="2">
        <v>38</v>
      </c>
    </row>
    <row r="598" spans="2:9">
      <c r="B598" s="2" t="s">
        <v>10537</v>
      </c>
      <c r="C598" s="2" t="s">
        <v>11262</v>
      </c>
      <c r="D598" s="2" t="s">
        <v>11489</v>
      </c>
      <c r="E598" s="2" t="s">
        <v>11500</v>
      </c>
      <c r="F598" s="2" t="s">
        <v>11501</v>
      </c>
      <c r="G598" s="2">
        <v>41</v>
      </c>
      <c r="H598" s="2">
        <v>30</v>
      </c>
      <c r="I598" s="2">
        <v>71</v>
      </c>
    </row>
    <row r="599" spans="2:9">
      <c r="B599" s="2" t="s">
        <v>10537</v>
      </c>
      <c r="C599" s="2" t="s">
        <v>11262</v>
      </c>
      <c r="D599" s="2" t="s">
        <v>11489</v>
      </c>
      <c r="E599" s="2" t="s">
        <v>11502</v>
      </c>
      <c r="F599" s="2" t="s">
        <v>11503</v>
      </c>
      <c r="G599" s="2">
        <v>171</v>
      </c>
      <c r="H599" s="2">
        <v>176</v>
      </c>
      <c r="I599" s="2">
        <v>347</v>
      </c>
    </row>
    <row r="600" spans="2:9">
      <c r="B600" s="2" t="s">
        <v>10537</v>
      </c>
      <c r="C600" s="2" t="s">
        <v>11262</v>
      </c>
      <c r="D600" s="2" t="s">
        <v>11489</v>
      </c>
      <c r="E600" s="2" t="s">
        <v>11504</v>
      </c>
      <c r="F600" s="2" t="s">
        <v>11505</v>
      </c>
      <c r="G600" s="2">
        <v>89</v>
      </c>
      <c r="H600" s="2">
        <v>94</v>
      </c>
      <c r="I600" s="2">
        <v>183</v>
      </c>
    </row>
    <row r="601" spans="2:9">
      <c r="B601" s="2" t="s">
        <v>10537</v>
      </c>
      <c r="C601" s="2" t="s">
        <v>11262</v>
      </c>
      <c r="D601" s="2" t="s">
        <v>11489</v>
      </c>
      <c r="E601" s="2" t="s">
        <v>11506</v>
      </c>
      <c r="F601" s="2" t="s">
        <v>11507</v>
      </c>
      <c r="G601" s="2">
        <v>5</v>
      </c>
      <c r="H601" s="2">
        <v>11</v>
      </c>
      <c r="I601" s="2">
        <v>16</v>
      </c>
    </row>
    <row r="602" spans="2:9">
      <c r="B602" s="2" t="s">
        <v>10537</v>
      </c>
      <c r="C602" s="2" t="s">
        <v>11262</v>
      </c>
      <c r="D602" s="2" t="s">
        <v>11489</v>
      </c>
      <c r="E602" s="2" t="s">
        <v>11508</v>
      </c>
      <c r="F602" s="2" t="s">
        <v>11509</v>
      </c>
      <c r="G602" s="2">
        <v>44</v>
      </c>
      <c r="H602" s="2">
        <v>63</v>
      </c>
      <c r="I602" s="2">
        <v>107</v>
      </c>
    </row>
    <row r="603" spans="2:9">
      <c r="B603" s="2" t="s">
        <v>10537</v>
      </c>
      <c r="C603" s="2" t="s">
        <v>11262</v>
      </c>
      <c r="D603" s="2" t="s">
        <v>11489</v>
      </c>
      <c r="E603" s="2" t="s">
        <v>11510</v>
      </c>
      <c r="F603" s="2" t="s">
        <v>11511</v>
      </c>
      <c r="G603" s="2">
        <v>5</v>
      </c>
      <c r="H603" s="2">
        <v>9</v>
      </c>
      <c r="I603" s="2">
        <v>14</v>
      </c>
    </row>
    <row r="604" spans="2:9">
      <c r="B604" s="2" t="s">
        <v>10537</v>
      </c>
      <c r="C604" s="2" t="s">
        <v>11262</v>
      </c>
      <c r="D604" s="2" t="s">
        <v>11489</v>
      </c>
      <c r="E604" s="2" t="s">
        <v>11512</v>
      </c>
      <c r="F604" s="2" t="s">
        <v>11513</v>
      </c>
      <c r="G604" s="2">
        <v>30</v>
      </c>
      <c r="H604" s="2">
        <v>36</v>
      </c>
      <c r="I604" s="2">
        <v>66</v>
      </c>
    </row>
    <row r="605" spans="2:9">
      <c r="B605" s="2" t="s">
        <v>10537</v>
      </c>
      <c r="C605" s="2" t="s">
        <v>11262</v>
      </c>
      <c r="D605" s="2" t="s">
        <v>11489</v>
      </c>
      <c r="E605" s="2" t="s">
        <v>11514</v>
      </c>
      <c r="F605" s="2" t="s">
        <v>11515</v>
      </c>
      <c r="G605" s="2">
        <v>31</v>
      </c>
      <c r="H605" s="2">
        <v>39</v>
      </c>
      <c r="I605" s="2">
        <v>70</v>
      </c>
    </row>
    <row r="606" spans="2:9">
      <c r="B606" s="2" t="s">
        <v>10537</v>
      </c>
      <c r="C606" s="2" t="s">
        <v>11262</v>
      </c>
      <c r="D606" s="2" t="s">
        <v>11489</v>
      </c>
      <c r="E606" s="2" t="s">
        <v>11516</v>
      </c>
      <c r="F606" s="2" t="s">
        <v>11517</v>
      </c>
      <c r="G606" s="2">
        <v>57</v>
      </c>
      <c r="H606" s="2">
        <v>68</v>
      </c>
      <c r="I606" s="2">
        <v>125</v>
      </c>
    </row>
    <row r="607" spans="2:9">
      <c r="B607" s="2" t="s">
        <v>10537</v>
      </c>
      <c r="C607" s="2" t="s">
        <v>11262</v>
      </c>
      <c r="D607" s="2" t="s">
        <v>11489</v>
      </c>
      <c r="E607" s="2" t="s">
        <v>11518</v>
      </c>
      <c r="F607" s="2" t="s">
        <v>11519</v>
      </c>
      <c r="G607" s="2">
        <v>31</v>
      </c>
      <c r="H607" s="2">
        <v>39</v>
      </c>
      <c r="I607" s="2">
        <v>70</v>
      </c>
    </row>
    <row r="608" spans="2:9">
      <c r="B608" s="2" t="s">
        <v>10537</v>
      </c>
      <c r="C608" s="2" t="s">
        <v>11262</v>
      </c>
      <c r="D608" s="2" t="s">
        <v>11489</v>
      </c>
      <c r="E608" s="2" t="s">
        <v>11520</v>
      </c>
      <c r="F608" s="2" t="s">
        <v>11521</v>
      </c>
      <c r="G608" s="2">
        <v>16</v>
      </c>
      <c r="H608" s="2">
        <v>16</v>
      </c>
      <c r="I608" s="2">
        <v>32</v>
      </c>
    </row>
    <row r="609" spans="2:9">
      <c r="B609" s="2" t="s">
        <v>10537</v>
      </c>
      <c r="C609" s="2" t="s">
        <v>11262</v>
      </c>
      <c r="D609" s="2" t="s">
        <v>11489</v>
      </c>
      <c r="E609" s="2" t="s">
        <v>11522</v>
      </c>
      <c r="F609" s="2" t="s">
        <v>11523</v>
      </c>
      <c r="G609" s="2">
        <v>67</v>
      </c>
      <c r="H609" s="2">
        <v>81</v>
      </c>
      <c r="I609" s="2">
        <v>148</v>
      </c>
    </row>
    <row r="610" spans="2:9">
      <c r="B610" s="2" t="s">
        <v>10537</v>
      </c>
      <c r="C610" s="2" t="s">
        <v>11262</v>
      </c>
      <c r="D610" s="2" t="s">
        <v>11489</v>
      </c>
      <c r="E610" s="2" t="s">
        <v>11524</v>
      </c>
      <c r="F610" s="2" t="s">
        <v>11525</v>
      </c>
      <c r="G610" s="2">
        <v>8</v>
      </c>
      <c r="H610" s="2">
        <v>7</v>
      </c>
      <c r="I610" s="2">
        <v>15</v>
      </c>
    </row>
    <row r="611" spans="2:9">
      <c r="B611" s="2" t="s">
        <v>10537</v>
      </c>
      <c r="C611" s="2" t="s">
        <v>11262</v>
      </c>
      <c r="D611" s="2" t="s">
        <v>11489</v>
      </c>
      <c r="E611" s="2" t="s">
        <v>11526</v>
      </c>
      <c r="F611" s="2" t="s">
        <v>11306</v>
      </c>
      <c r="G611" s="2">
        <v>61</v>
      </c>
      <c r="H611" s="2">
        <v>84</v>
      </c>
      <c r="I611" s="2">
        <v>145</v>
      </c>
    </row>
    <row r="612" spans="2:9">
      <c r="B612" s="2" t="s">
        <v>10537</v>
      </c>
      <c r="C612" s="2" t="s">
        <v>11262</v>
      </c>
      <c r="D612" s="2" t="s">
        <v>11489</v>
      </c>
      <c r="E612" s="2" t="s">
        <v>11527</v>
      </c>
      <c r="F612" s="2" t="s">
        <v>11528</v>
      </c>
      <c r="G612" s="2">
        <v>82</v>
      </c>
      <c r="H612" s="2">
        <v>115</v>
      </c>
      <c r="I612" s="2">
        <v>197</v>
      </c>
    </row>
    <row r="613" spans="2:9">
      <c r="B613" s="2" t="s">
        <v>10537</v>
      </c>
      <c r="C613" s="2" t="s">
        <v>11262</v>
      </c>
      <c r="D613" s="2" t="s">
        <v>11489</v>
      </c>
      <c r="E613" s="2" t="s">
        <v>11529</v>
      </c>
      <c r="F613" s="2" t="s">
        <v>11530</v>
      </c>
      <c r="G613" s="2">
        <v>199</v>
      </c>
      <c r="H613" s="2">
        <v>210</v>
      </c>
      <c r="I613" s="2">
        <v>409</v>
      </c>
    </row>
    <row r="614" spans="2:9">
      <c r="B614" s="2" t="s">
        <v>10537</v>
      </c>
      <c r="C614" s="2" t="s">
        <v>11262</v>
      </c>
      <c r="D614" s="2" t="s">
        <v>11489</v>
      </c>
      <c r="E614" s="2" t="s">
        <v>11531</v>
      </c>
      <c r="F614" s="2" t="s">
        <v>11532</v>
      </c>
      <c r="G614" s="2">
        <v>76</v>
      </c>
      <c r="H614" s="2">
        <v>75</v>
      </c>
      <c r="I614" s="2">
        <v>151</v>
      </c>
    </row>
    <row r="615" spans="2:9">
      <c r="B615" s="2" t="s">
        <v>10537</v>
      </c>
      <c r="C615" s="2" t="s">
        <v>11262</v>
      </c>
      <c r="D615" s="2" t="s">
        <v>11489</v>
      </c>
      <c r="E615" s="2" t="s">
        <v>11533</v>
      </c>
      <c r="F615" s="2" t="s">
        <v>11534</v>
      </c>
      <c r="G615" s="2">
        <v>77</v>
      </c>
      <c r="H615" s="2">
        <v>89</v>
      </c>
      <c r="I615" s="2">
        <v>166</v>
      </c>
    </row>
    <row r="616" spans="2:9">
      <c r="B616" s="2" t="s">
        <v>10537</v>
      </c>
      <c r="C616" s="2" t="s">
        <v>11262</v>
      </c>
      <c r="D616" s="2" t="s">
        <v>11489</v>
      </c>
      <c r="E616" s="2" t="s">
        <v>11535</v>
      </c>
      <c r="F616" s="2" t="s">
        <v>11536</v>
      </c>
      <c r="G616" s="2">
        <v>15</v>
      </c>
      <c r="H616" s="2">
        <v>8</v>
      </c>
      <c r="I616" s="2">
        <v>23</v>
      </c>
    </row>
    <row r="617" spans="2:9">
      <c r="B617" s="2" t="s">
        <v>10537</v>
      </c>
      <c r="C617" s="2" t="s">
        <v>11262</v>
      </c>
      <c r="D617" s="2" t="s">
        <v>11489</v>
      </c>
      <c r="E617" s="2" t="s">
        <v>11537</v>
      </c>
      <c r="F617" s="2" t="s">
        <v>11538</v>
      </c>
      <c r="G617" s="2">
        <v>40</v>
      </c>
      <c r="H617" s="2">
        <v>40</v>
      </c>
      <c r="I617" s="2">
        <v>80</v>
      </c>
    </row>
    <row r="618" spans="2:9">
      <c r="B618" s="2" t="s">
        <v>10537</v>
      </c>
      <c r="C618" s="2" t="s">
        <v>11262</v>
      </c>
      <c r="D618" s="2" t="s">
        <v>11489</v>
      </c>
      <c r="E618" s="2" t="s">
        <v>11539</v>
      </c>
      <c r="F618" s="2" t="s">
        <v>11540</v>
      </c>
      <c r="G618" s="2">
        <v>22</v>
      </c>
      <c r="H618" s="2">
        <v>33</v>
      </c>
      <c r="I618" s="2">
        <v>55</v>
      </c>
    </row>
    <row r="619" spans="2:9">
      <c r="B619" s="2" t="s">
        <v>10537</v>
      </c>
      <c r="C619" s="2" t="s">
        <v>11262</v>
      </c>
      <c r="D619" s="2" t="s">
        <v>11489</v>
      </c>
      <c r="E619" s="2" t="s">
        <v>11541</v>
      </c>
      <c r="F619" s="2" t="s">
        <v>11542</v>
      </c>
      <c r="G619" s="2">
        <v>184</v>
      </c>
      <c r="H619" s="2">
        <v>173</v>
      </c>
      <c r="I619" s="2">
        <v>357</v>
      </c>
    </row>
    <row r="620" spans="2:9">
      <c r="B620" s="2" t="s">
        <v>10537</v>
      </c>
      <c r="C620" s="2" t="s">
        <v>11262</v>
      </c>
      <c r="D620" s="2" t="s">
        <v>11489</v>
      </c>
      <c r="E620" s="2" t="s">
        <v>11543</v>
      </c>
      <c r="F620" s="2" t="s">
        <v>11544</v>
      </c>
      <c r="G620" s="2">
        <v>64</v>
      </c>
      <c r="H620" s="2">
        <v>57</v>
      </c>
      <c r="I620" s="2">
        <v>121</v>
      </c>
    </row>
    <row r="621" spans="2:9">
      <c r="B621" s="2" t="s">
        <v>10537</v>
      </c>
      <c r="C621" s="2" t="s">
        <v>11262</v>
      </c>
      <c r="D621" s="2" t="s">
        <v>11489</v>
      </c>
      <c r="E621" s="2" t="s">
        <v>11545</v>
      </c>
      <c r="F621" s="2" t="s">
        <v>11546</v>
      </c>
      <c r="G621" s="2">
        <v>11</v>
      </c>
      <c r="H621" s="2">
        <v>20</v>
      </c>
      <c r="I621" s="2">
        <v>31</v>
      </c>
    </row>
    <row r="622" spans="2:9">
      <c r="B622" s="2" t="s">
        <v>10537</v>
      </c>
      <c r="C622" s="2" t="s">
        <v>11262</v>
      </c>
      <c r="D622" s="2" t="s">
        <v>11489</v>
      </c>
      <c r="E622" s="2" t="s">
        <v>11547</v>
      </c>
      <c r="F622" s="2" t="s">
        <v>11548</v>
      </c>
      <c r="G622" s="2">
        <v>44</v>
      </c>
      <c r="H622" s="2">
        <v>63</v>
      </c>
      <c r="I622" s="2">
        <v>107</v>
      </c>
    </row>
    <row r="623" spans="2:9">
      <c r="B623" s="2" t="s">
        <v>10537</v>
      </c>
      <c r="C623" s="2" t="s">
        <v>11262</v>
      </c>
      <c r="D623" s="2" t="s">
        <v>11489</v>
      </c>
      <c r="E623" s="2" t="s">
        <v>11549</v>
      </c>
      <c r="F623" s="2" t="s">
        <v>11550</v>
      </c>
      <c r="G623" s="2">
        <v>45</v>
      </c>
      <c r="H623" s="2">
        <v>35</v>
      </c>
      <c r="I623" s="2">
        <v>80</v>
      </c>
    </row>
    <row r="624" spans="2:9">
      <c r="B624" s="2" t="s">
        <v>10537</v>
      </c>
      <c r="C624" s="2" t="s">
        <v>11262</v>
      </c>
      <c r="D624" s="2" t="s">
        <v>11489</v>
      </c>
      <c r="E624" s="2" t="s">
        <v>11551</v>
      </c>
      <c r="F624" s="2" t="s">
        <v>11552</v>
      </c>
      <c r="G624" s="2">
        <v>8</v>
      </c>
      <c r="H624" s="2">
        <v>16</v>
      </c>
      <c r="I624" s="2">
        <v>24</v>
      </c>
    </row>
    <row r="625" spans="2:9">
      <c r="B625" s="2" t="s">
        <v>10537</v>
      </c>
      <c r="C625" s="2" t="s">
        <v>11262</v>
      </c>
      <c r="D625" s="2" t="s">
        <v>11489</v>
      </c>
      <c r="E625" s="2" t="s">
        <v>11553</v>
      </c>
      <c r="F625" s="2" t="s">
        <v>11554</v>
      </c>
      <c r="G625" s="2">
        <v>51</v>
      </c>
      <c r="H625" s="2">
        <v>49</v>
      </c>
      <c r="I625" s="2">
        <v>100</v>
      </c>
    </row>
    <row r="626" spans="2:9">
      <c r="B626" s="2" t="s">
        <v>10537</v>
      </c>
      <c r="C626" s="2" t="s">
        <v>11262</v>
      </c>
      <c r="D626" s="2" t="s">
        <v>11489</v>
      </c>
      <c r="E626" s="2" t="s">
        <v>11555</v>
      </c>
      <c r="F626" s="2" t="s">
        <v>11556</v>
      </c>
      <c r="G626" s="2">
        <v>86</v>
      </c>
      <c r="H626" s="2">
        <v>114</v>
      </c>
      <c r="I626" s="2">
        <v>200</v>
      </c>
    </row>
    <row r="627" spans="2:9">
      <c r="B627" s="2" t="s">
        <v>10537</v>
      </c>
      <c r="C627" s="2" t="s">
        <v>11262</v>
      </c>
      <c r="D627" s="2" t="s">
        <v>11489</v>
      </c>
      <c r="E627" s="2" t="s">
        <v>11557</v>
      </c>
      <c r="F627" s="2" t="s">
        <v>11558</v>
      </c>
      <c r="G627" s="2">
        <v>25</v>
      </c>
      <c r="H627" s="2">
        <v>25</v>
      </c>
      <c r="I627" s="2">
        <v>50</v>
      </c>
    </row>
    <row r="628" spans="2:9">
      <c r="B628" s="2" t="s">
        <v>10537</v>
      </c>
      <c r="C628" s="2" t="s">
        <v>11262</v>
      </c>
      <c r="D628" s="2" t="s">
        <v>11489</v>
      </c>
      <c r="E628" s="2" t="s">
        <v>11559</v>
      </c>
      <c r="F628" s="2" t="s">
        <v>11560</v>
      </c>
      <c r="G628" s="2">
        <v>97</v>
      </c>
      <c r="H628" s="2">
        <v>96</v>
      </c>
      <c r="I628" s="2">
        <v>193</v>
      </c>
    </row>
    <row r="629" spans="2:9">
      <c r="B629" s="2" t="s">
        <v>10537</v>
      </c>
      <c r="C629" s="2" t="s">
        <v>11262</v>
      </c>
      <c r="D629" s="2" t="s">
        <v>11489</v>
      </c>
      <c r="E629" s="2" t="s">
        <v>11561</v>
      </c>
      <c r="F629" s="2" t="s">
        <v>11562</v>
      </c>
      <c r="G629" s="2">
        <v>30</v>
      </c>
      <c r="H629" s="2">
        <v>25</v>
      </c>
      <c r="I629" s="2">
        <v>55</v>
      </c>
    </row>
    <row r="630" spans="2:9">
      <c r="B630" s="2" t="s">
        <v>10537</v>
      </c>
      <c r="C630" s="2" t="s">
        <v>6247</v>
      </c>
      <c r="D630" s="2" t="s">
        <v>6247</v>
      </c>
      <c r="E630" s="2" t="s">
        <v>10123</v>
      </c>
      <c r="F630" s="2" t="s">
        <v>11563</v>
      </c>
      <c r="G630" s="2">
        <v>6158</v>
      </c>
      <c r="H630" s="2">
        <v>6673</v>
      </c>
      <c r="I630" s="2">
        <v>12831</v>
      </c>
    </row>
    <row r="631" spans="2:9">
      <c r="B631" s="2" t="s">
        <v>10537</v>
      </c>
      <c r="C631" s="2" t="s">
        <v>6247</v>
      </c>
      <c r="D631" s="2" t="s">
        <v>11564</v>
      </c>
      <c r="E631" s="2" t="s">
        <v>10136</v>
      </c>
      <c r="F631" s="2" t="s">
        <v>11565</v>
      </c>
      <c r="G631" s="2">
        <v>607</v>
      </c>
      <c r="H631" s="2">
        <v>545</v>
      </c>
      <c r="I631" s="2">
        <v>1152</v>
      </c>
    </row>
    <row r="632" spans="2:9">
      <c r="B632" s="2" t="s">
        <v>10537</v>
      </c>
      <c r="C632" s="2" t="s">
        <v>6247</v>
      </c>
      <c r="D632" s="2" t="s">
        <v>11564</v>
      </c>
      <c r="E632" s="2" t="s">
        <v>11566</v>
      </c>
      <c r="F632" s="2" t="s">
        <v>11567</v>
      </c>
      <c r="G632" s="2">
        <v>149</v>
      </c>
      <c r="H632" s="2">
        <v>114</v>
      </c>
      <c r="I632" s="2">
        <v>263</v>
      </c>
    </row>
    <row r="633" spans="2:9">
      <c r="B633" s="2" t="s">
        <v>10537</v>
      </c>
      <c r="C633" s="2" t="s">
        <v>6247</v>
      </c>
      <c r="D633" s="2" t="s">
        <v>11564</v>
      </c>
      <c r="E633" s="2" t="s">
        <v>11568</v>
      </c>
      <c r="F633" s="2" t="s">
        <v>11569</v>
      </c>
      <c r="G633" s="2">
        <v>28</v>
      </c>
      <c r="H633" s="2">
        <v>30</v>
      </c>
      <c r="I633" s="2">
        <v>58</v>
      </c>
    </row>
    <row r="634" spans="2:9">
      <c r="B634" s="2" t="s">
        <v>10537</v>
      </c>
      <c r="C634" s="2" t="s">
        <v>6247</v>
      </c>
      <c r="D634" s="2" t="s">
        <v>11564</v>
      </c>
      <c r="E634" s="2" t="s">
        <v>11570</v>
      </c>
      <c r="F634" s="2" t="s">
        <v>11571</v>
      </c>
      <c r="G634" s="2">
        <v>67</v>
      </c>
      <c r="H634" s="2">
        <v>58</v>
      </c>
      <c r="I634" s="2">
        <v>125</v>
      </c>
    </row>
    <row r="635" spans="2:9">
      <c r="B635" s="2" t="s">
        <v>10537</v>
      </c>
      <c r="C635" s="2" t="s">
        <v>6247</v>
      </c>
      <c r="D635" s="2" t="s">
        <v>11564</v>
      </c>
      <c r="E635" s="2" t="s">
        <v>11572</v>
      </c>
      <c r="F635" s="2" t="s">
        <v>11573</v>
      </c>
      <c r="G635" s="2">
        <v>60</v>
      </c>
      <c r="H635" s="2">
        <v>35</v>
      </c>
      <c r="I635" s="2">
        <v>95</v>
      </c>
    </row>
    <row r="636" spans="2:9">
      <c r="B636" s="2" t="s">
        <v>10537</v>
      </c>
      <c r="C636" s="2" t="s">
        <v>6247</v>
      </c>
      <c r="D636" s="2" t="s">
        <v>11574</v>
      </c>
      <c r="E636" s="2" t="s">
        <v>10128</v>
      </c>
      <c r="F636" s="2" t="s">
        <v>11575</v>
      </c>
      <c r="G636" s="2">
        <v>471</v>
      </c>
      <c r="H636" s="2">
        <v>609</v>
      </c>
      <c r="I636" s="2">
        <v>1080</v>
      </c>
    </row>
    <row r="637" spans="2:9">
      <c r="B637" s="2" t="s">
        <v>10537</v>
      </c>
      <c r="C637" s="2" t="s">
        <v>6247</v>
      </c>
      <c r="D637" s="2" t="s">
        <v>11574</v>
      </c>
      <c r="E637" s="2" t="s">
        <v>10309</v>
      </c>
      <c r="F637" s="2" t="s">
        <v>11576</v>
      </c>
      <c r="G637" s="2">
        <v>200</v>
      </c>
      <c r="H637" s="2">
        <v>211</v>
      </c>
      <c r="I637" s="2">
        <v>411</v>
      </c>
    </row>
    <row r="638" spans="2:9">
      <c r="B638" s="2" t="s">
        <v>10537</v>
      </c>
      <c r="C638" s="2" t="s">
        <v>6247</v>
      </c>
      <c r="D638" s="2" t="s">
        <v>11574</v>
      </c>
      <c r="E638" s="2" t="s">
        <v>11577</v>
      </c>
      <c r="F638" s="2" t="s">
        <v>11578</v>
      </c>
      <c r="G638" s="2">
        <v>32</v>
      </c>
      <c r="H638" s="2">
        <v>36</v>
      </c>
      <c r="I638" s="2">
        <v>68</v>
      </c>
    </row>
    <row r="639" spans="2:9">
      <c r="B639" s="2" t="s">
        <v>10537</v>
      </c>
      <c r="C639" s="2" t="s">
        <v>6247</v>
      </c>
      <c r="D639" s="2" t="s">
        <v>11574</v>
      </c>
      <c r="E639" s="2" t="s">
        <v>11579</v>
      </c>
      <c r="F639" s="2" t="s">
        <v>11580</v>
      </c>
      <c r="G639" s="2">
        <v>18</v>
      </c>
      <c r="H639" s="2">
        <v>22</v>
      </c>
      <c r="I639" s="2">
        <v>40</v>
      </c>
    </row>
    <row r="640" spans="2:9">
      <c r="B640" s="2" t="s">
        <v>10537</v>
      </c>
      <c r="C640" s="2" t="s">
        <v>6247</v>
      </c>
      <c r="D640" s="2" t="s">
        <v>11574</v>
      </c>
      <c r="E640" s="2" t="s">
        <v>11581</v>
      </c>
      <c r="F640" s="2" t="s">
        <v>10900</v>
      </c>
      <c r="G640" s="2">
        <v>57</v>
      </c>
      <c r="H640" s="2">
        <v>78</v>
      </c>
      <c r="I640" s="2">
        <v>135</v>
      </c>
    </row>
    <row r="641" spans="2:9">
      <c r="B641" s="2" t="s">
        <v>10537</v>
      </c>
      <c r="C641" s="2" t="s">
        <v>6247</v>
      </c>
      <c r="D641" s="2" t="s">
        <v>11574</v>
      </c>
      <c r="E641" s="2" t="s">
        <v>10311</v>
      </c>
      <c r="F641" s="2" t="s">
        <v>11582</v>
      </c>
      <c r="G641" s="2">
        <v>49</v>
      </c>
      <c r="H641" s="2">
        <v>69</v>
      </c>
      <c r="I641" s="2">
        <v>118</v>
      </c>
    </row>
    <row r="642" spans="2:9">
      <c r="B642" s="2" t="s">
        <v>10537</v>
      </c>
      <c r="C642" s="2" t="s">
        <v>6247</v>
      </c>
      <c r="D642" s="2" t="s">
        <v>11574</v>
      </c>
      <c r="E642" s="2" t="s">
        <v>11583</v>
      </c>
      <c r="F642" s="2" t="s">
        <v>11584</v>
      </c>
      <c r="G642" s="2">
        <v>174</v>
      </c>
      <c r="H642" s="2">
        <v>215</v>
      </c>
      <c r="I642" s="2">
        <v>389</v>
      </c>
    </row>
    <row r="643" spans="2:9">
      <c r="B643" s="2" t="s">
        <v>10537</v>
      </c>
      <c r="C643" s="2" t="s">
        <v>6247</v>
      </c>
      <c r="D643" s="2" t="s">
        <v>11574</v>
      </c>
      <c r="E643" s="2" t="s">
        <v>11585</v>
      </c>
      <c r="F643" s="2" t="s">
        <v>11586</v>
      </c>
      <c r="G643" s="2">
        <v>10</v>
      </c>
      <c r="H643" s="2">
        <v>19</v>
      </c>
      <c r="I643" s="2">
        <v>29</v>
      </c>
    </row>
    <row r="644" spans="2:9">
      <c r="B644" s="2" t="s">
        <v>10537</v>
      </c>
      <c r="C644" s="2" t="s">
        <v>6247</v>
      </c>
      <c r="D644" s="2" t="s">
        <v>11574</v>
      </c>
      <c r="E644" s="2" t="s">
        <v>10313</v>
      </c>
      <c r="F644" s="2" t="s">
        <v>11587</v>
      </c>
      <c r="G644" s="2">
        <v>70</v>
      </c>
      <c r="H644" s="2">
        <v>76</v>
      </c>
      <c r="I644" s="2">
        <v>146</v>
      </c>
    </row>
    <row r="645" spans="2:9">
      <c r="B645" s="2" t="s">
        <v>10537</v>
      </c>
      <c r="C645" s="2" t="s">
        <v>6247</v>
      </c>
      <c r="D645" s="2" t="s">
        <v>11574</v>
      </c>
      <c r="E645" s="2" t="s">
        <v>10315</v>
      </c>
      <c r="F645" s="2" t="s">
        <v>11588</v>
      </c>
      <c r="G645" s="2">
        <v>11</v>
      </c>
      <c r="H645" s="2">
        <v>10</v>
      </c>
      <c r="I645" s="2">
        <v>21</v>
      </c>
    </row>
    <row r="646" spans="2:9">
      <c r="B646" s="2" t="s">
        <v>10537</v>
      </c>
      <c r="C646" s="2" t="s">
        <v>6247</v>
      </c>
      <c r="D646" s="2" t="s">
        <v>11574</v>
      </c>
      <c r="E646" s="2" t="s">
        <v>10317</v>
      </c>
      <c r="F646" s="2" t="s">
        <v>11589</v>
      </c>
      <c r="G646" s="2">
        <v>42</v>
      </c>
      <c r="H646" s="2">
        <v>44</v>
      </c>
      <c r="I646" s="2">
        <v>86</v>
      </c>
    </row>
    <row r="647" spans="2:9">
      <c r="B647" s="2" t="s">
        <v>10537</v>
      </c>
      <c r="C647" s="2" t="s">
        <v>6247</v>
      </c>
      <c r="D647" s="2" t="s">
        <v>11574</v>
      </c>
      <c r="E647" s="2" t="s">
        <v>11590</v>
      </c>
      <c r="F647" s="2" t="s">
        <v>11591</v>
      </c>
      <c r="G647" s="2">
        <v>10</v>
      </c>
      <c r="H647" s="2">
        <v>9</v>
      </c>
      <c r="I647" s="2">
        <v>19</v>
      </c>
    </row>
    <row r="648" spans="2:9">
      <c r="B648" s="2" t="s">
        <v>10537</v>
      </c>
      <c r="C648" s="2" t="s">
        <v>6247</v>
      </c>
      <c r="D648" s="2" t="s">
        <v>11574</v>
      </c>
      <c r="E648" s="2" t="s">
        <v>10319</v>
      </c>
      <c r="F648" s="2" t="s">
        <v>11592</v>
      </c>
      <c r="G648" s="2">
        <v>72</v>
      </c>
      <c r="H648" s="2">
        <v>76</v>
      </c>
      <c r="I648" s="2">
        <v>148</v>
      </c>
    </row>
    <row r="649" spans="2:9">
      <c r="B649" s="2" t="s">
        <v>10537</v>
      </c>
      <c r="C649" s="2" t="s">
        <v>6247</v>
      </c>
      <c r="D649" s="2" t="s">
        <v>11574</v>
      </c>
      <c r="E649" s="2" t="s">
        <v>10321</v>
      </c>
      <c r="F649" s="2" t="s">
        <v>11593</v>
      </c>
      <c r="G649" s="2">
        <v>216</v>
      </c>
      <c r="H649" s="2">
        <v>267</v>
      </c>
      <c r="I649" s="2">
        <v>483</v>
      </c>
    </row>
    <row r="650" spans="2:9">
      <c r="B650" s="2" t="s">
        <v>10537</v>
      </c>
      <c r="C650" s="2" t="s">
        <v>6247</v>
      </c>
      <c r="D650" s="2" t="s">
        <v>11574</v>
      </c>
      <c r="E650" s="2" t="s">
        <v>10325</v>
      </c>
      <c r="F650" s="2" t="s">
        <v>11594</v>
      </c>
      <c r="G650" s="2">
        <v>105</v>
      </c>
      <c r="H650" s="2">
        <v>122</v>
      </c>
      <c r="I650" s="2">
        <v>227</v>
      </c>
    </row>
    <row r="651" spans="2:9">
      <c r="B651" s="2" t="s">
        <v>10537</v>
      </c>
      <c r="C651" s="2" t="s">
        <v>6247</v>
      </c>
      <c r="D651" s="2" t="s">
        <v>11574</v>
      </c>
      <c r="E651" s="2" t="s">
        <v>10323</v>
      </c>
      <c r="F651" s="2" t="s">
        <v>11595</v>
      </c>
      <c r="G651" s="2">
        <v>169</v>
      </c>
      <c r="H651" s="2">
        <v>204</v>
      </c>
      <c r="I651" s="2">
        <v>373</v>
      </c>
    </row>
    <row r="652" spans="2:9">
      <c r="B652" s="2" t="s">
        <v>10537</v>
      </c>
      <c r="C652" s="2" t="s">
        <v>6247</v>
      </c>
      <c r="D652" s="2" t="s">
        <v>11574</v>
      </c>
      <c r="E652" s="2" t="s">
        <v>11596</v>
      </c>
      <c r="F652" s="2" t="s">
        <v>11597</v>
      </c>
      <c r="G652" s="2">
        <v>81</v>
      </c>
      <c r="H652" s="2">
        <v>81</v>
      </c>
      <c r="I652" s="2">
        <v>162</v>
      </c>
    </row>
    <row r="653" spans="2:9">
      <c r="B653" s="2" t="s">
        <v>10537</v>
      </c>
      <c r="C653" s="2" t="s">
        <v>6247</v>
      </c>
      <c r="D653" s="2" t="s">
        <v>11574</v>
      </c>
      <c r="E653" s="2" t="s">
        <v>11598</v>
      </c>
      <c r="F653" s="2" t="s">
        <v>11599</v>
      </c>
      <c r="G653" s="2">
        <v>44</v>
      </c>
      <c r="H653" s="2">
        <v>48</v>
      </c>
      <c r="I653" s="2">
        <v>92</v>
      </c>
    </row>
    <row r="654" spans="2:9">
      <c r="B654" s="2" t="s">
        <v>10537</v>
      </c>
      <c r="C654" s="2" t="s">
        <v>6247</v>
      </c>
      <c r="D654" s="2" t="s">
        <v>11574</v>
      </c>
      <c r="E654" s="2" t="s">
        <v>11600</v>
      </c>
      <c r="F654" s="2" t="s">
        <v>11601</v>
      </c>
      <c r="G654" s="2">
        <v>3</v>
      </c>
      <c r="H654" s="2">
        <v>5</v>
      </c>
      <c r="I654" s="2">
        <v>8</v>
      </c>
    </row>
    <row r="655" spans="2:9">
      <c r="B655" s="2" t="s">
        <v>10537</v>
      </c>
      <c r="C655" s="2" t="s">
        <v>6247</v>
      </c>
      <c r="D655" s="2" t="s">
        <v>11574</v>
      </c>
      <c r="E655" s="2" t="s">
        <v>11602</v>
      </c>
      <c r="F655" s="2" t="s">
        <v>11603</v>
      </c>
      <c r="G655" s="2">
        <v>8</v>
      </c>
      <c r="H655" s="2">
        <v>13</v>
      </c>
      <c r="I655" s="2">
        <v>21</v>
      </c>
    </row>
    <row r="656" spans="2:9">
      <c r="B656" s="2" t="s">
        <v>10537</v>
      </c>
      <c r="C656" s="2" t="s">
        <v>6247</v>
      </c>
      <c r="D656" s="2" t="s">
        <v>6248</v>
      </c>
      <c r="E656" s="2" t="s">
        <v>6639</v>
      </c>
      <c r="F656" s="2" t="s">
        <v>11604</v>
      </c>
      <c r="G656" s="2">
        <v>814</v>
      </c>
      <c r="H656" s="2">
        <v>922</v>
      </c>
      <c r="I656" s="2">
        <v>1736</v>
      </c>
    </row>
    <row r="657" spans="2:9">
      <c r="B657" s="2" t="s">
        <v>10537</v>
      </c>
      <c r="C657" s="2" t="s">
        <v>6247</v>
      </c>
      <c r="D657" s="2" t="s">
        <v>6248</v>
      </c>
      <c r="E657" s="2" t="s">
        <v>6615</v>
      </c>
      <c r="F657" s="2" t="s">
        <v>11605</v>
      </c>
      <c r="G657" s="2">
        <v>15</v>
      </c>
      <c r="H657" s="2">
        <v>15</v>
      </c>
      <c r="I657" s="2">
        <v>30</v>
      </c>
    </row>
    <row r="658" spans="2:9">
      <c r="B658" s="2" t="s">
        <v>10537</v>
      </c>
      <c r="C658" s="2" t="s">
        <v>6247</v>
      </c>
      <c r="D658" s="2" t="s">
        <v>6248</v>
      </c>
      <c r="E658" s="2" t="s">
        <v>11606</v>
      </c>
      <c r="F658" s="2" t="s">
        <v>11607</v>
      </c>
      <c r="G658" s="2">
        <v>1</v>
      </c>
      <c r="H658" s="2">
        <v>5</v>
      </c>
      <c r="I658" s="2">
        <v>6</v>
      </c>
    </row>
    <row r="659" spans="2:9">
      <c r="B659" s="2" t="s">
        <v>10537</v>
      </c>
      <c r="C659" s="2" t="s">
        <v>6247</v>
      </c>
      <c r="D659" s="2" t="s">
        <v>6248</v>
      </c>
      <c r="E659" s="2" t="s">
        <v>6779</v>
      </c>
      <c r="F659" s="2" t="s">
        <v>11608</v>
      </c>
      <c r="G659" s="2">
        <v>115</v>
      </c>
      <c r="H659" s="2">
        <v>130</v>
      </c>
      <c r="I659" s="2">
        <v>245</v>
      </c>
    </row>
    <row r="660" spans="2:9">
      <c r="B660" s="2" t="s">
        <v>10537</v>
      </c>
      <c r="C660" s="2" t="s">
        <v>6247</v>
      </c>
      <c r="D660" s="2" t="s">
        <v>6248</v>
      </c>
      <c r="E660" s="2" t="s">
        <v>6482</v>
      </c>
      <c r="F660" s="2" t="s">
        <v>11609</v>
      </c>
      <c r="G660" s="2">
        <v>13</v>
      </c>
      <c r="H660" s="2">
        <v>20</v>
      </c>
      <c r="I660" s="2">
        <v>33</v>
      </c>
    </row>
    <row r="661" spans="2:9">
      <c r="B661" s="2" t="s">
        <v>10537</v>
      </c>
      <c r="C661" s="2" t="s">
        <v>6247</v>
      </c>
      <c r="D661" s="2" t="s">
        <v>6248</v>
      </c>
      <c r="E661" s="2" t="s">
        <v>8124</v>
      </c>
      <c r="F661" s="2" t="s">
        <v>10948</v>
      </c>
      <c r="G661" s="2">
        <v>32</v>
      </c>
      <c r="H661" s="2">
        <v>26</v>
      </c>
      <c r="I661" s="2">
        <v>58</v>
      </c>
    </row>
    <row r="662" spans="2:9">
      <c r="B662" s="2" t="s">
        <v>10537</v>
      </c>
      <c r="C662" s="2" t="s">
        <v>6247</v>
      </c>
      <c r="D662" s="2" t="s">
        <v>6248</v>
      </c>
      <c r="E662" s="2" t="s">
        <v>6383</v>
      </c>
      <c r="F662" s="2" t="s">
        <v>11610</v>
      </c>
      <c r="G662" s="2">
        <v>168</v>
      </c>
      <c r="H662" s="2">
        <v>191</v>
      </c>
      <c r="I662" s="2">
        <v>359</v>
      </c>
    </row>
    <row r="663" spans="2:9">
      <c r="B663" s="2" t="s">
        <v>10537</v>
      </c>
      <c r="C663" s="2" t="s">
        <v>6247</v>
      </c>
      <c r="D663" s="2" t="s">
        <v>6248</v>
      </c>
      <c r="E663" s="2" t="s">
        <v>6404</v>
      </c>
      <c r="F663" s="2" t="s">
        <v>10956</v>
      </c>
      <c r="G663" s="2">
        <v>41</v>
      </c>
      <c r="H663" s="2">
        <v>38</v>
      </c>
      <c r="I663" s="2">
        <v>79</v>
      </c>
    </row>
    <row r="664" spans="2:9">
      <c r="B664" s="2" t="s">
        <v>10537</v>
      </c>
      <c r="C664" s="2" t="s">
        <v>6247</v>
      </c>
      <c r="D664" s="2" t="s">
        <v>6248</v>
      </c>
      <c r="E664" s="2" t="s">
        <v>6945</v>
      </c>
      <c r="F664" s="2" t="s">
        <v>11611</v>
      </c>
      <c r="G664" s="2">
        <v>105</v>
      </c>
      <c r="H664" s="2">
        <v>110</v>
      </c>
      <c r="I664" s="2">
        <v>215</v>
      </c>
    </row>
    <row r="665" spans="2:9">
      <c r="B665" s="2" t="s">
        <v>10537</v>
      </c>
      <c r="C665" s="2" t="s">
        <v>6247</v>
      </c>
      <c r="D665" s="2" t="s">
        <v>6248</v>
      </c>
      <c r="E665" s="2" t="s">
        <v>6959</v>
      </c>
      <c r="F665" s="2" t="s">
        <v>11612</v>
      </c>
      <c r="G665" s="2">
        <v>15</v>
      </c>
      <c r="H665" s="2">
        <v>17</v>
      </c>
      <c r="I665" s="2">
        <v>32</v>
      </c>
    </row>
    <row r="666" spans="2:9">
      <c r="B666" s="2" t="s">
        <v>10537</v>
      </c>
      <c r="C666" s="2" t="s">
        <v>6247</v>
      </c>
      <c r="D666" s="2" t="s">
        <v>6248</v>
      </c>
      <c r="E666" s="2" t="s">
        <v>6963</v>
      </c>
      <c r="F666" s="2" t="s">
        <v>11613</v>
      </c>
      <c r="G666" s="2">
        <v>43</v>
      </c>
      <c r="H666" s="2">
        <v>45</v>
      </c>
      <c r="I666" s="2">
        <v>88</v>
      </c>
    </row>
    <row r="667" spans="2:9">
      <c r="B667" s="2" t="s">
        <v>10537</v>
      </c>
      <c r="C667" s="2" t="s">
        <v>6247</v>
      </c>
      <c r="D667" s="2" t="s">
        <v>6248</v>
      </c>
      <c r="E667" s="2" t="s">
        <v>7006</v>
      </c>
      <c r="F667" s="2" t="s">
        <v>11614</v>
      </c>
      <c r="G667" s="2">
        <v>149</v>
      </c>
      <c r="H667" s="2">
        <v>140</v>
      </c>
      <c r="I667" s="2">
        <v>289</v>
      </c>
    </row>
    <row r="668" spans="2:9">
      <c r="B668" s="2" t="s">
        <v>10537</v>
      </c>
      <c r="C668" s="2" t="s">
        <v>6247</v>
      </c>
      <c r="D668" s="2" t="s">
        <v>6248</v>
      </c>
      <c r="E668" s="2" t="s">
        <v>11615</v>
      </c>
      <c r="F668" s="2" t="s">
        <v>11616</v>
      </c>
      <c r="G668" s="2">
        <v>89</v>
      </c>
      <c r="H668" s="2">
        <v>98</v>
      </c>
      <c r="I668" s="2">
        <v>187</v>
      </c>
    </row>
    <row r="669" spans="2:9">
      <c r="B669" s="2" t="s">
        <v>10537</v>
      </c>
      <c r="C669" s="2" t="s">
        <v>6247</v>
      </c>
      <c r="D669" s="2" t="s">
        <v>6248</v>
      </c>
      <c r="E669" s="2" t="s">
        <v>6979</v>
      </c>
      <c r="F669" s="2" t="s">
        <v>11617</v>
      </c>
      <c r="G669" s="2">
        <v>11</v>
      </c>
      <c r="H669" s="2">
        <v>16</v>
      </c>
      <c r="I669" s="2">
        <v>27</v>
      </c>
    </row>
    <row r="670" spans="2:9">
      <c r="B670" s="2" t="s">
        <v>10537</v>
      </c>
      <c r="C670" s="2" t="s">
        <v>6247</v>
      </c>
      <c r="D670" s="2" t="s">
        <v>6248</v>
      </c>
      <c r="E670" s="2" t="s">
        <v>7054</v>
      </c>
      <c r="F670" s="2" t="s">
        <v>11618</v>
      </c>
      <c r="G670" s="2">
        <v>8</v>
      </c>
      <c r="H670" s="2">
        <v>7</v>
      </c>
      <c r="I670" s="2">
        <v>15</v>
      </c>
    </row>
    <row r="671" spans="2:9">
      <c r="B671" s="2" t="s">
        <v>10537</v>
      </c>
      <c r="C671" s="2" t="s">
        <v>6247</v>
      </c>
      <c r="D671" s="2" t="s">
        <v>6248</v>
      </c>
      <c r="E671" s="2" t="s">
        <v>7114</v>
      </c>
      <c r="F671" s="2" t="s">
        <v>11619</v>
      </c>
      <c r="G671" s="2">
        <v>45</v>
      </c>
      <c r="H671" s="2">
        <v>55</v>
      </c>
      <c r="I671" s="2">
        <v>100</v>
      </c>
    </row>
    <row r="672" spans="2:9">
      <c r="B672" s="2" t="s">
        <v>10537</v>
      </c>
      <c r="C672" s="2" t="s">
        <v>6247</v>
      </c>
      <c r="D672" s="2" t="s">
        <v>6248</v>
      </c>
      <c r="E672" s="2" t="s">
        <v>7118</v>
      </c>
      <c r="F672" s="2" t="s">
        <v>11620</v>
      </c>
      <c r="G672" s="2">
        <v>68</v>
      </c>
      <c r="H672" s="2">
        <v>59</v>
      </c>
      <c r="I672" s="2">
        <v>127</v>
      </c>
    </row>
    <row r="673" spans="2:9">
      <c r="B673" s="2" t="s">
        <v>10537</v>
      </c>
      <c r="C673" s="2" t="s">
        <v>6247</v>
      </c>
      <c r="D673" s="2" t="s">
        <v>6248</v>
      </c>
      <c r="E673" s="2" t="s">
        <v>7264</v>
      </c>
      <c r="F673" s="2" t="s">
        <v>11621</v>
      </c>
      <c r="G673" s="2">
        <v>326</v>
      </c>
      <c r="H673" s="2">
        <v>381</v>
      </c>
      <c r="I673" s="2">
        <v>707</v>
      </c>
    </row>
    <row r="674" spans="2:9">
      <c r="B674" s="2" t="s">
        <v>10537</v>
      </c>
      <c r="C674" s="2" t="s">
        <v>6247</v>
      </c>
      <c r="D674" s="2" t="s">
        <v>6248</v>
      </c>
      <c r="E674" s="2" t="s">
        <v>7268</v>
      </c>
      <c r="F674" s="2" t="s">
        <v>11622</v>
      </c>
      <c r="G674" s="2">
        <v>213</v>
      </c>
      <c r="H674" s="2">
        <v>234</v>
      </c>
      <c r="I674" s="2">
        <v>447</v>
      </c>
    </row>
    <row r="675" spans="2:9">
      <c r="B675" s="2" t="s">
        <v>10537</v>
      </c>
      <c r="C675" s="2" t="s">
        <v>6247</v>
      </c>
      <c r="D675" s="2" t="s">
        <v>6248</v>
      </c>
      <c r="E675" s="2" t="s">
        <v>7356</v>
      </c>
      <c r="F675" s="2" t="s">
        <v>11623</v>
      </c>
      <c r="G675" s="2">
        <v>30</v>
      </c>
      <c r="H675" s="2">
        <v>32</v>
      </c>
      <c r="I675" s="2">
        <v>62</v>
      </c>
    </row>
    <row r="676" spans="2:9">
      <c r="B676" s="2" t="s">
        <v>10537</v>
      </c>
      <c r="C676" s="2" t="s">
        <v>6247</v>
      </c>
      <c r="D676" s="2" t="s">
        <v>6248</v>
      </c>
      <c r="E676" s="2" t="s">
        <v>7446</v>
      </c>
      <c r="F676" s="2" t="s">
        <v>11624</v>
      </c>
      <c r="G676" s="2">
        <v>27</v>
      </c>
      <c r="H676" s="2">
        <v>55</v>
      </c>
      <c r="I676" s="2">
        <v>82</v>
      </c>
    </row>
    <row r="677" spans="2:9">
      <c r="B677" s="2" t="s">
        <v>10537</v>
      </c>
      <c r="C677" s="2" t="s">
        <v>6247</v>
      </c>
      <c r="D677" s="2" t="s">
        <v>6248</v>
      </c>
      <c r="E677" s="2" t="s">
        <v>7449</v>
      </c>
      <c r="F677" s="2" t="s">
        <v>11625</v>
      </c>
      <c r="G677" s="2">
        <v>254</v>
      </c>
      <c r="H677" s="2">
        <v>244</v>
      </c>
      <c r="I677" s="2">
        <v>498</v>
      </c>
    </row>
    <row r="678" spans="2:9">
      <c r="B678" s="2" t="s">
        <v>10537</v>
      </c>
      <c r="C678" s="2" t="s">
        <v>6247</v>
      </c>
      <c r="D678" s="2" t="s">
        <v>6248</v>
      </c>
      <c r="E678" s="2" t="s">
        <v>7471</v>
      </c>
      <c r="F678" s="2" t="s">
        <v>11626</v>
      </c>
      <c r="G678" s="2">
        <v>18</v>
      </c>
      <c r="H678" s="2">
        <v>27</v>
      </c>
      <c r="I678" s="2">
        <v>45</v>
      </c>
    </row>
    <row r="679" spans="2:9">
      <c r="B679" s="2" t="s">
        <v>10537</v>
      </c>
      <c r="C679" s="2" t="s">
        <v>6247</v>
      </c>
      <c r="D679" s="2" t="s">
        <v>6248</v>
      </c>
      <c r="E679" s="2" t="s">
        <v>7613</v>
      </c>
      <c r="F679" s="2" t="s">
        <v>11627</v>
      </c>
      <c r="G679" s="2">
        <v>17</v>
      </c>
      <c r="H679" s="2">
        <v>20</v>
      </c>
      <c r="I679" s="2">
        <v>37</v>
      </c>
    </row>
    <row r="680" spans="2:9">
      <c r="B680" s="2" t="s">
        <v>10537</v>
      </c>
      <c r="C680" s="2" t="s">
        <v>6247</v>
      </c>
      <c r="D680" s="2" t="s">
        <v>6248</v>
      </c>
      <c r="E680" s="2" t="s">
        <v>7532</v>
      </c>
      <c r="F680" s="2" t="s">
        <v>11628</v>
      </c>
      <c r="G680" s="2">
        <v>76</v>
      </c>
      <c r="H680" s="2">
        <v>73</v>
      </c>
      <c r="I680" s="2">
        <v>149</v>
      </c>
    </row>
    <row r="681" spans="2:9">
      <c r="B681" s="2" t="s">
        <v>10537</v>
      </c>
      <c r="C681" s="2" t="s">
        <v>6247</v>
      </c>
      <c r="D681" s="2" t="s">
        <v>6248</v>
      </c>
      <c r="E681" s="2" t="s">
        <v>7605</v>
      </c>
      <c r="F681" s="2" t="s">
        <v>11629</v>
      </c>
      <c r="G681" s="2">
        <v>48</v>
      </c>
      <c r="H681" s="2">
        <v>52</v>
      </c>
      <c r="I681" s="2">
        <v>100</v>
      </c>
    </row>
    <row r="682" spans="2:9">
      <c r="B682" s="2" t="s">
        <v>10537</v>
      </c>
      <c r="C682" s="2" t="s">
        <v>6247</v>
      </c>
      <c r="D682" s="2" t="s">
        <v>6248</v>
      </c>
      <c r="E682" s="2" t="s">
        <v>7670</v>
      </c>
      <c r="F682" s="2" t="s">
        <v>11630</v>
      </c>
      <c r="G682" s="2">
        <v>32</v>
      </c>
      <c r="H682" s="2">
        <v>64</v>
      </c>
      <c r="I682" s="2">
        <v>96</v>
      </c>
    </row>
    <row r="683" spans="2:9">
      <c r="B683" s="2" t="s">
        <v>10537</v>
      </c>
      <c r="C683" s="2" t="s">
        <v>6247</v>
      </c>
      <c r="D683" s="2" t="s">
        <v>6248</v>
      </c>
      <c r="E683" s="2" t="s">
        <v>7827</v>
      </c>
      <c r="F683" s="2" t="s">
        <v>11631</v>
      </c>
      <c r="G683" s="2">
        <v>64</v>
      </c>
      <c r="H683" s="2">
        <v>78</v>
      </c>
      <c r="I683" s="2">
        <v>142</v>
      </c>
    </row>
    <row r="684" spans="2:9">
      <c r="B684" s="2" t="s">
        <v>10537</v>
      </c>
      <c r="C684" s="2" t="s">
        <v>6247</v>
      </c>
      <c r="D684" s="2" t="s">
        <v>6248</v>
      </c>
      <c r="E684" s="2" t="s">
        <v>11632</v>
      </c>
      <c r="F684" s="2" t="s">
        <v>11633</v>
      </c>
      <c r="G684" s="2">
        <v>18</v>
      </c>
      <c r="H684" s="2">
        <v>15</v>
      </c>
      <c r="I684" s="2">
        <v>33</v>
      </c>
    </row>
    <row r="685" spans="2:9">
      <c r="B685" s="2" t="s">
        <v>10537</v>
      </c>
      <c r="C685" s="2" t="s">
        <v>6247</v>
      </c>
      <c r="D685" s="2" t="s">
        <v>6248</v>
      </c>
      <c r="E685" s="2" t="s">
        <v>8035</v>
      </c>
      <c r="F685" s="2" t="s">
        <v>11634</v>
      </c>
      <c r="G685" s="2">
        <v>11</v>
      </c>
      <c r="H685" s="2">
        <v>6</v>
      </c>
      <c r="I685" s="2">
        <v>17</v>
      </c>
    </row>
    <row r="686" spans="2:9">
      <c r="B686" s="2" t="s">
        <v>10537</v>
      </c>
      <c r="C686" s="2" t="s">
        <v>6247</v>
      </c>
      <c r="D686" s="2" t="s">
        <v>6248</v>
      </c>
      <c r="E686" s="2" t="s">
        <v>7965</v>
      </c>
      <c r="F686" s="2" t="s">
        <v>11635</v>
      </c>
      <c r="G686" s="2">
        <v>122</v>
      </c>
      <c r="H686" s="2">
        <v>151</v>
      </c>
      <c r="I686" s="2">
        <v>273</v>
      </c>
    </row>
    <row r="687" spans="2:9">
      <c r="B687" s="2" t="s">
        <v>10537</v>
      </c>
      <c r="C687" s="2" t="s">
        <v>6247</v>
      </c>
      <c r="D687" s="2" t="s">
        <v>6248</v>
      </c>
      <c r="E687" s="2" t="s">
        <v>7994</v>
      </c>
      <c r="F687" s="2" t="s">
        <v>11636</v>
      </c>
      <c r="G687" s="2">
        <v>35</v>
      </c>
      <c r="H687" s="2">
        <v>31</v>
      </c>
      <c r="I687" s="2">
        <v>66</v>
      </c>
    </row>
    <row r="688" spans="2:9">
      <c r="B688" s="2" t="s">
        <v>10537</v>
      </c>
      <c r="C688" s="2" t="s">
        <v>6247</v>
      </c>
      <c r="D688" s="2" t="s">
        <v>6248</v>
      </c>
      <c r="E688" s="2" t="s">
        <v>8025</v>
      </c>
      <c r="F688" s="2" t="s">
        <v>11637</v>
      </c>
      <c r="G688" s="2">
        <v>11</v>
      </c>
      <c r="H688" s="2">
        <v>16</v>
      </c>
      <c r="I688" s="2">
        <v>27</v>
      </c>
    </row>
    <row r="689" spans="2:9">
      <c r="B689" s="2" t="s">
        <v>10537</v>
      </c>
      <c r="C689" s="2" t="s">
        <v>6247</v>
      </c>
      <c r="D689" s="2" t="s">
        <v>6248</v>
      </c>
      <c r="E689" s="2" t="s">
        <v>8113</v>
      </c>
      <c r="F689" s="2" t="s">
        <v>11638</v>
      </c>
      <c r="G689" s="2">
        <v>180</v>
      </c>
      <c r="H689" s="2">
        <v>234</v>
      </c>
      <c r="I689" s="2">
        <v>414</v>
      </c>
    </row>
    <row r="690" spans="2:9">
      <c r="B690" s="2" t="s">
        <v>10537</v>
      </c>
      <c r="C690" s="2" t="s">
        <v>6247</v>
      </c>
      <c r="D690" s="2" t="s">
        <v>6248</v>
      </c>
      <c r="E690" s="2" t="s">
        <v>6671</v>
      </c>
      <c r="F690" s="2" t="s">
        <v>11639</v>
      </c>
      <c r="G690" s="2">
        <v>119</v>
      </c>
      <c r="H690" s="2">
        <v>123</v>
      </c>
      <c r="I690" s="2">
        <v>242</v>
      </c>
    </row>
    <row r="691" spans="2:9">
      <c r="B691" s="2" t="s">
        <v>10537</v>
      </c>
      <c r="C691" s="2" t="s">
        <v>6247</v>
      </c>
      <c r="D691" s="2" t="s">
        <v>7080</v>
      </c>
      <c r="E691" s="2" t="s">
        <v>10200</v>
      </c>
      <c r="F691" s="2" t="s">
        <v>11640</v>
      </c>
      <c r="G691" s="2">
        <v>455</v>
      </c>
      <c r="H691" s="2">
        <v>462</v>
      </c>
      <c r="I691" s="2">
        <v>917</v>
      </c>
    </row>
    <row r="692" spans="2:9">
      <c r="B692" s="2" t="s">
        <v>10537</v>
      </c>
      <c r="C692" s="2" t="s">
        <v>6247</v>
      </c>
      <c r="D692" s="2" t="s">
        <v>7080</v>
      </c>
      <c r="E692" s="2" t="s">
        <v>11641</v>
      </c>
      <c r="F692" s="2" t="s">
        <v>11642</v>
      </c>
      <c r="G692" s="2">
        <v>61</v>
      </c>
      <c r="H692" s="2">
        <v>91</v>
      </c>
      <c r="I692" s="2">
        <v>152</v>
      </c>
    </row>
    <row r="693" spans="2:9">
      <c r="B693" s="2" t="s">
        <v>10537</v>
      </c>
      <c r="C693" s="2" t="s">
        <v>6247</v>
      </c>
      <c r="D693" s="2" t="s">
        <v>7080</v>
      </c>
      <c r="E693" s="2" t="s">
        <v>10203</v>
      </c>
      <c r="F693" s="2" t="s">
        <v>11643</v>
      </c>
      <c r="G693" s="2">
        <v>23</v>
      </c>
      <c r="H693" s="2">
        <v>27</v>
      </c>
      <c r="I693" s="2">
        <v>50</v>
      </c>
    </row>
    <row r="694" spans="2:9">
      <c r="B694" s="2" t="s">
        <v>10537</v>
      </c>
      <c r="C694" s="2" t="s">
        <v>6247</v>
      </c>
      <c r="D694" s="2" t="s">
        <v>7080</v>
      </c>
      <c r="E694" s="2" t="s">
        <v>11644</v>
      </c>
      <c r="F694" s="2" t="s">
        <v>11645</v>
      </c>
      <c r="G694" s="2">
        <v>81</v>
      </c>
      <c r="H694" s="2">
        <v>69</v>
      </c>
      <c r="I694" s="2">
        <v>150</v>
      </c>
    </row>
    <row r="695" spans="2:9">
      <c r="B695" s="2" t="s">
        <v>10537</v>
      </c>
      <c r="C695" s="2" t="s">
        <v>6247</v>
      </c>
      <c r="D695" s="2" t="s">
        <v>7080</v>
      </c>
      <c r="E695" s="2" t="s">
        <v>10205</v>
      </c>
      <c r="F695" s="2" t="s">
        <v>11646</v>
      </c>
      <c r="G695" s="2">
        <v>85</v>
      </c>
      <c r="H695" s="2">
        <v>101</v>
      </c>
      <c r="I695" s="2">
        <v>186</v>
      </c>
    </row>
    <row r="696" spans="2:9">
      <c r="B696" s="2" t="s">
        <v>10537</v>
      </c>
      <c r="C696" s="2" t="s">
        <v>6247</v>
      </c>
      <c r="D696" s="2" t="s">
        <v>7080</v>
      </c>
      <c r="E696" s="2" t="s">
        <v>10207</v>
      </c>
      <c r="F696" s="2" t="s">
        <v>11647</v>
      </c>
      <c r="G696" s="2">
        <v>265</v>
      </c>
      <c r="H696" s="2">
        <v>301</v>
      </c>
      <c r="I696" s="2">
        <v>566</v>
      </c>
    </row>
    <row r="697" spans="2:9">
      <c r="B697" s="2" t="s">
        <v>10537</v>
      </c>
      <c r="C697" s="2" t="s">
        <v>6247</v>
      </c>
      <c r="D697" s="2" t="s">
        <v>7080</v>
      </c>
      <c r="E697" s="2" t="s">
        <v>10209</v>
      </c>
      <c r="F697" s="2" t="s">
        <v>11648</v>
      </c>
      <c r="G697" s="2">
        <v>186</v>
      </c>
      <c r="H697" s="2">
        <v>165</v>
      </c>
      <c r="I697" s="2">
        <v>351</v>
      </c>
    </row>
    <row r="698" spans="2:9">
      <c r="B698" s="2" t="s">
        <v>10537</v>
      </c>
      <c r="C698" s="2" t="s">
        <v>6247</v>
      </c>
      <c r="D698" s="2" t="s">
        <v>7080</v>
      </c>
      <c r="E698" s="2" t="s">
        <v>10211</v>
      </c>
      <c r="F698" s="2" t="s">
        <v>11649</v>
      </c>
      <c r="G698" s="2">
        <v>30</v>
      </c>
      <c r="H698" s="2">
        <v>44</v>
      </c>
      <c r="I698" s="2">
        <v>74</v>
      </c>
    </row>
    <row r="699" spans="2:9">
      <c r="B699" s="2" t="s">
        <v>10537</v>
      </c>
      <c r="C699" s="2" t="s">
        <v>6247</v>
      </c>
      <c r="D699" s="2" t="s">
        <v>7080</v>
      </c>
      <c r="E699" s="2" t="s">
        <v>11650</v>
      </c>
      <c r="F699" s="2" t="s">
        <v>11651</v>
      </c>
      <c r="G699" s="2">
        <v>76</v>
      </c>
      <c r="H699" s="2">
        <v>82</v>
      </c>
      <c r="I699" s="2">
        <v>158</v>
      </c>
    </row>
    <row r="700" spans="2:9">
      <c r="B700" s="2" t="s">
        <v>10537</v>
      </c>
      <c r="C700" s="2" t="s">
        <v>6247</v>
      </c>
      <c r="D700" s="2" t="s">
        <v>7080</v>
      </c>
      <c r="E700" s="2" t="s">
        <v>11652</v>
      </c>
      <c r="F700" s="2" t="s">
        <v>11653</v>
      </c>
      <c r="G700" s="2">
        <v>117</v>
      </c>
      <c r="H700" s="2">
        <v>130</v>
      </c>
      <c r="I700" s="2">
        <v>247</v>
      </c>
    </row>
    <row r="701" spans="2:9">
      <c r="B701" s="2" t="s">
        <v>10537</v>
      </c>
      <c r="C701" s="2" t="s">
        <v>6247</v>
      </c>
      <c r="D701" s="2" t="s">
        <v>7080</v>
      </c>
      <c r="E701" s="2" t="s">
        <v>10213</v>
      </c>
      <c r="F701" s="2" t="s">
        <v>11654</v>
      </c>
      <c r="G701" s="2">
        <v>209</v>
      </c>
      <c r="H701" s="2">
        <v>221</v>
      </c>
      <c r="I701" s="2">
        <v>430</v>
      </c>
    </row>
    <row r="702" spans="2:9">
      <c r="B702" s="2" t="s">
        <v>10537</v>
      </c>
      <c r="C702" s="2" t="s">
        <v>6247</v>
      </c>
      <c r="D702" s="2" t="s">
        <v>7080</v>
      </c>
      <c r="E702" s="2" t="s">
        <v>11655</v>
      </c>
      <c r="F702" s="2" t="s">
        <v>11656</v>
      </c>
      <c r="G702" s="2">
        <v>15</v>
      </c>
      <c r="H702" s="2">
        <v>25</v>
      </c>
      <c r="I702" s="2">
        <v>40</v>
      </c>
    </row>
    <row r="703" spans="2:9">
      <c r="B703" s="2" t="s">
        <v>10537</v>
      </c>
      <c r="C703" s="2" t="s">
        <v>6247</v>
      </c>
      <c r="D703" s="2" t="s">
        <v>7080</v>
      </c>
      <c r="E703" s="2" t="s">
        <v>11657</v>
      </c>
      <c r="F703" s="2" t="s">
        <v>11658</v>
      </c>
      <c r="G703" s="2">
        <v>38</v>
      </c>
      <c r="H703" s="2">
        <v>43</v>
      </c>
      <c r="I703" s="2">
        <v>81</v>
      </c>
    </row>
    <row r="704" spans="2:9">
      <c r="B704" s="2" t="s">
        <v>10537</v>
      </c>
      <c r="C704" s="2" t="s">
        <v>6247</v>
      </c>
      <c r="D704" s="2" t="s">
        <v>7080</v>
      </c>
      <c r="E704" s="2" t="s">
        <v>10215</v>
      </c>
      <c r="F704" s="2" t="s">
        <v>11659</v>
      </c>
      <c r="G704" s="2">
        <v>180</v>
      </c>
      <c r="H704" s="2">
        <v>180</v>
      </c>
      <c r="I704" s="2">
        <v>360</v>
      </c>
    </row>
    <row r="705" spans="2:9">
      <c r="B705" s="2" t="s">
        <v>10537</v>
      </c>
      <c r="C705" s="2" t="s">
        <v>6247</v>
      </c>
      <c r="D705" s="2" t="s">
        <v>7080</v>
      </c>
      <c r="E705" s="2" t="s">
        <v>11660</v>
      </c>
      <c r="F705" s="2" t="s">
        <v>11661</v>
      </c>
      <c r="G705" s="2">
        <v>57</v>
      </c>
      <c r="H705" s="2">
        <v>50</v>
      </c>
      <c r="I705" s="2">
        <v>107</v>
      </c>
    </row>
    <row r="706" spans="2:9">
      <c r="B706" s="2" t="s">
        <v>10537</v>
      </c>
      <c r="C706" s="2" t="s">
        <v>6247</v>
      </c>
      <c r="D706" s="2" t="s">
        <v>7080</v>
      </c>
      <c r="E706" s="2" t="s">
        <v>10217</v>
      </c>
      <c r="F706" s="2" t="s">
        <v>11662</v>
      </c>
      <c r="G706" s="2">
        <v>33</v>
      </c>
      <c r="H706" s="2">
        <v>47</v>
      </c>
      <c r="I706" s="2">
        <v>80</v>
      </c>
    </row>
    <row r="707" spans="2:9">
      <c r="B707" s="2" t="s">
        <v>10537</v>
      </c>
      <c r="C707" s="2" t="s">
        <v>6247</v>
      </c>
      <c r="D707" s="2" t="s">
        <v>7080</v>
      </c>
      <c r="E707" s="2" t="s">
        <v>11663</v>
      </c>
      <c r="F707" s="2" t="s">
        <v>11664</v>
      </c>
      <c r="G707" s="2">
        <v>44</v>
      </c>
      <c r="H707" s="2">
        <v>58</v>
      </c>
      <c r="I707" s="2">
        <v>102</v>
      </c>
    </row>
    <row r="708" spans="2:9">
      <c r="B708" s="2" t="s">
        <v>10537</v>
      </c>
      <c r="C708" s="2" t="s">
        <v>6247</v>
      </c>
      <c r="D708" s="2" t="s">
        <v>7080</v>
      </c>
      <c r="E708" s="2" t="s">
        <v>10219</v>
      </c>
      <c r="F708" s="2" t="s">
        <v>11665</v>
      </c>
      <c r="G708" s="2">
        <v>35</v>
      </c>
      <c r="H708" s="2">
        <v>38</v>
      </c>
      <c r="I708" s="2">
        <v>73</v>
      </c>
    </row>
    <row r="709" spans="2:9">
      <c r="B709" s="2" t="s">
        <v>10537</v>
      </c>
      <c r="C709" s="2" t="s">
        <v>6247</v>
      </c>
      <c r="D709" s="2" t="s">
        <v>7080</v>
      </c>
      <c r="E709" s="2" t="s">
        <v>10221</v>
      </c>
      <c r="F709" s="2" t="s">
        <v>11666</v>
      </c>
      <c r="G709" s="2">
        <v>186</v>
      </c>
      <c r="H709" s="2">
        <v>196</v>
      </c>
      <c r="I709" s="2">
        <v>382</v>
      </c>
    </row>
    <row r="710" spans="2:9">
      <c r="B710" s="2" t="s">
        <v>10537</v>
      </c>
      <c r="C710" s="2" t="s">
        <v>6247</v>
      </c>
      <c r="D710" s="2" t="s">
        <v>7080</v>
      </c>
      <c r="E710" s="2" t="s">
        <v>11667</v>
      </c>
      <c r="F710" s="2" t="s">
        <v>11668</v>
      </c>
      <c r="G710" s="2">
        <v>42</v>
      </c>
      <c r="H710" s="2">
        <v>69</v>
      </c>
      <c r="I710" s="2">
        <v>111</v>
      </c>
    </row>
    <row r="711" spans="2:9">
      <c r="B711" s="2" t="s">
        <v>10537</v>
      </c>
      <c r="C711" s="2" t="s">
        <v>6247</v>
      </c>
      <c r="D711" s="2" t="s">
        <v>7080</v>
      </c>
      <c r="E711" s="2" t="s">
        <v>10222</v>
      </c>
      <c r="F711" s="2" t="s">
        <v>11669</v>
      </c>
      <c r="G711" s="2">
        <v>65</v>
      </c>
      <c r="H711" s="2">
        <v>65</v>
      </c>
      <c r="I711" s="2">
        <v>130</v>
      </c>
    </row>
    <row r="712" spans="2:9">
      <c r="B712" s="2" t="s">
        <v>10537</v>
      </c>
      <c r="C712" s="2" t="s">
        <v>6247</v>
      </c>
      <c r="D712" s="2" t="s">
        <v>7080</v>
      </c>
      <c r="E712" s="2" t="s">
        <v>11670</v>
      </c>
      <c r="F712" s="2" t="s">
        <v>11671</v>
      </c>
      <c r="G712" s="2">
        <v>15</v>
      </c>
      <c r="H712" s="2">
        <v>10</v>
      </c>
      <c r="I712" s="2">
        <v>25</v>
      </c>
    </row>
    <row r="713" spans="2:9">
      <c r="B713" s="2" t="s">
        <v>10537</v>
      </c>
      <c r="C713" s="2" t="s">
        <v>6247</v>
      </c>
      <c r="D713" s="2" t="s">
        <v>7080</v>
      </c>
      <c r="E713" s="2" t="s">
        <v>10224</v>
      </c>
      <c r="F713" s="2" t="s">
        <v>11672</v>
      </c>
      <c r="G713" s="2">
        <v>159</v>
      </c>
      <c r="H713" s="2">
        <v>182</v>
      </c>
      <c r="I713" s="2">
        <v>341</v>
      </c>
    </row>
    <row r="714" spans="2:9">
      <c r="B714" s="2" t="s">
        <v>10537</v>
      </c>
      <c r="C714" s="2" t="s">
        <v>6247</v>
      </c>
      <c r="D714" s="2" t="s">
        <v>7080</v>
      </c>
      <c r="E714" s="2" t="s">
        <v>10226</v>
      </c>
      <c r="F714" s="2" t="s">
        <v>11673</v>
      </c>
      <c r="G714" s="2">
        <v>158</v>
      </c>
      <c r="H714" s="2">
        <v>161</v>
      </c>
      <c r="I714" s="2">
        <v>319</v>
      </c>
    </row>
    <row r="715" spans="2:9">
      <c r="B715" s="2" t="s">
        <v>10537</v>
      </c>
      <c r="C715" s="2" t="s">
        <v>6247</v>
      </c>
      <c r="D715" s="2" t="s">
        <v>6490</v>
      </c>
      <c r="E715" s="2" t="s">
        <v>7528</v>
      </c>
      <c r="F715" s="2" t="s">
        <v>11674</v>
      </c>
      <c r="G715" s="2">
        <v>450</v>
      </c>
      <c r="H715" s="2">
        <v>491</v>
      </c>
      <c r="I715" s="2">
        <v>941</v>
      </c>
    </row>
    <row r="716" spans="2:9">
      <c r="B716" s="2" t="s">
        <v>10537</v>
      </c>
      <c r="C716" s="2" t="s">
        <v>6247</v>
      </c>
      <c r="D716" s="2" t="s">
        <v>6490</v>
      </c>
      <c r="E716" s="2" t="s">
        <v>8125</v>
      </c>
      <c r="F716" s="2" t="s">
        <v>11675</v>
      </c>
      <c r="G716" s="2">
        <v>217</v>
      </c>
      <c r="H716" s="2">
        <v>204</v>
      </c>
      <c r="I716" s="2">
        <v>421</v>
      </c>
    </row>
    <row r="717" spans="2:9">
      <c r="B717" s="2" t="s">
        <v>10537</v>
      </c>
      <c r="C717" s="2" t="s">
        <v>6247</v>
      </c>
      <c r="D717" s="2" t="s">
        <v>6490</v>
      </c>
      <c r="E717" s="2" t="s">
        <v>6494</v>
      </c>
      <c r="F717" s="2" t="s">
        <v>11676</v>
      </c>
      <c r="G717" s="2">
        <v>67</v>
      </c>
      <c r="H717" s="2">
        <v>50</v>
      </c>
      <c r="I717" s="2">
        <v>117</v>
      </c>
    </row>
    <row r="718" spans="2:9">
      <c r="B718" s="2" t="s">
        <v>10537</v>
      </c>
      <c r="C718" s="2" t="s">
        <v>6247</v>
      </c>
      <c r="D718" s="2" t="s">
        <v>6490</v>
      </c>
      <c r="E718" s="2" t="s">
        <v>6505</v>
      </c>
      <c r="F718" s="2" t="s">
        <v>11677</v>
      </c>
      <c r="G718" s="2">
        <v>105</v>
      </c>
      <c r="H718" s="2">
        <v>136</v>
      </c>
      <c r="I718" s="2">
        <v>241</v>
      </c>
    </row>
    <row r="719" spans="2:9">
      <c r="B719" s="2" t="s">
        <v>10537</v>
      </c>
      <c r="C719" s="2" t="s">
        <v>6247</v>
      </c>
      <c r="D719" s="2" t="s">
        <v>6490</v>
      </c>
      <c r="E719" s="2" t="s">
        <v>6521</v>
      </c>
      <c r="F719" s="2" t="s">
        <v>11678</v>
      </c>
      <c r="G719" s="2">
        <v>117</v>
      </c>
      <c r="H719" s="2">
        <v>151</v>
      </c>
      <c r="I719" s="2">
        <v>268</v>
      </c>
    </row>
    <row r="720" spans="2:9">
      <c r="B720" s="2" t="s">
        <v>10537</v>
      </c>
      <c r="C720" s="2" t="s">
        <v>6247</v>
      </c>
      <c r="D720" s="2" t="s">
        <v>6490</v>
      </c>
      <c r="E720" s="2" t="s">
        <v>6497</v>
      </c>
      <c r="F720" s="2" t="s">
        <v>11679</v>
      </c>
      <c r="G720" s="2">
        <v>48</v>
      </c>
      <c r="H720" s="2">
        <v>57</v>
      </c>
      <c r="I720" s="2">
        <v>105</v>
      </c>
    </row>
    <row r="721" spans="2:9">
      <c r="B721" s="2" t="s">
        <v>10537</v>
      </c>
      <c r="C721" s="2" t="s">
        <v>6247</v>
      </c>
      <c r="D721" s="2" t="s">
        <v>6490</v>
      </c>
      <c r="E721" s="2" t="s">
        <v>11680</v>
      </c>
      <c r="F721" s="2" t="s">
        <v>11681</v>
      </c>
      <c r="G721" s="2">
        <v>23</v>
      </c>
      <c r="H721" s="2">
        <v>28</v>
      </c>
      <c r="I721" s="2">
        <v>51</v>
      </c>
    </row>
    <row r="722" spans="2:9">
      <c r="B722" s="2" t="s">
        <v>10537</v>
      </c>
      <c r="C722" s="2" t="s">
        <v>6247</v>
      </c>
      <c r="D722" s="2" t="s">
        <v>6490</v>
      </c>
      <c r="E722" s="2" t="s">
        <v>6537</v>
      </c>
      <c r="F722" s="2" t="s">
        <v>11094</v>
      </c>
      <c r="G722" s="2">
        <v>88</v>
      </c>
      <c r="H722" s="2">
        <v>76</v>
      </c>
      <c r="I722" s="2">
        <v>164</v>
      </c>
    </row>
    <row r="723" spans="2:9">
      <c r="B723" s="2" t="s">
        <v>10537</v>
      </c>
      <c r="C723" s="2" t="s">
        <v>6247</v>
      </c>
      <c r="D723" s="2" t="s">
        <v>6490</v>
      </c>
      <c r="E723" s="2" t="s">
        <v>6533</v>
      </c>
      <c r="F723" s="2" t="s">
        <v>11682</v>
      </c>
      <c r="G723" s="2">
        <v>118</v>
      </c>
      <c r="H723" s="2">
        <v>111</v>
      </c>
      <c r="I723" s="2">
        <v>229</v>
      </c>
    </row>
    <row r="724" spans="2:9">
      <c r="B724" s="2" t="s">
        <v>10537</v>
      </c>
      <c r="C724" s="2" t="s">
        <v>6247</v>
      </c>
      <c r="D724" s="2" t="s">
        <v>6490</v>
      </c>
      <c r="E724" s="2" t="s">
        <v>11683</v>
      </c>
      <c r="F724" s="2" t="s">
        <v>11684</v>
      </c>
      <c r="G724" s="2">
        <v>34</v>
      </c>
      <c r="H724" s="2">
        <v>28</v>
      </c>
      <c r="I724" s="2">
        <v>62</v>
      </c>
    </row>
    <row r="725" spans="2:9">
      <c r="B725" s="2" t="s">
        <v>10537</v>
      </c>
      <c r="C725" s="2" t="s">
        <v>6247</v>
      </c>
      <c r="D725" s="2" t="s">
        <v>6490</v>
      </c>
      <c r="E725" s="2" t="s">
        <v>11685</v>
      </c>
      <c r="F725" s="2" t="s">
        <v>11686</v>
      </c>
      <c r="G725" s="2">
        <v>34</v>
      </c>
      <c r="H725" s="2">
        <v>35</v>
      </c>
      <c r="I725" s="2">
        <v>69</v>
      </c>
    </row>
    <row r="726" spans="2:9">
      <c r="B726" s="2" t="s">
        <v>10537</v>
      </c>
      <c r="C726" s="2" t="s">
        <v>6247</v>
      </c>
      <c r="D726" s="2" t="s">
        <v>6490</v>
      </c>
      <c r="E726" s="2" t="s">
        <v>6625</v>
      </c>
      <c r="F726" s="2" t="s">
        <v>11687</v>
      </c>
      <c r="G726" s="2">
        <v>113</v>
      </c>
      <c r="H726" s="2">
        <v>118</v>
      </c>
      <c r="I726" s="2">
        <v>231</v>
      </c>
    </row>
    <row r="727" spans="2:9">
      <c r="B727" s="2" t="s">
        <v>10537</v>
      </c>
      <c r="C727" s="2" t="s">
        <v>6247</v>
      </c>
      <c r="D727" s="2" t="s">
        <v>6490</v>
      </c>
      <c r="E727" s="2" t="s">
        <v>6636</v>
      </c>
      <c r="F727" s="2" t="s">
        <v>11688</v>
      </c>
      <c r="G727" s="2">
        <v>119</v>
      </c>
      <c r="H727" s="2">
        <v>125</v>
      </c>
      <c r="I727" s="2">
        <v>244</v>
      </c>
    </row>
    <row r="728" spans="2:9">
      <c r="B728" s="2" t="s">
        <v>10537</v>
      </c>
      <c r="C728" s="2" t="s">
        <v>6247</v>
      </c>
      <c r="D728" s="2" t="s">
        <v>6490</v>
      </c>
      <c r="E728" s="2" t="s">
        <v>11689</v>
      </c>
      <c r="F728" s="2" t="s">
        <v>11690</v>
      </c>
      <c r="G728" s="2">
        <v>142</v>
      </c>
      <c r="H728" s="2">
        <v>144</v>
      </c>
      <c r="I728" s="2">
        <v>286</v>
      </c>
    </row>
    <row r="729" spans="2:9">
      <c r="B729" s="2" t="s">
        <v>10537</v>
      </c>
      <c r="C729" s="2" t="s">
        <v>6247</v>
      </c>
      <c r="D729" s="2" t="s">
        <v>6490</v>
      </c>
      <c r="E729" s="2" t="s">
        <v>6714</v>
      </c>
      <c r="F729" s="2" t="s">
        <v>11691</v>
      </c>
      <c r="G729" s="2">
        <v>86</v>
      </c>
      <c r="H729" s="2">
        <v>173</v>
      </c>
      <c r="I729" s="2">
        <v>259</v>
      </c>
    </row>
    <row r="730" spans="2:9">
      <c r="B730" s="2" t="s">
        <v>10537</v>
      </c>
      <c r="C730" s="2" t="s">
        <v>6247</v>
      </c>
      <c r="D730" s="2" t="s">
        <v>6490</v>
      </c>
      <c r="E730" s="2" t="s">
        <v>6780</v>
      </c>
      <c r="F730" s="2" t="s">
        <v>11608</v>
      </c>
      <c r="G730" s="2">
        <v>51</v>
      </c>
      <c r="H730" s="2">
        <v>44</v>
      </c>
      <c r="I730" s="2">
        <v>95</v>
      </c>
    </row>
    <row r="731" spans="2:9">
      <c r="B731" s="2" t="s">
        <v>10537</v>
      </c>
      <c r="C731" s="2" t="s">
        <v>6247</v>
      </c>
      <c r="D731" s="2" t="s">
        <v>6490</v>
      </c>
      <c r="E731" s="2" t="s">
        <v>6818</v>
      </c>
      <c r="F731" s="2" t="s">
        <v>11692</v>
      </c>
      <c r="G731" s="2">
        <v>33</v>
      </c>
      <c r="H731" s="2">
        <v>30</v>
      </c>
      <c r="I731" s="2">
        <v>63</v>
      </c>
    </row>
    <row r="732" spans="2:9">
      <c r="B732" s="2" t="s">
        <v>10537</v>
      </c>
      <c r="C732" s="2" t="s">
        <v>6247</v>
      </c>
      <c r="D732" s="2" t="s">
        <v>6490</v>
      </c>
      <c r="E732" s="2" t="s">
        <v>6844</v>
      </c>
      <c r="F732" s="2" t="s">
        <v>11693</v>
      </c>
      <c r="G732" s="2">
        <v>227</v>
      </c>
      <c r="H732" s="2">
        <v>280</v>
      </c>
      <c r="I732" s="2">
        <v>507</v>
      </c>
    </row>
    <row r="733" spans="2:9">
      <c r="B733" s="2" t="s">
        <v>10537</v>
      </c>
      <c r="C733" s="2" t="s">
        <v>6247</v>
      </c>
      <c r="D733" s="2" t="s">
        <v>6490</v>
      </c>
      <c r="E733" s="2" t="s">
        <v>11694</v>
      </c>
      <c r="F733" s="2" t="s">
        <v>11695</v>
      </c>
      <c r="G733" s="2">
        <v>139</v>
      </c>
      <c r="H733" s="2">
        <v>139</v>
      </c>
      <c r="I733" s="2">
        <v>278</v>
      </c>
    </row>
    <row r="734" spans="2:9">
      <c r="B734" s="2" t="s">
        <v>10537</v>
      </c>
      <c r="C734" s="2" t="s">
        <v>6247</v>
      </c>
      <c r="D734" s="2" t="s">
        <v>6490</v>
      </c>
      <c r="E734" s="2" t="s">
        <v>11696</v>
      </c>
      <c r="F734" s="2" t="s">
        <v>11697</v>
      </c>
      <c r="G734" s="2">
        <v>8</v>
      </c>
      <c r="H734" s="2">
        <v>11</v>
      </c>
      <c r="I734" s="2">
        <v>19</v>
      </c>
    </row>
    <row r="735" spans="2:9">
      <c r="B735" s="2" t="s">
        <v>10537</v>
      </c>
      <c r="C735" s="2" t="s">
        <v>6247</v>
      </c>
      <c r="D735" s="2" t="s">
        <v>6490</v>
      </c>
      <c r="E735" s="2" t="s">
        <v>11698</v>
      </c>
      <c r="F735" s="2" t="s">
        <v>11699</v>
      </c>
      <c r="G735" s="2">
        <v>35</v>
      </c>
      <c r="H735" s="2">
        <v>33</v>
      </c>
      <c r="I735" s="2">
        <v>68</v>
      </c>
    </row>
    <row r="736" spans="2:9">
      <c r="B736" s="2" t="s">
        <v>10537</v>
      </c>
      <c r="C736" s="2" t="s">
        <v>6247</v>
      </c>
      <c r="D736" s="2" t="s">
        <v>6490</v>
      </c>
      <c r="E736" s="2" t="s">
        <v>11700</v>
      </c>
      <c r="F736" s="2" t="s">
        <v>11701</v>
      </c>
      <c r="G736" s="2">
        <v>9</v>
      </c>
      <c r="H736" s="2">
        <v>9</v>
      </c>
      <c r="I736" s="2">
        <v>18</v>
      </c>
    </row>
    <row r="737" spans="2:9">
      <c r="B737" s="2" t="s">
        <v>10537</v>
      </c>
      <c r="C737" s="2" t="s">
        <v>6247</v>
      </c>
      <c r="D737" s="2" t="s">
        <v>6490</v>
      </c>
      <c r="E737" s="2" t="s">
        <v>11702</v>
      </c>
      <c r="F737" s="2" t="s">
        <v>11703</v>
      </c>
      <c r="G737" s="2">
        <v>40</v>
      </c>
      <c r="H737" s="2">
        <v>32</v>
      </c>
      <c r="I737" s="2">
        <v>72</v>
      </c>
    </row>
    <row r="738" spans="2:9">
      <c r="B738" s="2" t="s">
        <v>10537</v>
      </c>
      <c r="C738" s="2" t="s">
        <v>6247</v>
      </c>
      <c r="D738" s="2" t="s">
        <v>6490</v>
      </c>
      <c r="E738" s="2" t="s">
        <v>11704</v>
      </c>
      <c r="F738" s="2" t="s">
        <v>11705</v>
      </c>
      <c r="G738" s="2">
        <v>30</v>
      </c>
      <c r="H738" s="2">
        <v>32</v>
      </c>
      <c r="I738" s="2">
        <v>62</v>
      </c>
    </row>
    <row r="739" spans="2:9">
      <c r="B739" s="2" t="s">
        <v>10537</v>
      </c>
      <c r="C739" s="2" t="s">
        <v>6247</v>
      </c>
      <c r="D739" s="2" t="s">
        <v>6490</v>
      </c>
      <c r="E739" s="2" t="s">
        <v>11706</v>
      </c>
      <c r="F739" s="2" t="s">
        <v>11707</v>
      </c>
      <c r="G739" s="2">
        <v>106</v>
      </c>
      <c r="H739" s="2">
        <v>94</v>
      </c>
      <c r="I739" s="2">
        <v>200</v>
      </c>
    </row>
    <row r="740" spans="2:9">
      <c r="B740" s="2" t="s">
        <v>10537</v>
      </c>
      <c r="C740" s="2" t="s">
        <v>6247</v>
      </c>
      <c r="D740" s="2" t="s">
        <v>6490</v>
      </c>
      <c r="E740" s="2" t="s">
        <v>6940</v>
      </c>
      <c r="F740" s="2" t="s">
        <v>11708</v>
      </c>
      <c r="G740" s="2">
        <v>26</v>
      </c>
      <c r="H740" s="2">
        <v>20</v>
      </c>
      <c r="I740" s="2">
        <v>46</v>
      </c>
    </row>
    <row r="741" spans="2:9">
      <c r="B741" s="2" t="s">
        <v>10537</v>
      </c>
      <c r="C741" s="2" t="s">
        <v>6247</v>
      </c>
      <c r="D741" s="2" t="s">
        <v>6490</v>
      </c>
      <c r="E741" s="2" t="s">
        <v>6948</v>
      </c>
      <c r="F741" s="2" t="s">
        <v>11709</v>
      </c>
      <c r="G741" s="2">
        <v>34</v>
      </c>
      <c r="H741" s="2">
        <v>36</v>
      </c>
      <c r="I741" s="2">
        <v>70</v>
      </c>
    </row>
    <row r="742" spans="2:9">
      <c r="B742" s="2" t="s">
        <v>10537</v>
      </c>
      <c r="C742" s="2" t="s">
        <v>6247</v>
      </c>
      <c r="D742" s="2" t="s">
        <v>6490</v>
      </c>
      <c r="E742" s="2" t="s">
        <v>11710</v>
      </c>
      <c r="F742" s="2" t="s">
        <v>11711</v>
      </c>
      <c r="G742" s="2">
        <v>56</v>
      </c>
      <c r="H742" s="2">
        <v>38</v>
      </c>
      <c r="I742" s="2">
        <v>94</v>
      </c>
    </row>
    <row r="743" spans="2:9">
      <c r="B743" s="2" t="s">
        <v>10537</v>
      </c>
      <c r="C743" s="2" t="s">
        <v>6247</v>
      </c>
      <c r="D743" s="2" t="s">
        <v>6490</v>
      </c>
      <c r="E743" s="2" t="s">
        <v>6967</v>
      </c>
      <c r="F743" s="2" t="s">
        <v>11712</v>
      </c>
      <c r="G743" s="2">
        <v>61</v>
      </c>
      <c r="H743" s="2">
        <v>53</v>
      </c>
      <c r="I743" s="2">
        <v>114</v>
      </c>
    </row>
    <row r="744" spans="2:9">
      <c r="B744" s="2" t="s">
        <v>10537</v>
      </c>
      <c r="C744" s="2" t="s">
        <v>6247</v>
      </c>
      <c r="D744" s="2" t="s">
        <v>6490</v>
      </c>
      <c r="E744" s="2" t="s">
        <v>7014</v>
      </c>
      <c r="F744" s="2" t="s">
        <v>11713</v>
      </c>
      <c r="G744" s="2">
        <v>31</v>
      </c>
      <c r="H744" s="2">
        <v>31</v>
      </c>
      <c r="I744" s="2">
        <v>62</v>
      </c>
    </row>
    <row r="745" spans="2:9">
      <c r="B745" s="2" t="s">
        <v>10537</v>
      </c>
      <c r="C745" s="2" t="s">
        <v>6247</v>
      </c>
      <c r="D745" s="2" t="s">
        <v>6490</v>
      </c>
      <c r="E745" s="2" t="s">
        <v>7043</v>
      </c>
      <c r="F745" s="2" t="s">
        <v>11714</v>
      </c>
      <c r="G745" s="2">
        <v>30</v>
      </c>
      <c r="H745" s="2">
        <v>31</v>
      </c>
      <c r="I745" s="2">
        <v>61</v>
      </c>
    </row>
    <row r="746" spans="2:9">
      <c r="B746" s="2" t="s">
        <v>10537</v>
      </c>
      <c r="C746" s="2" t="s">
        <v>6247</v>
      </c>
      <c r="D746" s="2" t="s">
        <v>6490</v>
      </c>
      <c r="E746" s="2" t="s">
        <v>7069</v>
      </c>
      <c r="F746" s="2" t="s">
        <v>11715</v>
      </c>
      <c r="G746" s="2">
        <v>17</v>
      </c>
      <c r="H746" s="2">
        <v>22</v>
      </c>
      <c r="I746" s="2">
        <v>39</v>
      </c>
    </row>
    <row r="747" spans="2:9">
      <c r="B747" s="2" t="s">
        <v>10537</v>
      </c>
      <c r="C747" s="2" t="s">
        <v>6247</v>
      </c>
      <c r="D747" s="2" t="s">
        <v>6490</v>
      </c>
      <c r="E747" s="2" t="s">
        <v>11716</v>
      </c>
      <c r="F747" s="2" t="s">
        <v>11717</v>
      </c>
      <c r="G747" s="2">
        <v>7</v>
      </c>
      <c r="H747" s="2">
        <v>11</v>
      </c>
      <c r="I747" s="2">
        <v>18</v>
      </c>
    </row>
    <row r="748" spans="2:9">
      <c r="B748" s="2" t="s">
        <v>10537</v>
      </c>
      <c r="C748" s="2" t="s">
        <v>6247</v>
      </c>
      <c r="D748" s="2" t="s">
        <v>6490</v>
      </c>
      <c r="E748" s="2" t="s">
        <v>7332</v>
      </c>
      <c r="F748" s="2" t="s">
        <v>11718</v>
      </c>
      <c r="G748" s="2">
        <v>35</v>
      </c>
      <c r="H748" s="2">
        <v>22</v>
      </c>
      <c r="I748" s="2">
        <v>57</v>
      </c>
    </row>
    <row r="749" spans="2:9">
      <c r="B749" s="2" t="s">
        <v>10537</v>
      </c>
      <c r="C749" s="2" t="s">
        <v>6247</v>
      </c>
      <c r="D749" s="2" t="s">
        <v>6490</v>
      </c>
      <c r="E749" s="2" t="s">
        <v>7369</v>
      </c>
      <c r="F749" s="2" t="s">
        <v>11719</v>
      </c>
      <c r="G749" s="2">
        <v>113</v>
      </c>
      <c r="H749" s="2">
        <v>117</v>
      </c>
      <c r="I749" s="2">
        <v>230</v>
      </c>
    </row>
    <row r="750" spans="2:9">
      <c r="B750" s="2" t="s">
        <v>10537</v>
      </c>
      <c r="C750" s="2" t="s">
        <v>6247</v>
      </c>
      <c r="D750" s="2" t="s">
        <v>6490</v>
      </c>
      <c r="E750" s="2" t="s">
        <v>7372</v>
      </c>
      <c r="F750" s="2" t="s">
        <v>11720</v>
      </c>
      <c r="G750" s="2">
        <v>19</v>
      </c>
      <c r="H750" s="2">
        <v>25</v>
      </c>
      <c r="I750" s="2">
        <v>44</v>
      </c>
    </row>
    <row r="751" spans="2:9">
      <c r="B751" s="2" t="s">
        <v>10537</v>
      </c>
      <c r="C751" s="2" t="s">
        <v>6247</v>
      </c>
      <c r="D751" s="2" t="s">
        <v>6490</v>
      </c>
      <c r="E751" s="2" t="s">
        <v>7398</v>
      </c>
      <c r="F751" s="2" t="s">
        <v>11721</v>
      </c>
      <c r="G751" s="2">
        <v>82</v>
      </c>
      <c r="H751" s="2">
        <v>75</v>
      </c>
      <c r="I751" s="2">
        <v>157</v>
      </c>
    </row>
    <row r="752" spans="2:9">
      <c r="B752" s="2" t="s">
        <v>10537</v>
      </c>
      <c r="C752" s="2" t="s">
        <v>6247</v>
      </c>
      <c r="D752" s="2" t="s">
        <v>6490</v>
      </c>
      <c r="E752" s="2" t="s">
        <v>7400</v>
      </c>
      <c r="F752" s="2" t="s">
        <v>11722</v>
      </c>
      <c r="G752" s="2">
        <v>9</v>
      </c>
      <c r="H752" s="2">
        <v>5</v>
      </c>
      <c r="I752" s="2">
        <v>14</v>
      </c>
    </row>
    <row r="753" spans="2:9">
      <c r="B753" s="2" t="s">
        <v>10537</v>
      </c>
      <c r="C753" s="2" t="s">
        <v>6247</v>
      </c>
      <c r="D753" s="2" t="s">
        <v>6490</v>
      </c>
      <c r="E753" s="2" t="s">
        <v>7402</v>
      </c>
      <c r="F753" s="2" t="s">
        <v>11723</v>
      </c>
      <c r="G753" s="2">
        <v>40</v>
      </c>
      <c r="H753" s="2">
        <v>38</v>
      </c>
      <c r="I753" s="2">
        <v>78</v>
      </c>
    </row>
    <row r="754" spans="2:9">
      <c r="B754" s="2" t="s">
        <v>10537</v>
      </c>
      <c r="C754" s="2" t="s">
        <v>6247</v>
      </c>
      <c r="D754" s="2" t="s">
        <v>6490</v>
      </c>
      <c r="E754" s="2" t="s">
        <v>7414</v>
      </c>
      <c r="F754" s="2" t="s">
        <v>11724</v>
      </c>
      <c r="G754" s="2">
        <v>56</v>
      </c>
      <c r="H754" s="2">
        <v>59</v>
      </c>
      <c r="I754" s="2">
        <v>115</v>
      </c>
    </row>
    <row r="755" spans="2:9">
      <c r="B755" s="2" t="s">
        <v>10537</v>
      </c>
      <c r="C755" s="2" t="s">
        <v>6247</v>
      </c>
      <c r="D755" s="2" t="s">
        <v>6490</v>
      </c>
      <c r="E755" s="2" t="s">
        <v>11725</v>
      </c>
      <c r="F755" s="2" t="s">
        <v>11726</v>
      </c>
      <c r="G755" s="2">
        <v>75</v>
      </c>
      <c r="H755" s="2">
        <v>61</v>
      </c>
      <c r="I755" s="2">
        <v>136</v>
      </c>
    </row>
    <row r="756" spans="2:9">
      <c r="B756" s="2" t="s">
        <v>10537</v>
      </c>
      <c r="C756" s="2" t="s">
        <v>6247</v>
      </c>
      <c r="D756" s="2" t="s">
        <v>6490</v>
      </c>
      <c r="E756" s="2" t="s">
        <v>7432</v>
      </c>
      <c r="F756" s="2" t="s">
        <v>11727</v>
      </c>
      <c r="G756" s="2">
        <v>34</v>
      </c>
      <c r="H756" s="2">
        <v>35</v>
      </c>
      <c r="I756" s="2">
        <v>69</v>
      </c>
    </row>
    <row r="757" spans="2:9">
      <c r="B757" s="2" t="s">
        <v>10537</v>
      </c>
      <c r="C757" s="2" t="s">
        <v>6247</v>
      </c>
      <c r="D757" s="2" t="s">
        <v>6490</v>
      </c>
      <c r="E757" s="2" t="s">
        <v>7462</v>
      </c>
      <c r="F757" s="2" t="s">
        <v>11728</v>
      </c>
      <c r="G757" s="2">
        <v>13</v>
      </c>
      <c r="H757" s="2">
        <v>22</v>
      </c>
      <c r="I757" s="2">
        <v>35</v>
      </c>
    </row>
    <row r="758" spans="2:9">
      <c r="B758" s="2" t="s">
        <v>10537</v>
      </c>
      <c r="C758" s="2" t="s">
        <v>6247</v>
      </c>
      <c r="D758" s="2" t="s">
        <v>6490</v>
      </c>
      <c r="E758" s="2" t="s">
        <v>7474</v>
      </c>
      <c r="F758" s="2" t="s">
        <v>11729</v>
      </c>
      <c r="G758" s="2">
        <v>125</v>
      </c>
      <c r="H758" s="2">
        <v>132</v>
      </c>
      <c r="I758" s="2">
        <v>257</v>
      </c>
    </row>
    <row r="759" spans="2:9">
      <c r="B759" s="2" t="s">
        <v>10537</v>
      </c>
      <c r="C759" s="2" t="s">
        <v>6247</v>
      </c>
      <c r="D759" s="2" t="s">
        <v>6490</v>
      </c>
      <c r="E759" s="2" t="s">
        <v>7556</v>
      </c>
      <c r="F759" s="2" t="s">
        <v>11730</v>
      </c>
      <c r="G759" s="2">
        <v>105</v>
      </c>
      <c r="H759" s="2">
        <v>73</v>
      </c>
      <c r="I759" s="2">
        <v>178</v>
      </c>
    </row>
    <row r="760" spans="2:9">
      <c r="B760" s="2" t="s">
        <v>10537</v>
      </c>
      <c r="C760" s="2" t="s">
        <v>6247</v>
      </c>
      <c r="D760" s="2" t="s">
        <v>6490</v>
      </c>
      <c r="E760" s="2" t="s">
        <v>7698</v>
      </c>
      <c r="F760" s="2" t="s">
        <v>11731</v>
      </c>
      <c r="G760" s="2">
        <v>23</v>
      </c>
      <c r="H760" s="2">
        <v>28</v>
      </c>
      <c r="I760" s="2">
        <v>51</v>
      </c>
    </row>
    <row r="761" spans="2:9">
      <c r="B761" s="2" t="s">
        <v>10537</v>
      </c>
      <c r="C761" s="2" t="s">
        <v>6247</v>
      </c>
      <c r="D761" s="2" t="s">
        <v>6490</v>
      </c>
      <c r="E761" s="2" t="s">
        <v>7501</v>
      </c>
      <c r="F761" s="2" t="s">
        <v>11732</v>
      </c>
      <c r="G761" s="2">
        <v>76</v>
      </c>
      <c r="H761" s="2">
        <v>86</v>
      </c>
      <c r="I761" s="2">
        <v>162</v>
      </c>
    </row>
    <row r="762" spans="2:9">
      <c r="B762" s="2" t="s">
        <v>10537</v>
      </c>
      <c r="C762" s="2" t="s">
        <v>6247</v>
      </c>
      <c r="D762" s="2" t="s">
        <v>6490</v>
      </c>
      <c r="E762" s="2" t="s">
        <v>7505</v>
      </c>
      <c r="F762" s="2" t="s">
        <v>11733</v>
      </c>
      <c r="G762" s="2">
        <v>17</v>
      </c>
      <c r="H762" s="2">
        <v>16</v>
      </c>
      <c r="I762" s="2">
        <v>33</v>
      </c>
    </row>
    <row r="763" spans="2:9">
      <c r="B763" s="2" t="s">
        <v>10537</v>
      </c>
      <c r="C763" s="2" t="s">
        <v>6247</v>
      </c>
      <c r="D763" s="2" t="s">
        <v>6490</v>
      </c>
      <c r="E763" s="2" t="s">
        <v>7617</v>
      </c>
      <c r="F763" s="2" t="s">
        <v>11734</v>
      </c>
      <c r="G763" s="2">
        <v>111</v>
      </c>
      <c r="H763" s="2">
        <v>131</v>
      </c>
      <c r="I763" s="2">
        <v>242</v>
      </c>
    </row>
    <row r="764" spans="2:9">
      <c r="B764" s="2" t="s">
        <v>10537</v>
      </c>
      <c r="C764" s="2" t="s">
        <v>6247</v>
      </c>
      <c r="D764" s="2" t="s">
        <v>6490</v>
      </c>
      <c r="E764" s="2" t="s">
        <v>11735</v>
      </c>
      <c r="F764" s="2" t="s">
        <v>11736</v>
      </c>
      <c r="G764" s="2">
        <v>3</v>
      </c>
      <c r="H764" s="2">
        <v>2</v>
      </c>
      <c r="I764" s="2">
        <v>5</v>
      </c>
    </row>
    <row r="765" spans="2:9">
      <c r="B765" s="2" t="s">
        <v>10537</v>
      </c>
      <c r="C765" s="2" t="s">
        <v>6247</v>
      </c>
      <c r="D765" s="2" t="s">
        <v>6490</v>
      </c>
      <c r="E765" s="2" t="s">
        <v>11737</v>
      </c>
      <c r="F765" s="2" t="s">
        <v>11666</v>
      </c>
      <c r="G765" s="2">
        <v>60</v>
      </c>
      <c r="H765" s="2">
        <v>50</v>
      </c>
      <c r="I765" s="2">
        <v>110</v>
      </c>
    </row>
    <row r="766" spans="2:9">
      <c r="B766" s="2" t="s">
        <v>10537</v>
      </c>
      <c r="C766" s="2" t="s">
        <v>6247</v>
      </c>
      <c r="D766" s="2" t="s">
        <v>6490</v>
      </c>
      <c r="E766" s="2" t="s">
        <v>7621</v>
      </c>
      <c r="F766" s="2" t="s">
        <v>11738</v>
      </c>
      <c r="G766" s="2">
        <v>169</v>
      </c>
      <c r="H766" s="2">
        <v>185</v>
      </c>
      <c r="I766" s="2">
        <v>354</v>
      </c>
    </row>
    <row r="767" spans="2:9">
      <c r="B767" s="2" t="s">
        <v>10537</v>
      </c>
      <c r="C767" s="2" t="s">
        <v>6247</v>
      </c>
      <c r="D767" s="2" t="s">
        <v>6490</v>
      </c>
      <c r="E767" s="2" t="s">
        <v>7634</v>
      </c>
      <c r="F767" s="2" t="s">
        <v>11739</v>
      </c>
      <c r="G767" s="2">
        <v>35</v>
      </c>
      <c r="H767" s="2">
        <v>33</v>
      </c>
      <c r="I767" s="2">
        <v>68</v>
      </c>
    </row>
    <row r="768" spans="2:9">
      <c r="B768" s="2" t="s">
        <v>10537</v>
      </c>
      <c r="C768" s="2" t="s">
        <v>6247</v>
      </c>
      <c r="D768" s="2" t="s">
        <v>6490</v>
      </c>
      <c r="E768" s="2" t="s">
        <v>7631</v>
      </c>
      <c r="F768" s="2" t="s">
        <v>11740</v>
      </c>
      <c r="G768" s="2">
        <v>27</v>
      </c>
      <c r="H768" s="2">
        <v>26</v>
      </c>
      <c r="I768" s="2">
        <v>53</v>
      </c>
    </row>
    <row r="769" spans="2:9">
      <c r="B769" s="2" t="s">
        <v>10537</v>
      </c>
      <c r="C769" s="2" t="s">
        <v>6247</v>
      </c>
      <c r="D769" s="2" t="s">
        <v>6490</v>
      </c>
      <c r="E769" s="2" t="s">
        <v>7638</v>
      </c>
      <c r="F769" s="2" t="s">
        <v>11741</v>
      </c>
      <c r="G769" s="2">
        <v>34</v>
      </c>
      <c r="H769" s="2">
        <v>45</v>
      </c>
      <c r="I769" s="2">
        <v>79</v>
      </c>
    </row>
    <row r="770" spans="2:9">
      <c r="B770" s="2" t="s">
        <v>10537</v>
      </c>
      <c r="C770" s="2" t="s">
        <v>6247</v>
      </c>
      <c r="D770" s="2" t="s">
        <v>6490</v>
      </c>
      <c r="E770" s="2" t="s">
        <v>7691</v>
      </c>
      <c r="F770" s="2" t="s">
        <v>11742</v>
      </c>
      <c r="G770" s="2">
        <v>74</v>
      </c>
      <c r="H770" s="2">
        <v>113</v>
      </c>
      <c r="I770" s="2">
        <v>187</v>
      </c>
    </row>
    <row r="771" spans="2:9">
      <c r="B771" s="2" t="s">
        <v>10537</v>
      </c>
      <c r="C771" s="2" t="s">
        <v>6247</v>
      </c>
      <c r="D771" s="2" t="s">
        <v>6490</v>
      </c>
      <c r="E771" s="2" t="s">
        <v>7694</v>
      </c>
      <c r="F771" s="2" t="s">
        <v>11743</v>
      </c>
      <c r="G771" s="2">
        <v>44</v>
      </c>
      <c r="H771" s="2">
        <v>42</v>
      </c>
      <c r="I771" s="2">
        <v>86</v>
      </c>
    </row>
    <row r="772" spans="2:9">
      <c r="B772" s="2" t="s">
        <v>10537</v>
      </c>
      <c r="C772" s="2" t="s">
        <v>6247</v>
      </c>
      <c r="D772" s="2" t="s">
        <v>6490</v>
      </c>
      <c r="E772" s="2" t="s">
        <v>7721</v>
      </c>
      <c r="F772" s="2" t="s">
        <v>11744</v>
      </c>
      <c r="G772" s="2">
        <v>35</v>
      </c>
      <c r="H772" s="2">
        <v>50</v>
      </c>
      <c r="I772" s="2">
        <v>85</v>
      </c>
    </row>
    <row r="773" spans="2:9">
      <c r="B773" s="2" t="s">
        <v>10537</v>
      </c>
      <c r="C773" s="2" t="s">
        <v>6247</v>
      </c>
      <c r="D773" s="2" t="s">
        <v>6490</v>
      </c>
      <c r="E773" s="2" t="s">
        <v>7754</v>
      </c>
      <c r="F773" s="2" t="s">
        <v>11745</v>
      </c>
      <c r="G773" s="2">
        <v>97</v>
      </c>
      <c r="H773" s="2">
        <v>94</v>
      </c>
      <c r="I773" s="2">
        <v>191</v>
      </c>
    </row>
    <row r="774" spans="2:9">
      <c r="B774" s="2" t="s">
        <v>10537</v>
      </c>
      <c r="C774" s="2" t="s">
        <v>6247</v>
      </c>
      <c r="D774" s="2" t="s">
        <v>6490</v>
      </c>
      <c r="E774" s="2" t="s">
        <v>7846</v>
      </c>
      <c r="F774" s="2" t="s">
        <v>11746</v>
      </c>
      <c r="G774" s="2">
        <v>113</v>
      </c>
      <c r="H774" s="2">
        <v>122</v>
      </c>
      <c r="I774" s="2">
        <v>235</v>
      </c>
    </row>
    <row r="775" spans="2:9">
      <c r="B775" s="2" t="s">
        <v>10537</v>
      </c>
      <c r="C775" s="2" t="s">
        <v>6247</v>
      </c>
      <c r="D775" s="2" t="s">
        <v>6490</v>
      </c>
      <c r="E775" s="2" t="s">
        <v>7871</v>
      </c>
      <c r="F775" s="2" t="s">
        <v>11747</v>
      </c>
      <c r="G775" s="2">
        <v>30</v>
      </c>
      <c r="H775" s="2">
        <v>23</v>
      </c>
      <c r="I775" s="2">
        <v>53</v>
      </c>
    </row>
    <row r="776" spans="2:9">
      <c r="B776" s="2" t="s">
        <v>10537</v>
      </c>
      <c r="C776" s="2" t="s">
        <v>6247</v>
      </c>
      <c r="D776" s="2" t="s">
        <v>6490</v>
      </c>
      <c r="E776" s="2" t="s">
        <v>7915</v>
      </c>
      <c r="F776" s="2" t="s">
        <v>11748</v>
      </c>
      <c r="G776" s="2">
        <v>83</v>
      </c>
      <c r="H776" s="2">
        <v>85</v>
      </c>
      <c r="I776" s="2">
        <v>168</v>
      </c>
    </row>
    <row r="777" spans="2:9">
      <c r="B777" s="2" t="s">
        <v>10537</v>
      </c>
      <c r="C777" s="2" t="s">
        <v>6247</v>
      </c>
      <c r="D777" s="2" t="s">
        <v>6490</v>
      </c>
      <c r="E777" s="2" t="s">
        <v>11749</v>
      </c>
      <c r="F777" s="2" t="s">
        <v>11750</v>
      </c>
      <c r="G777" s="2">
        <v>13</v>
      </c>
      <c r="H777" s="2">
        <v>22</v>
      </c>
      <c r="I777" s="2">
        <v>35</v>
      </c>
    </row>
    <row r="778" spans="2:9">
      <c r="B778" s="2" t="s">
        <v>10537</v>
      </c>
      <c r="C778" s="2" t="s">
        <v>6247</v>
      </c>
      <c r="D778" s="2" t="s">
        <v>6490</v>
      </c>
      <c r="E778" s="2" t="s">
        <v>7931</v>
      </c>
      <c r="F778" s="2" t="s">
        <v>11751</v>
      </c>
      <c r="G778" s="2">
        <v>161</v>
      </c>
      <c r="H778" s="2">
        <v>142</v>
      </c>
      <c r="I778" s="2">
        <v>303</v>
      </c>
    </row>
    <row r="779" spans="2:9">
      <c r="B779" s="2" t="s">
        <v>10537</v>
      </c>
      <c r="C779" s="2" t="s">
        <v>6247</v>
      </c>
      <c r="D779" s="2" t="s">
        <v>6490</v>
      </c>
      <c r="E779" s="2" t="s">
        <v>7953</v>
      </c>
      <c r="F779" s="2" t="s">
        <v>11752</v>
      </c>
      <c r="G779" s="2">
        <v>48</v>
      </c>
      <c r="H779" s="2">
        <v>55</v>
      </c>
      <c r="I779" s="2">
        <v>103</v>
      </c>
    </row>
    <row r="780" spans="2:9">
      <c r="B780" s="2" t="s">
        <v>10537</v>
      </c>
      <c r="C780" s="2" t="s">
        <v>6247</v>
      </c>
      <c r="D780" s="2" t="s">
        <v>6490</v>
      </c>
      <c r="E780" s="2" t="s">
        <v>7976</v>
      </c>
      <c r="F780" s="2" t="s">
        <v>11753</v>
      </c>
      <c r="G780" s="2">
        <v>2</v>
      </c>
      <c r="H780" s="2">
        <v>6</v>
      </c>
      <c r="I780" s="2">
        <v>8</v>
      </c>
    </row>
    <row r="781" spans="2:9">
      <c r="B781" s="2" t="s">
        <v>10537</v>
      </c>
      <c r="C781" s="2" t="s">
        <v>6247</v>
      </c>
      <c r="D781" s="2" t="s">
        <v>6490</v>
      </c>
      <c r="E781" s="2" t="s">
        <v>11754</v>
      </c>
      <c r="F781" s="2" t="s">
        <v>11556</v>
      </c>
      <c r="G781" s="2">
        <v>18</v>
      </c>
      <c r="H781" s="2">
        <v>18</v>
      </c>
      <c r="I781" s="2">
        <v>36</v>
      </c>
    </row>
    <row r="782" spans="2:9">
      <c r="B782" s="2" t="s">
        <v>10537</v>
      </c>
      <c r="C782" s="2" t="s">
        <v>6247</v>
      </c>
      <c r="D782" s="2" t="s">
        <v>6490</v>
      </c>
      <c r="E782" s="2" t="s">
        <v>8021</v>
      </c>
      <c r="F782" s="2" t="s">
        <v>11755</v>
      </c>
      <c r="G782" s="2">
        <v>31</v>
      </c>
      <c r="H782" s="2">
        <v>31</v>
      </c>
      <c r="I782" s="2">
        <v>62</v>
      </c>
    </row>
    <row r="783" spans="2:9">
      <c r="B783" s="2" t="s">
        <v>10537</v>
      </c>
      <c r="C783" s="2" t="s">
        <v>6247</v>
      </c>
      <c r="D783" s="2" t="s">
        <v>6490</v>
      </c>
      <c r="E783" s="2" t="s">
        <v>7990</v>
      </c>
      <c r="F783" s="2" t="s">
        <v>11756</v>
      </c>
      <c r="G783" s="2">
        <v>83</v>
      </c>
      <c r="H783" s="2">
        <v>85</v>
      </c>
      <c r="I783" s="2">
        <v>168</v>
      </c>
    </row>
    <row r="784" spans="2:9">
      <c r="B784" s="2" t="s">
        <v>10537</v>
      </c>
      <c r="C784" s="2" t="s">
        <v>6247</v>
      </c>
      <c r="D784" s="2" t="s">
        <v>6490</v>
      </c>
      <c r="E784" s="2" t="s">
        <v>8027</v>
      </c>
      <c r="F784" s="2" t="s">
        <v>11757</v>
      </c>
      <c r="G784" s="2">
        <v>11</v>
      </c>
      <c r="H784" s="2">
        <v>10</v>
      </c>
      <c r="I784" s="2">
        <v>21</v>
      </c>
    </row>
    <row r="785" spans="2:9">
      <c r="B785" s="2" t="s">
        <v>10537</v>
      </c>
      <c r="C785" s="2" t="s">
        <v>6247</v>
      </c>
      <c r="D785" s="2" t="s">
        <v>6490</v>
      </c>
      <c r="E785" s="2" t="s">
        <v>11758</v>
      </c>
      <c r="F785" s="2" t="s">
        <v>11759</v>
      </c>
      <c r="G785" s="2">
        <v>18</v>
      </c>
      <c r="H785" s="2">
        <v>19</v>
      </c>
      <c r="I785" s="2">
        <v>37</v>
      </c>
    </row>
    <row r="786" spans="2:9">
      <c r="B786" s="2" t="s">
        <v>10537</v>
      </c>
      <c r="C786" s="2" t="s">
        <v>6247</v>
      </c>
      <c r="D786" s="2" t="s">
        <v>6490</v>
      </c>
      <c r="E786" s="2" t="s">
        <v>11760</v>
      </c>
      <c r="F786" s="2" t="s">
        <v>11761</v>
      </c>
      <c r="G786" s="2">
        <v>14</v>
      </c>
      <c r="H786" s="2">
        <v>16</v>
      </c>
      <c r="I786" s="2">
        <v>30</v>
      </c>
    </row>
    <row r="787" spans="2:9">
      <c r="B787" s="2" t="s">
        <v>10537</v>
      </c>
      <c r="C787" s="2" t="s">
        <v>6247</v>
      </c>
      <c r="D787" s="2" t="s">
        <v>6490</v>
      </c>
      <c r="E787" s="2" t="s">
        <v>8053</v>
      </c>
      <c r="F787" s="2" t="s">
        <v>11762</v>
      </c>
      <c r="G787" s="2">
        <v>327</v>
      </c>
      <c r="H787" s="2">
        <v>317</v>
      </c>
      <c r="I787" s="2">
        <v>644</v>
      </c>
    </row>
    <row r="788" spans="2:9">
      <c r="B788" s="2" t="s">
        <v>10537</v>
      </c>
      <c r="C788" s="2" t="s">
        <v>6247</v>
      </c>
      <c r="D788" s="2" t="s">
        <v>6490</v>
      </c>
      <c r="E788" s="2" t="s">
        <v>10374</v>
      </c>
      <c r="F788" s="2" t="s">
        <v>11763</v>
      </c>
      <c r="G788" s="2">
        <v>159</v>
      </c>
      <c r="H788" s="2">
        <v>148</v>
      </c>
      <c r="I788" s="2">
        <v>307</v>
      </c>
    </row>
    <row r="789" spans="2:9">
      <c r="B789" s="2" t="s">
        <v>10537</v>
      </c>
      <c r="C789" s="2" t="s">
        <v>6247</v>
      </c>
      <c r="D789" s="2" t="s">
        <v>6490</v>
      </c>
      <c r="E789" s="2" t="s">
        <v>8093</v>
      </c>
      <c r="F789" s="2" t="s">
        <v>11764</v>
      </c>
      <c r="G789" s="2">
        <v>136</v>
      </c>
      <c r="H789" s="2">
        <v>168</v>
      </c>
      <c r="I789" s="2">
        <v>304</v>
      </c>
    </row>
    <row r="790" spans="2:9">
      <c r="B790" s="2" t="s">
        <v>10537</v>
      </c>
      <c r="C790" s="2" t="s">
        <v>6247</v>
      </c>
      <c r="D790" s="2" t="s">
        <v>6490</v>
      </c>
      <c r="E790" s="2" t="s">
        <v>11765</v>
      </c>
      <c r="F790" s="2" t="s">
        <v>11766</v>
      </c>
      <c r="G790" s="2">
        <v>74</v>
      </c>
      <c r="H790" s="2">
        <v>73</v>
      </c>
      <c r="I790" s="2">
        <v>147</v>
      </c>
    </row>
    <row r="791" spans="2:9">
      <c r="B791" s="2" t="s">
        <v>10537</v>
      </c>
      <c r="C791" s="2" t="s">
        <v>6247</v>
      </c>
      <c r="D791" s="2" t="s">
        <v>6490</v>
      </c>
      <c r="E791" s="2" t="s">
        <v>11767</v>
      </c>
      <c r="F791" s="2" t="s">
        <v>11768</v>
      </c>
      <c r="G791" s="2">
        <v>60</v>
      </c>
      <c r="H791" s="2">
        <v>74</v>
      </c>
      <c r="I791" s="2">
        <v>134</v>
      </c>
    </row>
    <row r="792" spans="2:9">
      <c r="B792" s="2" t="s">
        <v>10537</v>
      </c>
      <c r="C792" s="2" t="s">
        <v>6247</v>
      </c>
      <c r="D792" s="2" t="s">
        <v>6384</v>
      </c>
      <c r="E792" s="2" t="s">
        <v>10375</v>
      </c>
      <c r="F792" s="2" t="s">
        <v>10668</v>
      </c>
      <c r="G792" s="2">
        <f>379+17</f>
        <v>396</v>
      </c>
      <c r="H792" s="2">
        <f>438+13</f>
        <v>451</v>
      </c>
      <c r="I792" s="2">
        <f>817+30</f>
        <v>847</v>
      </c>
    </row>
    <row r="793" spans="2:9">
      <c r="B793" s="2" t="s">
        <v>10537</v>
      </c>
      <c r="C793" s="2" t="s">
        <v>6247</v>
      </c>
      <c r="D793" s="2" t="s">
        <v>6384</v>
      </c>
      <c r="E793" s="2" t="s">
        <v>11769</v>
      </c>
      <c r="F793" s="2" t="s">
        <v>11770</v>
      </c>
      <c r="G793" s="2">
        <v>5</v>
      </c>
      <c r="H793" s="2">
        <v>7</v>
      </c>
      <c r="I793" s="2">
        <v>12</v>
      </c>
    </row>
    <row r="794" spans="2:9">
      <c r="B794" s="2" t="s">
        <v>10537</v>
      </c>
      <c r="C794" s="2" t="s">
        <v>6247</v>
      </c>
      <c r="D794" s="2" t="s">
        <v>6384</v>
      </c>
      <c r="E794" s="2" t="s">
        <v>10377</v>
      </c>
      <c r="F794" s="2" t="s">
        <v>11771</v>
      </c>
      <c r="G794" s="2">
        <v>11</v>
      </c>
      <c r="H794" s="2">
        <v>23</v>
      </c>
      <c r="I794" s="2">
        <v>34</v>
      </c>
    </row>
    <row r="795" spans="2:9">
      <c r="B795" s="2" t="s">
        <v>10537</v>
      </c>
      <c r="C795" s="2" t="s">
        <v>6247</v>
      </c>
      <c r="D795" s="2" t="s">
        <v>6384</v>
      </c>
      <c r="E795" s="2" t="s">
        <v>10379</v>
      </c>
      <c r="F795" s="2" t="s">
        <v>11772</v>
      </c>
      <c r="G795" s="2">
        <v>10</v>
      </c>
      <c r="H795" s="2">
        <v>15</v>
      </c>
      <c r="I795" s="2">
        <v>25</v>
      </c>
    </row>
    <row r="796" spans="2:9">
      <c r="B796" s="2" t="s">
        <v>10537</v>
      </c>
      <c r="C796" s="2" t="s">
        <v>6247</v>
      </c>
      <c r="D796" s="2" t="s">
        <v>6384</v>
      </c>
      <c r="E796" s="2" t="s">
        <v>10381</v>
      </c>
      <c r="F796" s="2" t="s">
        <v>11773</v>
      </c>
      <c r="G796" s="2">
        <v>28</v>
      </c>
      <c r="H796" s="2">
        <v>27</v>
      </c>
      <c r="I796" s="2">
        <v>55</v>
      </c>
    </row>
    <row r="797" spans="2:9">
      <c r="B797" s="2" t="s">
        <v>10537</v>
      </c>
      <c r="C797" s="2" t="s">
        <v>6247</v>
      </c>
      <c r="D797" s="2" t="s">
        <v>6384</v>
      </c>
      <c r="E797" s="2" t="s">
        <v>11774</v>
      </c>
      <c r="F797" s="2" t="s">
        <v>11775</v>
      </c>
      <c r="G797" s="2">
        <v>11</v>
      </c>
      <c r="H797" s="2">
        <v>8</v>
      </c>
      <c r="I797" s="2">
        <v>19</v>
      </c>
    </row>
    <row r="798" spans="2:9">
      <c r="B798" s="2" t="s">
        <v>10537</v>
      </c>
      <c r="C798" s="2" t="s">
        <v>6247</v>
      </c>
      <c r="D798" s="2" t="s">
        <v>6384</v>
      </c>
      <c r="E798" s="2" t="s">
        <v>10383</v>
      </c>
      <c r="F798" s="2" t="s">
        <v>11776</v>
      </c>
      <c r="G798" s="2">
        <v>85</v>
      </c>
      <c r="H798" s="2">
        <v>103</v>
      </c>
      <c r="I798" s="2">
        <v>188</v>
      </c>
    </row>
    <row r="799" spans="2:9">
      <c r="B799" s="2" t="s">
        <v>10537</v>
      </c>
      <c r="C799" s="2" t="s">
        <v>6247</v>
      </c>
      <c r="D799" s="2" t="s">
        <v>6384</v>
      </c>
      <c r="E799" s="2" t="s">
        <v>10385</v>
      </c>
      <c r="F799" s="2" t="s">
        <v>11777</v>
      </c>
      <c r="G799" s="2">
        <v>25</v>
      </c>
      <c r="H799" s="2">
        <v>30</v>
      </c>
      <c r="I799" s="2">
        <v>55</v>
      </c>
    </row>
    <row r="800" spans="2:9">
      <c r="B800" s="2" t="s">
        <v>10537</v>
      </c>
      <c r="C800" s="2" t="s">
        <v>6247</v>
      </c>
      <c r="D800" s="2" t="s">
        <v>6384</v>
      </c>
      <c r="E800" s="2" t="s">
        <v>11778</v>
      </c>
      <c r="F800" s="2" t="s">
        <v>11779</v>
      </c>
      <c r="G800" s="2">
        <v>17</v>
      </c>
      <c r="H800" s="2">
        <v>16</v>
      </c>
      <c r="I800" s="2">
        <v>33</v>
      </c>
    </row>
    <row r="801" spans="2:9">
      <c r="B801" s="2" t="s">
        <v>10537</v>
      </c>
      <c r="C801" s="2" t="s">
        <v>6247</v>
      </c>
      <c r="D801" s="2" t="s">
        <v>6384</v>
      </c>
      <c r="E801" s="2" t="s">
        <v>10387</v>
      </c>
      <c r="F801" s="2" t="s">
        <v>11780</v>
      </c>
      <c r="G801" s="2">
        <v>20</v>
      </c>
      <c r="H801" s="2">
        <v>31</v>
      </c>
      <c r="I801" s="2">
        <v>51</v>
      </c>
    </row>
    <row r="802" spans="2:9">
      <c r="B802" s="2" t="s">
        <v>10537</v>
      </c>
      <c r="C802" s="2" t="s">
        <v>6247</v>
      </c>
      <c r="D802" s="2" t="s">
        <v>6384</v>
      </c>
      <c r="E802" s="2" t="s">
        <v>11781</v>
      </c>
      <c r="F802" s="2" t="s">
        <v>11782</v>
      </c>
      <c r="G802" s="2">
        <v>90</v>
      </c>
      <c r="H802" s="2">
        <v>85</v>
      </c>
      <c r="I802" s="2">
        <v>175</v>
      </c>
    </row>
    <row r="803" spans="2:9">
      <c r="B803" s="2" t="s">
        <v>10537</v>
      </c>
      <c r="C803" s="2" t="s">
        <v>6247</v>
      </c>
      <c r="D803" s="2" t="s">
        <v>6384</v>
      </c>
      <c r="E803" s="2" t="s">
        <v>11783</v>
      </c>
      <c r="F803" s="2" t="s">
        <v>11784</v>
      </c>
      <c r="G803" s="2">
        <v>27</v>
      </c>
      <c r="H803" s="2">
        <v>22</v>
      </c>
      <c r="I803" s="2">
        <v>49</v>
      </c>
    </row>
    <row r="804" spans="2:9">
      <c r="B804" s="2" t="s">
        <v>10537</v>
      </c>
      <c r="C804" s="2" t="s">
        <v>6247</v>
      </c>
      <c r="D804" s="2" t="s">
        <v>6384</v>
      </c>
      <c r="E804" s="2" t="s">
        <v>10389</v>
      </c>
      <c r="F804" s="2" t="s">
        <v>11785</v>
      </c>
      <c r="G804" s="2">
        <v>88</v>
      </c>
      <c r="H804" s="2">
        <v>75</v>
      </c>
      <c r="I804" s="2">
        <v>163</v>
      </c>
    </row>
    <row r="805" spans="2:9">
      <c r="B805" s="2" t="s">
        <v>10537</v>
      </c>
      <c r="C805" s="2" t="s">
        <v>6247</v>
      </c>
      <c r="D805" s="2" t="s">
        <v>6384</v>
      </c>
      <c r="E805" s="2" t="s">
        <v>10391</v>
      </c>
      <c r="F805" s="2" t="s">
        <v>11786</v>
      </c>
      <c r="G805" s="2">
        <v>143</v>
      </c>
      <c r="H805" s="2">
        <v>214</v>
      </c>
      <c r="I805" s="2">
        <v>357</v>
      </c>
    </row>
    <row r="806" spans="2:9">
      <c r="B806" s="2" t="s">
        <v>10537</v>
      </c>
      <c r="C806" s="2" t="s">
        <v>6247</v>
      </c>
      <c r="D806" s="2" t="s">
        <v>6384</v>
      </c>
      <c r="E806" s="2" t="s">
        <v>10393</v>
      </c>
      <c r="F806" s="2" t="s">
        <v>11787</v>
      </c>
      <c r="G806" s="2">
        <v>32</v>
      </c>
      <c r="H806" s="2">
        <v>35</v>
      </c>
      <c r="I806" s="2">
        <v>67</v>
      </c>
    </row>
    <row r="807" spans="2:9">
      <c r="B807" s="2" t="s">
        <v>10537</v>
      </c>
      <c r="C807" s="2" t="s">
        <v>6247</v>
      </c>
      <c r="D807" s="2" t="s">
        <v>6384</v>
      </c>
      <c r="E807" s="2" t="s">
        <v>10395</v>
      </c>
      <c r="F807" s="2" t="s">
        <v>11788</v>
      </c>
      <c r="G807" s="2">
        <v>78</v>
      </c>
      <c r="H807" s="2">
        <v>108</v>
      </c>
      <c r="I807" s="2">
        <v>186</v>
      </c>
    </row>
    <row r="808" spans="2:9">
      <c r="B808" s="2" t="s">
        <v>10537</v>
      </c>
      <c r="C808" s="2" t="s">
        <v>6247</v>
      </c>
      <c r="D808" s="2" t="s">
        <v>6384</v>
      </c>
      <c r="E808" s="2" t="s">
        <v>10397</v>
      </c>
      <c r="F808" s="2" t="s">
        <v>11789</v>
      </c>
      <c r="G808" s="2">
        <v>32</v>
      </c>
      <c r="H808" s="2">
        <v>39</v>
      </c>
      <c r="I808" s="2">
        <v>71</v>
      </c>
    </row>
    <row r="809" spans="2:9">
      <c r="B809" s="2" t="s">
        <v>10537</v>
      </c>
      <c r="C809" s="2" t="s">
        <v>6247</v>
      </c>
      <c r="D809" s="2" t="s">
        <v>6384</v>
      </c>
      <c r="E809" s="2" t="s">
        <v>10399</v>
      </c>
      <c r="F809" s="2" t="s">
        <v>11790</v>
      </c>
      <c r="G809" s="2">
        <v>96</v>
      </c>
      <c r="H809" s="2">
        <v>97</v>
      </c>
      <c r="I809" s="2">
        <v>193</v>
      </c>
    </row>
    <row r="810" spans="2:9">
      <c r="B810" s="2" t="s">
        <v>10537</v>
      </c>
      <c r="C810" s="2" t="s">
        <v>6247</v>
      </c>
      <c r="D810" s="2" t="s">
        <v>6384</v>
      </c>
      <c r="E810" s="2" t="s">
        <v>10400</v>
      </c>
      <c r="F810" s="2" t="s">
        <v>11629</v>
      </c>
      <c r="G810" s="2">
        <v>285</v>
      </c>
      <c r="H810" s="2">
        <v>322</v>
      </c>
      <c r="I810" s="2">
        <v>607</v>
      </c>
    </row>
    <row r="811" spans="2:9">
      <c r="B811" s="2" t="s">
        <v>10537</v>
      </c>
      <c r="C811" s="2" t="s">
        <v>6247</v>
      </c>
      <c r="D811" s="2" t="s">
        <v>6384</v>
      </c>
      <c r="E811" s="2" t="s">
        <v>10402</v>
      </c>
      <c r="F811" s="2" t="s">
        <v>11791</v>
      </c>
      <c r="G811" s="2">
        <v>82</v>
      </c>
      <c r="H811" s="2">
        <v>78</v>
      </c>
      <c r="I811" s="2">
        <v>160</v>
      </c>
    </row>
    <row r="812" spans="2:9">
      <c r="B812" s="2" t="s">
        <v>10537</v>
      </c>
      <c r="C812" s="2" t="s">
        <v>6247</v>
      </c>
      <c r="D812" s="2" t="s">
        <v>6384</v>
      </c>
      <c r="E812" s="2" t="s">
        <v>10404</v>
      </c>
      <c r="F812" s="2" t="s">
        <v>11792</v>
      </c>
      <c r="G812" s="2">
        <v>147</v>
      </c>
      <c r="H812" s="2">
        <v>156</v>
      </c>
      <c r="I812" s="2">
        <v>303</v>
      </c>
    </row>
    <row r="813" spans="2:9">
      <c r="B813" s="2" t="s">
        <v>10537</v>
      </c>
      <c r="C813" s="2" t="s">
        <v>6247</v>
      </c>
      <c r="D813" s="2" t="s">
        <v>6384</v>
      </c>
      <c r="E813" s="2" t="s">
        <v>11793</v>
      </c>
      <c r="F813" s="2" t="s">
        <v>11794</v>
      </c>
      <c r="G813" s="2">
        <v>20</v>
      </c>
      <c r="H813" s="2">
        <v>19</v>
      </c>
      <c r="I813" s="2">
        <v>39</v>
      </c>
    </row>
    <row r="814" spans="2:9">
      <c r="B814" s="2" t="s">
        <v>10537</v>
      </c>
      <c r="C814" s="2" t="s">
        <v>6247</v>
      </c>
      <c r="D814" s="2" t="s">
        <v>11795</v>
      </c>
      <c r="E814" s="2" t="s">
        <v>11796</v>
      </c>
      <c r="F814" s="2" t="s">
        <v>11797</v>
      </c>
      <c r="G814" s="2">
        <v>566</v>
      </c>
      <c r="H814" s="2">
        <v>687</v>
      </c>
      <c r="I814" s="2">
        <v>1253</v>
      </c>
    </row>
    <row r="815" spans="2:9">
      <c r="B815" s="2" t="s">
        <v>10537</v>
      </c>
      <c r="C815" s="2" t="s">
        <v>6247</v>
      </c>
      <c r="D815" s="2" t="s">
        <v>11795</v>
      </c>
      <c r="E815" s="2" t="s">
        <v>10185</v>
      </c>
      <c r="F815" s="2" t="s">
        <v>11798</v>
      </c>
      <c r="G815" s="2">
        <v>67</v>
      </c>
      <c r="H815" s="2">
        <v>76</v>
      </c>
      <c r="I815" s="2">
        <v>143</v>
      </c>
    </row>
    <row r="816" spans="2:9">
      <c r="B816" s="2" t="s">
        <v>10537</v>
      </c>
      <c r="C816" s="2" t="s">
        <v>6247</v>
      </c>
      <c r="D816" s="2" t="s">
        <v>11795</v>
      </c>
      <c r="E816" s="2" t="s">
        <v>10175</v>
      </c>
      <c r="F816" s="2" t="s">
        <v>11799</v>
      </c>
      <c r="G816" s="2">
        <v>26</v>
      </c>
      <c r="H816" s="2">
        <v>31</v>
      </c>
      <c r="I816" s="2">
        <v>57</v>
      </c>
    </row>
    <row r="817" spans="2:9">
      <c r="B817" s="2" t="s">
        <v>10537</v>
      </c>
      <c r="C817" s="2" t="s">
        <v>6247</v>
      </c>
      <c r="D817" s="2" t="s">
        <v>11795</v>
      </c>
      <c r="E817" s="2" t="s">
        <v>10177</v>
      </c>
      <c r="F817" s="2" t="s">
        <v>11800</v>
      </c>
      <c r="G817" s="2">
        <v>96</v>
      </c>
      <c r="H817" s="2">
        <v>138</v>
      </c>
      <c r="I817" s="2">
        <v>234</v>
      </c>
    </row>
    <row r="818" spans="2:9">
      <c r="B818" s="2" t="s">
        <v>10537</v>
      </c>
      <c r="C818" s="2" t="s">
        <v>6247</v>
      </c>
      <c r="D818" s="2" t="s">
        <v>11795</v>
      </c>
      <c r="E818" s="2" t="s">
        <v>10179</v>
      </c>
      <c r="F818" s="2" t="s">
        <v>11801</v>
      </c>
      <c r="G818" s="2">
        <v>168</v>
      </c>
      <c r="H818" s="2">
        <v>149</v>
      </c>
      <c r="I818" s="2">
        <v>317</v>
      </c>
    </row>
    <row r="819" spans="2:9">
      <c r="B819" s="2" t="s">
        <v>10537</v>
      </c>
      <c r="C819" s="2" t="s">
        <v>6247</v>
      </c>
      <c r="D819" s="2" t="s">
        <v>11795</v>
      </c>
      <c r="E819" s="2" t="s">
        <v>10181</v>
      </c>
      <c r="F819" s="2" t="s">
        <v>11802</v>
      </c>
      <c r="G819" s="2">
        <v>8</v>
      </c>
      <c r="H819" s="2">
        <v>9</v>
      </c>
      <c r="I819" s="2">
        <v>17</v>
      </c>
    </row>
    <row r="820" spans="2:9">
      <c r="B820" s="2" t="s">
        <v>10537</v>
      </c>
      <c r="C820" s="2" t="s">
        <v>6247</v>
      </c>
      <c r="D820" s="2" t="s">
        <v>11795</v>
      </c>
      <c r="E820" s="2" t="s">
        <v>11803</v>
      </c>
      <c r="F820" s="2" t="s">
        <v>11804</v>
      </c>
      <c r="G820" s="2">
        <v>58</v>
      </c>
      <c r="H820" s="2">
        <v>45</v>
      </c>
      <c r="I820" s="2">
        <v>103</v>
      </c>
    </row>
    <row r="821" spans="2:9">
      <c r="B821" s="2" t="s">
        <v>10537</v>
      </c>
      <c r="C821" s="2" t="s">
        <v>6247</v>
      </c>
      <c r="D821" s="2" t="s">
        <v>11795</v>
      </c>
      <c r="E821" s="2" t="s">
        <v>10187</v>
      </c>
      <c r="F821" s="2" t="s">
        <v>11805</v>
      </c>
      <c r="G821" s="2">
        <v>48</v>
      </c>
      <c r="H821" s="2">
        <v>53</v>
      </c>
      <c r="I821" s="2">
        <v>101</v>
      </c>
    </row>
    <row r="822" spans="2:9">
      <c r="B822" s="2" t="s">
        <v>10537</v>
      </c>
      <c r="C822" s="2" t="s">
        <v>6247</v>
      </c>
      <c r="D822" s="2" t="s">
        <v>11795</v>
      </c>
      <c r="E822" s="2" t="s">
        <v>10189</v>
      </c>
      <c r="F822" s="2" t="s">
        <v>11806</v>
      </c>
      <c r="G822" s="2">
        <v>48</v>
      </c>
      <c r="H822" s="2">
        <v>42</v>
      </c>
      <c r="I822" s="2">
        <v>90</v>
      </c>
    </row>
    <row r="823" spans="2:9">
      <c r="B823" s="2" t="s">
        <v>10537</v>
      </c>
      <c r="C823" s="2" t="s">
        <v>6247</v>
      </c>
      <c r="D823" s="2" t="s">
        <v>11795</v>
      </c>
      <c r="E823" s="2" t="s">
        <v>10190</v>
      </c>
      <c r="F823" s="2" t="s">
        <v>11744</v>
      </c>
      <c r="G823" s="2">
        <v>58</v>
      </c>
      <c r="H823" s="2">
        <v>59</v>
      </c>
      <c r="I823" s="2">
        <v>117</v>
      </c>
    </row>
    <row r="824" spans="2:9">
      <c r="B824" s="2" t="s">
        <v>10537</v>
      </c>
      <c r="C824" s="2" t="s">
        <v>6247</v>
      </c>
      <c r="D824" s="2" t="s">
        <v>11795</v>
      </c>
      <c r="E824" s="2" t="s">
        <v>10191</v>
      </c>
      <c r="F824" s="2" t="s">
        <v>10815</v>
      </c>
      <c r="G824" s="2">
        <v>61</v>
      </c>
      <c r="H824" s="2">
        <v>78</v>
      </c>
      <c r="I824" s="2">
        <v>139</v>
      </c>
    </row>
    <row r="825" spans="2:9">
      <c r="B825" s="2" t="s">
        <v>10537</v>
      </c>
      <c r="C825" s="2" t="s">
        <v>6247</v>
      </c>
      <c r="D825" s="2" t="s">
        <v>11795</v>
      </c>
      <c r="E825" s="2" t="s">
        <v>10193</v>
      </c>
      <c r="F825" s="2" t="s">
        <v>11807</v>
      </c>
      <c r="G825" s="2">
        <v>130</v>
      </c>
      <c r="H825" s="2">
        <v>143</v>
      </c>
      <c r="I825" s="2">
        <v>273</v>
      </c>
    </row>
    <row r="826" spans="2:9">
      <c r="B826" s="2" t="s">
        <v>10537</v>
      </c>
      <c r="C826" s="2" t="s">
        <v>6247</v>
      </c>
      <c r="D826" s="2" t="s">
        <v>11795</v>
      </c>
      <c r="E826" s="2" t="s">
        <v>11808</v>
      </c>
      <c r="F826" s="2" t="s">
        <v>11809</v>
      </c>
      <c r="G826" s="2">
        <v>22</v>
      </c>
      <c r="H826" s="2">
        <v>18</v>
      </c>
      <c r="I826" s="2">
        <v>40</v>
      </c>
    </row>
    <row r="827" spans="2:9">
      <c r="B827" s="2" t="s">
        <v>10537</v>
      </c>
      <c r="C827" s="2" t="s">
        <v>6247</v>
      </c>
      <c r="D827" s="2" t="s">
        <v>11795</v>
      </c>
      <c r="E827" s="2" t="s">
        <v>11810</v>
      </c>
      <c r="F827" s="2" t="s">
        <v>11811</v>
      </c>
      <c r="G827" s="2">
        <v>32</v>
      </c>
      <c r="H827" s="2">
        <v>33</v>
      </c>
      <c r="I827" s="2">
        <v>65</v>
      </c>
    </row>
    <row r="828" spans="2:9">
      <c r="B828" s="2" t="s">
        <v>10537</v>
      </c>
      <c r="C828" s="2" t="s">
        <v>6247</v>
      </c>
      <c r="D828" s="2" t="s">
        <v>10405</v>
      </c>
      <c r="E828" s="2" t="s">
        <v>10406</v>
      </c>
      <c r="F828" s="2" t="s">
        <v>11812</v>
      </c>
      <c r="G828" s="2">
        <v>159</v>
      </c>
      <c r="H828" s="2">
        <v>164</v>
      </c>
      <c r="I828" s="2">
        <v>323</v>
      </c>
    </row>
    <row r="829" spans="2:9">
      <c r="B829" s="2" t="s">
        <v>10537</v>
      </c>
      <c r="C829" s="2" t="s">
        <v>6247</v>
      </c>
      <c r="D829" s="2" t="s">
        <v>10405</v>
      </c>
      <c r="E829" s="2" t="s">
        <v>11813</v>
      </c>
      <c r="F829" s="2" t="s">
        <v>11814</v>
      </c>
      <c r="G829" s="2">
        <v>11</v>
      </c>
      <c r="H829" s="2">
        <v>10</v>
      </c>
      <c r="I829" s="2">
        <v>21</v>
      </c>
    </row>
    <row r="830" spans="2:9">
      <c r="B830" s="2" t="s">
        <v>10537</v>
      </c>
      <c r="C830" s="2" t="s">
        <v>6247</v>
      </c>
      <c r="D830" s="2" t="s">
        <v>10405</v>
      </c>
      <c r="E830" s="2" t="s">
        <v>10408</v>
      </c>
      <c r="F830" s="2" t="s">
        <v>11815</v>
      </c>
      <c r="G830" s="2">
        <v>119</v>
      </c>
      <c r="H830" s="2">
        <v>130</v>
      </c>
      <c r="I830" s="2">
        <v>249</v>
      </c>
    </row>
    <row r="831" spans="2:9">
      <c r="B831" s="2" t="s">
        <v>10537</v>
      </c>
      <c r="C831" s="2" t="s">
        <v>6247</v>
      </c>
      <c r="D831" s="2" t="s">
        <v>10405</v>
      </c>
      <c r="E831" s="2" t="s">
        <v>10410</v>
      </c>
      <c r="F831" s="2" t="s">
        <v>11816</v>
      </c>
      <c r="G831" s="2">
        <v>1</v>
      </c>
      <c r="H831" s="2">
        <v>5</v>
      </c>
      <c r="I831" s="2">
        <v>6</v>
      </c>
    </row>
    <row r="832" spans="2:9">
      <c r="B832" s="2" t="s">
        <v>10537</v>
      </c>
      <c r="C832" s="2" t="s">
        <v>6247</v>
      </c>
      <c r="D832" s="2" t="s">
        <v>10405</v>
      </c>
      <c r="E832" s="2" t="s">
        <v>11817</v>
      </c>
      <c r="F832" s="2" t="s">
        <v>10735</v>
      </c>
      <c r="G832" s="2">
        <v>3</v>
      </c>
      <c r="H832" s="2">
        <v>3</v>
      </c>
      <c r="I832" s="2">
        <v>6</v>
      </c>
    </row>
    <row r="833" spans="2:9">
      <c r="B833" s="2" t="s">
        <v>10537</v>
      </c>
      <c r="C833" s="2" t="s">
        <v>6247</v>
      </c>
      <c r="D833" s="2" t="s">
        <v>10405</v>
      </c>
      <c r="E833" s="2" t="s">
        <v>10412</v>
      </c>
      <c r="F833" s="2" t="s">
        <v>11818</v>
      </c>
      <c r="G833" s="2">
        <v>98</v>
      </c>
      <c r="H833" s="2">
        <v>88</v>
      </c>
      <c r="I833" s="2">
        <v>186</v>
      </c>
    </row>
    <row r="834" spans="2:9">
      <c r="B834" s="2" t="s">
        <v>10537</v>
      </c>
      <c r="C834" s="2" t="s">
        <v>6247</v>
      </c>
      <c r="D834" s="2" t="s">
        <v>10405</v>
      </c>
      <c r="E834" s="2" t="s">
        <v>10414</v>
      </c>
      <c r="F834" s="2" t="s">
        <v>11819</v>
      </c>
      <c r="G834" s="2">
        <v>383</v>
      </c>
      <c r="H834" s="2">
        <v>485</v>
      </c>
      <c r="I834" s="2">
        <v>868</v>
      </c>
    </row>
    <row r="835" spans="2:9">
      <c r="B835" s="2" t="s">
        <v>10537</v>
      </c>
      <c r="C835" s="2" t="s">
        <v>6247</v>
      </c>
      <c r="D835" s="2" t="s">
        <v>10405</v>
      </c>
      <c r="E835" s="2" t="s">
        <v>11820</v>
      </c>
      <c r="F835" s="2" t="s">
        <v>11821</v>
      </c>
      <c r="G835" s="2">
        <v>51</v>
      </c>
      <c r="H835" s="2">
        <v>55</v>
      </c>
      <c r="I835" s="2">
        <v>106</v>
      </c>
    </row>
    <row r="836" spans="2:9">
      <c r="B836" s="2" t="s">
        <v>10537</v>
      </c>
      <c r="C836" s="2" t="s">
        <v>6247</v>
      </c>
      <c r="D836" s="2" t="s">
        <v>10405</v>
      </c>
      <c r="E836" s="2" t="s">
        <v>11822</v>
      </c>
      <c r="F836" s="2" t="s">
        <v>11823</v>
      </c>
      <c r="G836" s="2">
        <v>2</v>
      </c>
      <c r="H836" s="2">
        <v>5</v>
      </c>
      <c r="I836" s="2">
        <v>7</v>
      </c>
    </row>
    <row r="837" spans="2:9">
      <c r="B837" s="2" t="s">
        <v>10537</v>
      </c>
      <c r="C837" s="2" t="s">
        <v>6247</v>
      </c>
      <c r="D837" s="2" t="s">
        <v>11824</v>
      </c>
      <c r="E837" s="2" t="s">
        <v>10138</v>
      </c>
      <c r="F837" s="2" t="s">
        <v>11825</v>
      </c>
      <c r="G837" s="2">
        <v>650</v>
      </c>
      <c r="H837" s="2">
        <v>825</v>
      </c>
      <c r="I837" s="2">
        <v>1475</v>
      </c>
    </row>
    <row r="838" spans="2:9">
      <c r="B838" s="2" t="s">
        <v>10537</v>
      </c>
      <c r="C838" s="2" t="s">
        <v>6247</v>
      </c>
      <c r="D838" s="2" t="s">
        <v>11824</v>
      </c>
      <c r="E838" s="2" t="s">
        <v>10140</v>
      </c>
      <c r="F838" s="2" t="s">
        <v>11826</v>
      </c>
      <c r="G838" s="2">
        <v>102</v>
      </c>
      <c r="H838" s="2">
        <v>135</v>
      </c>
      <c r="I838" s="2">
        <v>237</v>
      </c>
    </row>
    <row r="839" spans="2:9">
      <c r="B839" s="2" t="s">
        <v>10537</v>
      </c>
      <c r="C839" s="2" t="s">
        <v>6247</v>
      </c>
      <c r="D839" s="2" t="s">
        <v>11824</v>
      </c>
      <c r="E839" s="2" t="s">
        <v>10142</v>
      </c>
      <c r="F839" s="2" t="s">
        <v>11827</v>
      </c>
      <c r="G839" s="2">
        <v>227</v>
      </c>
      <c r="H839" s="2">
        <v>280</v>
      </c>
      <c r="I839" s="2">
        <v>507</v>
      </c>
    </row>
    <row r="840" spans="2:9">
      <c r="B840" s="2" t="s">
        <v>10537</v>
      </c>
      <c r="C840" s="2" t="s">
        <v>6247</v>
      </c>
      <c r="D840" s="2" t="s">
        <v>11824</v>
      </c>
      <c r="E840" s="2" t="s">
        <v>10143</v>
      </c>
      <c r="F840" s="2" t="s">
        <v>11828</v>
      </c>
      <c r="G840" s="2">
        <v>73</v>
      </c>
      <c r="H840" s="2">
        <v>47</v>
      </c>
      <c r="I840" s="2">
        <v>120</v>
      </c>
    </row>
    <row r="841" spans="2:9">
      <c r="B841" s="2" t="s">
        <v>10537</v>
      </c>
      <c r="C841" s="2" t="s">
        <v>6247</v>
      </c>
      <c r="D841" s="2" t="s">
        <v>11824</v>
      </c>
      <c r="E841" s="2" t="s">
        <v>10145</v>
      </c>
      <c r="F841" s="2" t="s">
        <v>11829</v>
      </c>
      <c r="G841" s="2">
        <v>240</v>
      </c>
      <c r="H841" s="2">
        <v>314</v>
      </c>
      <c r="I841" s="2">
        <v>554</v>
      </c>
    </row>
    <row r="842" spans="2:9">
      <c r="B842" s="2" t="s">
        <v>10537</v>
      </c>
      <c r="C842" s="2" t="s">
        <v>6247</v>
      </c>
      <c r="D842" s="2" t="s">
        <v>11824</v>
      </c>
      <c r="E842" s="2" t="s">
        <v>10147</v>
      </c>
      <c r="F842" s="2" t="s">
        <v>11830</v>
      </c>
      <c r="G842" s="2">
        <v>133</v>
      </c>
      <c r="H842" s="2">
        <v>126</v>
      </c>
      <c r="I842" s="2">
        <v>259</v>
      </c>
    </row>
    <row r="843" spans="2:9">
      <c r="B843" s="2" t="s">
        <v>10537</v>
      </c>
      <c r="C843" s="2" t="s">
        <v>6247</v>
      </c>
      <c r="D843" s="2" t="s">
        <v>11824</v>
      </c>
      <c r="E843" s="2" t="s">
        <v>11831</v>
      </c>
      <c r="F843" s="2" t="s">
        <v>11832</v>
      </c>
      <c r="G843" s="2">
        <v>35</v>
      </c>
      <c r="H843" s="2">
        <v>39</v>
      </c>
      <c r="I843" s="2">
        <v>74</v>
      </c>
    </row>
    <row r="844" spans="2:9">
      <c r="B844" s="2" t="s">
        <v>10537</v>
      </c>
      <c r="C844" s="2" t="s">
        <v>6247</v>
      </c>
      <c r="D844" s="2" t="s">
        <v>11824</v>
      </c>
      <c r="E844" s="2" t="s">
        <v>11833</v>
      </c>
      <c r="F844" s="2" t="s">
        <v>11834</v>
      </c>
      <c r="G844" s="2">
        <v>40</v>
      </c>
      <c r="H844" s="2">
        <v>41</v>
      </c>
      <c r="I844" s="2">
        <v>81</v>
      </c>
    </row>
    <row r="845" spans="2:9">
      <c r="B845" s="2" t="s">
        <v>10537</v>
      </c>
      <c r="C845" s="2" t="s">
        <v>6247</v>
      </c>
      <c r="D845" s="2" t="s">
        <v>11824</v>
      </c>
      <c r="E845" s="2" t="s">
        <v>10149</v>
      </c>
      <c r="F845" s="2" t="s">
        <v>11835</v>
      </c>
      <c r="G845" s="2">
        <v>140</v>
      </c>
      <c r="H845" s="2">
        <v>160</v>
      </c>
      <c r="I845" s="2">
        <v>300</v>
      </c>
    </row>
    <row r="846" spans="2:9">
      <c r="B846" s="2" t="s">
        <v>10537</v>
      </c>
      <c r="C846" s="2" t="s">
        <v>6247</v>
      </c>
      <c r="D846" s="2" t="s">
        <v>11824</v>
      </c>
      <c r="E846" s="2" t="s">
        <v>10151</v>
      </c>
      <c r="F846" s="2" t="s">
        <v>11836</v>
      </c>
      <c r="G846" s="2">
        <v>117</v>
      </c>
      <c r="H846" s="2">
        <v>152</v>
      </c>
      <c r="I846" s="2">
        <v>269</v>
      </c>
    </row>
    <row r="847" spans="2:9">
      <c r="B847" s="2" t="s">
        <v>10537</v>
      </c>
      <c r="C847" s="2" t="s">
        <v>6247</v>
      </c>
      <c r="D847" s="2" t="s">
        <v>11824</v>
      </c>
      <c r="E847" s="2" t="s">
        <v>11837</v>
      </c>
      <c r="F847" s="2" t="s">
        <v>11838</v>
      </c>
      <c r="G847" s="2">
        <v>15</v>
      </c>
      <c r="H847" s="2">
        <v>11</v>
      </c>
      <c r="I847" s="2">
        <v>26</v>
      </c>
    </row>
    <row r="848" spans="2:9">
      <c r="B848" s="2" t="s">
        <v>10537</v>
      </c>
      <c r="C848" s="2" t="s">
        <v>6247</v>
      </c>
      <c r="D848" s="2" t="s">
        <v>11824</v>
      </c>
      <c r="E848" s="2" t="s">
        <v>11839</v>
      </c>
      <c r="F848" s="2" t="s">
        <v>11840</v>
      </c>
      <c r="G848" s="2">
        <v>9</v>
      </c>
      <c r="H848" s="2">
        <v>7</v>
      </c>
      <c r="I848" s="2">
        <v>16</v>
      </c>
    </row>
    <row r="849" spans="2:9">
      <c r="B849" s="2" t="s">
        <v>10537</v>
      </c>
      <c r="C849" s="2" t="s">
        <v>6247</v>
      </c>
      <c r="D849" s="2" t="s">
        <v>11824</v>
      </c>
      <c r="E849" s="2" t="s">
        <v>11841</v>
      </c>
      <c r="F849" s="2" t="s">
        <v>11842</v>
      </c>
      <c r="G849" s="2">
        <v>6</v>
      </c>
      <c r="H849" s="2">
        <v>5</v>
      </c>
      <c r="I849" s="2">
        <v>11</v>
      </c>
    </row>
    <row r="850" spans="2:9">
      <c r="B850" s="2" t="s">
        <v>10537</v>
      </c>
      <c r="C850" s="2" t="s">
        <v>6247</v>
      </c>
      <c r="D850" s="2" t="s">
        <v>11824</v>
      </c>
      <c r="E850" s="2" t="s">
        <v>11843</v>
      </c>
      <c r="F850" s="2" t="s">
        <v>11844</v>
      </c>
      <c r="G850" s="2">
        <v>23</v>
      </c>
      <c r="H850" s="2">
        <v>19</v>
      </c>
      <c r="I850" s="2">
        <v>42</v>
      </c>
    </row>
    <row r="851" spans="2:9">
      <c r="B851" s="2" t="s">
        <v>10537</v>
      </c>
      <c r="C851" s="2" t="s">
        <v>6247</v>
      </c>
      <c r="D851" s="2" t="s">
        <v>11824</v>
      </c>
      <c r="E851" s="2" t="s">
        <v>10153</v>
      </c>
      <c r="F851" s="2" t="s">
        <v>11845</v>
      </c>
      <c r="G851" s="2">
        <v>69</v>
      </c>
      <c r="H851" s="2">
        <v>70</v>
      </c>
      <c r="I851" s="2">
        <v>139</v>
      </c>
    </row>
    <row r="852" spans="2:9">
      <c r="B852" s="2" t="s">
        <v>10537</v>
      </c>
      <c r="C852" s="2" t="s">
        <v>6247</v>
      </c>
      <c r="D852" s="2" t="s">
        <v>11824</v>
      </c>
      <c r="E852" s="2" t="s">
        <v>10155</v>
      </c>
      <c r="F852" s="2" t="s">
        <v>11846</v>
      </c>
      <c r="G852" s="2">
        <v>136</v>
      </c>
      <c r="H852" s="2">
        <v>149</v>
      </c>
      <c r="I852" s="2">
        <v>285</v>
      </c>
    </row>
    <row r="853" spans="2:9">
      <c r="B853" s="2" t="s">
        <v>10537</v>
      </c>
      <c r="C853" s="2" t="s">
        <v>6247</v>
      </c>
      <c r="D853" s="2" t="s">
        <v>11824</v>
      </c>
      <c r="E853" s="2" t="s">
        <v>10157</v>
      </c>
      <c r="F853" s="2" t="s">
        <v>11847</v>
      </c>
      <c r="G853" s="2">
        <v>64</v>
      </c>
      <c r="H853" s="2">
        <v>73</v>
      </c>
      <c r="I853" s="2">
        <v>137</v>
      </c>
    </row>
    <row r="854" spans="2:9">
      <c r="B854" s="2" t="s">
        <v>10537</v>
      </c>
      <c r="C854" s="2" t="s">
        <v>6247</v>
      </c>
      <c r="D854" s="2" t="s">
        <v>11824</v>
      </c>
      <c r="E854" s="2" t="s">
        <v>11848</v>
      </c>
      <c r="F854" s="2" t="s">
        <v>11849</v>
      </c>
      <c r="G854" s="2">
        <v>30</v>
      </c>
      <c r="H854" s="2">
        <v>38</v>
      </c>
      <c r="I854" s="2">
        <v>68</v>
      </c>
    </row>
    <row r="855" spans="2:9">
      <c r="B855" s="2" t="s">
        <v>10537</v>
      </c>
      <c r="C855" s="2" t="s">
        <v>6247</v>
      </c>
      <c r="D855" s="2" t="s">
        <v>11824</v>
      </c>
      <c r="E855" s="2" t="s">
        <v>10159</v>
      </c>
      <c r="F855" s="2" t="s">
        <v>11850</v>
      </c>
      <c r="G855" s="2">
        <v>66</v>
      </c>
      <c r="H855" s="2">
        <v>56</v>
      </c>
      <c r="I855" s="2">
        <v>122</v>
      </c>
    </row>
    <row r="856" spans="2:9">
      <c r="B856" s="2" t="s">
        <v>10537</v>
      </c>
      <c r="C856" s="2" t="s">
        <v>6247</v>
      </c>
      <c r="D856" s="2" t="s">
        <v>11824</v>
      </c>
      <c r="E856" s="2" t="s">
        <v>11851</v>
      </c>
      <c r="F856" s="2" t="s">
        <v>11852</v>
      </c>
      <c r="G856" s="2">
        <v>70</v>
      </c>
      <c r="H856" s="2">
        <v>66</v>
      </c>
      <c r="I856" s="2">
        <v>136</v>
      </c>
    </row>
    <row r="857" spans="2:9">
      <c r="B857" s="2" t="s">
        <v>10537</v>
      </c>
      <c r="C857" s="2" t="s">
        <v>6247</v>
      </c>
      <c r="D857" s="2" t="s">
        <v>11824</v>
      </c>
      <c r="E857" s="2" t="s">
        <v>11853</v>
      </c>
      <c r="F857" s="2" t="s">
        <v>11854</v>
      </c>
      <c r="G857" s="2">
        <v>26</v>
      </c>
      <c r="H857" s="2">
        <v>31</v>
      </c>
      <c r="I857" s="2">
        <v>57</v>
      </c>
    </row>
    <row r="858" spans="2:9">
      <c r="B858" s="2" t="s">
        <v>10537</v>
      </c>
      <c r="C858" s="2" t="s">
        <v>6247</v>
      </c>
      <c r="D858" s="2" t="s">
        <v>11824</v>
      </c>
      <c r="E858" s="2" t="s">
        <v>10161</v>
      </c>
      <c r="F858" s="2" t="s">
        <v>11855</v>
      </c>
      <c r="G858" s="2">
        <v>34</v>
      </c>
      <c r="H858" s="2">
        <v>33</v>
      </c>
      <c r="I858" s="2">
        <v>67</v>
      </c>
    </row>
    <row r="859" spans="2:9">
      <c r="B859" s="2" t="s">
        <v>10537</v>
      </c>
      <c r="C859" s="2" t="s">
        <v>6247</v>
      </c>
      <c r="D859" s="2" t="s">
        <v>11824</v>
      </c>
      <c r="E859" s="2" t="s">
        <v>11856</v>
      </c>
      <c r="F859" s="2" t="s">
        <v>11857</v>
      </c>
      <c r="G859" s="2">
        <v>40</v>
      </c>
      <c r="H859" s="2">
        <v>47</v>
      </c>
      <c r="I859" s="2">
        <v>87</v>
      </c>
    </row>
    <row r="860" spans="2:9">
      <c r="B860" s="2" t="s">
        <v>10537</v>
      </c>
      <c r="C860" s="2" t="s">
        <v>6247</v>
      </c>
      <c r="D860" s="2" t="s">
        <v>11824</v>
      </c>
      <c r="E860" s="2" t="s">
        <v>10162</v>
      </c>
      <c r="F860" s="2" t="s">
        <v>11858</v>
      </c>
      <c r="G860" s="2">
        <v>150</v>
      </c>
      <c r="H860" s="2">
        <v>150</v>
      </c>
      <c r="I860" s="2">
        <v>300</v>
      </c>
    </row>
    <row r="861" spans="2:9">
      <c r="B861" s="2" t="s">
        <v>10537</v>
      </c>
      <c r="C861" s="2" t="s">
        <v>6247</v>
      </c>
      <c r="D861" s="2" t="s">
        <v>11824</v>
      </c>
      <c r="E861" s="2" t="s">
        <v>10164</v>
      </c>
      <c r="F861" s="2" t="s">
        <v>11859</v>
      </c>
      <c r="G861" s="2">
        <v>52</v>
      </c>
      <c r="H861" s="2">
        <v>76</v>
      </c>
      <c r="I861" s="2">
        <v>128</v>
      </c>
    </row>
    <row r="862" spans="2:9">
      <c r="B862" s="2" t="s">
        <v>10537</v>
      </c>
      <c r="C862" s="2" t="s">
        <v>6247</v>
      </c>
      <c r="D862" s="2" t="s">
        <v>11824</v>
      </c>
      <c r="E862" s="2" t="s">
        <v>10166</v>
      </c>
      <c r="F862" s="2" t="s">
        <v>11860</v>
      </c>
      <c r="G862" s="2">
        <v>61</v>
      </c>
      <c r="H862" s="2">
        <v>57</v>
      </c>
      <c r="I862" s="2">
        <v>118</v>
      </c>
    </row>
    <row r="863" spans="2:9">
      <c r="B863" s="2" t="s">
        <v>10537</v>
      </c>
      <c r="C863" s="2" t="s">
        <v>6247</v>
      </c>
      <c r="D863" s="2" t="s">
        <v>11824</v>
      </c>
      <c r="E863" s="2" t="s">
        <v>10168</v>
      </c>
      <c r="F863" s="2" t="s">
        <v>11861</v>
      </c>
      <c r="G863" s="2">
        <v>70</v>
      </c>
      <c r="H863" s="2">
        <v>85</v>
      </c>
      <c r="I863" s="2">
        <v>155</v>
      </c>
    </row>
    <row r="864" spans="2:9">
      <c r="B864" s="2" t="s">
        <v>10537</v>
      </c>
      <c r="C864" s="2" t="s">
        <v>6247</v>
      </c>
      <c r="D864" s="2" t="s">
        <v>11824</v>
      </c>
      <c r="E864" s="2" t="s">
        <v>10170</v>
      </c>
      <c r="F864" s="2" t="s">
        <v>11862</v>
      </c>
      <c r="G864" s="2">
        <v>155</v>
      </c>
      <c r="H864" s="2">
        <v>150</v>
      </c>
      <c r="I864" s="2">
        <v>305</v>
      </c>
    </row>
    <row r="865" spans="2:9">
      <c r="B865" s="2" t="s">
        <v>10537</v>
      </c>
      <c r="C865" s="2" t="s">
        <v>6247</v>
      </c>
      <c r="D865" s="2" t="s">
        <v>11824</v>
      </c>
      <c r="E865" s="2" t="s">
        <v>11863</v>
      </c>
      <c r="F865" s="2" t="s">
        <v>11864</v>
      </c>
      <c r="G865" s="2">
        <v>16</v>
      </c>
      <c r="H865" s="2">
        <v>19</v>
      </c>
      <c r="I865" s="2">
        <v>35</v>
      </c>
    </row>
    <row r="866" spans="2:9">
      <c r="B866" s="2" t="s">
        <v>10537</v>
      </c>
      <c r="C866" s="2" t="s">
        <v>6247</v>
      </c>
      <c r="D866" s="2" t="s">
        <v>11824</v>
      </c>
      <c r="E866" s="2" t="s">
        <v>10172</v>
      </c>
      <c r="F866" s="2" t="s">
        <v>11865</v>
      </c>
      <c r="G866" s="2">
        <v>161</v>
      </c>
      <c r="H866" s="2">
        <v>179</v>
      </c>
      <c r="I866" s="2">
        <v>340</v>
      </c>
    </row>
    <row r="867" spans="2:9">
      <c r="B867" s="2" t="s">
        <v>10537</v>
      </c>
      <c r="C867" s="2" t="s">
        <v>6247</v>
      </c>
      <c r="D867" s="2" t="s">
        <v>11824</v>
      </c>
      <c r="E867" s="2" t="s">
        <v>11866</v>
      </c>
      <c r="F867" s="2" t="s">
        <v>11867</v>
      </c>
      <c r="G867" s="2">
        <v>135</v>
      </c>
      <c r="H867" s="2">
        <v>138</v>
      </c>
      <c r="I867" s="2">
        <v>273</v>
      </c>
    </row>
    <row r="868" spans="2:9">
      <c r="B868" s="2" t="s">
        <v>10537</v>
      </c>
      <c r="C868" s="2" t="s">
        <v>11868</v>
      </c>
      <c r="D868" s="2" t="s">
        <v>11868</v>
      </c>
      <c r="E868" s="2" t="s">
        <v>10120</v>
      </c>
      <c r="F868" s="2" t="s">
        <v>11869</v>
      </c>
      <c r="G868" s="2">
        <v>632</v>
      </c>
      <c r="H868" s="2">
        <v>748</v>
      </c>
      <c r="I868" s="2">
        <v>1380</v>
      </c>
    </row>
    <row r="869" spans="2:9">
      <c r="B869" s="2" t="s">
        <v>10537</v>
      </c>
      <c r="C869" s="2" t="s">
        <v>11868</v>
      </c>
      <c r="D869" s="2" t="s">
        <v>11868</v>
      </c>
      <c r="E869" s="2" t="s">
        <v>11870</v>
      </c>
      <c r="F869" s="2" t="s">
        <v>11871</v>
      </c>
      <c r="G869" s="2">
        <v>22</v>
      </c>
      <c r="H869" s="2">
        <v>22</v>
      </c>
      <c r="I869" s="2">
        <v>44</v>
      </c>
    </row>
    <row r="870" spans="2:9">
      <c r="B870" s="2" t="s">
        <v>10537</v>
      </c>
      <c r="C870" s="2" t="s">
        <v>11868</v>
      </c>
      <c r="D870" s="2" t="s">
        <v>11868</v>
      </c>
      <c r="E870" s="2" t="s">
        <v>11872</v>
      </c>
      <c r="F870" s="2" t="s">
        <v>11873</v>
      </c>
      <c r="G870" s="2">
        <v>69</v>
      </c>
      <c r="H870" s="2">
        <v>57</v>
      </c>
      <c r="I870" s="2">
        <v>126</v>
      </c>
    </row>
    <row r="871" spans="2:9">
      <c r="B871" s="2" t="s">
        <v>10537</v>
      </c>
      <c r="C871" s="2" t="s">
        <v>11868</v>
      </c>
      <c r="D871" s="2" t="s">
        <v>11868</v>
      </c>
      <c r="E871" s="2" t="s">
        <v>11874</v>
      </c>
      <c r="F871" s="2" t="s">
        <v>11875</v>
      </c>
      <c r="G871" s="2">
        <v>26</v>
      </c>
      <c r="H871" s="2">
        <v>20</v>
      </c>
      <c r="I871" s="2">
        <v>46</v>
      </c>
    </row>
    <row r="872" spans="2:9">
      <c r="B872" s="2" t="s">
        <v>10537</v>
      </c>
      <c r="C872" s="2" t="s">
        <v>11868</v>
      </c>
      <c r="D872" s="2" t="s">
        <v>11868</v>
      </c>
      <c r="E872" s="2" t="s">
        <v>11876</v>
      </c>
      <c r="F872" s="2" t="s">
        <v>11877</v>
      </c>
      <c r="G872" s="2">
        <v>27</v>
      </c>
      <c r="H872" s="2">
        <v>17</v>
      </c>
      <c r="I872" s="2">
        <v>44</v>
      </c>
    </row>
    <row r="873" spans="2:9">
      <c r="B873" s="2" t="s">
        <v>10537</v>
      </c>
      <c r="C873" s="2" t="s">
        <v>11868</v>
      </c>
      <c r="D873" s="2" t="s">
        <v>11868</v>
      </c>
      <c r="E873" s="2" t="s">
        <v>11878</v>
      </c>
      <c r="F873" s="2" t="s">
        <v>11879</v>
      </c>
      <c r="G873" s="2">
        <v>161</v>
      </c>
      <c r="H873" s="2">
        <v>183</v>
      </c>
      <c r="I873" s="2">
        <v>344</v>
      </c>
    </row>
    <row r="874" spans="2:9">
      <c r="B874" s="2" t="s">
        <v>10537</v>
      </c>
      <c r="C874" s="2" t="s">
        <v>11868</v>
      </c>
      <c r="D874" s="2" t="s">
        <v>11868</v>
      </c>
      <c r="E874" s="2" t="s">
        <v>11880</v>
      </c>
      <c r="F874" s="2" t="s">
        <v>11881</v>
      </c>
      <c r="G874" s="2">
        <v>111</v>
      </c>
      <c r="H874" s="2">
        <v>130</v>
      </c>
      <c r="I874" s="2">
        <v>241</v>
      </c>
    </row>
    <row r="875" spans="2:9">
      <c r="B875" s="2" t="s">
        <v>10537</v>
      </c>
      <c r="C875" s="2" t="s">
        <v>11868</v>
      </c>
      <c r="D875" s="2" t="s">
        <v>11868</v>
      </c>
      <c r="E875" s="2" t="s">
        <v>11882</v>
      </c>
      <c r="F875" s="2" t="s">
        <v>11883</v>
      </c>
      <c r="G875" s="2">
        <v>181</v>
      </c>
      <c r="H875" s="2">
        <v>207</v>
      </c>
      <c r="I875" s="2">
        <v>388</v>
      </c>
    </row>
    <row r="876" spans="2:9">
      <c r="B876" s="2" t="s">
        <v>10537</v>
      </c>
      <c r="C876" s="2" t="s">
        <v>11868</v>
      </c>
      <c r="D876" s="2" t="s">
        <v>11868</v>
      </c>
      <c r="E876" s="2" t="s">
        <v>11884</v>
      </c>
      <c r="F876" s="2" t="s">
        <v>11885</v>
      </c>
      <c r="G876" s="2">
        <v>110</v>
      </c>
      <c r="H876" s="2">
        <v>125</v>
      </c>
      <c r="I876" s="2">
        <v>235</v>
      </c>
    </row>
    <row r="877" spans="2:9">
      <c r="B877" s="2" t="s">
        <v>10537</v>
      </c>
      <c r="C877" s="2" t="s">
        <v>11868</v>
      </c>
      <c r="D877" s="2" t="s">
        <v>11868</v>
      </c>
      <c r="E877" s="2" t="s">
        <v>11886</v>
      </c>
      <c r="F877" s="2" t="s">
        <v>11887</v>
      </c>
      <c r="G877" s="2">
        <v>17</v>
      </c>
      <c r="H877" s="2">
        <v>13</v>
      </c>
      <c r="I877" s="2">
        <v>30</v>
      </c>
    </row>
    <row r="878" spans="2:9">
      <c r="B878" s="2" t="s">
        <v>10537</v>
      </c>
      <c r="C878" s="2" t="s">
        <v>11868</v>
      </c>
      <c r="D878" s="2" t="s">
        <v>11868</v>
      </c>
      <c r="E878" s="2" t="s">
        <v>11888</v>
      </c>
      <c r="F878" s="2" t="s">
        <v>11889</v>
      </c>
      <c r="G878" s="2">
        <v>27</v>
      </c>
      <c r="H878" s="2">
        <v>27</v>
      </c>
      <c r="I878" s="2">
        <v>54</v>
      </c>
    </row>
    <row r="879" spans="2:9">
      <c r="B879" s="2" t="s">
        <v>10537</v>
      </c>
      <c r="C879" s="2" t="s">
        <v>11868</v>
      </c>
      <c r="D879" s="2" t="s">
        <v>11868</v>
      </c>
      <c r="E879" s="2" t="s">
        <v>11890</v>
      </c>
      <c r="F879" s="2" t="s">
        <v>11891</v>
      </c>
      <c r="G879" s="2">
        <v>198</v>
      </c>
      <c r="H879" s="2">
        <v>186</v>
      </c>
      <c r="I879" s="2">
        <v>384</v>
      </c>
    </row>
    <row r="880" spans="2:9">
      <c r="B880" s="2" t="s">
        <v>10537</v>
      </c>
      <c r="C880" s="2" t="s">
        <v>11868</v>
      </c>
      <c r="D880" s="2" t="s">
        <v>11868</v>
      </c>
      <c r="E880" s="2" t="s">
        <v>11892</v>
      </c>
      <c r="F880" s="2" t="s">
        <v>11629</v>
      </c>
      <c r="G880" s="2">
        <v>39</v>
      </c>
      <c r="H880" s="2">
        <v>38</v>
      </c>
      <c r="I880" s="2">
        <v>77</v>
      </c>
    </row>
    <row r="881" spans="2:9">
      <c r="B881" s="2" t="s">
        <v>10537</v>
      </c>
      <c r="C881" s="2" t="s">
        <v>11868</v>
      </c>
      <c r="D881" s="2" t="s">
        <v>11868</v>
      </c>
      <c r="E881" s="2" t="s">
        <v>11893</v>
      </c>
      <c r="F881" s="2" t="s">
        <v>11894</v>
      </c>
      <c r="G881" s="2">
        <v>73</v>
      </c>
      <c r="H881" s="2">
        <v>125</v>
      </c>
      <c r="I881" s="2">
        <v>198</v>
      </c>
    </row>
    <row r="882" spans="2:9">
      <c r="B882" s="2" t="s">
        <v>10537</v>
      </c>
      <c r="C882" s="2" t="s">
        <v>11868</v>
      </c>
      <c r="D882" s="2" t="s">
        <v>11868</v>
      </c>
      <c r="E882" s="2" t="s">
        <v>11895</v>
      </c>
      <c r="F882" s="2" t="s">
        <v>11896</v>
      </c>
      <c r="G882" s="2">
        <v>45</v>
      </c>
      <c r="H882" s="2">
        <v>49</v>
      </c>
      <c r="I882" s="2">
        <v>94</v>
      </c>
    </row>
    <row r="883" spans="2:9">
      <c r="B883" s="2" t="s">
        <v>10537</v>
      </c>
      <c r="C883" s="2" t="s">
        <v>11868</v>
      </c>
      <c r="D883" s="2" t="s">
        <v>11868</v>
      </c>
      <c r="E883" s="2" t="s">
        <v>11897</v>
      </c>
      <c r="F883" s="2" t="s">
        <v>11898</v>
      </c>
      <c r="G883" s="2">
        <v>16</v>
      </c>
      <c r="H883" s="2">
        <v>11</v>
      </c>
      <c r="I883" s="2">
        <v>27</v>
      </c>
    </row>
    <row r="884" spans="2:9">
      <c r="B884" s="2" t="s">
        <v>10537</v>
      </c>
      <c r="C884" s="2" t="s">
        <v>11868</v>
      </c>
      <c r="D884" s="2" t="s">
        <v>11868</v>
      </c>
      <c r="E884" s="2" t="s">
        <v>11899</v>
      </c>
      <c r="F884" s="2" t="s">
        <v>11900</v>
      </c>
      <c r="G884" s="2">
        <v>26</v>
      </c>
      <c r="H884" s="2">
        <v>27</v>
      </c>
      <c r="I884" s="2">
        <v>53</v>
      </c>
    </row>
    <row r="885" spans="2:9">
      <c r="B885" s="2" t="s">
        <v>10537</v>
      </c>
      <c r="C885" s="2" t="s">
        <v>11868</v>
      </c>
      <c r="D885" s="2" t="s">
        <v>11868</v>
      </c>
      <c r="E885" s="2" t="s">
        <v>11901</v>
      </c>
      <c r="F885" s="2" t="s">
        <v>11902</v>
      </c>
      <c r="G885" s="2">
        <v>75</v>
      </c>
      <c r="H885" s="2">
        <v>94</v>
      </c>
      <c r="I885" s="2">
        <v>169</v>
      </c>
    </row>
    <row r="886" spans="2:9">
      <c r="B886" s="2" t="s">
        <v>10537</v>
      </c>
      <c r="C886" s="2" t="s">
        <v>11868</v>
      </c>
      <c r="D886" s="2" t="s">
        <v>11868</v>
      </c>
      <c r="E886" s="2" t="s">
        <v>11903</v>
      </c>
      <c r="F886" s="2" t="s">
        <v>11904</v>
      </c>
      <c r="G886" s="2">
        <v>34</v>
      </c>
      <c r="H886" s="2">
        <v>33</v>
      </c>
      <c r="I886" s="2">
        <v>67</v>
      </c>
    </row>
    <row r="887" spans="2:9">
      <c r="B887" s="2" t="s">
        <v>10537</v>
      </c>
      <c r="C887" s="2" t="s">
        <v>11868</v>
      </c>
      <c r="D887" s="2" t="s">
        <v>11868</v>
      </c>
      <c r="E887" s="2" t="s">
        <v>11905</v>
      </c>
      <c r="F887" s="2" t="s">
        <v>11906</v>
      </c>
      <c r="G887" s="2">
        <v>72</v>
      </c>
      <c r="H887" s="2">
        <v>67</v>
      </c>
      <c r="I887" s="2">
        <v>139</v>
      </c>
    </row>
    <row r="888" spans="2:9">
      <c r="B888" s="2" t="s">
        <v>10537</v>
      </c>
      <c r="C888" s="2" t="s">
        <v>11868</v>
      </c>
      <c r="D888" s="2" t="s">
        <v>11868</v>
      </c>
      <c r="E888" s="2" t="s">
        <v>11907</v>
      </c>
      <c r="F888" s="2" t="s">
        <v>11908</v>
      </c>
      <c r="G888" s="2">
        <v>35</v>
      </c>
      <c r="H888" s="2">
        <v>42</v>
      </c>
      <c r="I888" s="2">
        <v>77</v>
      </c>
    </row>
    <row r="889" spans="2:9">
      <c r="B889" s="2" t="s">
        <v>10537</v>
      </c>
      <c r="C889" s="2" t="s">
        <v>11868</v>
      </c>
      <c r="D889" s="2" t="s">
        <v>11868</v>
      </c>
      <c r="E889" s="2" t="s">
        <v>11909</v>
      </c>
      <c r="F889" s="2" t="s">
        <v>11910</v>
      </c>
      <c r="G889" s="2">
        <v>25</v>
      </c>
      <c r="H889" s="2">
        <v>20</v>
      </c>
      <c r="I889" s="2">
        <v>45</v>
      </c>
    </row>
    <row r="890" spans="2:9">
      <c r="B890" s="2" t="s">
        <v>10537</v>
      </c>
      <c r="C890" s="2" t="s">
        <v>6228</v>
      </c>
      <c r="D890" s="2" t="s">
        <v>6228</v>
      </c>
      <c r="E890" s="2" t="s">
        <v>10131</v>
      </c>
      <c r="F890" s="2" t="s">
        <v>11911</v>
      </c>
      <c r="G890" s="2">
        <v>3895</v>
      </c>
      <c r="H890" s="2">
        <v>4628</v>
      </c>
      <c r="I890" s="2">
        <v>8523</v>
      </c>
    </row>
    <row r="891" spans="2:9">
      <c r="B891" s="2" t="s">
        <v>10537</v>
      </c>
      <c r="C891" s="2" t="s">
        <v>6228</v>
      </c>
      <c r="D891" s="2" t="s">
        <v>6228</v>
      </c>
      <c r="E891" s="2" t="s">
        <v>10416</v>
      </c>
      <c r="F891" s="2" t="s">
        <v>11912</v>
      </c>
      <c r="G891" s="2">
        <v>169</v>
      </c>
      <c r="H891" s="2">
        <v>213</v>
      </c>
      <c r="I891" s="2">
        <v>382</v>
      </c>
    </row>
    <row r="892" spans="2:9">
      <c r="B892" s="2" t="s">
        <v>10537</v>
      </c>
      <c r="C892" s="2" t="s">
        <v>6228</v>
      </c>
      <c r="D892" s="2" t="s">
        <v>6228</v>
      </c>
      <c r="E892" s="2" t="s">
        <v>10417</v>
      </c>
      <c r="F892" s="2" t="s">
        <v>11913</v>
      </c>
      <c r="G892" s="2">
        <v>23</v>
      </c>
      <c r="H892" s="2">
        <v>27</v>
      </c>
      <c r="I892" s="2">
        <v>50</v>
      </c>
    </row>
    <row r="893" spans="2:9">
      <c r="B893" s="2" t="s">
        <v>10537</v>
      </c>
      <c r="C893" s="2" t="s">
        <v>6228</v>
      </c>
      <c r="D893" s="2" t="s">
        <v>6228</v>
      </c>
      <c r="E893" s="2" t="s">
        <v>10419</v>
      </c>
      <c r="F893" s="2" t="s">
        <v>11914</v>
      </c>
      <c r="G893" s="2">
        <v>91</v>
      </c>
      <c r="H893" s="2">
        <v>90</v>
      </c>
      <c r="I893" s="2">
        <v>181</v>
      </c>
    </row>
    <row r="894" spans="2:9">
      <c r="B894" s="2" t="s">
        <v>10537</v>
      </c>
      <c r="C894" s="2" t="s">
        <v>6228</v>
      </c>
      <c r="D894" s="2" t="s">
        <v>6228</v>
      </c>
      <c r="E894" s="2" t="s">
        <v>10421</v>
      </c>
      <c r="F894" s="2" t="s">
        <v>11915</v>
      </c>
      <c r="G894" s="2">
        <v>75</v>
      </c>
      <c r="H894" s="2">
        <v>150</v>
      </c>
      <c r="I894" s="2">
        <v>225</v>
      </c>
    </row>
    <row r="895" spans="2:9">
      <c r="B895" s="2" t="s">
        <v>10537</v>
      </c>
      <c r="C895" s="2" t="s">
        <v>6228</v>
      </c>
      <c r="D895" s="2" t="s">
        <v>6228</v>
      </c>
      <c r="E895" s="2" t="s">
        <v>10423</v>
      </c>
      <c r="F895" s="2" t="s">
        <v>11916</v>
      </c>
      <c r="G895" s="2">
        <v>35</v>
      </c>
      <c r="H895" s="2">
        <v>34</v>
      </c>
      <c r="I895" s="2">
        <v>69</v>
      </c>
    </row>
    <row r="896" spans="2:9">
      <c r="B896" s="2" t="s">
        <v>10537</v>
      </c>
      <c r="C896" s="2" t="s">
        <v>6228</v>
      </c>
      <c r="D896" s="2" t="s">
        <v>6228</v>
      </c>
      <c r="E896" s="2" t="s">
        <v>11917</v>
      </c>
      <c r="F896" s="2" t="s">
        <v>11918</v>
      </c>
      <c r="G896" s="2">
        <v>33</v>
      </c>
      <c r="H896" s="2">
        <v>41</v>
      </c>
      <c r="I896" s="2">
        <v>74</v>
      </c>
    </row>
    <row r="897" spans="2:9">
      <c r="B897" s="2" t="s">
        <v>10537</v>
      </c>
      <c r="C897" s="2" t="s">
        <v>6228</v>
      </c>
      <c r="D897" s="2" t="s">
        <v>6228</v>
      </c>
      <c r="E897" s="2" t="s">
        <v>10427</v>
      </c>
      <c r="F897" s="2" t="s">
        <v>11919</v>
      </c>
      <c r="G897" s="2">
        <v>84</v>
      </c>
      <c r="H897" s="2">
        <v>113</v>
      </c>
      <c r="I897" s="2">
        <v>197</v>
      </c>
    </row>
    <row r="898" spans="2:9">
      <c r="B898" s="2" t="s">
        <v>10537</v>
      </c>
      <c r="C898" s="2" t="s">
        <v>6228</v>
      </c>
      <c r="D898" s="2" t="s">
        <v>6228</v>
      </c>
      <c r="E898" s="2" t="s">
        <v>10429</v>
      </c>
      <c r="F898" s="2" t="s">
        <v>11920</v>
      </c>
      <c r="G898" s="2">
        <v>57</v>
      </c>
      <c r="H898" s="2">
        <v>64</v>
      </c>
      <c r="I898" s="2">
        <v>121</v>
      </c>
    </row>
    <row r="899" spans="2:9">
      <c r="B899" s="2" t="s">
        <v>10537</v>
      </c>
      <c r="C899" s="2" t="s">
        <v>6228</v>
      </c>
      <c r="D899" s="2" t="s">
        <v>6228</v>
      </c>
      <c r="E899" s="2" t="s">
        <v>11921</v>
      </c>
      <c r="F899" s="2" t="s">
        <v>11922</v>
      </c>
      <c r="G899" s="2">
        <v>45</v>
      </c>
      <c r="H899" s="2">
        <v>57</v>
      </c>
      <c r="I899" s="2">
        <v>102</v>
      </c>
    </row>
    <row r="900" spans="2:9">
      <c r="B900" s="2" t="s">
        <v>10537</v>
      </c>
      <c r="C900" s="2" t="s">
        <v>6228</v>
      </c>
      <c r="D900" s="2" t="s">
        <v>6228</v>
      </c>
      <c r="E900" s="2" t="s">
        <v>10431</v>
      </c>
      <c r="F900" s="2" t="s">
        <v>11923</v>
      </c>
      <c r="G900" s="2">
        <v>22</v>
      </c>
      <c r="H900" s="2">
        <v>39</v>
      </c>
      <c r="I900" s="2">
        <v>61</v>
      </c>
    </row>
    <row r="901" spans="2:9">
      <c r="B901" s="2" t="s">
        <v>10537</v>
      </c>
      <c r="C901" s="2" t="s">
        <v>6228</v>
      </c>
      <c r="D901" s="2" t="s">
        <v>6228</v>
      </c>
      <c r="E901" s="2" t="s">
        <v>10433</v>
      </c>
      <c r="F901" s="2" t="s">
        <v>11924</v>
      </c>
      <c r="G901" s="2">
        <v>124</v>
      </c>
      <c r="H901" s="2">
        <v>172</v>
      </c>
      <c r="I901" s="2">
        <v>296</v>
      </c>
    </row>
    <row r="902" spans="2:9">
      <c r="B902" s="2" t="s">
        <v>10537</v>
      </c>
      <c r="C902" s="2" t="s">
        <v>6228</v>
      </c>
      <c r="D902" s="2" t="s">
        <v>6228</v>
      </c>
      <c r="E902" s="2" t="s">
        <v>10435</v>
      </c>
      <c r="F902" s="2" t="s">
        <v>11925</v>
      </c>
      <c r="G902" s="2">
        <v>209</v>
      </c>
      <c r="H902" s="2">
        <v>204</v>
      </c>
      <c r="I902" s="2">
        <v>413</v>
      </c>
    </row>
    <row r="903" spans="2:9">
      <c r="B903" s="2" t="s">
        <v>10537</v>
      </c>
      <c r="C903" s="2" t="s">
        <v>6228</v>
      </c>
      <c r="D903" s="2" t="s">
        <v>6228</v>
      </c>
      <c r="E903" s="2" t="s">
        <v>11926</v>
      </c>
      <c r="F903" s="2" t="s">
        <v>11927</v>
      </c>
      <c r="G903" s="2">
        <v>25</v>
      </c>
      <c r="H903" s="2">
        <v>38</v>
      </c>
      <c r="I903" s="2">
        <v>63</v>
      </c>
    </row>
    <row r="904" spans="2:9">
      <c r="B904" s="2" t="s">
        <v>10537</v>
      </c>
      <c r="C904" s="2" t="s">
        <v>6228</v>
      </c>
      <c r="D904" s="2" t="s">
        <v>6228</v>
      </c>
      <c r="E904" s="2" t="s">
        <v>10437</v>
      </c>
      <c r="F904" s="2" t="s">
        <v>11928</v>
      </c>
      <c r="G904" s="2">
        <v>161</v>
      </c>
      <c r="H904" s="2">
        <v>196</v>
      </c>
      <c r="I904" s="2">
        <v>357</v>
      </c>
    </row>
    <row r="905" spans="2:9">
      <c r="B905" s="2" t="s">
        <v>10537</v>
      </c>
      <c r="C905" s="2" t="s">
        <v>6228</v>
      </c>
      <c r="D905" s="2" t="s">
        <v>6228</v>
      </c>
      <c r="E905" s="2" t="s">
        <v>10439</v>
      </c>
      <c r="F905" s="2" t="s">
        <v>11929</v>
      </c>
      <c r="G905" s="2">
        <v>17</v>
      </c>
      <c r="H905" s="2">
        <v>42</v>
      </c>
      <c r="I905" s="2">
        <v>59</v>
      </c>
    </row>
    <row r="906" spans="2:9">
      <c r="B906" s="2" t="s">
        <v>10537</v>
      </c>
      <c r="C906" s="2" t="s">
        <v>6228</v>
      </c>
      <c r="D906" s="2" t="s">
        <v>6228</v>
      </c>
      <c r="E906" s="2" t="s">
        <v>10441</v>
      </c>
      <c r="F906" s="2" t="s">
        <v>11930</v>
      </c>
      <c r="G906" s="2">
        <v>26</v>
      </c>
      <c r="H906" s="2">
        <v>28</v>
      </c>
      <c r="I906" s="2">
        <v>54</v>
      </c>
    </row>
    <row r="907" spans="2:9">
      <c r="B907" s="2" t="s">
        <v>10537</v>
      </c>
      <c r="C907" s="2" t="s">
        <v>6228</v>
      </c>
      <c r="D907" s="2" t="s">
        <v>6228</v>
      </c>
      <c r="E907" s="2" t="s">
        <v>10443</v>
      </c>
      <c r="F907" s="2" t="s">
        <v>11931</v>
      </c>
      <c r="G907" s="2">
        <v>59</v>
      </c>
      <c r="H907" s="2">
        <v>51</v>
      </c>
      <c r="I907" s="2">
        <v>110</v>
      </c>
    </row>
    <row r="908" spans="2:9">
      <c r="B908" s="2" t="s">
        <v>10537</v>
      </c>
      <c r="C908" s="2" t="s">
        <v>6228</v>
      </c>
      <c r="D908" s="2" t="s">
        <v>6228</v>
      </c>
      <c r="E908" s="2" t="s">
        <v>11932</v>
      </c>
      <c r="F908" s="2" t="s">
        <v>11933</v>
      </c>
      <c r="G908" s="2">
        <v>20</v>
      </c>
      <c r="H908" s="2">
        <v>23</v>
      </c>
      <c r="I908" s="2">
        <v>43</v>
      </c>
    </row>
    <row r="909" spans="2:9">
      <c r="B909" s="2" t="s">
        <v>10537</v>
      </c>
      <c r="C909" s="2" t="s">
        <v>6228</v>
      </c>
      <c r="D909" s="2" t="s">
        <v>11934</v>
      </c>
      <c r="E909" s="2" t="s">
        <v>10444</v>
      </c>
      <c r="F909" s="2" t="s">
        <v>11935</v>
      </c>
      <c r="G909" s="2">
        <v>169</v>
      </c>
      <c r="H909" s="2">
        <v>209</v>
      </c>
      <c r="I909" s="2">
        <v>378</v>
      </c>
    </row>
    <row r="910" spans="2:9">
      <c r="B910" s="2" t="s">
        <v>10537</v>
      </c>
      <c r="C910" s="2" t="s">
        <v>6228</v>
      </c>
      <c r="D910" s="2" t="s">
        <v>11934</v>
      </c>
      <c r="E910" s="2" t="s">
        <v>10446</v>
      </c>
      <c r="F910" s="2" t="s">
        <v>11936</v>
      </c>
      <c r="G910" s="2">
        <v>75</v>
      </c>
      <c r="H910" s="2">
        <v>41</v>
      </c>
      <c r="I910" s="2">
        <v>116</v>
      </c>
    </row>
    <row r="911" spans="2:9">
      <c r="B911" s="2" t="s">
        <v>10537</v>
      </c>
      <c r="C911" s="2" t="s">
        <v>6228</v>
      </c>
      <c r="D911" s="2" t="s">
        <v>11934</v>
      </c>
      <c r="E911" s="2" t="s">
        <v>10448</v>
      </c>
      <c r="F911" s="2" t="s">
        <v>11937</v>
      </c>
      <c r="G911" s="2">
        <v>10</v>
      </c>
      <c r="H911" s="2">
        <v>6</v>
      </c>
      <c r="I911" s="2">
        <v>16</v>
      </c>
    </row>
    <row r="912" spans="2:9">
      <c r="B912" s="2" t="s">
        <v>10537</v>
      </c>
      <c r="C912" s="2" t="s">
        <v>6228</v>
      </c>
      <c r="D912" s="2" t="s">
        <v>11934</v>
      </c>
      <c r="E912" s="2" t="s">
        <v>10450</v>
      </c>
      <c r="F912" s="2" t="s">
        <v>11938</v>
      </c>
      <c r="G912" s="2">
        <v>86</v>
      </c>
      <c r="H912" s="2">
        <v>55</v>
      </c>
      <c r="I912" s="2">
        <v>141</v>
      </c>
    </row>
    <row r="913" spans="2:9">
      <c r="B913" s="2" t="s">
        <v>10537</v>
      </c>
      <c r="C913" s="2" t="s">
        <v>6228</v>
      </c>
      <c r="D913" s="2" t="s">
        <v>11934</v>
      </c>
      <c r="E913" s="2" t="s">
        <v>10452</v>
      </c>
      <c r="F913" s="2" t="s">
        <v>11939</v>
      </c>
      <c r="G913" s="2">
        <v>101</v>
      </c>
      <c r="H913" s="2">
        <v>108</v>
      </c>
      <c r="I913" s="2">
        <v>209</v>
      </c>
    </row>
    <row r="914" spans="2:9">
      <c r="B914" s="2" t="s">
        <v>10537</v>
      </c>
      <c r="C914" s="2" t="s">
        <v>6228</v>
      </c>
      <c r="D914" s="2" t="s">
        <v>11934</v>
      </c>
      <c r="E914" s="2" t="s">
        <v>10454</v>
      </c>
      <c r="F914" s="2" t="s">
        <v>11940</v>
      </c>
      <c r="G914" s="2">
        <v>86</v>
      </c>
      <c r="H914" s="2">
        <v>86</v>
      </c>
      <c r="I914" s="2">
        <v>172</v>
      </c>
    </row>
    <row r="915" spans="2:9">
      <c r="B915" s="2" t="s">
        <v>10537</v>
      </c>
      <c r="C915" s="2" t="s">
        <v>6228</v>
      </c>
      <c r="D915" s="2" t="s">
        <v>11934</v>
      </c>
      <c r="E915" s="2" t="s">
        <v>11941</v>
      </c>
      <c r="F915" s="2" t="s">
        <v>11942</v>
      </c>
      <c r="G915" s="2">
        <v>92</v>
      </c>
      <c r="H915" s="2">
        <v>99</v>
      </c>
      <c r="I915" s="2">
        <v>191</v>
      </c>
    </row>
    <row r="916" spans="2:9">
      <c r="B916" s="2" t="s">
        <v>10537</v>
      </c>
      <c r="C916" s="2" t="s">
        <v>6228</v>
      </c>
      <c r="D916" s="2" t="s">
        <v>11934</v>
      </c>
      <c r="E916" s="2" t="s">
        <v>10456</v>
      </c>
      <c r="F916" s="2" t="s">
        <v>11943</v>
      </c>
      <c r="G916" s="2">
        <v>424</v>
      </c>
      <c r="H916" s="2">
        <v>489</v>
      </c>
      <c r="I916" s="2">
        <v>913</v>
      </c>
    </row>
    <row r="917" spans="2:9">
      <c r="B917" s="2" t="s">
        <v>10537</v>
      </c>
      <c r="C917" s="2" t="s">
        <v>6228</v>
      </c>
      <c r="D917" s="2" t="s">
        <v>11934</v>
      </c>
      <c r="E917" s="2" t="s">
        <v>10457</v>
      </c>
      <c r="F917" s="2" t="s">
        <v>10633</v>
      </c>
      <c r="G917" s="2">
        <v>23</v>
      </c>
      <c r="H917" s="2">
        <v>24</v>
      </c>
      <c r="I917" s="2">
        <v>47</v>
      </c>
    </row>
    <row r="918" spans="2:9">
      <c r="B918" s="2" t="s">
        <v>10537</v>
      </c>
      <c r="C918" s="2" t="s">
        <v>6228</v>
      </c>
      <c r="D918" s="2" t="s">
        <v>11934</v>
      </c>
      <c r="E918" s="2" t="s">
        <v>10459</v>
      </c>
      <c r="F918" s="2" t="s">
        <v>11944</v>
      </c>
      <c r="G918" s="2">
        <v>2</v>
      </c>
      <c r="H918" s="2">
        <v>5</v>
      </c>
      <c r="I918" s="2">
        <v>7</v>
      </c>
    </row>
    <row r="919" spans="2:9">
      <c r="B919" s="2" t="s">
        <v>10537</v>
      </c>
      <c r="C919" s="2" t="s">
        <v>6228</v>
      </c>
      <c r="D919" s="2" t="s">
        <v>11934</v>
      </c>
      <c r="E919" s="2" t="s">
        <v>11945</v>
      </c>
      <c r="F919" s="2" t="s">
        <v>11946</v>
      </c>
      <c r="G919" s="2">
        <v>24</v>
      </c>
      <c r="H919" s="2">
        <v>19</v>
      </c>
      <c r="I919" s="2">
        <v>43</v>
      </c>
    </row>
    <row r="920" spans="2:9">
      <c r="B920" s="2" t="s">
        <v>10537</v>
      </c>
      <c r="C920" s="2" t="s">
        <v>6228</v>
      </c>
      <c r="D920" s="2" t="s">
        <v>11934</v>
      </c>
      <c r="E920" s="2" t="s">
        <v>10461</v>
      </c>
      <c r="F920" s="2" t="s">
        <v>11947</v>
      </c>
      <c r="G920" s="2">
        <v>75</v>
      </c>
      <c r="H920" s="2">
        <v>84</v>
      </c>
      <c r="I920" s="2">
        <v>159</v>
      </c>
    </row>
    <row r="921" spans="2:9">
      <c r="B921" s="2" t="s">
        <v>10537</v>
      </c>
      <c r="C921" s="2" t="s">
        <v>6228</v>
      </c>
      <c r="D921" s="2" t="s">
        <v>11934</v>
      </c>
      <c r="E921" s="2" t="s">
        <v>10463</v>
      </c>
      <c r="F921" s="2" t="s">
        <v>11948</v>
      </c>
      <c r="G921" s="2">
        <v>34</v>
      </c>
      <c r="H921" s="2">
        <v>30</v>
      </c>
      <c r="I921" s="2">
        <v>64</v>
      </c>
    </row>
    <row r="922" spans="2:9">
      <c r="B922" s="2" t="s">
        <v>10537</v>
      </c>
      <c r="C922" s="2" t="s">
        <v>6228</v>
      </c>
      <c r="D922" s="2" t="s">
        <v>11934</v>
      </c>
      <c r="E922" s="2" t="s">
        <v>11949</v>
      </c>
      <c r="F922" s="2" t="s">
        <v>11950</v>
      </c>
      <c r="G922" s="2">
        <v>122</v>
      </c>
      <c r="H922" s="2">
        <v>102</v>
      </c>
      <c r="I922" s="2">
        <v>224</v>
      </c>
    </row>
    <row r="923" spans="2:9">
      <c r="B923" s="2" t="s">
        <v>10537</v>
      </c>
      <c r="C923" s="2" t="s">
        <v>6228</v>
      </c>
      <c r="D923" s="2" t="s">
        <v>11934</v>
      </c>
      <c r="E923" s="2" t="s">
        <v>10465</v>
      </c>
      <c r="F923" s="2" t="s">
        <v>11951</v>
      </c>
      <c r="G923" s="2">
        <v>15</v>
      </c>
      <c r="H923" s="2">
        <v>8</v>
      </c>
      <c r="I923" s="2">
        <v>23</v>
      </c>
    </row>
    <row r="924" spans="2:9">
      <c r="B924" s="2" t="s">
        <v>10537</v>
      </c>
      <c r="C924" s="2" t="s">
        <v>6228</v>
      </c>
      <c r="D924" s="2" t="s">
        <v>11934</v>
      </c>
      <c r="E924" s="2" t="s">
        <v>10467</v>
      </c>
      <c r="F924" s="2" t="s">
        <v>11952</v>
      </c>
      <c r="G924" s="2">
        <v>61</v>
      </c>
      <c r="H924" s="2">
        <v>57</v>
      </c>
      <c r="I924" s="2">
        <v>118</v>
      </c>
    </row>
    <row r="925" spans="2:9">
      <c r="B925" s="2" t="s">
        <v>10537</v>
      </c>
      <c r="C925" s="2" t="s">
        <v>6228</v>
      </c>
      <c r="D925" s="2" t="s">
        <v>11934</v>
      </c>
      <c r="E925" s="2" t="s">
        <v>10469</v>
      </c>
      <c r="F925" s="2" t="s">
        <v>11953</v>
      </c>
      <c r="G925" s="2">
        <v>63</v>
      </c>
      <c r="H925" s="2">
        <v>58</v>
      </c>
      <c r="I925" s="2">
        <v>121</v>
      </c>
    </row>
    <row r="926" spans="2:9">
      <c r="B926" s="2" t="s">
        <v>10537</v>
      </c>
      <c r="C926" s="2" t="s">
        <v>6228</v>
      </c>
      <c r="D926" s="2" t="s">
        <v>11934</v>
      </c>
      <c r="E926" s="2" t="s">
        <v>11954</v>
      </c>
      <c r="F926" s="2" t="s">
        <v>10668</v>
      </c>
      <c r="G926" s="2">
        <v>138</v>
      </c>
      <c r="H926" s="2">
        <v>138</v>
      </c>
      <c r="I926" s="2">
        <v>276</v>
      </c>
    </row>
    <row r="927" spans="2:9">
      <c r="B927" s="2" t="s">
        <v>10537</v>
      </c>
      <c r="C927" s="2" t="s">
        <v>6228</v>
      </c>
      <c r="D927" s="2" t="s">
        <v>11934</v>
      </c>
      <c r="E927" s="2" t="s">
        <v>10471</v>
      </c>
      <c r="F927" s="2" t="s">
        <v>11955</v>
      </c>
      <c r="G927" s="2">
        <v>74</v>
      </c>
      <c r="H927" s="2">
        <v>59</v>
      </c>
      <c r="I927" s="2">
        <v>133</v>
      </c>
    </row>
    <row r="928" spans="2:9">
      <c r="B928" s="2" t="s">
        <v>10537</v>
      </c>
      <c r="C928" s="2" t="s">
        <v>6228</v>
      </c>
      <c r="D928" s="2" t="s">
        <v>11934</v>
      </c>
      <c r="E928" s="2" t="s">
        <v>10473</v>
      </c>
      <c r="F928" s="2" t="s">
        <v>11956</v>
      </c>
      <c r="G928" s="2">
        <v>110</v>
      </c>
      <c r="H928" s="2">
        <v>164</v>
      </c>
      <c r="I928" s="2">
        <v>274</v>
      </c>
    </row>
    <row r="929" spans="2:9">
      <c r="B929" s="2" t="s">
        <v>10537</v>
      </c>
      <c r="C929" s="2" t="s">
        <v>6228</v>
      </c>
      <c r="D929" s="2" t="s">
        <v>11934</v>
      </c>
      <c r="E929" s="2" t="s">
        <v>10475</v>
      </c>
      <c r="F929" s="2" t="s">
        <v>11957</v>
      </c>
      <c r="G929" s="2">
        <v>26</v>
      </c>
      <c r="H929" s="2">
        <v>30</v>
      </c>
      <c r="I929" s="2">
        <v>56</v>
      </c>
    </row>
    <row r="930" spans="2:9">
      <c r="B930" s="2" t="s">
        <v>10537</v>
      </c>
      <c r="C930" s="2" t="s">
        <v>6228</v>
      </c>
      <c r="D930" s="2" t="s">
        <v>11934</v>
      </c>
      <c r="E930" s="2" t="s">
        <v>10477</v>
      </c>
      <c r="F930" s="2" t="s">
        <v>11958</v>
      </c>
      <c r="G930" s="2">
        <v>43</v>
      </c>
      <c r="H930" s="2">
        <v>38</v>
      </c>
      <c r="I930" s="2">
        <v>81</v>
      </c>
    </row>
    <row r="931" spans="2:9">
      <c r="B931" s="2" t="s">
        <v>10537</v>
      </c>
      <c r="C931" s="2" t="s">
        <v>6228</v>
      </c>
      <c r="D931" s="2" t="s">
        <v>11934</v>
      </c>
      <c r="E931" s="2" t="s">
        <v>10479</v>
      </c>
      <c r="F931" s="2" t="s">
        <v>11959</v>
      </c>
      <c r="G931" s="2">
        <v>34</v>
      </c>
      <c r="H931" s="2">
        <v>33</v>
      </c>
      <c r="I931" s="2">
        <v>67</v>
      </c>
    </row>
    <row r="932" spans="2:9">
      <c r="B932" s="2" t="s">
        <v>10537</v>
      </c>
      <c r="C932" s="2" t="s">
        <v>6228</v>
      </c>
      <c r="D932" s="2" t="s">
        <v>11934</v>
      </c>
      <c r="E932" s="2" t="s">
        <v>10481</v>
      </c>
      <c r="F932" s="2" t="s">
        <v>11960</v>
      </c>
      <c r="G932" s="2">
        <v>38</v>
      </c>
      <c r="H932" s="2">
        <v>49</v>
      </c>
      <c r="I932" s="2">
        <v>87</v>
      </c>
    </row>
    <row r="933" spans="2:9">
      <c r="B933" s="2" t="s">
        <v>10537</v>
      </c>
      <c r="C933" s="2" t="s">
        <v>6228</v>
      </c>
      <c r="D933" s="2" t="s">
        <v>11934</v>
      </c>
      <c r="E933" s="2" t="s">
        <v>10483</v>
      </c>
      <c r="F933" s="2" t="s">
        <v>11961</v>
      </c>
      <c r="G933" s="2">
        <v>90</v>
      </c>
      <c r="H933" s="2">
        <v>109</v>
      </c>
      <c r="I933" s="2">
        <v>199</v>
      </c>
    </row>
    <row r="934" spans="2:9">
      <c r="B934" s="2" t="s">
        <v>10537</v>
      </c>
      <c r="C934" s="2" t="s">
        <v>6228</v>
      </c>
      <c r="D934" s="2" t="s">
        <v>11934</v>
      </c>
      <c r="E934" s="2" t="s">
        <v>10485</v>
      </c>
      <c r="F934" s="2" t="s">
        <v>11962</v>
      </c>
      <c r="G934" s="2">
        <v>23</v>
      </c>
      <c r="H934" s="2">
        <v>35</v>
      </c>
      <c r="I934" s="2">
        <v>58</v>
      </c>
    </row>
    <row r="935" spans="2:9">
      <c r="B935" s="2" t="s">
        <v>10537</v>
      </c>
      <c r="C935" s="2" t="s">
        <v>6228</v>
      </c>
      <c r="D935" s="2" t="s">
        <v>11934</v>
      </c>
      <c r="E935" s="2" t="s">
        <v>10487</v>
      </c>
      <c r="F935" s="2" t="s">
        <v>11963</v>
      </c>
      <c r="G935" s="2">
        <v>100</v>
      </c>
      <c r="H935" s="2">
        <v>110</v>
      </c>
      <c r="I935" s="2">
        <v>210</v>
      </c>
    </row>
    <row r="936" spans="2:9">
      <c r="B936" s="2" t="s">
        <v>10537</v>
      </c>
      <c r="C936" s="2" t="s">
        <v>6228</v>
      </c>
      <c r="D936" s="2" t="s">
        <v>11934</v>
      </c>
      <c r="E936" s="2" t="s">
        <v>11964</v>
      </c>
      <c r="F936" s="2" t="s">
        <v>11965</v>
      </c>
      <c r="G936" s="2">
        <v>20</v>
      </c>
      <c r="H936" s="2">
        <v>22</v>
      </c>
      <c r="I936" s="2">
        <v>42</v>
      </c>
    </row>
    <row r="937" spans="2:9">
      <c r="B937" s="2" t="s">
        <v>10537</v>
      </c>
      <c r="C937" s="2" t="s">
        <v>6228</v>
      </c>
      <c r="D937" s="2" t="s">
        <v>11934</v>
      </c>
      <c r="E937" s="2" t="s">
        <v>10489</v>
      </c>
      <c r="F937" s="2" t="s">
        <v>11966</v>
      </c>
      <c r="G937" s="2">
        <v>20</v>
      </c>
      <c r="H937" s="2">
        <v>22</v>
      </c>
      <c r="I937" s="2">
        <v>42</v>
      </c>
    </row>
    <row r="938" spans="2:9">
      <c r="B938" s="2" t="s">
        <v>10537</v>
      </c>
      <c r="C938" s="2" t="s">
        <v>6228</v>
      </c>
      <c r="D938" s="2" t="s">
        <v>11934</v>
      </c>
      <c r="E938" s="2" t="s">
        <v>10491</v>
      </c>
      <c r="F938" s="2" t="s">
        <v>11967</v>
      </c>
      <c r="G938" s="2">
        <v>17</v>
      </c>
      <c r="H938" s="2">
        <v>14</v>
      </c>
      <c r="I938" s="2">
        <v>31</v>
      </c>
    </row>
    <row r="939" spans="2:9">
      <c r="B939" s="2" t="s">
        <v>10537</v>
      </c>
      <c r="C939" s="2" t="s">
        <v>6228</v>
      </c>
      <c r="D939" s="2" t="s">
        <v>11934</v>
      </c>
      <c r="E939" s="2" t="s">
        <v>10493</v>
      </c>
      <c r="F939" s="2" t="s">
        <v>11968</v>
      </c>
      <c r="G939" s="2">
        <v>24</v>
      </c>
      <c r="H939" s="2">
        <v>31</v>
      </c>
      <c r="I939" s="2">
        <v>55</v>
      </c>
    </row>
    <row r="940" spans="2:9">
      <c r="B940" s="2" t="s">
        <v>10537</v>
      </c>
      <c r="C940" s="2" t="s">
        <v>6228</v>
      </c>
      <c r="D940" s="2" t="s">
        <v>11934</v>
      </c>
      <c r="E940" s="2" t="s">
        <v>10495</v>
      </c>
      <c r="F940" s="2" t="s">
        <v>11969</v>
      </c>
      <c r="G940" s="2">
        <v>202</v>
      </c>
      <c r="H940" s="2">
        <v>219</v>
      </c>
      <c r="I940" s="2">
        <v>421</v>
      </c>
    </row>
    <row r="941" spans="2:9">
      <c r="B941" s="2" t="s">
        <v>10537</v>
      </c>
      <c r="C941" s="2" t="s">
        <v>6228</v>
      </c>
      <c r="D941" s="2" t="s">
        <v>11934</v>
      </c>
      <c r="E941" s="2" t="s">
        <v>10497</v>
      </c>
      <c r="F941" s="2" t="s">
        <v>11970</v>
      </c>
      <c r="G941" s="2">
        <v>38</v>
      </c>
      <c r="H941" s="2">
        <v>45</v>
      </c>
      <c r="I941" s="2">
        <v>83</v>
      </c>
    </row>
    <row r="942" spans="2:9">
      <c r="B942" s="2" t="s">
        <v>10537</v>
      </c>
      <c r="C942" s="2" t="s">
        <v>6228</v>
      </c>
      <c r="D942" s="2" t="s">
        <v>11934</v>
      </c>
      <c r="E942" s="2" t="s">
        <v>10499</v>
      </c>
      <c r="F942" s="2" t="s">
        <v>11971</v>
      </c>
      <c r="G942" s="2">
        <v>41</v>
      </c>
      <c r="H942" s="2">
        <v>48</v>
      </c>
      <c r="I942" s="2">
        <v>89</v>
      </c>
    </row>
    <row r="943" spans="2:9">
      <c r="B943" s="2" t="s">
        <v>10537</v>
      </c>
      <c r="C943" s="2" t="s">
        <v>6228</v>
      </c>
      <c r="D943" s="2" t="s">
        <v>11934</v>
      </c>
      <c r="E943" s="2" t="s">
        <v>11972</v>
      </c>
      <c r="F943" s="2" t="s">
        <v>11973</v>
      </c>
      <c r="G943" s="2">
        <v>281</v>
      </c>
      <c r="H943" s="2">
        <v>260</v>
      </c>
      <c r="I943" s="2">
        <v>541</v>
      </c>
    </row>
    <row r="944" spans="2:9">
      <c r="B944" s="2" t="s">
        <v>10537</v>
      </c>
      <c r="C944" s="2" t="s">
        <v>6228</v>
      </c>
      <c r="D944" s="2" t="s">
        <v>11934</v>
      </c>
      <c r="E944" s="2" t="s">
        <v>11974</v>
      </c>
      <c r="F944" s="2" t="s">
        <v>11975</v>
      </c>
      <c r="G944" s="2">
        <v>24</v>
      </c>
      <c r="H944" s="2">
        <v>17</v>
      </c>
      <c r="I944" s="2">
        <v>41</v>
      </c>
    </row>
    <row r="945" spans="2:9">
      <c r="B945" s="2" t="s">
        <v>10537</v>
      </c>
      <c r="C945" s="2" t="s">
        <v>6228</v>
      </c>
      <c r="D945" s="2" t="s">
        <v>11934</v>
      </c>
      <c r="E945" s="2" t="s">
        <v>10501</v>
      </c>
      <c r="F945" s="2" t="s">
        <v>11976</v>
      </c>
      <c r="G945" s="2">
        <v>65</v>
      </c>
      <c r="H945" s="2">
        <v>74</v>
      </c>
      <c r="I945" s="2">
        <v>139</v>
      </c>
    </row>
    <row r="946" spans="2:9">
      <c r="B946" s="2" t="s">
        <v>10537</v>
      </c>
      <c r="C946" s="2" t="s">
        <v>6228</v>
      </c>
      <c r="D946" s="2" t="s">
        <v>11934</v>
      </c>
      <c r="E946" s="2" t="s">
        <v>10503</v>
      </c>
      <c r="F946" s="2" t="s">
        <v>11977</v>
      </c>
      <c r="G946" s="2">
        <v>84</v>
      </c>
      <c r="H946" s="2">
        <v>89</v>
      </c>
      <c r="I946" s="2">
        <v>173</v>
      </c>
    </row>
    <row r="947" spans="2:9">
      <c r="B947" s="2" t="s">
        <v>10537</v>
      </c>
      <c r="C947" s="2" t="s">
        <v>6228</v>
      </c>
      <c r="D947" s="2" t="s">
        <v>11934</v>
      </c>
      <c r="E947" s="2" t="s">
        <v>10504</v>
      </c>
      <c r="F947" s="2" t="s">
        <v>11978</v>
      </c>
      <c r="G947" s="2">
        <v>42</v>
      </c>
      <c r="H947" s="2">
        <v>63</v>
      </c>
      <c r="I947" s="2">
        <v>105</v>
      </c>
    </row>
    <row r="948" spans="2:9">
      <c r="B948" s="2" t="s">
        <v>10537</v>
      </c>
      <c r="C948" s="2" t="s">
        <v>6228</v>
      </c>
      <c r="D948" s="2" t="s">
        <v>11934</v>
      </c>
      <c r="E948" s="2" t="s">
        <v>11979</v>
      </c>
      <c r="F948" s="2" t="s">
        <v>11980</v>
      </c>
      <c r="G948" s="2">
        <v>17</v>
      </c>
      <c r="H948" s="2">
        <v>17</v>
      </c>
      <c r="I948" s="2">
        <v>34</v>
      </c>
    </row>
    <row r="949" spans="2:9">
      <c r="B949" s="2" t="s">
        <v>10537</v>
      </c>
      <c r="C949" s="2" t="s">
        <v>6228</v>
      </c>
      <c r="D949" s="2" t="s">
        <v>11934</v>
      </c>
      <c r="E949" s="2" t="s">
        <v>10506</v>
      </c>
      <c r="F949" s="2" t="s">
        <v>11981</v>
      </c>
      <c r="G949" s="2">
        <v>16</v>
      </c>
      <c r="H949" s="2">
        <v>18</v>
      </c>
      <c r="I949" s="2">
        <v>34</v>
      </c>
    </row>
    <row r="950" spans="2:9">
      <c r="B950" s="2" t="s">
        <v>10537</v>
      </c>
      <c r="C950" s="2" t="s">
        <v>6228</v>
      </c>
      <c r="D950" s="2" t="s">
        <v>11934</v>
      </c>
      <c r="E950" s="2" t="s">
        <v>11982</v>
      </c>
      <c r="F950" s="2" t="s">
        <v>11983</v>
      </c>
      <c r="G950" s="2">
        <v>32</v>
      </c>
      <c r="H950" s="2">
        <v>26</v>
      </c>
      <c r="I950" s="2">
        <v>58</v>
      </c>
    </row>
    <row r="951" spans="2:9">
      <c r="B951" s="2" t="s">
        <v>10537</v>
      </c>
      <c r="C951" s="2" t="s">
        <v>6228</v>
      </c>
      <c r="D951" s="2" t="s">
        <v>11934</v>
      </c>
      <c r="E951" s="2" t="s">
        <v>11984</v>
      </c>
      <c r="F951" s="2" t="s">
        <v>11985</v>
      </c>
      <c r="G951" s="2">
        <v>14</v>
      </c>
      <c r="H951" s="2">
        <v>27</v>
      </c>
      <c r="I951" s="2">
        <v>41</v>
      </c>
    </row>
    <row r="952" spans="2:9">
      <c r="B952" s="2" t="s">
        <v>10537</v>
      </c>
      <c r="C952" s="2" t="s">
        <v>6228</v>
      </c>
      <c r="D952" s="2" t="s">
        <v>11934</v>
      </c>
      <c r="E952" s="2" t="s">
        <v>11986</v>
      </c>
      <c r="F952" s="2" t="s">
        <v>11987</v>
      </c>
      <c r="G952" s="2">
        <v>11</v>
      </c>
      <c r="H952" s="2">
        <v>11</v>
      </c>
      <c r="I952" s="2">
        <v>22</v>
      </c>
    </row>
    <row r="953" spans="2:9">
      <c r="B953" s="2" t="s">
        <v>10537</v>
      </c>
      <c r="C953" s="2" t="s">
        <v>6228</v>
      </c>
      <c r="D953" s="2" t="s">
        <v>11934</v>
      </c>
      <c r="E953" s="2" t="s">
        <v>10507</v>
      </c>
      <c r="F953" s="2" t="s">
        <v>11988</v>
      </c>
      <c r="G953" s="2">
        <v>102</v>
      </c>
      <c r="H953" s="2">
        <v>77</v>
      </c>
      <c r="I953" s="2">
        <v>179</v>
      </c>
    </row>
    <row r="954" spans="2:9">
      <c r="B954" s="2" t="s">
        <v>10537</v>
      </c>
      <c r="C954" s="2" t="s">
        <v>6228</v>
      </c>
      <c r="D954" s="2" t="s">
        <v>11934</v>
      </c>
      <c r="E954" s="2" t="s">
        <v>10509</v>
      </c>
      <c r="F954" s="2" t="s">
        <v>11989</v>
      </c>
      <c r="G954" s="2">
        <v>322</v>
      </c>
      <c r="H954" s="2">
        <v>343</v>
      </c>
      <c r="I954" s="2">
        <v>665</v>
      </c>
    </row>
    <row r="955" spans="2:9">
      <c r="B955" s="2" t="s">
        <v>10537</v>
      </c>
      <c r="C955" s="2" t="s">
        <v>6228</v>
      </c>
      <c r="D955" s="2" t="s">
        <v>11934</v>
      </c>
      <c r="E955" s="2" t="s">
        <v>10511</v>
      </c>
      <c r="F955" s="2" t="s">
        <v>11990</v>
      </c>
      <c r="G955" s="2">
        <v>91</v>
      </c>
      <c r="H955" s="2">
        <v>51</v>
      </c>
      <c r="I955" s="2">
        <v>142</v>
      </c>
    </row>
    <row r="956" spans="2:9">
      <c r="B956" s="2" t="s">
        <v>10537</v>
      </c>
      <c r="C956" s="2" t="s">
        <v>6228</v>
      </c>
      <c r="D956" s="2" t="s">
        <v>11934</v>
      </c>
      <c r="E956" s="2" t="s">
        <v>10513</v>
      </c>
      <c r="F956" s="2" t="s">
        <v>11991</v>
      </c>
      <c r="G956" s="2">
        <v>38</v>
      </c>
      <c r="H956" s="2">
        <v>59</v>
      </c>
      <c r="I956" s="2">
        <v>97</v>
      </c>
    </row>
    <row r="957" spans="2:9">
      <c r="B957" s="2" t="s">
        <v>10537</v>
      </c>
      <c r="C957" s="2" t="s">
        <v>6228</v>
      </c>
      <c r="D957" s="2" t="s">
        <v>11934</v>
      </c>
      <c r="E957" s="2" t="s">
        <v>10515</v>
      </c>
      <c r="F957" s="2" t="s">
        <v>11992</v>
      </c>
      <c r="G957" s="2">
        <v>51</v>
      </c>
      <c r="H957" s="2">
        <v>72</v>
      </c>
      <c r="I957" s="2">
        <v>123</v>
      </c>
    </row>
    <row r="958" spans="2:9">
      <c r="B958" s="2" t="s">
        <v>10537</v>
      </c>
      <c r="C958" s="2" t="s">
        <v>6228</v>
      </c>
      <c r="D958" s="2" t="s">
        <v>11934</v>
      </c>
      <c r="E958" s="2" t="s">
        <v>10517</v>
      </c>
      <c r="F958" s="2" t="s">
        <v>11993</v>
      </c>
      <c r="G958" s="2">
        <v>60</v>
      </c>
      <c r="H958" s="2">
        <v>84</v>
      </c>
      <c r="I958" s="2">
        <v>144</v>
      </c>
    </row>
    <row r="959" spans="2:9">
      <c r="B959" s="2" t="s">
        <v>10537</v>
      </c>
      <c r="C959" s="2" t="s">
        <v>6228</v>
      </c>
      <c r="D959" s="2" t="s">
        <v>11934</v>
      </c>
      <c r="E959" s="2" t="s">
        <v>10519</v>
      </c>
      <c r="F959" s="2" t="s">
        <v>11994</v>
      </c>
      <c r="G959" s="2">
        <v>208</v>
      </c>
      <c r="H959" s="2">
        <v>208</v>
      </c>
      <c r="I959" s="2">
        <v>416</v>
      </c>
    </row>
    <row r="960" spans="2:9">
      <c r="B960" s="2" t="s">
        <v>10537</v>
      </c>
      <c r="C960" s="2" t="s">
        <v>6228</v>
      </c>
      <c r="D960" s="2" t="s">
        <v>11934</v>
      </c>
      <c r="E960" s="2" t="s">
        <v>10521</v>
      </c>
      <c r="F960" s="2" t="s">
        <v>11995</v>
      </c>
      <c r="G960" s="2">
        <v>58</v>
      </c>
      <c r="H960" s="2">
        <v>59</v>
      </c>
      <c r="I960" s="2">
        <v>117</v>
      </c>
    </row>
    <row r="961" spans="2:9">
      <c r="B961" s="2" t="s">
        <v>10537</v>
      </c>
      <c r="C961" s="2" t="s">
        <v>6228</v>
      </c>
      <c r="D961" s="2" t="s">
        <v>11934</v>
      </c>
      <c r="E961" s="2" t="s">
        <v>10523</v>
      </c>
      <c r="F961" s="2" t="s">
        <v>11996</v>
      </c>
      <c r="G961" s="2">
        <v>44</v>
      </c>
      <c r="H961" s="2">
        <v>43</v>
      </c>
      <c r="I961" s="2">
        <v>87</v>
      </c>
    </row>
    <row r="962" spans="2:9">
      <c r="B962" s="2" t="s">
        <v>10537</v>
      </c>
      <c r="C962" s="2" t="s">
        <v>6228</v>
      </c>
      <c r="D962" s="2" t="s">
        <v>11934</v>
      </c>
      <c r="E962" s="2" t="s">
        <v>10525</v>
      </c>
      <c r="F962" s="2" t="s">
        <v>11997</v>
      </c>
      <c r="G962" s="2">
        <v>45</v>
      </c>
      <c r="H962" s="2">
        <v>55</v>
      </c>
      <c r="I962" s="2">
        <v>100</v>
      </c>
    </row>
    <row r="963" spans="2:9">
      <c r="B963" s="2" t="s">
        <v>10537</v>
      </c>
      <c r="C963" s="2" t="s">
        <v>6228</v>
      </c>
      <c r="D963" s="2" t="s">
        <v>11934</v>
      </c>
      <c r="E963" s="2" t="s">
        <v>10526</v>
      </c>
      <c r="F963" s="2" t="s">
        <v>11933</v>
      </c>
      <c r="G963" s="2">
        <v>69</v>
      </c>
      <c r="H963" s="2">
        <v>72</v>
      </c>
      <c r="I963" s="2">
        <v>141</v>
      </c>
    </row>
    <row r="964" spans="2:9">
      <c r="B964" s="2" t="s">
        <v>10537</v>
      </c>
      <c r="C964" s="2" t="s">
        <v>6228</v>
      </c>
      <c r="D964" s="2" t="s">
        <v>10326</v>
      </c>
      <c r="E964" s="2" t="s">
        <v>10327</v>
      </c>
      <c r="F964" s="2" t="s">
        <v>11998</v>
      </c>
      <c r="G964" s="2">
        <v>359</v>
      </c>
      <c r="H964" s="2">
        <v>343</v>
      </c>
      <c r="I964" s="2">
        <v>702</v>
      </c>
    </row>
    <row r="965" spans="2:9">
      <c r="B965" s="2" t="s">
        <v>10537</v>
      </c>
      <c r="C965" s="2" t="s">
        <v>6228</v>
      </c>
      <c r="D965" s="2" t="s">
        <v>10326</v>
      </c>
      <c r="E965" s="2" t="s">
        <v>11999</v>
      </c>
      <c r="F965" s="2" t="s">
        <v>12000</v>
      </c>
      <c r="G965" s="2">
        <v>65</v>
      </c>
      <c r="H965" s="2">
        <v>68</v>
      </c>
      <c r="I965" s="2">
        <v>133</v>
      </c>
    </row>
    <row r="966" spans="2:9">
      <c r="B966" s="2" t="s">
        <v>10537</v>
      </c>
      <c r="C966" s="2" t="s">
        <v>6228</v>
      </c>
      <c r="D966" s="2" t="s">
        <v>10326</v>
      </c>
      <c r="E966" s="2" t="s">
        <v>12001</v>
      </c>
      <c r="F966" s="2" t="s">
        <v>12002</v>
      </c>
      <c r="G966" s="2">
        <v>106</v>
      </c>
      <c r="H966" s="2">
        <v>85</v>
      </c>
      <c r="I966" s="2">
        <v>191</v>
      </c>
    </row>
    <row r="967" spans="2:9">
      <c r="B967" s="2" t="s">
        <v>10537</v>
      </c>
      <c r="C967" s="2" t="s">
        <v>6228</v>
      </c>
      <c r="D967" s="2" t="s">
        <v>10326</v>
      </c>
      <c r="E967" s="2" t="s">
        <v>12003</v>
      </c>
      <c r="F967" s="2" t="s">
        <v>12004</v>
      </c>
      <c r="G967" s="2">
        <v>141</v>
      </c>
      <c r="H967" s="2">
        <v>100</v>
      </c>
      <c r="I967" s="2">
        <v>241</v>
      </c>
    </row>
    <row r="968" spans="2:9">
      <c r="B968" s="2" t="s">
        <v>10537</v>
      </c>
      <c r="C968" s="2" t="s">
        <v>6228</v>
      </c>
      <c r="D968" s="2" t="s">
        <v>10326</v>
      </c>
      <c r="E968" s="2" t="s">
        <v>10329</v>
      </c>
      <c r="F968" s="2" t="s">
        <v>12005</v>
      </c>
      <c r="G968" s="2">
        <v>244</v>
      </c>
      <c r="H968" s="2">
        <v>235</v>
      </c>
      <c r="I968" s="2">
        <v>479</v>
      </c>
    </row>
    <row r="969" spans="2:9">
      <c r="B969" s="2" t="s">
        <v>10537</v>
      </c>
      <c r="C969" s="2" t="s">
        <v>6228</v>
      </c>
      <c r="D969" s="2" t="s">
        <v>10326</v>
      </c>
      <c r="E969" s="2" t="s">
        <v>10331</v>
      </c>
      <c r="F969" s="2" t="s">
        <v>12006</v>
      </c>
      <c r="G969" s="2">
        <v>77</v>
      </c>
      <c r="H969" s="2">
        <v>78</v>
      </c>
      <c r="I969" s="2">
        <v>155</v>
      </c>
    </row>
    <row r="970" spans="2:9">
      <c r="B970" s="2" t="s">
        <v>10537</v>
      </c>
      <c r="C970" s="2" t="s">
        <v>6228</v>
      </c>
      <c r="D970" s="2" t="s">
        <v>10326</v>
      </c>
      <c r="E970" s="2" t="s">
        <v>10333</v>
      </c>
      <c r="F970" s="2" t="s">
        <v>12007</v>
      </c>
      <c r="G970" s="2">
        <v>214</v>
      </c>
      <c r="H970" s="2">
        <v>213</v>
      </c>
      <c r="I970" s="2">
        <v>427</v>
      </c>
    </row>
    <row r="971" spans="2:9">
      <c r="B971" s="2" t="s">
        <v>10537</v>
      </c>
      <c r="C971" s="2" t="s">
        <v>6228</v>
      </c>
      <c r="D971" s="2" t="s">
        <v>10326</v>
      </c>
      <c r="E971" s="2" t="s">
        <v>12008</v>
      </c>
      <c r="F971" s="2" t="s">
        <v>12009</v>
      </c>
      <c r="G971" s="2">
        <v>34</v>
      </c>
      <c r="H971" s="2">
        <v>36</v>
      </c>
      <c r="I971" s="2">
        <v>70</v>
      </c>
    </row>
    <row r="972" spans="2:9">
      <c r="B972" s="2" t="s">
        <v>10537</v>
      </c>
      <c r="C972" s="2" t="s">
        <v>6228</v>
      </c>
      <c r="D972" s="2" t="s">
        <v>10326</v>
      </c>
      <c r="E972" s="2" t="s">
        <v>12010</v>
      </c>
      <c r="F972" s="2" t="s">
        <v>12011</v>
      </c>
      <c r="G972" s="2">
        <v>153</v>
      </c>
      <c r="H972" s="2">
        <v>197</v>
      </c>
      <c r="I972" s="2">
        <v>350</v>
      </c>
    </row>
    <row r="973" spans="2:9">
      <c r="B973" s="2" t="s">
        <v>10537</v>
      </c>
      <c r="C973" s="2" t="s">
        <v>6228</v>
      </c>
      <c r="D973" s="2" t="s">
        <v>10326</v>
      </c>
      <c r="E973" s="2" t="s">
        <v>12012</v>
      </c>
      <c r="F973" s="2" t="s">
        <v>12013</v>
      </c>
      <c r="G973" s="2">
        <v>91</v>
      </c>
      <c r="H973" s="2">
        <v>92</v>
      </c>
      <c r="I973" s="2">
        <v>183</v>
      </c>
    </row>
    <row r="974" spans="2:9">
      <c r="B974" s="2" t="s">
        <v>10537</v>
      </c>
      <c r="C974" s="2" t="s">
        <v>6228</v>
      </c>
      <c r="D974" s="2" t="s">
        <v>10326</v>
      </c>
      <c r="E974" s="2" t="s">
        <v>10335</v>
      </c>
      <c r="F974" s="2" t="s">
        <v>12014</v>
      </c>
      <c r="G974" s="2">
        <v>207</v>
      </c>
      <c r="H974" s="2">
        <v>218</v>
      </c>
      <c r="I974" s="2">
        <v>425</v>
      </c>
    </row>
    <row r="975" spans="2:9">
      <c r="B975" s="2" t="s">
        <v>10537</v>
      </c>
      <c r="C975" s="2" t="s">
        <v>6228</v>
      </c>
      <c r="D975" s="2" t="s">
        <v>10326</v>
      </c>
      <c r="E975" s="2" t="s">
        <v>10337</v>
      </c>
      <c r="F975" s="2" t="s">
        <v>12015</v>
      </c>
      <c r="G975" s="2">
        <v>30</v>
      </c>
      <c r="H975" s="2">
        <v>23</v>
      </c>
      <c r="I975" s="2">
        <v>53</v>
      </c>
    </row>
    <row r="976" spans="2:9">
      <c r="B976" s="2" t="s">
        <v>10537</v>
      </c>
      <c r="C976" s="2" t="s">
        <v>6228</v>
      </c>
      <c r="D976" s="2" t="s">
        <v>10326</v>
      </c>
      <c r="E976" s="2" t="s">
        <v>12016</v>
      </c>
      <c r="F976" s="2" t="s">
        <v>12017</v>
      </c>
      <c r="G976" s="2">
        <v>30</v>
      </c>
      <c r="H976" s="2">
        <v>26</v>
      </c>
      <c r="I976" s="2">
        <v>56</v>
      </c>
    </row>
    <row r="977" spans="2:9">
      <c r="B977" s="2" t="s">
        <v>10537</v>
      </c>
      <c r="C977" s="2" t="s">
        <v>6228</v>
      </c>
      <c r="D977" s="2" t="s">
        <v>10326</v>
      </c>
      <c r="E977" s="2" t="s">
        <v>10339</v>
      </c>
      <c r="F977" s="2" t="s">
        <v>12018</v>
      </c>
      <c r="G977" s="2">
        <v>118</v>
      </c>
      <c r="H977" s="2">
        <v>114</v>
      </c>
      <c r="I977" s="2">
        <v>232</v>
      </c>
    </row>
    <row r="978" spans="2:9">
      <c r="B978" s="2" t="s">
        <v>10537</v>
      </c>
      <c r="C978" s="2" t="s">
        <v>6228</v>
      </c>
      <c r="D978" s="2" t="s">
        <v>10326</v>
      </c>
      <c r="E978" s="2" t="s">
        <v>10341</v>
      </c>
      <c r="F978" s="2" t="s">
        <v>12019</v>
      </c>
      <c r="G978" s="2">
        <v>13</v>
      </c>
      <c r="H978" s="2">
        <v>14</v>
      </c>
      <c r="I978" s="2">
        <v>27</v>
      </c>
    </row>
    <row r="979" spans="2:9">
      <c r="B979" s="2" t="s">
        <v>10537</v>
      </c>
      <c r="C979" s="2" t="s">
        <v>6228</v>
      </c>
      <c r="D979" s="2" t="s">
        <v>10326</v>
      </c>
      <c r="E979" s="2" t="s">
        <v>10343</v>
      </c>
      <c r="F979" s="2" t="s">
        <v>12020</v>
      </c>
      <c r="G979" s="2">
        <v>66</v>
      </c>
      <c r="H979" s="2">
        <v>45</v>
      </c>
      <c r="I979" s="2">
        <v>111</v>
      </c>
    </row>
    <row r="980" spans="2:9">
      <c r="B980" s="2" t="s">
        <v>10537</v>
      </c>
      <c r="C980" s="2" t="s">
        <v>6228</v>
      </c>
      <c r="D980" s="2" t="s">
        <v>10326</v>
      </c>
      <c r="E980" s="2" t="s">
        <v>10345</v>
      </c>
      <c r="F980" s="2" t="s">
        <v>12021</v>
      </c>
      <c r="G980" s="2">
        <v>15</v>
      </c>
      <c r="H980" s="2">
        <v>20</v>
      </c>
      <c r="I980" s="2">
        <v>35</v>
      </c>
    </row>
    <row r="981" spans="2:9">
      <c r="B981" s="2" t="s">
        <v>10537</v>
      </c>
      <c r="C981" s="2" t="s">
        <v>6228</v>
      </c>
      <c r="D981" s="2" t="s">
        <v>10326</v>
      </c>
      <c r="E981" s="2" t="s">
        <v>12022</v>
      </c>
      <c r="F981" s="2" t="s">
        <v>12023</v>
      </c>
      <c r="G981" s="2">
        <v>25</v>
      </c>
      <c r="H981" s="2">
        <v>30</v>
      </c>
      <c r="I981" s="2">
        <v>55</v>
      </c>
    </row>
    <row r="982" spans="2:9">
      <c r="B982" s="2" t="s">
        <v>10537</v>
      </c>
      <c r="C982" s="2" t="s">
        <v>6228</v>
      </c>
      <c r="D982" s="2" t="s">
        <v>10326</v>
      </c>
      <c r="E982" s="2" t="s">
        <v>12024</v>
      </c>
      <c r="F982" s="2" t="s">
        <v>12025</v>
      </c>
      <c r="G982" s="2">
        <v>77</v>
      </c>
      <c r="H982" s="2">
        <v>74</v>
      </c>
      <c r="I982" s="2">
        <v>151</v>
      </c>
    </row>
    <row r="983" spans="2:9">
      <c r="B983" s="2" t="s">
        <v>10537</v>
      </c>
      <c r="C983" s="2" t="s">
        <v>6228</v>
      </c>
      <c r="D983" s="2" t="s">
        <v>10326</v>
      </c>
      <c r="E983" s="2" t="s">
        <v>10347</v>
      </c>
      <c r="F983" s="2" t="s">
        <v>12026</v>
      </c>
      <c r="G983" s="2">
        <v>77</v>
      </c>
      <c r="H983" s="2">
        <v>82</v>
      </c>
      <c r="I983" s="2">
        <v>159</v>
      </c>
    </row>
    <row r="984" spans="2:9">
      <c r="B984" s="2" t="s">
        <v>10537</v>
      </c>
      <c r="C984" s="2" t="s">
        <v>6228</v>
      </c>
      <c r="D984" s="2" t="s">
        <v>10326</v>
      </c>
      <c r="E984" s="2" t="s">
        <v>12027</v>
      </c>
      <c r="F984" s="2" t="s">
        <v>12028</v>
      </c>
      <c r="G984" s="2">
        <v>43</v>
      </c>
      <c r="H984" s="2">
        <v>49</v>
      </c>
      <c r="I984" s="2">
        <v>92</v>
      </c>
    </row>
    <row r="985" spans="2:9">
      <c r="B985" s="2" t="s">
        <v>10537</v>
      </c>
      <c r="C985" s="2" t="s">
        <v>6228</v>
      </c>
      <c r="D985" s="2" t="s">
        <v>10326</v>
      </c>
      <c r="E985" s="2" t="s">
        <v>10349</v>
      </c>
      <c r="F985" s="2" t="s">
        <v>12029</v>
      </c>
      <c r="G985" s="2">
        <v>128</v>
      </c>
      <c r="H985" s="2">
        <v>144</v>
      </c>
      <c r="I985" s="2">
        <v>272</v>
      </c>
    </row>
    <row r="986" spans="2:9">
      <c r="B986" s="2" t="s">
        <v>10537</v>
      </c>
      <c r="C986" s="2" t="s">
        <v>6228</v>
      </c>
      <c r="D986" s="2" t="s">
        <v>10326</v>
      </c>
      <c r="E986" s="2" t="s">
        <v>12030</v>
      </c>
      <c r="F986" s="2" t="s">
        <v>12031</v>
      </c>
      <c r="G986" s="2">
        <v>48</v>
      </c>
      <c r="H986" s="2">
        <v>59</v>
      </c>
      <c r="I986" s="2">
        <v>107</v>
      </c>
    </row>
    <row r="987" spans="2:9">
      <c r="B987" s="2" t="s">
        <v>10537</v>
      </c>
      <c r="C987" s="2" t="s">
        <v>6228</v>
      </c>
      <c r="D987" s="2" t="s">
        <v>10326</v>
      </c>
      <c r="E987" s="2" t="s">
        <v>10351</v>
      </c>
      <c r="F987" s="2" t="s">
        <v>12032</v>
      </c>
      <c r="G987" s="2">
        <v>188</v>
      </c>
      <c r="H987" s="2">
        <v>166</v>
      </c>
      <c r="I987" s="2">
        <v>354</v>
      </c>
    </row>
    <row r="988" spans="2:9">
      <c r="B988" s="2" t="s">
        <v>10537</v>
      </c>
      <c r="C988" s="2" t="s">
        <v>6228</v>
      </c>
      <c r="D988" s="2" t="s">
        <v>10326</v>
      </c>
      <c r="E988" s="2" t="s">
        <v>10353</v>
      </c>
      <c r="F988" s="2" t="s">
        <v>12033</v>
      </c>
      <c r="G988" s="2">
        <v>186</v>
      </c>
      <c r="H988" s="2">
        <v>153</v>
      </c>
      <c r="I988" s="2">
        <v>339</v>
      </c>
    </row>
    <row r="989" spans="2:9">
      <c r="B989" s="2" t="s">
        <v>10537</v>
      </c>
      <c r="C989" s="2" t="s">
        <v>6228</v>
      </c>
      <c r="D989" s="2" t="s">
        <v>10326</v>
      </c>
      <c r="E989" s="2" t="s">
        <v>10355</v>
      </c>
      <c r="F989" s="2" t="s">
        <v>12034</v>
      </c>
      <c r="G989" s="2">
        <v>225</v>
      </c>
      <c r="H989" s="2">
        <v>198</v>
      </c>
      <c r="I989" s="2">
        <v>423</v>
      </c>
    </row>
    <row r="990" spans="2:9">
      <c r="B990" s="2" t="s">
        <v>10537</v>
      </c>
      <c r="C990" s="2" t="s">
        <v>6228</v>
      </c>
      <c r="D990" s="2" t="s">
        <v>10326</v>
      </c>
      <c r="E990" s="2" t="s">
        <v>10356</v>
      </c>
      <c r="F990" s="2" t="s">
        <v>10753</v>
      </c>
      <c r="G990" s="2">
        <v>73</v>
      </c>
      <c r="H990" s="2">
        <v>100</v>
      </c>
      <c r="I990" s="2">
        <v>173</v>
      </c>
    </row>
    <row r="991" spans="2:9">
      <c r="B991" s="2" t="s">
        <v>10537</v>
      </c>
      <c r="C991" s="2" t="s">
        <v>6228</v>
      </c>
      <c r="D991" s="2" t="s">
        <v>10326</v>
      </c>
      <c r="E991" s="2" t="s">
        <v>10358</v>
      </c>
      <c r="F991" s="2" t="s">
        <v>12035</v>
      </c>
      <c r="G991" s="2">
        <v>51</v>
      </c>
      <c r="H991" s="2">
        <v>38</v>
      </c>
      <c r="I991" s="2">
        <v>89</v>
      </c>
    </row>
    <row r="992" spans="2:9">
      <c r="B992" s="2" t="s">
        <v>10537</v>
      </c>
      <c r="C992" s="2" t="s">
        <v>6228</v>
      </c>
      <c r="D992" s="2" t="s">
        <v>10326</v>
      </c>
      <c r="E992" s="2" t="s">
        <v>10360</v>
      </c>
      <c r="F992" s="2" t="s">
        <v>12036</v>
      </c>
      <c r="G992" s="2">
        <v>103</v>
      </c>
      <c r="H992" s="2">
        <v>80</v>
      </c>
      <c r="I992" s="2">
        <v>183</v>
      </c>
    </row>
    <row r="993" spans="2:9">
      <c r="B993" s="2" t="s">
        <v>10537</v>
      </c>
      <c r="C993" s="2" t="s">
        <v>6228</v>
      </c>
      <c r="D993" s="2" t="s">
        <v>10326</v>
      </c>
      <c r="E993" s="2" t="s">
        <v>10362</v>
      </c>
      <c r="F993" s="2" t="s">
        <v>12037</v>
      </c>
      <c r="G993" s="2">
        <v>25</v>
      </c>
      <c r="H993" s="2">
        <v>40</v>
      </c>
      <c r="I993" s="2">
        <v>65</v>
      </c>
    </row>
    <row r="994" spans="2:9">
      <c r="B994" s="2" t="s">
        <v>10537</v>
      </c>
      <c r="C994" s="2" t="s">
        <v>6228</v>
      </c>
      <c r="D994" s="2" t="s">
        <v>10326</v>
      </c>
      <c r="E994" s="2" t="s">
        <v>12038</v>
      </c>
      <c r="F994" s="2" t="s">
        <v>12039</v>
      </c>
      <c r="G994" s="2">
        <v>102</v>
      </c>
      <c r="H994" s="2">
        <v>75</v>
      </c>
      <c r="I994" s="2">
        <v>177</v>
      </c>
    </row>
    <row r="995" spans="2:9">
      <c r="B995" s="2" t="s">
        <v>10537</v>
      </c>
      <c r="C995" s="2" t="s">
        <v>6228</v>
      </c>
      <c r="D995" s="2" t="s">
        <v>10326</v>
      </c>
      <c r="E995" s="2" t="s">
        <v>10364</v>
      </c>
      <c r="F995" s="2" t="s">
        <v>12040</v>
      </c>
      <c r="G995" s="2">
        <v>167</v>
      </c>
      <c r="H995" s="2">
        <v>205</v>
      </c>
      <c r="I995" s="2">
        <v>372</v>
      </c>
    </row>
    <row r="996" spans="2:9">
      <c r="B996" s="2" t="s">
        <v>10537</v>
      </c>
      <c r="C996" s="2" t="s">
        <v>6228</v>
      </c>
      <c r="D996" s="2" t="s">
        <v>10326</v>
      </c>
      <c r="E996" s="2" t="s">
        <v>10366</v>
      </c>
      <c r="F996" s="2" t="s">
        <v>12041</v>
      </c>
      <c r="G996" s="2">
        <v>31</v>
      </c>
      <c r="H996" s="2">
        <v>28</v>
      </c>
      <c r="I996" s="2">
        <v>59</v>
      </c>
    </row>
    <row r="997" spans="2:9">
      <c r="B997" s="2" t="s">
        <v>10537</v>
      </c>
      <c r="C997" s="2" t="s">
        <v>6228</v>
      </c>
      <c r="D997" s="2" t="s">
        <v>10326</v>
      </c>
      <c r="E997" s="2" t="s">
        <v>12042</v>
      </c>
      <c r="F997" s="2" t="s">
        <v>12043</v>
      </c>
      <c r="G997" s="2">
        <v>127</v>
      </c>
      <c r="H997" s="2">
        <v>110</v>
      </c>
      <c r="I997" s="2">
        <v>237</v>
      </c>
    </row>
    <row r="998" spans="2:9">
      <c r="B998" s="2" t="s">
        <v>10537</v>
      </c>
      <c r="C998" s="2" t="s">
        <v>6228</v>
      </c>
      <c r="D998" s="2" t="s">
        <v>10326</v>
      </c>
      <c r="E998" s="2" t="s">
        <v>12044</v>
      </c>
      <c r="F998" s="2" t="s">
        <v>12045</v>
      </c>
      <c r="G998" s="2">
        <v>41</v>
      </c>
      <c r="H998" s="2">
        <v>60</v>
      </c>
      <c r="I998" s="2">
        <v>101</v>
      </c>
    </row>
    <row r="999" spans="2:9">
      <c r="B999" s="2" t="s">
        <v>10537</v>
      </c>
      <c r="C999" s="2" t="s">
        <v>6228</v>
      </c>
      <c r="D999" s="2" t="s">
        <v>10326</v>
      </c>
      <c r="E999" s="2" t="s">
        <v>10368</v>
      </c>
      <c r="F999" s="2" t="s">
        <v>12046</v>
      </c>
      <c r="G999" s="2">
        <v>240</v>
      </c>
      <c r="H999" s="2">
        <v>297</v>
      </c>
      <c r="I999" s="2">
        <v>537</v>
      </c>
    </row>
    <row r="1000" spans="2:9">
      <c r="B1000" s="2" t="s">
        <v>10537</v>
      </c>
      <c r="C1000" s="2" t="s">
        <v>6228</v>
      </c>
      <c r="D1000" s="2" t="s">
        <v>10326</v>
      </c>
      <c r="E1000" s="2" t="s">
        <v>10370</v>
      </c>
      <c r="F1000" s="2" t="s">
        <v>12047</v>
      </c>
      <c r="G1000" s="2">
        <v>250</v>
      </c>
      <c r="H1000" s="2">
        <v>234</v>
      </c>
      <c r="I1000" s="2">
        <v>484</v>
      </c>
    </row>
    <row r="1001" spans="2:9">
      <c r="B1001" s="2" t="s">
        <v>10537</v>
      </c>
      <c r="C1001" s="2" t="s">
        <v>6228</v>
      </c>
      <c r="D1001" s="2" t="s">
        <v>10326</v>
      </c>
      <c r="E1001" s="2" t="s">
        <v>10372</v>
      </c>
      <c r="F1001" s="2" t="s">
        <v>12048</v>
      </c>
      <c r="G1001" s="2">
        <v>84</v>
      </c>
      <c r="H1001" s="2">
        <v>93</v>
      </c>
      <c r="I1001" s="2">
        <v>177</v>
      </c>
    </row>
    <row r="1002" spans="2:9">
      <c r="B1002" s="2" t="s">
        <v>10537</v>
      </c>
      <c r="C1002" s="2" t="s">
        <v>6228</v>
      </c>
      <c r="D1002" s="2" t="s">
        <v>10326</v>
      </c>
      <c r="E1002" s="2" t="s">
        <v>12049</v>
      </c>
      <c r="F1002" s="2" t="s">
        <v>12050</v>
      </c>
      <c r="G1002" s="2">
        <v>31</v>
      </c>
      <c r="H1002" s="2">
        <v>35</v>
      </c>
      <c r="I1002" s="2">
        <v>66</v>
      </c>
    </row>
    <row r="1003" spans="2:9">
      <c r="B1003" s="2" t="s">
        <v>10537</v>
      </c>
      <c r="C1003" s="2" t="s">
        <v>6228</v>
      </c>
      <c r="D1003" s="2" t="s">
        <v>10326</v>
      </c>
      <c r="E1003" s="2" t="s">
        <v>12051</v>
      </c>
      <c r="F1003" s="2" t="s">
        <v>12052</v>
      </c>
      <c r="G1003" s="2">
        <v>147</v>
      </c>
      <c r="H1003" s="2">
        <v>134</v>
      </c>
      <c r="I1003" s="2">
        <v>281</v>
      </c>
    </row>
    <row r="1004" spans="2:9">
      <c r="B1004" s="2" t="s">
        <v>10537</v>
      </c>
      <c r="C1004" s="2" t="s">
        <v>6228</v>
      </c>
      <c r="D1004" s="2" t="s">
        <v>12053</v>
      </c>
      <c r="E1004" s="2" t="s">
        <v>6662</v>
      </c>
      <c r="F1004" s="2" t="s">
        <v>12054</v>
      </c>
      <c r="G1004" s="2">
        <v>1602</v>
      </c>
      <c r="H1004" s="2">
        <v>1748</v>
      </c>
      <c r="I1004" s="2">
        <v>3350</v>
      </c>
    </row>
    <row r="1005" spans="2:9">
      <c r="B1005" s="2" t="s">
        <v>10537</v>
      </c>
      <c r="C1005" s="2" t="s">
        <v>6228</v>
      </c>
      <c r="D1005" s="2" t="s">
        <v>12053</v>
      </c>
      <c r="E1005" s="2" t="s">
        <v>6540</v>
      </c>
      <c r="F1005" s="2" t="s">
        <v>12055</v>
      </c>
      <c r="G1005" s="2">
        <v>49</v>
      </c>
      <c r="H1005" s="2">
        <v>42</v>
      </c>
      <c r="I1005" s="2">
        <v>91</v>
      </c>
    </row>
    <row r="1006" spans="2:9">
      <c r="B1006" s="2" t="s">
        <v>10537</v>
      </c>
      <c r="C1006" s="2" t="s">
        <v>6228</v>
      </c>
      <c r="D1006" s="2" t="s">
        <v>12053</v>
      </c>
      <c r="E1006" s="2" t="s">
        <v>6909</v>
      </c>
      <c r="F1006" s="2" t="s">
        <v>12056</v>
      </c>
      <c r="G1006" s="2">
        <v>35</v>
      </c>
      <c r="H1006" s="2">
        <v>35</v>
      </c>
      <c r="I1006" s="2">
        <v>70</v>
      </c>
    </row>
    <row r="1007" spans="2:9">
      <c r="B1007" s="2" t="s">
        <v>10537</v>
      </c>
      <c r="C1007" s="2" t="s">
        <v>6228</v>
      </c>
      <c r="D1007" s="2" t="s">
        <v>12053</v>
      </c>
      <c r="E1007" s="2" t="s">
        <v>6913</v>
      </c>
      <c r="F1007" s="2" t="s">
        <v>12057</v>
      </c>
      <c r="G1007" s="2">
        <v>512</v>
      </c>
      <c r="H1007" s="2">
        <v>514</v>
      </c>
      <c r="I1007" s="2">
        <v>1026</v>
      </c>
    </row>
    <row r="1008" spans="2:9">
      <c r="B1008" s="2" t="s">
        <v>10537</v>
      </c>
      <c r="C1008" s="2" t="s">
        <v>6228</v>
      </c>
      <c r="D1008" s="2" t="s">
        <v>12053</v>
      </c>
      <c r="E1008" s="2" t="s">
        <v>6587</v>
      </c>
      <c r="F1008" s="2" t="s">
        <v>12058</v>
      </c>
      <c r="G1008" s="2">
        <v>31</v>
      </c>
      <c r="H1008" s="2">
        <v>23</v>
      </c>
      <c r="I1008" s="2">
        <v>54</v>
      </c>
    </row>
    <row r="1009" spans="2:9">
      <c r="B1009" s="2" t="s">
        <v>10537</v>
      </c>
      <c r="C1009" s="2" t="s">
        <v>6228</v>
      </c>
      <c r="D1009" s="2" t="s">
        <v>12053</v>
      </c>
      <c r="E1009" s="2" t="s">
        <v>6659</v>
      </c>
      <c r="F1009" s="2" t="s">
        <v>12059</v>
      </c>
      <c r="G1009" s="2">
        <v>141</v>
      </c>
      <c r="H1009" s="2">
        <v>115</v>
      </c>
      <c r="I1009" s="2">
        <v>256</v>
      </c>
    </row>
    <row r="1010" spans="2:9">
      <c r="B1010" s="2" t="s">
        <v>10537</v>
      </c>
      <c r="C1010" s="2" t="s">
        <v>6228</v>
      </c>
      <c r="D1010" s="2" t="s">
        <v>12053</v>
      </c>
      <c r="E1010" s="2" t="s">
        <v>6705</v>
      </c>
      <c r="F1010" s="2" t="s">
        <v>12060</v>
      </c>
      <c r="G1010" s="2">
        <v>184</v>
      </c>
      <c r="H1010" s="2">
        <v>189</v>
      </c>
      <c r="I1010" s="2">
        <v>373</v>
      </c>
    </row>
    <row r="1011" spans="2:9">
      <c r="B1011" s="2" t="s">
        <v>10537</v>
      </c>
      <c r="C1011" s="2" t="s">
        <v>6228</v>
      </c>
      <c r="D1011" s="2" t="s">
        <v>12053</v>
      </c>
      <c r="E1011" s="2" t="s">
        <v>6733</v>
      </c>
      <c r="F1011" s="2" t="s">
        <v>12061</v>
      </c>
      <c r="G1011" s="2">
        <v>40</v>
      </c>
      <c r="H1011" s="2">
        <v>28</v>
      </c>
      <c r="I1011" s="2">
        <v>68</v>
      </c>
    </row>
    <row r="1012" spans="2:9">
      <c r="B1012" s="2" t="s">
        <v>10537</v>
      </c>
      <c r="C1012" s="2" t="s">
        <v>6228</v>
      </c>
      <c r="D1012" s="2" t="s">
        <v>12053</v>
      </c>
      <c r="E1012" s="2" t="s">
        <v>6792</v>
      </c>
      <c r="F1012" s="2" t="s">
        <v>12062</v>
      </c>
      <c r="G1012" s="2">
        <v>114</v>
      </c>
      <c r="H1012" s="2">
        <v>108</v>
      </c>
      <c r="I1012" s="2">
        <v>222</v>
      </c>
    </row>
    <row r="1013" spans="2:9">
      <c r="B1013" s="2" t="s">
        <v>10537</v>
      </c>
      <c r="C1013" s="2" t="s">
        <v>6228</v>
      </c>
      <c r="D1013" s="2" t="s">
        <v>12053</v>
      </c>
      <c r="E1013" s="2" t="s">
        <v>6806</v>
      </c>
      <c r="F1013" s="2" t="s">
        <v>12063</v>
      </c>
      <c r="G1013" s="2">
        <v>33</v>
      </c>
      <c r="H1013" s="2">
        <v>36</v>
      </c>
      <c r="I1013" s="2">
        <v>69</v>
      </c>
    </row>
    <row r="1014" spans="2:9">
      <c r="B1014" s="2" t="s">
        <v>10537</v>
      </c>
      <c r="C1014" s="2" t="s">
        <v>6228</v>
      </c>
      <c r="D1014" s="2" t="s">
        <v>12053</v>
      </c>
      <c r="E1014" s="2" t="s">
        <v>6822</v>
      </c>
      <c r="F1014" s="2" t="s">
        <v>12064</v>
      </c>
      <c r="G1014" s="2">
        <v>391</v>
      </c>
      <c r="H1014" s="2">
        <v>354</v>
      </c>
      <c r="I1014" s="2">
        <v>745</v>
      </c>
    </row>
    <row r="1015" spans="2:9">
      <c r="B1015" s="2" t="s">
        <v>10537</v>
      </c>
      <c r="C1015" s="2" t="s">
        <v>6228</v>
      </c>
      <c r="D1015" s="2" t="s">
        <v>12053</v>
      </c>
      <c r="E1015" s="2" t="s">
        <v>6237</v>
      </c>
      <c r="F1015" s="2" t="s">
        <v>12065</v>
      </c>
      <c r="G1015" s="2">
        <v>41</v>
      </c>
      <c r="H1015" s="2">
        <v>58</v>
      </c>
      <c r="I1015" s="2">
        <v>99</v>
      </c>
    </row>
    <row r="1016" spans="2:9">
      <c r="B1016" s="2" t="s">
        <v>10537</v>
      </c>
      <c r="C1016" s="2" t="s">
        <v>6228</v>
      </c>
      <c r="D1016" s="2" t="s">
        <v>12053</v>
      </c>
      <c r="E1016" s="2" t="s">
        <v>6233</v>
      </c>
      <c r="F1016" s="2" t="s">
        <v>12066</v>
      </c>
      <c r="G1016" s="2">
        <v>102</v>
      </c>
      <c r="H1016" s="2">
        <v>103</v>
      </c>
      <c r="I1016" s="2">
        <v>205</v>
      </c>
    </row>
    <row r="1017" spans="2:9">
      <c r="B1017" s="2" t="s">
        <v>10537</v>
      </c>
      <c r="C1017" s="2" t="s">
        <v>6228</v>
      </c>
      <c r="D1017" s="2" t="s">
        <v>12053</v>
      </c>
      <c r="E1017" s="2" t="s">
        <v>6254</v>
      </c>
      <c r="F1017" s="2" t="s">
        <v>12067</v>
      </c>
      <c r="G1017" s="2">
        <v>13</v>
      </c>
      <c r="H1017" s="2">
        <v>9</v>
      </c>
      <c r="I1017" s="2">
        <v>22</v>
      </c>
    </row>
    <row r="1018" spans="2:9">
      <c r="B1018" s="2" t="s">
        <v>10537</v>
      </c>
      <c r="C1018" s="2" t="s">
        <v>6228</v>
      </c>
      <c r="D1018" s="2" t="s">
        <v>12053</v>
      </c>
      <c r="E1018" s="2" t="s">
        <v>6257</v>
      </c>
      <c r="F1018" s="2" t="s">
        <v>12068</v>
      </c>
      <c r="G1018" s="2">
        <v>35</v>
      </c>
      <c r="H1018" s="2">
        <v>32</v>
      </c>
      <c r="I1018" s="2">
        <v>67</v>
      </c>
    </row>
    <row r="1019" spans="2:9">
      <c r="B1019" s="2" t="s">
        <v>10537</v>
      </c>
      <c r="C1019" s="2" t="s">
        <v>6228</v>
      </c>
      <c r="D1019" s="2" t="s">
        <v>12053</v>
      </c>
      <c r="E1019" s="2" t="s">
        <v>6281</v>
      </c>
      <c r="F1019" s="2" t="s">
        <v>12069</v>
      </c>
      <c r="G1019" s="2">
        <v>26</v>
      </c>
      <c r="H1019" s="2">
        <v>33</v>
      </c>
      <c r="I1019" s="2">
        <v>59</v>
      </c>
    </row>
    <row r="1020" spans="2:9">
      <c r="B1020" s="2" t="s">
        <v>10537</v>
      </c>
      <c r="C1020" s="2" t="s">
        <v>6228</v>
      </c>
      <c r="D1020" s="2" t="s">
        <v>12053</v>
      </c>
      <c r="E1020" s="2" t="s">
        <v>6288</v>
      </c>
      <c r="F1020" s="2" t="s">
        <v>12070</v>
      </c>
      <c r="G1020" s="2">
        <v>18</v>
      </c>
      <c r="H1020" s="2">
        <v>13</v>
      </c>
      <c r="I1020" s="2">
        <v>31</v>
      </c>
    </row>
    <row r="1021" spans="2:9">
      <c r="B1021" s="2" t="s">
        <v>10537</v>
      </c>
      <c r="C1021" s="2" t="s">
        <v>6228</v>
      </c>
      <c r="D1021" s="2" t="s">
        <v>12053</v>
      </c>
      <c r="E1021" s="2" t="s">
        <v>6313</v>
      </c>
      <c r="F1021" s="2" t="s">
        <v>12071</v>
      </c>
      <c r="G1021" s="2">
        <v>19</v>
      </c>
      <c r="H1021" s="2">
        <v>18</v>
      </c>
      <c r="I1021" s="2">
        <v>37</v>
      </c>
    </row>
    <row r="1022" spans="2:9">
      <c r="B1022" s="2" t="s">
        <v>10537</v>
      </c>
      <c r="C1022" s="2" t="s">
        <v>6228</v>
      </c>
      <c r="D1022" s="2" t="s">
        <v>12053</v>
      </c>
      <c r="E1022" s="2" t="s">
        <v>12072</v>
      </c>
      <c r="F1022" s="2" t="s">
        <v>12073</v>
      </c>
      <c r="G1022" s="2">
        <v>61</v>
      </c>
      <c r="H1022" s="2">
        <v>60</v>
      </c>
      <c r="I1022" s="2">
        <v>121</v>
      </c>
    </row>
    <row r="1023" spans="2:9">
      <c r="B1023" s="2" t="s">
        <v>10537</v>
      </c>
      <c r="C1023" s="2" t="s">
        <v>6228</v>
      </c>
      <c r="D1023" s="2" t="s">
        <v>12053</v>
      </c>
      <c r="E1023" s="2" t="s">
        <v>12074</v>
      </c>
      <c r="F1023" s="2" t="s">
        <v>12075</v>
      </c>
      <c r="G1023" s="2">
        <v>105</v>
      </c>
      <c r="H1023" s="2">
        <v>70</v>
      </c>
      <c r="I1023" s="2">
        <v>175</v>
      </c>
    </row>
    <row r="1024" spans="2:9">
      <c r="B1024" s="2" t="s">
        <v>10537</v>
      </c>
      <c r="C1024" s="2" t="s">
        <v>6228</v>
      </c>
      <c r="D1024" s="2" t="s">
        <v>12053</v>
      </c>
      <c r="E1024" s="2" t="s">
        <v>6370</v>
      </c>
      <c r="F1024" s="2" t="s">
        <v>11610</v>
      </c>
      <c r="G1024" s="2">
        <v>109</v>
      </c>
      <c r="H1024" s="2">
        <v>97</v>
      </c>
      <c r="I1024" s="2">
        <v>206</v>
      </c>
    </row>
    <row r="1025" spans="2:9">
      <c r="B1025" s="2" t="s">
        <v>10537</v>
      </c>
      <c r="C1025" s="2" t="s">
        <v>6228</v>
      </c>
      <c r="D1025" s="2" t="s">
        <v>12053</v>
      </c>
      <c r="E1025" s="2" t="s">
        <v>6401</v>
      </c>
      <c r="F1025" s="2" t="s">
        <v>12076</v>
      </c>
      <c r="G1025" s="2">
        <v>32</v>
      </c>
      <c r="H1025" s="2">
        <v>22</v>
      </c>
      <c r="I1025" s="2">
        <v>54</v>
      </c>
    </row>
    <row r="1026" spans="2:9">
      <c r="B1026" s="2" t="s">
        <v>10537</v>
      </c>
      <c r="C1026" s="2" t="s">
        <v>6228</v>
      </c>
      <c r="D1026" s="2" t="s">
        <v>12053</v>
      </c>
      <c r="E1026" s="2" t="s">
        <v>6410</v>
      </c>
      <c r="F1026" s="2" t="s">
        <v>12077</v>
      </c>
      <c r="G1026" s="2">
        <v>7</v>
      </c>
      <c r="H1026" s="2">
        <v>8</v>
      </c>
      <c r="I1026" s="2">
        <v>15</v>
      </c>
    </row>
    <row r="1027" spans="2:9">
      <c r="B1027" s="2" t="s">
        <v>10537</v>
      </c>
      <c r="C1027" s="2" t="s">
        <v>6228</v>
      </c>
      <c r="D1027" s="2" t="s">
        <v>12053</v>
      </c>
      <c r="E1027" s="2" t="s">
        <v>6555</v>
      </c>
      <c r="F1027" s="2" t="s">
        <v>12078</v>
      </c>
      <c r="G1027" s="2">
        <v>83</v>
      </c>
      <c r="H1027" s="2">
        <v>83</v>
      </c>
      <c r="I1027" s="2">
        <v>166</v>
      </c>
    </row>
    <row r="1028" spans="2:9">
      <c r="B1028" s="2" t="s">
        <v>10537</v>
      </c>
      <c r="C1028" s="2" t="s">
        <v>6228</v>
      </c>
      <c r="D1028" s="2" t="s">
        <v>12053</v>
      </c>
      <c r="E1028" s="2" t="s">
        <v>10195</v>
      </c>
      <c r="F1028" s="2" t="s">
        <v>12079</v>
      </c>
      <c r="G1028" s="2">
        <v>17</v>
      </c>
      <c r="H1028" s="2">
        <v>6</v>
      </c>
      <c r="I1028" s="2">
        <v>23</v>
      </c>
    </row>
    <row r="1029" spans="2:9">
      <c r="B1029" s="2" t="s">
        <v>10537</v>
      </c>
      <c r="C1029" s="2" t="s">
        <v>6228</v>
      </c>
      <c r="D1029" s="2" t="s">
        <v>12053</v>
      </c>
      <c r="E1029" s="2" t="s">
        <v>7062</v>
      </c>
      <c r="F1029" s="2" t="s">
        <v>12080</v>
      </c>
      <c r="G1029" s="2">
        <v>31</v>
      </c>
      <c r="H1029" s="2">
        <v>28</v>
      </c>
      <c r="I1029" s="2">
        <v>59</v>
      </c>
    </row>
    <row r="1030" spans="2:9">
      <c r="B1030" s="2" t="s">
        <v>10537</v>
      </c>
      <c r="C1030" s="2" t="s">
        <v>6228</v>
      </c>
      <c r="D1030" s="2" t="s">
        <v>12053</v>
      </c>
      <c r="E1030" s="2" t="s">
        <v>7081</v>
      </c>
      <c r="F1030" s="2" t="s">
        <v>11640</v>
      </c>
      <c r="G1030" s="2">
        <v>127</v>
      </c>
      <c r="H1030" s="2">
        <v>111</v>
      </c>
      <c r="I1030" s="2">
        <v>238</v>
      </c>
    </row>
    <row r="1031" spans="2:9">
      <c r="B1031" s="2" t="s">
        <v>10537</v>
      </c>
      <c r="C1031" s="2" t="s">
        <v>6228</v>
      </c>
      <c r="D1031" s="2" t="s">
        <v>12053</v>
      </c>
      <c r="E1031" s="2" t="s">
        <v>7089</v>
      </c>
      <c r="F1031" s="2" t="s">
        <v>12081</v>
      </c>
      <c r="G1031" s="2">
        <v>23</v>
      </c>
      <c r="H1031" s="2">
        <v>9</v>
      </c>
      <c r="I1031" s="2">
        <v>32</v>
      </c>
    </row>
    <row r="1032" spans="2:9">
      <c r="B1032" s="2" t="s">
        <v>10537</v>
      </c>
      <c r="C1032" s="2" t="s">
        <v>6228</v>
      </c>
      <c r="D1032" s="2" t="s">
        <v>12053</v>
      </c>
      <c r="E1032" s="2" t="s">
        <v>7103</v>
      </c>
      <c r="F1032" s="2" t="s">
        <v>12082</v>
      </c>
      <c r="G1032" s="2">
        <v>177</v>
      </c>
      <c r="H1032" s="2">
        <v>163</v>
      </c>
      <c r="I1032" s="2">
        <v>340</v>
      </c>
    </row>
    <row r="1033" spans="2:9">
      <c r="B1033" s="2" t="s">
        <v>10537</v>
      </c>
      <c r="C1033" s="2" t="s">
        <v>6228</v>
      </c>
      <c r="D1033" s="2" t="s">
        <v>12053</v>
      </c>
      <c r="E1033" s="2" t="s">
        <v>7122</v>
      </c>
      <c r="F1033" s="2" t="s">
        <v>12083</v>
      </c>
      <c r="G1033" s="2">
        <v>149</v>
      </c>
      <c r="H1033" s="2">
        <v>169</v>
      </c>
      <c r="I1033" s="2">
        <v>318</v>
      </c>
    </row>
    <row r="1034" spans="2:9">
      <c r="B1034" s="2" t="s">
        <v>10537</v>
      </c>
      <c r="C1034" s="2" t="s">
        <v>6228</v>
      </c>
      <c r="D1034" s="2" t="s">
        <v>12053</v>
      </c>
      <c r="E1034" s="2" t="s">
        <v>7126</v>
      </c>
      <c r="F1034" s="2" t="s">
        <v>12084</v>
      </c>
      <c r="G1034" s="2">
        <v>5</v>
      </c>
      <c r="H1034" s="2">
        <v>7</v>
      </c>
      <c r="I1034" s="2">
        <v>12</v>
      </c>
    </row>
    <row r="1035" spans="2:9">
      <c r="B1035" s="2" t="s">
        <v>10537</v>
      </c>
      <c r="C1035" s="2" t="s">
        <v>6228</v>
      </c>
      <c r="D1035" s="2" t="s">
        <v>12053</v>
      </c>
      <c r="E1035" s="2" t="s">
        <v>7137</v>
      </c>
      <c r="F1035" s="2" t="s">
        <v>12085</v>
      </c>
      <c r="G1035" s="2">
        <v>149</v>
      </c>
      <c r="H1035" s="2">
        <v>148</v>
      </c>
      <c r="I1035" s="2">
        <v>297</v>
      </c>
    </row>
    <row r="1036" spans="2:9">
      <c r="B1036" s="2" t="s">
        <v>10537</v>
      </c>
      <c r="C1036" s="2" t="s">
        <v>6228</v>
      </c>
      <c r="D1036" s="2" t="s">
        <v>12053</v>
      </c>
      <c r="E1036" s="2" t="s">
        <v>7313</v>
      </c>
      <c r="F1036" s="2" t="s">
        <v>12086</v>
      </c>
      <c r="G1036" s="2">
        <v>109</v>
      </c>
      <c r="H1036" s="2">
        <v>103</v>
      </c>
      <c r="I1036" s="2">
        <v>212</v>
      </c>
    </row>
    <row r="1037" spans="2:9">
      <c r="B1037" s="2" t="s">
        <v>10537</v>
      </c>
      <c r="C1037" s="2" t="s">
        <v>6228</v>
      </c>
      <c r="D1037" s="2" t="s">
        <v>12053</v>
      </c>
      <c r="E1037" s="2" t="s">
        <v>7384</v>
      </c>
      <c r="F1037" s="2" t="s">
        <v>12087</v>
      </c>
      <c r="G1037" s="2">
        <v>19</v>
      </c>
      <c r="H1037" s="2">
        <v>17</v>
      </c>
      <c r="I1037" s="2">
        <v>36</v>
      </c>
    </row>
    <row r="1038" spans="2:9">
      <c r="B1038" s="2" t="s">
        <v>10537</v>
      </c>
      <c r="C1038" s="2" t="s">
        <v>6228</v>
      </c>
      <c r="D1038" s="2" t="s">
        <v>12053</v>
      </c>
      <c r="E1038" s="2" t="s">
        <v>7390</v>
      </c>
      <c r="F1038" s="2" t="s">
        <v>12088</v>
      </c>
      <c r="G1038" s="2">
        <v>191</v>
      </c>
      <c r="H1038" s="2">
        <v>201</v>
      </c>
      <c r="I1038" s="2">
        <v>392</v>
      </c>
    </row>
    <row r="1039" spans="2:9">
      <c r="B1039" s="2" t="s">
        <v>10537</v>
      </c>
      <c r="C1039" s="2" t="s">
        <v>6228</v>
      </c>
      <c r="D1039" s="2" t="s">
        <v>12053</v>
      </c>
      <c r="E1039" s="2" t="s">
        <v>7443</v>
      </c>
      <c r="F1039" s="2" t="s">
        <v>12089</v>
      </c>
      <c r="G1039" s="2">
        <v>20</v>
      </c>
      <c r="H1039" s="2">
        <v>18</v>
      </c>
      <c r="I1039" s="2">
        <v>38</v>
      </c>
    </row>
    <row r="1040" spans="2:9">
      <c r="B1040" s="2" t="s">
        <v>10537</v>
      </c>
      <c r="C1040" s="2" t="s">
        <v>6228</v>
      </c>
      <c r="D1040" s="2" t="s">
        <v>12053</v>
      </c>
      <c r="E1040" s="2" t="s">
        <v>7376</v>
      </c>
      <c r="F1040" s="2" t="s">
        <v>12090</v>
      </c>
      <c r="G1040" s="2">
        <v>5</v>
      </c>
      <c r="H1040" s="2">
        <v>2</v>
      </c>
      <c r="I1040" s="2">
        <v>7</v>
      </c>
    </row>
    <row r="1041" spans="2:9">
      <c r="B1041" s="2" t="s">
        <v>10537</v>
      </c>
      <c r="C1041" s="2" t="s">
        <v>6228</v>
      </c>
      <c r="D1041" s="2" t="s">
        <v>12053</v>
      </c>
      <c r="E1041" s="2" t="s">
        <v>7662</v>
      </c>
      <c r="F1041" s="2" t="s">
        <v>12091</v>
      </c>
      <c r="G1041" s="2">
        <v>15</v>
      </c>
      <c r="H1041" s="2">
        <v>19</v>
      </c>
      <c r="I1041" s="2">
        <v>34</v>
      </c>
    </row>
    <row r="1042" spans="2:9">
      <c r="B1042" s="2" t="s">
        <v>10537</v>
      </c>
      <c r="C1042" s="2" t="s">
        <v>6228</v>
      </c>
      <c r="D1042" s="2" t="s">
        <v>12053</v>
      </c>
      <c r="E1042" s="2" t="s">
        <v>7509</v>
      </c>
      <c r="F1042" s="2" t="s">
        <v>12092</v>
      </c>
      <c r="G1042" s="2">
        <v>77</v>
      </c>
      <c r="H1042" s="2">
        <v>69</v>
      </c>
      <c r="I1042" s="2">
        <v>146</v>
      </c>
    </row>
    <row r="1043" spans="2:9">
      <c r="B1043" s="2" t="s">
        <v>10537</v>
      </c>
      <c r="C1043" s="2" t="s">
        <v>6228</v>
      </c>
      <c r="D1043" s="2" t="s">
        <v>12053</v>
      </c>
      <c r="E1043" s="2" t="s">
        <v>12093</v>
      </c>
      <c r="F1043" s="2" t="s">
        <v>12094</v>
      </c>
      <c r="G1043" s="2">
        <v>19</v>
      </c>
      <c r="H1043" s="2">
        <v>20</v>
      </c>
      <c r="I1043" s="2">
        <v>39</v>
      </c>
    </row>
    <row r="1044" spans="2:9">
      <c r="B1044" s="2" t="s">
        <v>10537</v>
      </c>
      <c r="C1044" s="2" t="s">
        <v>6228</v>
      </c>
      <c r="D1044" s="2" t="s">
        <v>12053</v>
      </c>
      <c r="E1044" s="2" t="s">
        <v>7706</v>
      </c>
      <c r="F1044" s="2" t="s">
        <v>12095</v>
      </c>
      <c r="G1044" s="2">
        <v>335</v>
      </c>
      <c r="H1044" s="2">
        <v>297</v>
      </c>
      <c r="I1044" s="2">
        <v>632</v>
      </c>
    </row>
    <row r="1045" spans="2:9">
      <c r="B1045" s="2" t="s">
        <v>10537</v>
      </c>
      <c r="C1045" s="2" t="s">
        <v>6228</v>
      </c>
      <c r="D1045" s="2" t="s">
        <v>12053</v>
      </c>
      <c r="E1045" s="2" t="s">
        <v>7712</v>
      </c>
      <c r="F1045" s="2" t="s">
        <v>12096</v>
      </c>
      <c r="G1045" s="2">
        <v>176</v>
      </c>
      <c r="H1045" s="2">
        <v>218</v>
      </c>
      <c r="I1045" s="2">
        <v>394</v>
      </c>
    </row>
    <row r="1046" spans="2:9">
      <c r="B1046" s="2" t="s">
        <v>10537</v>
      </c>
      <c r="C1046" s="2" t="s">
        <v>6228</v>
      </c>
      <c r="D1046" s="2" t="s">
        <v>12053</v>
      </c>
      <c r="E1046" s="2" t="s">
        <v>7746</v>
      </c>
      <c r="F1046" s="2" t="s">
        <v>12097</v>
      </c>
      <c r="G1046" s="2">
        <v>10</v>
      </c>
      <c r="H1046" s="2">
        <v>6</v>
      </c>
      <c r="I1046" s="2">
        <v>16</v>
      </c>
    </row>
    <row r="1047" spans="2:9">
      <c r="B1047" s="2" t="s">
        <v>10537</v>
      </c>
      <c r="C1047" s="2" t="s">
        <v>6228</v>
      </c>
      <c r="D1047" s="2" t="s">
        <v>12053</v>
      </c>
      <c r="E1047" s="2" t="s">
        <v>7800</v>
      </c>
      <c r="F1047" s="2" t="s">
        <v>12098</v>
      </c>
      <c r="G1047" s="2">
        <v>13</v>
      </c>
      <c r="H1047" s="2">
        <v>10</v>
      </c>
      <c r="I1047" s="2">
        <v>23</v>
      </c>
    </row>
    <row r="1048" spans="2:9">
      <c r="B1048" s="2" t="s">
        <v>10537</v>
      </c>
      <c r="C1048" s="2" t="s">
        <v>6228</v>
      </c>
      <c r="D1048" s="2" t="s">
        <v>12053</v>
      </c>
      <c r="E1048" s="2" t="s">
        <v>7883</v>
      </c>
      <c r="F1048" s="2" t="s">
        <v>12099</v>
      </c>
      <c r="G1048" s="2">
        <v>27</v>
      </c>
      <c r="H1048" s="2">
        <v>25</v>
      </c>
      <c r="I1048" s="2">
        <v>52</v>
      </c>
    </row>
    <row r="1049" spans="2:9">
      <c r="B1049" s="2" t="s">
        <v>10537</v>
      </c>
      <c r="C1049" s="2" t="s">
        <v>6228</v>
      </c>
      <c r="D1049" s="2" t="s">
        <v>12053</v>
      </c>
      <c r="E1049" s="2" t="s">
        <v>7887</v>
      </c>
      <c r="F1049" s="2" t="s">
        <v>12100</v>
      </c>
      <c r="G1049" s="2">
        <v>36</v>
      </c>
      <c r="H1049" s="2">
        <v>36</v>
      </c>
      <c r="I1049" s="2">
        <v>72</v>
      </c>
    </row>
    <row r="1050" spans="2:9">
      <c r="B1050" s="2" t="s">
        <v>10537</v>
      </c>
      <c r="C1050" s="2" t="s">
        <v>6228</v>
      </c>
      <c r="D1050" s="2" t="s">
        <v>12053</v>
      </c>
      <c r="E1050" s="2" t="s">
        <v>7935</v>
      </c>
      <c r="F1050" s="2" t="s">
        <v>12101</v>
      </c>
      <c r="G1050" s="2">
        <v>149</v>
      </c>
      <c r="H1050" s="2">
        <v>127</v>
      </c>
      <c r="I1050" s="2">
        <v>276</v>
      </c>
    </row>
    <row r="1051" spans="2:9">
      <c r="B1051" s="2" t="s">
        <v>10537</v>
      </c>
      <c r="C1051" s="2" t="s">
        <v>6228</v>
      </c>
      <c r="D1051" s="2" t="s">
        <v>12053</v>
      </c>
      <c r="E1051" s="2" t="s">
        <v>7938</v>
      </c>
      <c r="F1051" s="2" t="s">
        <v>12102</v>
      </c>
      <c r="G1051" s="2">
        <v>200</v>
      </c>
      <c r="H1051" s="2">
        <v>241</v>
      </c>
      <c r="I1051" s="2">
        <v>441</v>
      </c>
    </row>
    <row r="1052" spans="2:9">
      <c r="B1052" s="2" t="s">
        <v>10537</v>
      </c>
      <c r="C1052" s="2" t="s">
        <v>6228</v>
      </c>
      <c r="D1052" s="2" t="s">
        <v>12053</v>
      </c>
      <c r="E1052" s="2" t="s">
        <v>7941</v>
      </c>
      <c r="F1052" s="2" t="s">
        <v>12103</v>
      </c>
      <c r="G1052" s="2">
        <v>149</v>
      </c>
      <c r="H1052" s="2">
        <v>150</v>
      </c>
      <c r="I1052" s="2">
        <v>299</v>
      </c>
    </row>
    <row r="1053" spans="2:9">
      <c r="B1053" s="2" t="s">
        <v>10537</v>
      </c>
      <c r="C1053" s="2" t="s">
        <v>6228</v>
      </c>
      <c r="D1053" s="2" t="s">
        <v>12053</v>
      </c>
      <c r="E1053" s="2" t="s">
        <v>12104</v>
      </c>
      <c r="F1053" s="2" t="s">
        <v>12105</v>
      </c>
      <c r="G1053" s="2">
        <v>41</v>
      </c>
      <c r="H1053" s="2">
        <v>44</v>
      </c>
      <c r="I1053" s="2">
        <v>85</v>
      </c>
    </row>
    <row r="1054" spans="2:9">
      <c r="B1054" s="2" t="s">
        <v>10537</v>
      </c>
      <c r="C1054" s="2" t="s">
        <v>6228</v>
      </c>
      <c r="D1054" s="2" t="s">
        <v>12053</v>
      </c>
      <c r="E1054" s="2" t="s">
        <v>10197</v>
      </c>
      <c r="F1054" s="2" t="s">
        <v>12106</v>
      </c>
      <c r="G1054" s="2">
        <v>221</v>
      </c>
      <c r="H1054" s="2">
        <v>256</v>
      </c>
      <c r="I1054" s="2">
        <v>477</v>
      </c>
    </row>
    <row r="1055" spans="2:9">
      <c r="B1055" s="2" t="s">
        <v>10537</v>
      </c>
      <c r="C1055" s="2" t="s">
        <v>6228</v>
      </c>
      <c r="D1055" s="2" t="s">
        <v>12053</v>
      </c>
      <c r="E1055" s="2" t="s">
        <v>8002</v>
      </c>
      <c r="F1055" s="2" t="s">
        <v>12107</v>
      </c>
      <c r="G1055" s="2">
        <v>81</v>
      </c>
      <c r="H1055" s="2">
        <v>99</v>
      </c>
      <c r="I1055" s="2">
        <v>180</v>
      </c>
    </row>
    <row r="1056" spans="2:9">
      <c r="B1056" s="2" t="s">
        <v>10537</v>
      </c>
      <c r="C1056" s="2" t="s">
        <v>6228</v>
      </c>
      <c r="D1056" s="2" t="s">
        <v>12053</v>
      </c>
      <c r="E1056" s="2" t="s">
        <v>8038</v>
      </c>
      <c r="F1056" s="2" t="s">
        <v>12108</v>
      </c>
      <c r="G1056" s="2">
        <v>234</v>
      </c>
      <c r="H1056" s="2">
        <v>238</v>
      </c>
      <c r="I1056" s="2">
        <v>472</v>
      </c>
    </row>
    <row r="1057" spans="2:9">
      <c r="B1057" s="2" t="s">
        <v>10537</v>
      </c>
      <c r="C1057" s="2" t="s">
        <v>6228</v>
      </c>
      <c r="D1057" s="2" t="s">
        <v>12053</v>
      </c>
      <c r="E1057" s="2" t="s">
        <v>8057</v>
      </c>
      <c r="F1057" s="2" t="s">
        <v>12109</v>
      </c>
      <c r="G1057" s="2">
        <v>177</v>
      </c>
      <c r="H1057" s="2">
        <v>197</v>
      </c>
      <c r="I1057" s="2">
        <v>374</v>
      </c>
    </row>
    <row r="1058" spans="2:9">
      <c r="B1058" s="2" t="s">
        <v>10537</v>
      </c>
      <c r="C1058" s="2" t="s">
        <v>6228</v>
      </c>
      <c r="D1058" s="2" t="s">
        <v>12053</v>
      </c>
      <c r="E1058" s="2" t="s">
        <v>8097</v>
      </c>
      <c r="F1058" s="2" t="s">
        <v>12110</v>
      </c>
      <c r="G1058" s="2">
        <v>96</v>
      </c>
      <c r="H1058" s="2">
        <v>101</v>
      </c>
      <c r="I1058" s="2">
        <v>197</v>
      </c>
    </row>
    <row r="1059" spans="2:9">
      <c r="B1059" s="2" t="s">
        <v>10537</v>
      </c>
      <c r="C1059" s="2" t="s">
        <v>6228</v>
      </c>
      <c r="D1059" s="2" t="s">
        <v>12053</v>
      </c>
      <c r="E1059" s="2" t="s">
        <v>12111</v>
      </c>
      <c r="F1059" s="2" t="s">
        <v>12112</v>
      </c>
      <c r="G1059" s="2">
        <v>30</v>
      </c>
      <c r="H1059" s="2">
        <v>25</v>
      </c>
      <c r="I1059" s="2">
        <v>55</v>
      </c>
    </row>
    <row r="1060" spans="2:9">
      <c r="B1060" s="2" t="s">
        <v>10537</v>
      </c>
      <c r="C1060" s="2" t="s">
        <v>6228</v>
      </c>
      <c r="D1060" s="2" t="s">
        <v>12053</v>
      </c>
      <c r="E1060" s="2" t="s">
        <v>10199</v>
      </c>
      <c r="F1060" s="2" t="s">
        <v>12113</v>
      </c>
      <c r="G1060" s="2">
        <v>90</v>
      </c>
      <c r="H1060" s="2">
        <v>100</v>
      </c>
      <c r="I1060" s="2">
        <v>190</v>
      </c>
    </row>
    <row r="1061" spans="2:9">
      <c r="B1061" s="2" t="s">
        <v>10537</v>
      </c>
      <c r="C1061" s="2" t="s">
        <v>6228</v>
      </c>
      <c r="D1061" s="2" t="s">
        <v>12053</v>
      </c>
      <c r="E1061" s="2" t="s">
        <v>12114</v>
      </c>
      <c r="F1061" s="2" t="s">
        <v>12115</v>
      </c>
      <c r="G1061" s="2">
        <v>171</v>
      </c>
      <c r="H1061" s="2">
        <v>176</v>
      </c>
      <c r="I1061" s="2">
        <v>347</v>
      </c>
    </row>
    <row r="1062" spans="2:9">
      <c r="B1062" s="2" t="s">
        <v>10537</v>
      </c>
      <c r="C1062" s="2" t="s">
        <v>6228</v>
      </c>
      <c r="D1062" s="2" t="s">
        <v>12053</v>
      </c>
      <c r="E1062" s="2" t="s">
        <v>12116</v>
      </c>
      <c r="F1062" s="2" t="s">
        <v>12117</v>
      </c>
      <c r="G1062" s="2">
        <v>8</v>
      </c>
      <c r="H1062" s="2">
        <v>2</v>
      </c>
      <c r="I1062" s="2">
        <v>10</v>
      </c>
    </row>
    <row r="1063" spans="2:9">
      <c r="B1063" s="2" t="s">
        <v>10537</v>
      </c>
      <c r="C1063" s="2" t="s">
        <v>6228</v>
      </c>
      <c r="D1063" s="2" t="s">
        <v>12053</v>
      </c>
      <c r="E1063" s="2" t="s">
        <v>12118</v>
      </c>
      <c r="F1063" s="2" t="s">
        <v>12119</v>
      </c>
      <c r="G1063" s="2">
        <v>2</v>
      </c>
      <c r="H1063" s="2">
        <v>1</v>
      </c>
      <c r="I1063" s="2">
        <v>3</v>
      </c>
    </row>
    <row r="1064" spans="2:9">
      <c r="B1064" s="2" t="s">
        <v>10537</v>
      </c>
      <c r="C1064" s="2" t="s">
        <v>6228</v>
      </c>
      <c r="D1064" s="2" t="s">
        <v>10227</v>
      </c>
      <c r="E1064" s="2" t="s">
        <v>10228</v>
      </c>
      <c r="F1064" s="2" t="s">
        <v>12120</v>
      </c>
      <c r="G1064" s="2">
        <v>184</v>
      </c>
      <c r="H1064" s="2">
        <v>235</v>
      </c>
      <c r="I1064" s="2">
        <v>419</v>
      </c>
    </row>
    <row r="1065" spans="2:9">
      <c r="B1065" s="2" t="s">
        <v>10537</v>
      </c>
      <c r="C1065" s="2" t="s">
        <v>6228</v>
      </c>
      <c r="D1065" s="2" t="s">
        <v>10227</v>
      </c>
      <c r="E1065" s="2" t="s">
        <v>12121</v>
      </c>
      <c r="F1065" s="2" t="s">
        <v>12122</v>
      </c>
      <c r="G1065" s="2">
        <v>15</v>
      </c>
      <c r="H1065" s="2">
        <v>11</v>
      </c>
      <c r="I1065" s="2">
        <v>26</v>
      </c>
    </row>
    <row r="1066" spans="2:9">
      <c r="B1066" s="2" t="s">
        <v>10537</v>
      </c>
      <c r="C1066" s="2" t="s">
        <v>6228</v>
      </c>
      <c r="D1066" s="2" t="s">
        <v>10227</v>
      </c>
      <c r="E1066" s="2" t="s">
        <v>10231</v>
      </c>
      <c r="F1066" s="2" t="s">
        <v>12123</v>
      </c>
      <c r="G1066" s="2">
        <v>171</v>
      </c>
      <c r="H1066" s="2">
        <v>221</v>
      </c>
      <c r="I1066" s="2">
        <v>392</v>
      </c>
    </row>
    <row r="1067" spans="2:9">
      <c r="B1067" s="2" t="s">
        <v>10537</v>
      </c>
      <c r="C1067" s="2" t="s">
        <v>6228</v>
      </c>
      <c r="D1067" s="2" t="s">
        <v>10227</v>
      </c>
      <c r="E1067" s="2" t="s">
        <v>10233</v>
      </c>
      <c r="F1067" s="2" t="s">
        <v>12124</v>
      </c>
      <c r="G1067" s="2">
        <v>45</v>
      </c>
      <c r="H1067" s="2">
        <v>47</v>
      </c>
      <c r="I1067" s="2">
        <v>92</v>
      </c>
    </row>
    <row r="1068" spans="2:9">
      <c r="B1068" s="2" t="s">
        <v>10537</v>
      </c>
      <c r="C1068" s="2" t="s">
        <v>6228</v>
      </c>
      <c r="D1068" s="2" t="s">
        <v>10227</v>
      </c>
      <c r="E1068" s="2" t="s">
        <v>10235</v>
      </c>
      <c r="F1068" s="2" t="s">
        <v>12125</v>
      </c>
      <c r="G1068" s="2">
        <v>98</v>
      </c>
      <c r="H1068" s="2">
        <v>114</v>
      </c>
      <c r="I1068" s="2">
        <v>212</v>
      </c>
    </row>
    <row r="1069" spans="2:9">
      <c r="B1069" s="2" t="s">
        <v>10537</v>
      </c>
      <c r="C1069" s="2" t="s">
        <v>6228</v>
      </c>
      <c r="D1069" s="2" t="s">
        <v>10227</v>
      </c>
      <c r="E1069" s="2" t="s">
        <v>10237</v>
      </c>
      <c r="F1069" s="2" t="s">
        <v>12126</v>
      </c>
      <c r="G1069" s="2">
        <v>97</v>
      </c>
      <c r="H1069" s="2">
        <v>133</v>
      </c>
      <c r="I1069" s="2">
        <v>230</v>
      </c>
    </row>
    <row r="1070" spans="2:9">
      <c r="B1070" s="2" t="s">
        <v>10537</v>
      </c>
      <c r="C1070" s="2" t="s">
        <v>6228</v>
      </c>
      <c r="D1070" s="2" t="s">
        <v>10227</v>
      </c>
      <c r="E1070" s="2" t="s">
        <v>10239</v>
      </c>
      <c r="F1070" s="2" t="s">
        <v>12127</v>
      </c>
      <c r="G1070" s="2">
        <v>34</v>
      </c>
      <c r="H1070" s="2">
        <v>52</v>
      </c>
      <c r="I1070" s="2">
        <v>86</v>
      </c>
    </row>
    <row r="1071" spans="2:9">
      <c r="B1071" s="2" t="s">
        <v>10537</v>
      </c>
      <c r="C1071" s="2" t="s">
        <v>6228</v>
      </c>
      <c r="D1071" s="2" t="s">
        <v>10227</v>
      </c>
      <c r="E1071" s="2" t="s">
        <v>10241</v>
      </c>
      <c r="F1071" s="2" t="s">
        <v>12128</v>
      </c>
      <c r="G1071" s="2">
        <v>123</v>
      </c>
      <c r="H1071" s="2">
        <v>125</v>
      </c>
      <c r="I1071" s="2">
        <v>248</v>
      </c>
    </row>
    <row r="1072" spans="2:9">
      <c r="B1072" s="2" t="s">
        <v>10537</v>
      </c>
      <c r="C1072" s="2" t="s">
        <v>6228</v>
      </c>
      <c r="D1072" s="2" t="s">
        <v>10227</v>
      </c>
      <c r="E1072" s="2" t="s">
        <v>12129</v>
      </c>
      <c r="F1072" s="2" t="s">
        <v>12130</v>
      </c>
      <c r="G1072" s="2">
        <v>26</v>
      </c>
      <c r="H1072" s="2">
        <v>28</v>
      </c>
      <c r="I1072" s="2">
        <v>54</v>
      </c>
    </row>
    <row r="1073" spans="2:9">
      <c r="B1073" s="2" t="s">
        <v>10537</v>
      </c>
      <c r="C1073" s="2" t="s">
        <v>6228</v>
      </c>
      <c r="D1073" s="2" t="s">
        <v>10227</v>
      </c>
      <c r="E1073" s="2" t="s">
        <v>10243</v>
      </c>
      <c r="F1073" s="2" t="s">
        <v>12131</v>
      </c>
      <c r="G1073" s="2">
        <v>45</v>
      </c>
      <c r="H1073" s="2">
        <v>30</v>
      </c>
      <c r="I1073" s="2">
        <v>75</v>
      </c>
    </row>
    <row r="1074" spans="2:9">
      <c r="B1074" s="2" t="s">
        <v>10537</v>
      </c>
      <c r="C1074" s="2" t="s">
        <v>6228</v>
      </c>
      <c r="D1074" s="2" t="s">
        <v>10227</v>
      </c>
      <c r="E1074" s="2" t="s">
        <v>12132</v>
      </c>
      <c r="F1074" s="2" t="s">
        <v>12133</v>
      </c>
      <c r="G1074" s="2">
        <v>25</v>
      </c>
      <c r="H1074" s="2">
        <v>34</v>
      </c>
      <c r="I1074" s="2">
        <v>59</v>
      </c>
    </row>
    <row r="1075" spans="2:9">
      <c r="B1075" s="2" t="s">
        <v>10537</v>
      </c>
      <c r="C1075" s="2" t="s">
        <v>6228</v>
      </c>
      <c r="D1075" s="2" t="s">
        <v>10227</v>
      </c>
      <c r="E1075" s="2" t="s">
        <v>12134</v>
      </c>
      <c r="F1075" s="2" t="s">
        <v>12135</v>
      </c>
      <c r="G1075" s="2">
        <v>13</v>
      </c>
      <c r="H1075" s="2">
        <v>14</v>
      </c>
      <c r="I1075" s="2">
        <v>27</v>
      </c>
    </row>
    <row r="1076" spans="2:9">
      <c r="B1076" s="2" t="s">
        <v>10537</v>
      </c>
      <c r="C1076" s="2" t="s">
        <v>6228</v>
      </c>
      <c r="D1076" s="2" t="s">
        <v>10227</v>
      </c>
      <c r="E1076" s="2" t="s">
        <v>10245</v>
      </c>
      <c r="F1076" s="2" t="s">
        <v>12136</v>
      </c>
      <c r="G1076" s="2">
        <v>18</v>
      </c>
      <c r="H1076" s="2">
        <v>20</v>
      </c>
      <c r="I1076" s="2">
        <v>38</v>
      </c>
    </row>
    <row r="1077" spans="2:9">
      <c r="B1077" s="2" t="s">
        <v>10537</v>
      </c>
      <c r="C1077" s="2" t="s">
        <v>6228</v>
      </c>
      <c r="D1077" s="2" t="s">
        <v>10227</v>
      </c>
      <c r="E1077" s="2" t="s">
        <v>10247</v>
      </c>
      <c r="F1077" s="2" t="s">
        <v>12137</v>
      </c>
      <c r="G1077" s="2">
        <v>91</v>
      </c>
      <c r="H1077" s="2">
        <v>99</v>
      </c>
      <c r="I1077" s="2">
        <v>190</v>
      </c>
    </row>
    <row r="1078" spans="2:9">
      <c r="B1078" s="2" t="s">
        <v>10537</v>
      </c>
      <c r="C1078" s="2" t="s">
        <v>6228</v>
      </c>
      <c r="D1078" s="2" t="s">
        <v>10227</v>
      </c>
      <c r="E1078" s="2" t="s">
        <v>10249</v>
      </c>
      <c r="F1078" s="2" t="s">
        <v>12138</v>
      </c>
      <c r="G1078" s="2">
        <v>10</v>
      </c>
      <c r="H1078" s="2">
        <v>9</v>
      </c>
      <c r="I1078" s="2">
        <v>19</v>
      </c>
    </row>
    <row r="1079" spans="2:9">
      <c r="B1079" s="2" t="s">
        <v>10537</v>
      </c>
      <c r="C1079" s="2" t="s">
        <v>6228</v>
      </c>
      <c r="D1079" s="2" t="s">
        <v>10227</v>
      </c>
      <c r="E1079" s="2" t="s">
        <v>12139</v>
      </c>
      <c r="F1079" s="2" t="s">
        <v>12140</v>
      </c>
      <c r="G1079" s="2">
        <v>43</v>
      </c>
      <c r="H1079" s="2">
        <v>49</v>
      </c>
      <c r="I1079" s="2">
        <v>92</v>
      </c>
    </row>
    <row r="1080" spans="2:9">
      <c r="B1080" s="2" t="s">
        <v>10537</v>
      </c>
      <c r="C1080" s="2" t="s">
        <v>6228</v>
      </c>
      <c r="D1080" s="2" t="s">
        <v>10227</v>
      </c>
      <c r="E1080" s="2" t="s">
        <v>12141</v>
      </c>
      <c r="F1080" s="2" t="s">
        <v>12142</v>
      </c>
      <c r="G1080" s="2">
        <v>13</v>
      </c>
      <c r="H1080" s="2">
        <v>9</v>
      </c>
      <c r="I1080" s="2">
        <v>22</v>
      </c>
    </row>
    <row r="1081" spans="2:9">
      <c r="B1081" s="2" t="s">
        <v>10537</v>
      </c>
      <c r="C1081" s="2" t="s">
        <v>6228</v>
      </c>
      <c r="D1081" s="2" t="s">
        <v>10227</v>
      </c>
      <c r="E1081" s="2" t="s">
        <v>10251</v>
      </c>
      <c r="F1081" s="2" t="s">
        <v>12143</v>
      </c>
      <c r="G1081" s="2">
        <v>177</v>
      </c>
      <c r="H1081" s="2">
        <v>230</v>
      </c>
      <c r="I1081" s="2">
        <v>407</v>
      </c>
    </row>
    <row r="1082" spans="2:9">
      <c r="B1082" s="2" t="s">
        <v>10537</v>
      </c>
      <c r="C1082" s="2" t="s">
        <v>6228</v>
      </c>
      <c r="D1082" s="2" t="s">
        <v>10227</v>
      </c>
      <c r="E1082" s="2" t="s">
        <v>10253</v>
      </c>
      <c r="F1082" s="2" t="s">
        <v>12144</v>
      </c>
      <c r="G1082" s="2">
        <v>63</v>
      </c>
      <c r="H1082" s="2">
        <v>81</v>
      </c>
      <c r="I1082" s="2">
        <v>144</v>
      </c>
    </row>
    <row r="1083" spans="2:9">
      <c r="B1083" s="2" t="s">
        <v>10537</v>
      </c>
      <c r="C1083" s="2" t="s">
        <v>6228</v>
      </c>
      <c r="D1083" s="2" t="s">
        <v>10227</v>
      </c>
      <c r="E1083" s="2" t="s">
        <v>10255</v>
      </c>
      <c r="F1083" s="2" t="s">
        <v>12145</v>
      </c>
      <c r="G1083" s="2">
        <v>45</v>
      </c>
      <c r="H1083" s="2">
        <v>49</v>
      </c>
      <c r="I1083" s="2">
        <v>94</v>
      </c>
    </row>
    <row r="1084" spans="2:9">
      <c r="B1084" s="2" t="s">
        <v>10537</v>
      </c>
      <c r="C1084" s="2" t="s">
        <v>6228</v>
      </c>
      <c r="D1084" s="2" t="s">
        <v>10227</v>
      </c>
      <c r="E1084" s="2" t="s">
        <v>10257</v>
      </c>
      <c r="F1084" s="2" t="s">
        <v>12146</v>
      </c>
      <c r="G1084" s="2">
        <v>89</v>
      </c>
      <c r="H1084" s="2">
        <v>90</v>
      </c>
      <c r="I1084" s="2">
        <v>179</v>
      </c>
    </row>
    <row r="1085" spans="2:9">
      <c r="B1085" s="2" t="s">
        <v>10537</v>
      </c>
      <c r="C1085" s="2" t="s">
        <v>6228</v>
      </c>
      <c r="D1085" s="2" t="s">
        <v>10227</v>
      </c>
      <c r="E1085" s="2" t="s">
        <v>10259</v>
      </c>
      <c r="F1085" s="2" t="s">
        <v>12147</v>
      </c>
      <c r="G1085" s="2">
        <v>310</v>
      </c>
      <c r="H1085" s="2">
        <v>366</v>
      </c>
      <c r="I1085" s="2">
        <v>676</v>
      </c>
    </row>
    <row r="1086" spans="2:9">
      <c r="B1086" s="2" t="s">
        <v>10537</v>
      </c>
      <c r="C1086" s="2" t="s">
        <v>6228</v>
      </c>
      <c r="D1086" s="2" t="s">
        <v>10227</v>
      </c>
      <c r="E1086" s="2" t="s">
        <v>10261</v>
      </c>
      <c r="F1086" s="2" t="s">
        <v>12148</v>
      </c>
      <c r="G1086" s="2">
        <v>107</v>
      </c>
      <c r="H1086" s="2">
        <v>138</v>
      </c>
      <c r="I1086" s="2">
        <v>245</v>
      </c>
    </row>
    <row r="1087" spans="2:9">
      <c r="B1087" s="2" t="s">
        <v>10537</v>
      </c>
      <c r="C1087" s="2" t="s">
        <v>6228</v>
      </c>
      <c r="D1087" s="2" t="s">
        <v>10227</v>
      </c>
      <c r="E1087" s="2" t="s">
        <v>10263</v>
      </c>
      <c r="F1087" s="2" t="s">
        <v>12149</v>
      </c>
      <c r="G1087" s="2">
        <v>82</v>
      </c>
      <c r="H1087" s="2">
        <v>82</v>
      </c>
      <c r="I1087" s="2">
        <v>164</v>
      </c>
    </row>
    <row r="1088" spans="2:9">
      <c r="B1088" s="2" t="s">
        <v>10537</v>
      </c>
      <c r="C1088" s="2" t="s">
        <v>6228</v>
      </c>
      <c r="D1088" s="2" t="s">
        <v>10227</v>
      </c>
      <c r="E1088" s="2" t="s">
        <v>10265</v>
      </c>
      <c r="F1088" s="2" t="s">
        <v>12150</v>
      </c>
      <c r="G1088" s="2">
        <v>27</v>
      </c>
      <c r="H1088" s="2">
        <v>32</v>
      </c>
      <c r="I1088" s="2">
        <v>59</v>
      </c>
    </row>
    <row r="1089" spans="2:9">
      <c r="B1089" s="2" t="s">
        <v>10537</v>
      </c>
      <c r="C1089" s="2" t="s">
        <v>6228</v>
      </c>
      <c r="D1089" s="2" t="s">
        <v>10227</v>
      </c>
      <c r="E1089" s="2" t="s">
        <v>10267</v>
      </c>
      <c r="F1089" s="2" t="s">
        <v>12151</v>
      </c>
      <c r="G1089" s="2">
        <v>16</v>
      </c>
      <c r="H1089" s="2">
        <v>20</v>
      </c>
      <c r="I1089" s="2">
        <v>36</v>
      </c>
    </row>
    <row r="1090" spans="2:9">
      <c r="B1090" s="2" t="s">
        <v>10537</v>
      </c>
      <c r="C1090" s="2" t="s">
        <v>6228</v>
      </c>
      <c r="D1090" s="2" t="s">
        <v>10227</v>
      </c>
      <c r="E1090" s="2" t="s">
        <v>12152</v>
      </c>
      <c r="F1090" s="2" t="s">
        <v>12153</v>
      </c>
      <c r="G1090" s="2">
        <v>19</v>
      </c>
      <c r="H1090" s="2">
        <v>18</v>
      </c>
      <c r="I1090" s="2">
        <v>37</v>
      </c>
    </row>
    <row r="1091" spans="2:9">
      <c r="B1091" s="2" t="s">
        <v>10537</v>
      </c>
      <c r="C1091" s="2" t="s">
        <v>6228</v>
      </c>
      <c r="D1091" s="2" t="s">
        <v>10227</v>
      </c>
      <c r="E1091" s="2" t="s">
        <v>10269</v>
      </c>
      <c r="F1091" s="2" t="s">
        <v>12154</v>
      </c>
      <c r="G1091" s="2">
        <v>41</v>
      </c>
      <c r="H1091" s="2">
        <v>34</v>
      </c>
      <c r="I1091" s="2">
        <v>75</v>
      </c>
    </row>
    <row r="1092" spans="2:9">
      <c r="B1092" s="2" t="s">
        <v>10537</v>
      </c>
      <c r="C1092" s="2" t="s">
        <v>6228</v>
      </c>
      <c r="D1092" s="2" t="s">
        <v>10227</v>
      </c>
      <c r="E1092" s="2" t="s">
        <v>10271</v>
      </c>
      <c r="F1092" s="2" t="s">
        <v>12155</v>
      </c>
      <c r="G1092" s="2">
        <v>144</v>
      </c>
      <c r="H1092" s="2">
        <v>151</v>
      </c>
      <c r="I1092" s="2">
        <v>295</v>
      </c>
    </row>
    <row r="1093" spans="2:9">
      <c r="B1093" s="2" t="s">
        <v>10537</v>
      </c>
      <c r="C1093" s="2" t="s">
        <v>6228</v>
      </c>
      <c r="D1093" s="2" t="s">
        <v>10227</v>
      </c>
      <c r="E1093" s="2" t="s">
        <v>10273</v>
      </c>
      <c r="F1093" s="2" t="s">
        <v>12156</v>
      </c>
      <c r="G1093" s="2">
        <v>30</v>
      </c>
      <c r="H1093" s="2">
        <v>27</v>
      </c>
      <c r="I1093" s="2">
        <v>57</v>
      </c>
    </row>
    <row r="1094" spans="2:9">
      <c r="B1094" s="2" t="s">
        <v>10537</v>
      </c>
      <c r="C1094" s="2" t="s">
        <v>6228</v>
      </c>
      <c r="D1094" s="2" t="s">
        <v>10227</v>
      </c>
      <c r="E1094" s="2" t="s">
        <v>10275</v>
      </c>
      <c r="F1094" s="2" t="s">
        <v>12157</v>
      </c>
      <c r="G1094" s="2">
        <v>51</v>
      </c>
      <c r="H1094" s="2">
        <v>51</v>
      </c>
      <c r="I1094" s="2">
        <v>102</v>
      </c>
    </row>
    <row r="1095" spans="2:9">
      <c r="B1095" s="2" t="s">
        <v>10537</v>
      </c>
      <c r="C1095" s="2" t="s">
        <v>6228</v>
      </c>
      <c r="D1095" s="2" t="s">
        <v>10227</v>
      </c>
      <c r="E1095" s="2" t="s">
        <v>10277</v>
      </c>
      <c r="F1095" s="2" t="s">
        <v>12158</v>
      </c>
      <c r="G1095" s="2">
        <v>225</v>
      </c>
      <c r="H1095" s="2">
        <v>264</v>
      </c>
      <c r="I1095" s="2">
        <v>489</v>
      </c>
    </row>
    <row r="1096" spans="2:9">
      <c r="B1096" s="2" t="s">
        <v>10537</v>
      </c>
      <c r="C1096" s="2" t="s">
        <v>6228</v>
      </c>
      <c r="D1096" s="2" t="s">
        <v>10227</v>
      </c>
      <c r="E1096" s="2" t="s">
        <v>10279</v>
      </c>
      <c r="F1096" s="2" t="s">
        <v>12159</v>
      </c>
      <c r="G1096" s="2">
        <v>223</v>
      </c>
      <c r="H1096" s="2">
        <v>276</v>
      </c>
      <c r="I1096" s="2">
        <v>499</v>
      </c>
    </row>
    <row r="1097" spans="2:9">
      <c r="B1097" s="2" t="s">
        <v>10537</v>
      </c>
      <c r="C1097" s="2" t="s">
        <v>6228</v>
      </c>
      <c r="D1097" s="2" t="s">
        <v>10227</v>
      </c>
      <c r="E1097" s="2" t="s">
        <v>12160</v>
      </c>
      <c r="F1097" s="2" t="s">
        <v>12161</v>
      </c>
      <c r="G1097" s="2">
        <v>16</v>
      </c>
      <c r="H1097" s="2">
        <v>15</v>
      </c>
      <c r="I1097" s="2">
        <v>31</v>
      </c>
    </row>
    <row r="1098" spans="2:9">
      <c r="B1098" s="2" t="s">
        <v>10537</v>
      </c>
      <c r="C1098" s="2" t="s">
        <v>6228</v>
      </c>
      <c r="D1098" s="2" t="s">
        <v>10227</v>
      </c>
      <c r="E1098" s="2" t="s">
        <v>10281</v>
      </c>
      <c r="F1098" s="2" t="s">
        <v>12162</v>
      </c>
      <c r="G1098" s="2">
        <v>97</v>
      </c>
      <c r="H1098" s="2">
        <v>88</v>
      </c>
      <c r="I1098" s="2">
        <v>185</v>
      </c>
    </row>
    <row r="1099" spans="2:9">
      <c r="B1099" s="2" t="s">
        <v>10537</v>
      </c>
      <c r="C1099" s="2" t="s">
        <v>6228</v>
      </c>
      <c r="D1099" s="2" t="s">
        <v>10227</v>
      </c>
      <c r="E1099" s="2" t="s">
        <v>10283</v>
      </c>
      <c r="F1099" s="2" t="s">
        <v>12163</v>
      </c>
      <c r="G1099" s="2">
        <v>6</v>
      </c>
      <c r="H1099" s="2">
        <v>7</v>
      </c>
      <c r="I1099" s="2">
        <v>13</v>
      </c>
    </row>
    <row r="1100" spans="2:9">
      <c r="B1100" s="2" t="s">
        <v>10537</v>
      </c>
      <c r="C1100" s="2" t="s">
        <v>6228</v>
      </c>
      <c r="D1100" s="2" t="s">
        <v>10227</v>
      </c>
      <c r="E1100" s="2" t="s">
        <v>10285</v>
      </c>
      <c r="F1100" s="2" t="s">
        <v>12164</v>
      </c>
      <c r="G1100" s="2">
        <v>17</v>
      </c>
      <c r="H1100" s="2">
        <v>38</v>
      </c>
      <c r="I1100" s="2">
        <v>55</v>
      </c>
    </row>
    <row r="1101" spans="2:9">
      <c r="B1101" s="2" t="s">
        <v>10537</v>
      </c>
      <c r="C1101" s="2" t="s">
        <v>6228</v>
      </c>
      <c r="D1101" s="2" t="s">
        <v>10227</v>
      </c>
      <c r="E1101" s="2" t="s">
        <v>12165</v>
      </c>
      <c r="F1101" s="2" t="s">
        <v>12166</v>
      </c>
      <c r="G1101" s="2">
        <v>49</v>
      </c>
      <c r="H1101" s="2">
        <v>55</v>
      </c>
      <c r="I1101" s="2">
        <v>104</v>
      </c>
    </row>
    <row r="1102" spans="2:9">
      <c r="B1102" s="2" t="s">
        <v>10537</v>
      </c>
      <c r="C1102" s="2" t="s">
        <v>6228</v>
      </c>
      <c r="D1102" s="2" t="s">
        <v>10227</v>
      </c>
      <c r="E1102" s="2" t="s">
        <v>12167</v>
      </c>
      <c r="F1102" s="2" t="s">
        <v>12168</v>
      </c>
      <c r="G1102" s="2">
        <v>27</v>
      </c>
      <c r="H1102" s="2">
        <v>11</v>
      </c>
      <c r="I1102" s="2">
        <v>38</v>
      </c>
    </row>
    <row r="1103" spans="2:9">
      <c r="B1103" s="2" t="s">
        <v>10537</v>
      </c>
      <c r="C1103" s="2" t="s">
        <v>6228</v>
      </c>
      <c r="D1103" s="2" t="s">
        <v>10227</v>
      </c>
      <c r="E1103" s="2" t="s">
        <v>12169</v>
      </c>
      <c r="F1103" s="2" t="s">
        <v>12170</v>
      </c>
      <c r="G1103" s="2">
        <v>3</v>
      </c>
      <c r="H1103" s="2">
        <v>3</v>
      </c>
      <c r="I1103" s="2">
        <v>6</v>
      </c>
    </row>
    <row r="1104" spans="2:9">
      <c r="B1104" s="2" t="s">
        <v>10537</v>
      </c>
      <c r="C1104" s="2" t="s">
        <v>6228</v>
      </c>
      <c r="D1104" s="2" t="s">
        <v>10227</v>
      </c>
      <c r="E1104" s="2" t="s">
        <v>10289</v>
      </c>
      <c r="F1104" s="2" t="s">
        <v>12171</v>
      </c>
      <c r="G1104" s="2">
        <v>374</v>
      </c>
      <c r="H1104" s="2">
        <v>407</v>
      </c>
      <c r="I1104" s="2">
        <v>781</v>
      </c>
    </row>
    <row r="1105" spans="2:9">
      <c r="B1105" s="2" t="s">
        <v>10537</v>
      </c>
      <c r="C1105" s="2" t="s">
        <v>6228</v>
      </c>
      <c r="D1105" s="2" t="s">
        <v>10227</v>
      </c>
      <c r="E1105" s="2" t="s">
        <v>10291</v>
      </c>
      <c r="F1105" s="2" t="s">
        <v>12172</v>
      </c>
      <c r="G1105" s="2">
        <v>410</v>
      </c>
      <c r="H1105" s="2">
        <v>487</v>
      </c>
      <c r="I1105" s="2">
        <v>897</v>
      </c>
    </row>
    <row r="1106" spans="2:9">
      <c r="B1106" s="2" t="s">
        <v>10537</v>
      </c>
      <c r="C1106" s="2" t="s">
        <v>6228</v>
      </c>
      <c r="D1106" s="2" t="s">
        <v>10227</v>
      </c>
      <c r="E1106" s="2" t="s">
        <v>10293</v>
      </c>
      <c r="F1106" s="2" t="s">
        <v>12173</v>
      </c>
      <c r="G1106" s="2">
        <v>148</v>
      </c>
      <c r="H1106" s="2">
        <v>153</v>
      </c>
      <c r="I1106" s="2">
        <v>301</v>
      </c>
    </row>
    <row r="1107" spans="2:9">
      <c r="B1107" s="2" t="s">
        <v>10537</v>
      </c>
      <c r="C1107" s="2" t="s">
        <v>6228</v>
      </c>
      <c r="D1107" s="2" t="s">
        <v>10227</v>
      </c>
      <c r="E1107" s="2" t="s">
        <v>10294</v>
      </c>
      <c r="F1107" s="2" t="s">
        <v>11352</v>
      </c>
      <c r="G1107" s="2">
        <v>22</v>
      </c>
      <c r="H1107" s="2">
        <v>14</v>
      </c>
      <c r="I1107" s="2">
        <v>36</v>
      </c>
    </row>
    <row r="1108" spans="2:9">
      <c r="B1108" s="2" t="s">
        <v>10537</v>
      </c>
      <c r="C1108" s="2" t="s">
        <v>6228</v>
      </c>
      <c r="D1108" s="2" t="s">
        <v>10227</v>
      </c>
      <c r="E1108" s="2" t="s">
        <v>10296</v>
      </c>
      <c r="F1108" s="2" t="s">
        <v>12174</v>
      </c>
      <c r="G1108" s="2">
        <v>90</v>
      </c>
      <c r="H1108" s="2">
        <v>124</v>
      </c>
      <c r="I1108" s="2">
        <v>214</v>
      </c>
    </row>
    <row r="1109" spans="2:9">
      <c r="B1109" s="2" t="s">
        <v>10537</v>
      </c>
      <c r="C1109" s="2" t="s">
        <v>6228</v>
      </c>
      <c r="D1109" s="2" t="s">
        <v>10227</v>
      </c>
      <c r="E1109" s="2" t="s">
        <v>10298</v>
      </c>
      <c r="F1109" s="2" t="s">
        <v>12175</v>
      </c>
      <c r="G1109" s="2">
        <v>42</v>
      </c>
      <c r="H1109" s="2">
        <v>45</v>
      </c>
      <c r="I1109" s="2">
        <v>87</v>
      </c>
    </row>
    <row r="1110" spans="2:9">
      <c r="B1110" s="2" t="s">
        <v>10537</v>
      </c>
      <c r="C1110" s="2" t="s">
        <v>6228</v>
      </c>
      <c r="D1110" s="2" t="s">
        <v>10227</v>
      </c>
      <c r="E1110" s="2" t="s">
        <v>10300</v>
      </c>
      <c r="F1110" s="2" t="s">
        <v>12176</v>
      </c>
      <c r="G1110" s="2">
        <v>67</v>
      </c>
      <c r="H1110" s="2">
        <v>68</v>
      </c>
      <c r="I1110" s="2">
        <v>135</v>
      </c>
    </row>
    <row r="1111" spans="2:9">
      <c r="B1111" s="2" t="s">
        <v>10537</v>
      </c>
      <c r="C1111" s="2" t="s">
        <v>6228</v>
      </c>
      <c r="D1111" s="2" t="s">
        <v>10227</v>
      </c>
      <c r="E1111" s="2" t="s">
        <v>10302</v>
      </c>
      <c r="F1111" s="2" t="s">
        <v>12177</v>
      </c>
      <c r="G1111" s="2">
        <v>115</v>
      </c>
      <c r="H1111" s="2">
        <v>175</v>
      </c>
      <c r="I1111" s="2">
        <v>290</v>
      </c>
    </row>
    <row r="1112" spans="2:9">
      <c r="B1112" s="2" t="s">
        <v>10537</v>
      </c>
      <c r="C1112" s="2" t="s">
        <v>6228</v>
      </c>
      <c r="D1112" s="2" t="s">
        <v>10227</v>
      </c>
      <c r="E1112" s="2" t="s">
        <v>12178</v>
      </c>
      <c r="F1112" s="2" t="s">
        <v>12179</v>
      </c>
      <c r="G1112" s="2">
        <v>48</v>
      </c>
      <c r="H1112" s="2">
        <v>40</v>
      </c>
      <c r="I1112" s="2">
        <v>88</v>
      </c>
    </row>
    <row r="1113" spans="2:9">
      <c r="B1113" s="2" t="s">
        <v>10537</v>
      </c>
      <c r="C1113" s="2" t="s">
        <v>6228</v>
      </c>
      <c r="D1113" s="2" t="s">
        <v>10227</v>
      </c>
      <c r="E1113" s="2" t="s">
        <v>10304</v>
      </c>
      <c r="F1113" s="2" t="s">
        <v>12180</v>
      </c>
      <c r="G1113" s="2">
        <v>114</v>
      </c>
      <c r="H1113" s="2">
        <v>118</v>
      </c>
      <c r="I1113" s="2">
        <v>232</v>
      </c>
    </row>
    <row r="1114" spans="2:9">
      <c r="B1114" s="2" t="s">
        <v>10537</v>
      </c>
      <c r="C1114" s="2" t="s">
        <v>6228</v>
      </c>
      <c r="D1114" s="2" t="s">
        <v>10227</v>
      </c>
      <c r="E1114" s="2" t="s">
        <v>10306</v>
      </c>
      <c r="F1114" s="2" t="s">
        <v>12181</v>
      </c>
      <c r="G1114" s="2">
        <v>38</v>
      </c>
      <c r="H1114" s="2">
        <v>35</v>
      </c>
      <c r="I1114" s="2">
        <v>73</v>
      </c>
    </row>
    <row r="1115" spans="2:9">
      <c r="B1115" s="2" t="s">
        <v>10537</v>
      </c>
      <c r="C1115" s="2" t="s">
        <v>6228</v>
      </c>
      <c r="D1115" s="2" t="s">
        <v>10227</v>
      </c>
      <c r="E1115" s="2" t="s">
        <v>12182</v>
      </c>
      <c r="F1115" s="2" t="s">
        <v>12183</v>
      </c>
      <c r="G1115" s="2">
        <v>60</v>
      </c>
      <c r="H1115" s="2">
        <v>82</v>
      </c>
      <c r="I1115" s="2">
        <v>142</v>
      </c>
    </row>
    <row r="1116" spans="2:9">
      <c r="B1116" s="2" t="s">
        <v>10537</v>
      </c>
      <c r="C1116" s="2" t="s">
        <v>6228</v>
      </c>
      <c r="D1116" s="2" t="s">
        <v>10227</v>
      </c>
      <c r="E1116" s="2" t="s">
        <v>12184</v>
      </c>
      <c r="F1116" s="2" t="s">
        <v>12185</v>
      </c>
      <c r="G1116" s="2">
        <v>75</v>
      </c>
      <c r="H1116" s="2">
        <v>70</v>
      </c>
      <c r="I1116" s="2">
        <v>145</v>
      </c>
    </row>
    <row r="1117" spans="2:9">
      <c r="B1117" s="2" t="s">
        <v>10537</v>
      </c>
      <c r="C1117" s="2" t="s">
        <v>6228</v>
      </c>
      <c r="D1117" s="2" t="s">
        <v>10227</v>
      </c>
      <c r="E1117" s="2" t="s">
        <v>10307</v>
      </c>
      <c r="F1117" s="2" t="s">
        <v>12186</v>
      </c>
      <c r="G1117" s="2">
        <v>2</v>
      </c>
      <c r="H1117" s="2">
        <v>2</v>
      </c>
      <c r="I1117" s="2">
        <v>4</v>
      </c>
    </row>
    <row r="1118" spans="2:9">
      <c r="B1118" s="2" t="s">
        <v>12187</v>
      </c>
      <c r="C1118" s="2" t="s">
        <v>7158</v>
      </c>
      <c r="D1118" s="2" t="s">
        <v>7158</v>
      </c>
      <c r="E1118" s="2" t="s">
        <v>9136</v>
      </c>
      <c r="F1118" s="2" t="s">
        <v>12188</v>
      </c>
      <c r="G1118" s="2">
        <v>4560</v>
      </c>
      <c r="H1118" s="2">
        <v>5188</v>
      </c>
      <c r="I1118" s="2">
        <v>9748</v>
      </c>
    </row>
    <row r="1119" spans="2:9">
      <c r="B1119" s="2" t="s">
        <v>12187</v>
      </c>
      <c r="C1119" s="2" t="s">
        <v>7158</v>
      </c>
      <c r="D1119" s="2" t="s">
        <v>7158</v>
      </c>
      <c r="E1119" s="2" t="s">
        <v>12189</v>
      </c>
      <c r="F1119" s="2" t="s">
        <v>12190</v>
      </c>
      <c r="G1119" s="2">
        <v>50</v>
      </c>
      <c r="H1119" s="2">
        <v>64</v>
      </c>
      <c r="I1119" s="2">
        <v>114</v>
      </c>
    </row>
    <row r="1120" spans="2:9">
      <c r="B1120" s="2" t="s">
        <v>12187</v>
      </c>
      <c r="C1120" s="2" t="s">
        <v>7158</v>
      </c>
      <c r="D1120" s="2" t="s">
        <v>7158</v>
      </c>
      <c r="E1120" s="2" t="s">
        <v>12191</v>
      </c>
      <c r="F1120" s="2" t="s">
        <v>12192</v>
      </c>
      <c r="G1120" s="2">
        <v>33</v>
      </c>
      <c r="H1120" s="2">
        <v>39</v>
      </c>
      <c r="I1120" s="2">
        <v>72</v>
      </c>
    </row>
    <row r="1121" spans="2:9">
      <c r="B1121" s="2" t="s">
        <v>12187</v>
      </c>
      <c r="C1121" s="2" t="s">
        <v>7158</v>
      </c>
      <c r="D1121" s="2" t="s">
        <v>7158</v>
      </c>
      <c r="E1121" s="2" t="s">
        <v>12193</v>
      </c>
      <c r="F1121" s="2" t="s">
        <v>12194</v>
      </c>
      <c r="G1121" s="2">
        <v>2</v>
      </c>
      <c r="H1121" s="2">
        <v>5</v>
      </c>
      <c r="I1121" s="2">
        <v>7</v>
      </c>
    </row>
    <row r="1122" spans="2:9">
      <c r="B1122" s="2" t="s">
        <v>12187</v>
      </c>
      <c r="C1122" s="2" t="s">
        <v>7158</v>
      </c>
      <c r="D1122" s="2" t="s">
        <v>7158</v>
      </c>
      <c r="E1122" s="2" t="s">
        <v>12195</v>
      </c>
      <c r="F1122" s="2" t="s">
        <v>12196</v>
      </c>
      <c r="G1122" s="2">
        <v>52</v>
      </c>
      <c r="H1122" s="2">
        <v>68</v>
      </c>
      <c r="I1122" s="2">
        <v>120</v>
      </c>
    </row>
    <row r="1123" spans="2:9">
      <c r="B1123" s="2" t="s">
        <v>12187</v>
      </c>
      <c r="C1123" s="2" t="s">
        <v>7158</v>
      </c>
      <c r="D1123" s="2" t="s">
        <v>7158</v>
      </c>
      <c r="E1123" s="2" t="s">
        <v>12197</v>
      </c>
      <c r="F1123" s="2" t="s">
        <v>12198</v>
      </c>
      <c r="G1123" s="2">
        <v>9</v>
      </c>
      <c r="H1123" s="2">
        <v>6</v>
      </c>
      <c r="I1123" s="2">
        <v>15</v>
      </c>
    </row>
    <row r="1124" spans="2:9">
      <c r="B1124" s="2" t="s">
        <v>12187</v>
      </c>
      <c r="C1124" s="2" t="s">
        <v>7158</v>
      </c>
      <c r="D1124" s="2" t="s">
        <v>7158</v>
      </c>
      <c r="E1124" s="2" t="s">
        <v>9137</v>
      </c>
      <c r="F1124" s="2" t="s">
        <v>12199</v>
      </c>
      <c r="G1124" s="2">
        <v>199</v>
      </c>
      <c r="H1124" s="2">
        <v>274</v>
      </c>
      <c r="I1124" s="2">
        <v>473</v>
      </c>
    </row>
    <row r="1125" spans="2:9">
      <c r="B1125" s="2" t="s">
        <v>12187</v>
      </c>
      <c r="C1125" s="2" t="s">
        <v>7158</v>
      </c>
      <c r="D1125" s="2" t="s">
        <v>7158</v>
      </c>
      <c r="E1125" s="2" t="s">
        <v>12200</v>
      </c>
      <c r="F1125" s="2" t="s">
        <v>12201</v>
      </c>
      <c r="G1125" s="2">
        <v>2</v>
      </c>
      <c r="H1125" s="2">
        <v>5</v>
      </c>
      <c r="I1125" s="2">
        <v>7</v>
      </c>
    </row>
    <row r="1126" spans="2:9">
      <c r="B1126" s="2" t="s">
        <v>12187</v>
      </c>
      <c r="C1126" s="2" t="s">
        <v>7158</v>
      </c>
      <c r="D1126" s="2" t="s">
        <v>7158</v>
      </c>
      <c r="E1126" s="2" t="s">
        <v>12202</v>
      </c>
      <c r="F1126" s="2" t="s">
        <v>12203</v>
      </c>
      <c r="G1126" s="2">
        <v>6</v>
      </c>
      <c r="H1126" s="2">
        <v>11</v>
      </c>
      <c r="I1126" s="2">
        <v>17</v>
      </c>
    </row>
    <row r="1127" spans="2:9">
      <c r="B1127" s="2" t="s">
        <v>12187</v>
      </c>
      <c r="C1127" s="2" t="s">
        <v>7158</v>
      </c>
      <c r="D1127" s="2" t="s">
        <v>7158</v>
      </c>
      <c r="E1127" s="2" t="s">
        <v>12204</v>
      </c>
      <c r="F1127" s="2" t="s">
        <v>12205</v>
      </c>
      <c r="G1127" s="2">
        <v>20</v>
      </c>
      <c r="H1127" s="2">
        <v>41</v>
      </c>
      <c r="I1127" s="2">
        <v>61</v>
      </c>
    </row>
    <row r="1128" spans="2:9">
      <c r="B1128" s="2" t="s">
        <v>12187</v>
      </c>
      <c r="C1128" s="2" t="s">
        <v>7158</v>
      </c>
      <c r="D1128" s="2" t="s">
        <v>7158</v>
      </c>
      <c r="E1128" s="2" t="s">
        <v>12206</v>
      </c>
      <c r="F1128" s="2" t="s">
        <v>11279</v>
      </c>
      <c r="G1128" s="2">
        <v>3</v>
      </c>
      <c r="H1128" s="2">
        <v>1</v>
      </c>
      <c r="I1128" s="2">
        <v>4</v>
      </c>
    </row>
    <row r="1129" spans="2:9">
      <c r="B1129" s="2" t="s">
        <v>12187</v>
      </c>
      <c r="C1129" s="2" t="s">
        <v>7158</v>
      </c>
      <c r="D1129" s="2" t="s">
        <v>7158</v>
      </c>
      <c r="E1129" s="2" t="s">
        <v>12207</v>
      </c>
      <c r="F1129" s="2" t="s">
        <v>12208</v>
      </c>
      <c r="G1129" s="2">
        <v>141</v>
      </c>
      <c r="H1129" s="2">
        <v>164</v>
      </c>
      <c r="I1129" s="2">
        <v>305</v>
      </c>
    </row>
    <row r="1130" spans="2:9">
      <c r="B1130" s="2" t="s">
        <v>12187</v>
      </c>
      <c r="C1130" s="2" t="s">
        <v>7158</v>
      </c>
      <c r="D1130" s="2" t="s">
        <v>7158</v>
      </c>
      <c r="E1130" s="2" t="s">
        <v>12209</v>
      </c>
      <c r="F1130" s="2" t="s">
        <v>12210</v>
      </c>
      <c r="G1130" s="2">
        <v>75</v>
      </c>
      <c r="H1130" s="2">
        <v>70</v>
      </c>
      <c r="I1130" s="2">
        <v>145</v>
      </c>
    </row>
    <row r="1131" spans="2:9">
      <c r="B1131" s="2" t="s">
        <v>12187</v>
      </c>
      <c r="C1131" s="2" t="s">
        <v>7158</v>
      </c>
      <c r="D1131" s="2" t="s">
        <v>7158</v>
      </c>
      <c r="E1131" s="2" t="s">
        <v>12211</v>
      </c>
      <c r="F1131" s="2" t="s">
        <v>12212</v>
      </c>
      <c r="G1131" s="2">
        <v>34</v>
      </c>
      <c r="H1131" s="2">
        <v>40</v>
      </c>
      <c r="I1131" s="2">
        <v>74</v>
      </c>
    </row>
    <row r="1132" spans="2:9">
      <c r="B1132" s="2" t="s">
        <v>12187</v>
      </c>
      <c r="C1132" s="2" t="s">
        <v>7158</v>
      </c>
      <c r="D1132" s="2" t="s">
        <v>7158</v>
      </c>
      <c r="E1132" s="2" t="s">
        <v>12213</v>
      </c>
      <c r="F1132" s="2" t="s">
        <v>12214</v>
      </c>
      <c r="G1132" s="2">
        <v>45</v>
      </c>
      <c r="H1132" s="2">
        <v>61</v>
      </c>
      <c r="I1132" s="2">
        <v>106</v>
      </c>
    </row>
    <row r="1133" spans="2:9">
      <c r="B1133" s="2" t="s">
        <v>12187</v>
      </c>
      <c r="C1133" s="2" t="s">
        <v>7158</v>
      </c>
      <c r="D1133" s="2" t="s">
        <v>7158</v>
      </c>
      <c r="E1133" s="2" t="s">
        <v>12215</v>
      </c>
      <c r="F1133" s="2" t="s">
        <v>12216</v>
      </c>
      <c r="G1133" s="2">
        <v>39</v>
      </c>
      <c r="H1133" s="2">
        <v>55</v>
      </c>
      <c r="I1133" s="2">
        <v>94</v>
      </c>
    </row>
    <row r="1134" spans="2:9">
      <c r="B1134" s="2" t="s">
        <v>12187</v>
      </c>
      <c r="C1134" s="2" t="s">
        <v>7158</v>
      </c>
      <c r="D1134" s="2" t="s">
        <v>7158</v>
      </c>
      <c r="E1134" s="2" t="s">
        <v>12217</v>
      </c>
      <c r="F1134" s="2" t="s">
        <v>12218</v>
      </c>
      <c r="G1134" s="2">
        <v>61</v>
      </c>
      <c r="H1134" s="2">
        <v>50</v>
      </c>
      <c r="I1134" s="2">
        <v>111</v>
      </c>
    </row>
    <row r="1135" spans="2:9">
      <c r="B1135" s="2" t="s">
        <v>12187</v>
      </c>
      <c r="C1135" s="2" t="s">
        <v>7158</v>
      </c>
      <c r="D1135" s="2" t="s">
        <v>7158</v>
      </c>
      <c r="E1135" s="2" t="s">
        <v>12219</v>
      </c>
      <c r="F1135" s="2" t="s">
        <v>12220</v>
      </c>
      <c r="G1135" s="2">
        <v>44</v>
      </c>
      <c r="H1135" s="2">
        <v>68</v>
      </c>
      <c r="I1135" s="2">
        <v>112</v>
      </c>
    </row>
    <row r="1136" spans="2:9">
      <c r="B1136" s="2" t="s">
        <v>12187</v>
      </c>
      <c r="C1136" s="2" t="s">
        <v>7158</v>
      </c>
      <c r="D1136" s="2" t="s">
        <v>7158</v>
      </c>
      <c r="E1136" s="2" t="s">
        <v>12221</v>
      </c>
      <c r="F1136" s="2" t="s">
        <v>12222</v>
      </c>
      <c r="G1136" s="2">
        <v>3</v>
      </c>
      <c r="H1136" s="2">
        <v>5</v>
      </c>
      <c r="I1136" s="2">
        <v>8</v>
      </c>
    </row>
    <row r="1137" spans="2:9">
      <c r="B1137" s="2" t="s">
        <v>12187</v>
      </c>
      <c r="C1137" s="2" t="s">
        <v>7158</v>
      </c>
      <c r="D1137" s="2" t="s">
        <v>7158</v>
      </c>
      <c r="E1137" s="2" t="s">
        <v>12223</v>
      </c>
      <c r="F1137" s="2" t="s">
        <v>12224</v>
      </c>
      <c r="G1137" s="2">
        <v>69</v>
      </c>
      <c r="H1137" s="2">
        <v>75</v>
      </c>
      <c r="I1137" s="2">
        <v>144</v>
      </c>
    </row>
    <row r="1138" spans="2:9">
      <c r="B1138" s="2" t="s">
        <v>12187</v>
      </c>
      <c r="C1138" s="2" t="s">
        <v>7158</v>
      </c>
      <c r="D1138" s="2" t="s">
        <v>7158</v>
      </c>
      <c r="E1138" s="2" t="s">
        <v>12225</v>
      </c>
      <c r="F1138" s="2" t="s">
        <v>12226</v>
      </c>
      <c r="G1138" s="2">
        <v>14</v>
      </c>
      <c r="H1138" s="2">
        <v>17</v>
      </c>
      <c r="I1138" s="2">
        <v>31</v>
      </c>
    </row>
    <row r="1139" spans="2:9">
      <c r="B1139" s="2" t="s">
        <v>12187</v>
      </c>
      <c r="C1139" s="2" t="s">
        <v>7158</v>
      </c>
      <c r="D1139" s="2" t="s">
        <v>7158</v>
      </c>
      <c r="E1139" s="2" t="s">
        <v>12227</v>
      </c>
      <c r="F1139" s="2" t="s">
        <v>12228</v>
      </c>
      <c r="G1139" s="2">
        <v>13</v>
      </c>
      <c r="H1139" s="2">
        <v>15</v>
      </c>
      <c r="I1139" s="2">
        <v>28</v>
      </c>
    </row>
    <row r="1140" spans="2:9">
      <c r="B1140" s="2" t="s">
        <v>12187</v>
      </c>
      <c r="C1140" s="2" t="s">
        <v>7158</v>
      </c>
      <c r="D1140" s="2" t="s">
        <v>12229</v>
      </c>
      <c r="E1140" s="2" t="s">
        <v>9141</v>
      </c>
      <c r="F1140" s="2" t="s">
        <v>12230</v>
      </c>
      <c r="G1140" s="2">
        <v>139</v>
      </c>
      <c r="H1140" s="2">
        <v>233</v>
      </c>
      <c r="I1140" s="2">
        <v>372</v>
      </c>
    </row>
    <row r="1141" spans="2:9">
      <c r="B1141" s="2" t="s">
        <v>12187</v>
      </c>
      <c r="C1141" s="2" t="s">
        <v>7158</v>
      </c>
      <c r="D1141" s="2" t="s">
        <v>12229</v>
      </c>
      <c r="E1141" s="2" t="s">
        <v>9145</v>
      </c>
      <c r="F1141" s="2" t="s">
        <v>12231</v>
      </c>
      <c r="G1141" s="2">
        <v>85</v>
      </c>
      <c r="H1141" s="2">
        <v>99</v>
      </c>
      <c r="I1141" s="2">
        <v>184</v>
      </c>
    </row>
    <row r="1142" spans="2:9">
      <c r="B1142" s="2" t="s">
        <v>12187</v>
      </c>
      <c r="C1142" s="2" t="s">
        <v>7158</v>
      </c>
      <c r="D1142" s="2" t="s">
        <v>12229</v>
      </c>
      <c r="E1142" s="2" t="s">
        <v>12232</v>
      </c>
      <c r="F1142" s="2" t="s">
        <v>12233</v>
      </c>
      <c r="G1142" s="2">
        <v>34</v>
      </c>
      <c r="H1142" s="2">
        <v>41</v>
      </c>
      <c r="I1142" s="2">
        <v>75</v>
      </c>
    </row>
    <row r="1143" spans="2:9">
      <c r="B1143" s="2" t="s">
        <v>12187</v>
      </c>
      <c r="C1143" s="2" t="s">
        <v>7158</v>
      </c>
      <c r="D1143" s="2" t="s">
        <v>12229</v>
      </c>
      <c r="E1143" s="2" t="s">
        <v>9149</v>
      </c>
      <c r="F1143" s="2" t="s">
        <v>12234</v>
      </c>
      <c r="G1143" s="2">
        <v>161</v>
      </c>
      <c r="H1143" s="2">
        <v>185</v>
      </c>
      <c r="I1143" s="2">
        <v>346</v>
      </c>
    </row>
    <row r="1144" spans="2:9">
      <c r="B1144" s="2" t="s">
        <v>12187</v>
      </c>
      <c r="C1144" s="2" t="s">
        <v>7158</v>
      </c>
      <c r="D1144" s="2" t="s">
        <v>12229</v>
      </c>
      <c r="E1144" s="2" t="s">
        <v>9152</v>
      </c>
      <c r="F1144" s="2" t="s">
        <v>12235</v>
      </c>
      <c r="G1144" s="2">
        <v>66</v>
      </c>
      <c r="H1144" s="2">
        <v>77</v>
      </c>
      <c r="I1144" s="2">
        <v>143</v>
      </c>
    </row>
    <row r="1145" spans="2:9">
      <c r="B1145" s="2" t="s">
        <v>12187</v>
      </c>
      <c r="C1145" s="2" t="s">
        <v>7158</v>
      </c>
      <c r="D1145" s="2" t="s">
        <v>12229</v>
      </c>
      <c r="E1145" s="2" t="s">
        <v>9155</v>
      </c>
      <c r="F1145" s="2" t="s">
        <v>12236</v>
      </c>
      <c r="G1145" s="2">
        <v>74</v>
      </c>
      <c r="H1145" s="2">
        <v>52</v>
      </c>
      <c r="I1145" s="2">
        <v>126</v>
      </c>
    </row>
    <row r="1146" spans="2:9">
      <c r="B1146" s="2" t="s">
        <v>12187</v>
      </c>
      <c r="C1146" s="2" t="s">
        <v>7158</v>
      </c>
      <c r="D1146" s="2" t="s">
        <v>12229</v>
      </c>
      <c r="E1146" s="2" t="s">
        <v>9159</v>
      </c>
      <c r="F1146" s="2" t="s">
        <v>12237</v>
      </c>
      <c r="G1146" s="2">
        <v>186</v>
      </c>
      <c r="H1146" s="2">
        <v>185</v>
      </c>
      <c r="I1146" s="2">
        <v>371</v>
      </c>
    </row>
    <row r="1147" spans="2:9">
      <c r="B1147" s="2" t="s">
        <v>12187</v>
      </c>
      <c r="C1147" s="2" t="s">
        <v>7158</v>
      </c>
      <c r="D1147" s="2" t="s">
        <v>12229</v>
      </c>
      <c r="E1147" s="2" t="s">
        <v>9163</v>
      </c>
      <c r="F1147" s="2" t="s">
        <v>12238</v>
      </c>
      <c r="G1147" s="2">
        <v>107</v>
      </c>
      <c r="H1147" s="2">
        <v>101</v>
      </c>
      <c r="I1147" s="2">
        <v>208</v>
      </c>
    </row>
    <row r="1148" spans="2:9">
      <c r="B1148" s="2" t="s">
        <v>12187</v>
      </c>
      <c r="C1148" s="2" t="s">
        <v>7158</v>
      </c>
      <c r="D1148" s="2" t="s">
        <v>12229</v>
      </c>
      <c r="E1148" s="2" t="s">
        <v>9167</v>
      </c>
      <c r="F1148" s="2" t="s">
        <v>12239</v>
      </c>
      <c r="G1148" s="2">
        <v>10</v>
      </c>
      <c r="H1148" s="2">
        <v>27</v>
      </c>
      <c r="I1148" s="2">
        <v>37</v>
      </c>
    </row>
    <row r="1149" spans="2:9">
      <c r="B1149" s="2" t="s">
        <v>12187</v>
      </c>
      <c r="C1149" s="2" t="s">
        <v>7158</v>
      </c>
      <c r="D1149" s="2" t="s">
        <v>12229</v>
      </c>
      <c r="E1149" s="2" t="s">
        <v>9171</v>
      </c>
      <c r="F1149" s="2" t="s">
        <v>12240</v>
      </c>
      <c r="G1149" s="2">
        <v>22</v>
      </c>
      <c r="H1149" s="2">
        <v>24</v>
      </c>
      <c r="I1149" s="2">
        <v>46</v>
      </c>
    </row>
    <row r="1150" spans="2:9">
      <c r="B1150" s="2" t="s">
        <v>12187</v>
      </c>
      <c r="C1150" s="2" t="s">
        <v>7158</v>
      </c>
      <c r="D1150" s="2" t="s">
        <v>12229</v>
      </c>
      <c r="E1150" s="2" t="s">
        <v>9175</v>
      </c>
      <c r="F1150" s="2" t="s">
        <v>12241</v>
      </c>
      <c r="G1150" s="2">
        <v>83</v>
      </c>
      <c r="H1150" s="2">
        <v>99</v>
      </c>
      <c r="I1150" s="2">
        <v>182</v>
      </c>
    </row>
    <row r="1151" spans="2:9">
      <c r="B1151" s="2" t="s">
        <v>12187</v>
      </c>
      <c r="C1151" s="2" t="s">
        <v>7158</v>
      </c>
      <c r="D1151" s="2" t="s">
        <v>12229</v>
      </c>
      <c r="E1151" s="2" t="s">
        <v>9178</v>
      </c>
      <c r="F1151" s="2" t="s">
        <v>12242</v>
      </c>
      <c r="G1151" s="2">
        <v>14</v>
      </c>
      <c r="H1151" s="2">
        <v>13</v>
      </c>
      <c r="I1151" s="2">
        <v>27</v>
      </c>
    </row>
    <row r="1152" spans="2:9">
      <c r="B1152" s="2" t="s">
        <v>12187</v>
      </c>
      <c r="C1152" s="2" t="s">
        <v>7158</v>
      </c>
      <c r="D1152" s="2" t="s">
        <v>12229</v>
      </c>
      <c r="E1152" s="2" t="s">
        <v>9182</v>
      </c>
      <c r="F1152" s="2" t="s">
        <v>12243</v>
      </c>
      <c r="G1152" s="2">
        <v>107</v>
      </c>
      <c r="H1152" s="2">
        <v>110</v>
      </c>
      <c r="I1152" s="2">
        <v>217</v>
      </c>
    </row>
    <row r="1153" spans="2:9">
      <c r="B1153" s="2" t="s">
        <v>12187</v>
      </c>
      <c r="C1153" s="2" t="s">
        <v>7158</v>
      </c>
      <c r="D1153" s="2" t="s">
        <v>12229</v>
      </c>
      <c r="E1153" s="2" t="s">
        <v>9184</v>
      </c>
      <c r="F1153" s="2" t="s">
        <v>12244</v>
      </c>
      <c r="G1153" s="2">
        <v>19</v>
      </c>
      <c r="H1153" s="2">
        <v>20</v>
      </c>
      <c r="I1153" s="2">
        <v>39</v>
      </c>
    </row>
    <row r="1154" spans="2:9">
      <c r="B1154" s="2" t="s">
        <v>12187</v>
      </c>
      <c r="C1154" s="2" t="s">
        <v>7158</v>
      </c>
      <c r="D1154" s="2" t="s">
        <v>12229</v>
      </c>
      <c r="E1154" s="2" t="s">
        <v>9186</v>
      </c>
      <c r="F1154" s="2" t="s">
        <v>12245</v>
      </c>
      <c r="G1154" s="2">
        <v>163</v>
      </c>
      <c r="H1154" s="2">
        <v>180</v>
      </c>
      <c r="I1154" s="2">
        <v>343</v>
      </c>
    </row>
    <row r="1155" spans="2:9">
      <c r="B1155" s="2" t="s">
        <v>12187</v>
      </c>
      <c r="C1155" s="2" t="s">
        <v>7158</v>
      </c>
      <c r="D1155" s="2" t="s">
        <v>12229</v>
      </c>
      <c r="E1155" s="2" t="s">
        <v>9190</v>
      </c>
      <c r="F1155" s="2" t="s">
        <v>12246</v>
      </c>
      <c r="G1155" s="2">
        <v>76</v>
      </c>
      <c r="H1155" s="2">
        <v>63</v>
      </c>
      <c r="I1155" s="2">
        <v>139</v>
      </c>
    </row>
    <row r="1156" spans="2:9">
      <c r="B1156" s="2" t="s">
        <v>12187</v>
      </c>
      <c r="C1156" s="2" t="s">
        <v>7158</v>
      </c>
      <c r="D1156" s="2" t="s">
        <v>12229</v>
      </c>
      <c r="E1156" s="2" t="s">
        <v>9194</v>
      </c>
      <c r="F1156" s="2" t="s">
        <v>12247</v>
      </c>
      <c r="G1156" s="2">
        <v>69</v>
      </c>
      <c r="H1156" s="2">
        <v>77</v>
      </c>
      <c r="I1156" s="2">
        <v>146</v>
      </c>
    </row>
    <row r="1157" spans="2:9">
      <c r="B1157" s="2" t="s">
        <v>12187</v>
      </c>
      <c r="C1157" s="2" t="s">
        <v>7158</v>
      </c>
      <c r="D1157" s="2" t="s">
        <v>12229</v>
      </c>
      <c r="E1157" s="2" t="s">
        <v>9198</v>
      </c>
      <c r="F1157" s="2" t="s">
        <v>12248</v>
      </c>
      <c r="G1157" s="2">
        <v>39</v>
      </c>
      <c r="H1157" s="2">
        <v>45</v>
      </c>
      <c r="I1157" s="2">
        <v>84</v>
      </c>
    </row>
    <row r="1158" spans="2:9">
      <c r="B1158" s="2" t="s">
        <v>12187</v>
      </c>
      <c r="C1158" s="2" t="s">
        <v>7158</v>
      </c>
      <c r="D1158" s="2" t="s">
        <v>12229</v>
      </c>
      <c r="E1158" s="2" t="s">
        <v>12249</v>
      </c>
      <c r="F1158" s="2" t="s">
        <v>12250</v>
      </c>
      <c r="G1158" s="2">
        <v>13</v>
      </c>
      <c r="H1158" s="2">
        <v>26</v>
      </c>
      <c r="I1158" s="2">
        <v>39</v>
      </c>
    </row>
    <row r="1159" spans="2:9">
      <c r="B1159" s="2" t="s">
        <v>12187</v>
      </c>
      <c r="C1159" s="2" t="s">
        <v>7158</v>
      </c>
      <c r="D1159" s="2" t="s">
        <v>12229</v>
      </c>
      <c r="E1159" s="2" t="s">
        <v>9202</v>
      </c>
      <c r="F1159" s="2" t="s">
        <v>12251</v>
      </c>
      <c r="G1159" s="2">
        <v>24</v>
      </c>
      <c r="H1159" s="2">
        <v>31</v>
      </c>
      <c r="I1159" s="2">
        <v>55</v>
      </c>
    </row>
    <row r="1160" spans="2:9">
      <c r="B1160" s="2" t="s">
        <v>12187</v>
      </c>
      <c r="C1160" s="2" t="s">
        <v>7158</v>
      </c>
      <c r="D1160" s="2" t="s">
        <v>12229</v>
      </c>
      <c r="E1160" s="2" t="s">
        <v>9206</v>
      </c>
      <c r="F1160" s="2" t="s">
        <v>12252</v>
      </c>
      <c r="G1160" s="2">
        <v>142</v>
      </c>
      <c r="H1160" s="2">
        <v>123</v>
      </c>
      <c r="I1160" s="2">
        <v>265</v>
      </c>
    </row>
    <row r="1161" spans="2:9">
      <c r="B1161" s="2" t="s">
        <v>12187</v>
      </c>
      <c r="C1161" s="2" t="s">
        <v>7158</v>
      </c>
      <c r="D1161" s="2" t="s">
        <v>12229</v>
      </c>
      <c r="E1161" s="2" t="s">
        <v>9210</v>
      </c>
      <c r="F1161" s="2" t="s">
        <v>12253</v>
      </c>
      <c r="G1161" s="2">
        <v>597</v>
      </c>
      <c r="H1161" s="2">
        <v>603</v>
      </c>
      <c r="I1161" s="2">
        <v>1200</v>
      </c>
    </row>
    <row r="1162" spans="2:9">
      <c r="B1162" s="2" t="s">
        <v>12187</v>
      </c>
      <c r="C1162" s="2" t="s">
        <v>7158</v>
      </c>
      <c r="D1162" s="2" t="s">
        <v>12229</v>
      </c>
      <c r="E1162" s="2" t="s">
        <v>9214</v>
      </c>
      <c r="F1162" s="2" t="s">
        <v>12254</v>
      </c>
      <c r="G1162" s="2">
        <v>14</v>
      </c>
      <c r="H1162" s="2">
        <v>8</v>
      </c>
      <c r="I1162" s="2">
        <v>22</v>
      </c>
    </row>
    <row r="1163" spans="2:9">
      <c r="B1163" s="2" t="s">
        <v>12187</v>
      </c>
      <c r="C1163" s="2" t="s">
        <v>7158</v>
      </c>
      <c r="D1163" s="2" t="s">
        <v>12229</v>
      </c>
      <c r="E1163" s="2" t="s">
        <v>9218</v>
      </c>
      <c r="F1163" s="2" t="s">
        <v>12255</v>
      </c>
      <c r="G1163" s="2">
        <v>58</v>
      </c>
      <c r="H1163" s="2">
        <v>77</v>
      </c>
      <c r="I1163" s="2">
        <v>135</v>
      </c>
    </row>
    <row r="1164" spans="2:9">
      <c r="B1164" s="2" t="s">
        <v>12187</v>
      </c>
      <c r="C1164" s="2" t="s">
        <v>7158</v>
      </c>
      <c r="D1164" s="2" t="s">
        <v>12229</v>
      </c>
      <c r="E1164" s="2" t="s">
        <v>12256</v>
      </c>
      <c r="F1164" s="2" t="s">
        <v>12257</v>
      </c>
      <c r="G1164" s="2">
        <v>13</v>
      </c>
      <c r="H1164" s="2">
        <v>18</v>
      </c>
      <c r="I1164" s="2">
        <v>31</v>
      </c>
    </row>
    <row r="1165" spans="2:9">
      <c r="B1165" s="2" t="s">
        <v>12187</v>
      </c>
      <c r="C1165" s="2" t="s">
        <v>7158</v>
      </c>
      <c r="D1165" s="2" t="s">
        <v>7167</v>
      </c>
      <c r="E1165" s="2" t="s">
        <v>9225</v>
      </c>
      <c r="F1165" s="2" t="s">
        <v>12258</v>
      </c>
      <c r="G1165" s="2">
        <v>788</v>
      </c>
      <c r="H1165" s="2">
        <v>1123</v>
      </c>
      <c r="I1165" s="2">
        <v>1911</v>
      </c>
    </row>
    <row r="1166" spans="2:9">
      <c r="B1166" s="2" t="s">
        <v>12187</v>
      </c>
      <c r="C1166" s="2" t="s">
        <v>7158</v>
      </c>
      <c r="D1166" s="2" t="s">
        <v>7167</v>
      </c>
      <c r="E1166" s="2" t="s">
        <v>9229</v>
      </c>
      <c r="F1166" s="2" t="s">
        <v>12259</v>
      </c>
      <c r="G1166" s="2">
        <v>66</v>
      </c>
      <c r="H1166" s="2">
        <v>44</v>
      </c>
      <c r="I1166" s="2">
        <v>110</v>
      </c>
    </row>
    <row r="1167" spans="2:9">
      <c r="B1167" s="2" t="s">
        <v>12187</v>
      </c>
      <c r="C1167" s="2" t="s">
        <v>7158</v>
      </c>
      <c r="D1167" s="2" t="s">
        <v>7167</v>
      </c>
      <c r="E1167" s="2" t="s">
        <v>9230</v>
      </c>
      <c r="F1167" s="2" t="s">
        <v>10900</v>
      </c>
      <c r="G1167" s="2">
        <v>157</v>
      </c>
      <c r="H1167" s="2">
        <v>164</v>
      </c>
      <c r="I1167" s="2">
        <v>321</v>
      </c>
    </row>
    <row r="1168" spans="2:9">
      <c r="B1168" s="2" t="s">
        <v>12187</v>
      </c>
      <c r="C1168" s="2" t="s">
        <v>7158</v>
      </c>
      <c r="D1168" s="2" t="s">
        <v>7167</v>
      </c>
      <c r="E1168" s="2" t="s">
        <v>9234</v>
      </c>
      <c r="F1168" s="2" t="s">
        <v>12260</v>
      </c>
      <c r="G1168" s="2">
        <v>55</v>
      </c>
      <c r="H1168" s="2">
        <v>109</v>
      </c>
      <c r="I1168" s="2">
        <v>164</v>
      </c>
    </row>
    <row r="1169" spans="2:9">
      <c r="B1169" s="2" t="s">
        <v>12187</v>
      </c>
      <c r="C1169" s="2" t="s">
        <v>7158</v>
      </c>
      <c r="D1169" s="2" t="s">
        <v>7167</v>
      </c>
      <c r="E1169" s="2" t="s">
        <v>9238</v>
      </c>
      <c r="F1169" s="2" t="s">
        <v>12261</v>
      </c>
      <c r="G1169" s="2">
        <v>147</v>
      </c>
      <c r="H1169" s="2">
        <v>168</v>
      </c>
      <c r="I1169" s="2">
        <v>315</v>
      </c>
    </row>
    <row r="1170" spans="2:9">
      <c r="B1170" s="2" t="s">
        <v>12187</v>
      </c>
      <c r="C1170" s="2" t="s">
        <v>7158</v>
      </c>
      <c r="D1170" s="2" t="s">
        <v>7167</v>
      </c>
      <c r="E1170" s="2" t="s">
        <v>9242</v>
      </c>
      <c r="F1170" s="2" t="s">
        <v>12262</v>
      </c>
      <c r="G1170" s="2">
        <v>209</v>
      </c>
      <c r="H1170" s="2">
        <v>164</v>
      </c>
      <c r="I1170" s="2">
        <v>373</v>
      </c>
    </row>
    <row r="1171" spans="2:9">
      <c r="B1171" s="2" t="s">
        <v>12187</v>
      </c>
      <c r="C1171" s="2" t="s">
        <v>7158</v>
      </c>
      <c r="D1171" s="2" t="s">
        <v>7167</v>
      </c>
      <c r="E1171" s="2" t="s">
        <v>9246</v>
      </c>
      <c r="F1171" s="2" t="s">
        <v>12263</v>
      </c>
      <c r="G1171" s="2">
        <v>61</v>
      </c>
      <c r="H1171" s="2">
        <v>106</v>
      </c>
      <c r="I1171" s="2">
        <v>167</v>
      </c>
    </row>
    <row r="1172" spans="2:9">
      <c r="B1172" s="2" t="s">
        <v>12187</v>
      </c>
      <c r="C1172" s="2" t="s">
        <v>7158</v>
      </c>
      <c r="D1172" s="2" t="s">
        <v>7167</v>
      </c>
      <c r="E1172" s="2" t="s">
        <v>9250</v>
      </c>
      <c r="F1172" s="2" t="s">
        <v>12264</v>
      </c>
      <c r="G1172" s="2">
        <v>15</v>
      </c>
      <c r="H1172" s="2">
        <v>15</v>
      </c>
      <c r="I1172" s="2">
        <v>30</v>
      </c>
    </row>
    <row r="1173" spans="2:9">
      <c r="B1173" s="2" t="s">
        <v>12187</v>
      </c>
      <c r="C1173" s="2" t="s">
        <v>7158</v>
      </c>
      <c r="D1173" s="2" t="s">
        <v>7167</v>
      </c>
      <c r="E1173" s="2" t="s">
        <v>9251</v>
      </c>
      <c r="F1173" s="2" t="s">
        <v>12265</v>
      </c>
      <c r="G1173" s="2">
        <v>55</v>
      </c>
      <c r="H1173" s="2">
        <v>61</v>
      </c>
      <c r="I1173" s="2">
        <v>116</v>
      </c>
    </row>
    <row r="1174" spans="2:9">
      <c r="B1174" s="2" t="s">
        <v>12187</v>
      </c>
      <c r="C1174" s="2" t="s">
        <v>7158</v>
      </c>
      <c r="D1174" s="2" t="s">
        <v>7167</v>
      </c>
      <c r="E1174" s="2" t="s">
        <v>9254</v>
      </c>
      <c r="F1174" s="2" t="s">
        <v>12266</v>
      </c>
      <c r="G1174" s="2">
        <v>130</v>
      </c>
      <c r="H1174" s="2">
        <v>199</v>
      </c>
      <c r="I1174" s="2">
        <v>329</v>
      </c>
    </row>
    <row r="1175" spans="2:9">
      <c r="B1175" s="2" t="s">
        <v>12187</v>
      </c>
      <c r="C1175" s="2" t="s">
        <v>7158</v>
      </c>
      <c r="D1175" s="2" t="s">
        <v>7167</v>
      </c>
      <c r="E1175" s="2" t="s">
        <v>9258</v>
      </c>
      <c r="F1175" s="2" t="s">
        <v>12267</v>
      </c>
      <c r="G1175" s="2">
        <v>51</v>
      </c>
      <c r="H1175" s="2">
        <v>53</v>
      </c>
      <c r="I1175" s="2">
        <v>104</v>
      </c>
    </row>
    <row r="1176" spans="2:9">
      <c r="B1176" s="2" t="s">
        <v>12187</v>
      </c>
      <c r="C1176" s="2" t="s">
        <v>7158</v>
      </c>
      <c r="D1176" s="2" t="s">
        <v>7167</v>
      </c>
      <c r="E1176" s="2" t="s">
        <v>9262</v>
      </c>
      <c r="F1176" s="2" t="s">
        <v>12268</v>
      </c>
      <c r="G1176" s="2">
        <v>242</v>
      </c>
      <c r="H1176" s="2">
        <v>250</v>
      </c>
      <c r="I1176" s="2">
        <v>492</v>
      </c>
    </row>
    <row r="1177" spans="2:9">
      <c r="B1177" s="2" t="s">
        <v>12187</v>
      </c>
      <c r="C1177" s="2" t="s">
        <v>7158</v>
      </c>
      <c r="D1177" s="2" t="s">
        <v>7167</v>
      </c>
      <c r="E1177" s="2" t="s">
        <v>12269</v>
      </c>
      <c r="F1177" s="2" t="s">
        <v>12270</v>
      </c>
      <c r="G1177" s="2">
        <v>30</v>
      </c>
      <c r="H1177" s="2">
        <v>27</v>
      </c>
      <c r="I1177" s="2">
        <v>57</v>
      </c>
    </row>
    <row r="1178" spans="2:9">
      <c r="B1178" s="2" t="s">
        <v>12187</v>
      </c>
      <c r="C1178" s="2" t="s">
        <v>7158</v>
      </c>
      <c r="D1178" s="2" t="s">
        <v>7167</v>
      </c>
      <c r="E1178" s="2" t="s">
        <v>9265</v>
      </c>
      <c r="F1178" s="2" t="s">
        <v>12271</v>
      </c>
      <c r="G1178" s="2">
        <v>27</v>
      </c>
      <c r="H1178" s="2">
        <v>55</v>
      </c>
      <c r="I1178" s="2">
        <v>82</v>
      </c>
    </row>
    <row r="1179" spans="2:9">
      <c r="B1179" s="2" t="s">
        <v>12187</v>
      </c>
      <c r="C1179" s="2" t="s">
        <v>7158</v>
      </c>
      <c r="D1179" s="2" t="s">
        <v>7167</v>
      </c>
      <c r="E1179" s="2" t="s">
        <v>9267</v>
      </c>
      <c r="F1179" s="2" t="s">
        <v>12272</v>
      </c>
      <c r="G1179" s="2">
        <v>38</v>
      </c>
      <c r="H1179" s="2">
        <v>38</v>
      </c>
      <c r="I1179" s="2">
        <v>76</v>
      </c>
    </row>
    <row r="1180" spans="2:9">
      <c r="B1180" s="2" t="s">
        <v>12187</v>
      </c>
      <c r="C1180" s="2" t="s">
        <v>7158</v>
      </c>
      <c r="D1180" s="2" t="s">
        <v>7167</v>
      </c>
      <c r="E1180" s="2" t="s">
        <v>9270</v>
      </c>
      <c r="F1180" s="2" t="s">
        <v>12273</v>
      </c>
      <c r="G1180" s="2">
        <v>31</v>
      </c>
      <c r="H1180" s="2">
        <v>25</v>
      </c>
      <c r="I1180" s="2">
        <v>56</v>
      </c>
    </row>
    <row r="1181" spans="2:9">
      <c r="B1181" s="2" t="s">
        <v>12187</v>
      </c>
      <c r="C1181" s="2" t="s">
        <v>7158</v>
      </c>
      <c r="D1181" s="2" t="s">
        <v>7167</v>
      </c>
      <c r="E1181" s="2" t="s">
        <v>9274</v>
      </c>
      <c r="F1181" s="2" t="s">
        <v>12274</v>
      </c>
      <c r="G1181" s="2">
        <v>27</v>
      </c>
      <c r="H1181" s="2">
        <v>42</v>
      </c>
      <c r="I1181" s="2">
        <v>69</v>
      </c>
    </row>
    <row r="1182" spans="2:9">
      <c r="B1182" s="2" t="s">
        <v>12187</v>
      </c>
      <c r="C1182" s="2" t="s">
        <v>7158</v>
      </c>
      <c r="D1182" s="2" t="s">
        <v>7167</v>
      </c>
      <c r="E1182" s="2" t="s">
        <v>9278</v>
      </c>
      <c r="F1182" s="2" t="s">
        <v>12275</v>
      </c>
      <c r="G1182" s="2">
        <v>67</v>
      </c>
      <c r="H1182" s="2">
        <v>86</v>
      </c>
      <c r="I1182" s="2">
        <v>153</v>
      </c>
    </row>
    <row r="1183" spans="2:9">
      <c r="B1183" s="2" t="s">
        <v>12187</v>
      </c>
      <c r="C1183" s="2" t="s">
        <v>7158</v>
      </c>
      <c r="D1183" s="2" t="s">
        <v>7167</v>
      </c>
      <c r="E1183" s="2" t="s">
        <v>9282</v>
      </c>
      <c r="F1183" s="2" t="s">
        <v>12276</v>
      </c>
      <c r="G1183" s="2">
        <v>128</v>
      </c>
      <c r="H1183" s="2">
        <v>186</v>
      </c>
      <c r="I1183" s="2">
        <v>314</v>
      </c>
    </row>
    <row r="1184" spans="2:9">
      <c r="B1184" s="2" t="s">
        <v>12187</v>
      </c>
      <c r="C1184" s="2" t="s">
        <v>7158</v>
      </c>
      <c r="D1184" s="2" t="s">
        <v>7167</v>
      </c>
      <c r="E1184" s="2" t="s">
        <v>12277</v>
      </c>
      <c r="F1184" s="2" t="s">
        <v>12278</v>
      </c>
      <c r="G1184" s="2">
        <v>48</v>
      </c>
      <c r="H1184" s="2">
        <v>53</v>
      </c>
      <c r="I1184" s="2">
        <v>101</v>
      </c>
    </row>
    <row r="1185" spans="2:9">
      <c r="B1185" s="2" t="s">
        <v>12187</v>
      </c>
      <c r="C1185" s="2" t="s">
        <v>7158</v>
      </c>
      <c r="D1185" s="2" t="s">
        <v>7167</v>
      </c>
      <c r="E1185" s="2" t="s">
        <v>9286</v>
      </c>
      <c r="F1185" s="2" t="s">
        <v>12279</v>
      </c>
      <c r="G1185" s="2">
        <v>30</v>
      </c>
      <c r="H1185" s="2">
        <v>59</v>
      </c>
      <c r="I1185" s="2">
        <v>89</v>
      </c>
    </row>
    <row r="1186" spans="2:9">
      <c r="B1186" s="2" t="s">
        <v>12187</v>
      </c>
      <c r="C1186" s="2" t="s">
        <v>7158</v>
      </c>
      <c r="D1186" s="2" t="s">
        <v>7167</v>
      </c>
      <c r="E1186" s="2" t="s">
        <v>8765</v>
      </c>
      <c r="F1186" s="2" t="s">
        <v>12280</v>
      </c>
      <c r="G1186" s="2">
        <v>185</v>
      </c>
      <c r="H1186" s="2">
        <v>229</v>
      </c>
      <c r="I1186" s="2">
        <v>414</v>
      </c>
    </row>
    <row r="1187" spans="2:9">
      <c r="B1187" s="2" t="s">
        <v>12187</v>
      </c>
      <c r="C1187" s="2" t="s">
        <v>7158</v>
      </c>
      <c r="D1187" s="2" t="s">
        <v>7167</v>
      </c>
      <c r="E1187" s="2" t="s">
        <v>9288</v>
      </c>
      <c r="F1187" s="2" t="s">
        <v>12281</v>
      </c>
      <c r="G1187" s="2">
        <v>28</v>
      </c>
      <c r="H1187" s="2">
        <v>35</v>
      </c>
      <c r="I1187" s="2">
        <v>63</v>
      </c>
    </row>
    <row r="1188" spans="2:9">
      <c r="B1188" s="2" t="s">
        <v>12187</v>
      </c>
      <c r="C1188" s="2" t="s">
        <v>7158</v>
      </c>
      <c r="D1188" s="2" t="s">
        <v>7167</v>
      </c>
      <c r="E1188" s="2" t="s">
        <v>9292</v>
      </c>
      <c r="F1188" s="2" t="s">
        <v>12282</v>
      </c>
      <c r="G1188" s="2">
        <v>63</v>
      </c>
      <c r="H1188" s="2">
        <v>98</v>
      </c>
      <c r="I1188" s="2">
        <v>161</v>
      </c>
    </row>
    <row r="1189" spans="2:9">
      <c r="B1189" s="2" t="s">
        <v>12187</v>
      </c>
      <c r="C1189" s="2" t="s">
        <v>7158</v>
      </c>
      <c r="D1189" s="2" t="s">
        <v>7167</v>
      </c>
      <c r="E1189" s="2" t="s">
        <v>9295</v>
      </c>
      <c r="F1189" s="2" t="s">
        <v>12283</v>
      </c>
      <c r="G1189" s="2">
        <v>168</v>
      </c>
      <c r="H1189" s="2">
        <v>172</v>
      </c>
      <c r="I1189" s="2">
        <v>340</v>
      </c>
    </row>
    <row r="1190" spans="2:9">
      <c r="B1190" s="2" t="s">
        <v>12187</v>
      </c>
      <c r="C1190" s="2" t="s">
        <v>7158</v>
      </c>
      <c r="D1190" s="2" t="s">
        <v>7167</v>
      </c>
      <c r="E1190" s="2" t="s">
        <v>9299</v>
      </c>
      <c r="F1190" s="2" t="s">
        <v>12284</v>
      </c>
      <c r="G1190" s="2">
        <v>78</v>
      </c>
      <c r="H1190" s="2">
        <v>122</v>
      </c>
      <c r="I1190" s="2">
        <v>200</v>
      </c>
    </row>
    <row r="1191" spans="2:9">
      <c r="B1191" s="2" t="s">
        <v>12187</v>
      </c>
      <c r="C1191" s="2" t="s">
        <v>7158</v>
      </c>
      <c r="D1191" s="2" t="s">
        <v>7167</v>
      </c>
      <c r="E1191" s="2" t="s">
        <v>9303</v>
      </c>
      <c r="F1191" s="2" t="s">
        <v>12285</v>
      </c>
      <c r="G1191" s="2">
        <v>2</v>
      </c>
      <c r="H1191" s="2">
        <v>5</v>
      </c>
      <c r="I1191" s="2">
        <v>7</v>
      </c>
    </row>
    <row r="1192" spans="2:9">
      <c r="B1192" s="2" t="s">
        <v>12187</v>
      </c>
      <c r="C1192" s="2" t="s">
        <v>7158</v>
      </c>
      <c r="D1192" s="2" t="s">
        <v>7167</v>
      </c>
      <c r="E1192" s="2" t="s">
        <v>9307</v>
      </c>
      <c r="F1192" s="2" t="s">
        <v>12286</v>
      </c>
      <c r="G1192" s="2">
        <v>174</v>
      </c>
      <c r="H1192" s="2">
        <v>238</v>
      </c>
      <c r="I1192" s="2">
        <v>412</v>
      </c>
    </row>
    <row r="1193" spans="2:9">
      <c r="B1193" s="2" t="s">
        <v>12187</v>
      </c>
      <c r="C1193" s="2" t="s">
        <v>7158</v>
      </c>
      <c r="D1193" s="2" t="s">
        <v>7167</v>
      </c>
      <c r="E1193" s="2" t="s">
        <v>9310</v>
      </c>
      <c r="F1193" s="2" t="s">
        <v>12287</v>
      </c>
      <c r="G1193" s="2">
        <v>25</v>
      </c>
      <c r="H1193" s="2">
        <v>35</v>
      </c>
      <c r="I1193" s="2">
        <v>60</v>
      </c>
    </row>
    <row r="1194" spans="2:9">
      <c r="B1194" s="2" t="s">
        <v>12187</v>
      </c>
      <c r="C1194" s="2" t="s">
        <v>7158</v>
      </c>
      <c r="D1194" s="2" t="s">
        <v>7167</v>
      </c>
      <c r="E1194" s="2" t="s">
        <v>12288</v>
      </c>
      <c r="F1194" s="2" t="s">
        <v>12289</v>
      </c>
      <c r="G1194" s="2">
        <v>174</v>
      </c>
      <c r="H1194" s="2">
        <v>197</v>
      </c>
      <c r="I1194" s="2">
        <v>371</v>
      </c>
    </row>
    <row r="1195" spans="2:9">
      <c r="B1195" s="2" t="s">
        <v>12187</v>
      </c>
      <c r="C1195" s="2" t="s">
        <v>7158</v>
      </c>
      <c r="D1195" s="2" t="s">
        <v>7167</v>
      </c>
      <c r="E1195" s="2" t="s">
        <v>12290</v>
      </c>
      <c r="F1195" s="2" t="s">
        <v>12291</v>
      </c>
      <c r="G1195" s="2">
        <v>6</v>
      </c>
      <c r="H1195" s="2">
        <v>10</v>
      </c>
      <c r="I1195" s="2">
        <v>16</v>
      </c>
    </row>
    <row r="1196" spans="2:9">
      <c r="B1196" s="2" t="s">
        <v>12187</v>
      </c>
      <c r="C1196" s="2" t="s">
        <v>7158</v>
      </c>
      <c r="D1196" s="2" t="s">
        <v>7167</v>
      </c>
      <c r="E1196" s="2" t="s">
        <v>12292</v>
      </c>
      <c r="F1196" s="2" t="s">
        <v>12293</v>
      </c>
      <c r="G1196" s="2">
        <v>26</v>
      </c>
      <c r="H1196" s="2">
        <v>43</v>
      </c>
      <c r="I1196" s="2">
        <v>69</v>
      </c>
    </row>
    <row r="1197" spans="2:9">
      <c r="B1197" s="2" t="s">
        <v>12187</v>
      </c>
      <c r="C1197" s="2" t="s">
        <v>7158</v>
      </c>
      <c r="D1197" s="2" t="s">
        <v>7167</v>
      </c>
      <c r="E1197" s="2" t="s">
        <v>12294</v>
      </c>
      <c r="F1197" s="2" t="s">
        <v>12295</v>
      </c>
      <c r="G1197" s="2">
        <v>31</v>
      </c>
      <c r="H1197" s="2">
        <v>22</v>
      </c>
      <c r="I1197" s="2">
        <v>53</v>
      </c>
    </row>
    <row r="1198" spans="2:9">
      <c r="B1198" s="2" t="s">
        <v>12187</v>
      </c>
      <c r="C1198" s="2" t="s">
        <v>7158</v>
      </c>
      <c r="D1198" s="2" t="s">
        <v>8601</v>
      </c>
      <c r="E1198" s="2" t="s">
        <v>9314</v>
      </c>
      <c r="F1198" s="2" t="s">
        <v>12296</v>
      </c>
      <c r="G1198" s="2">
        <v>73</v>
      </c>
      <c r="H1198" s="2">
        <v>82</v>
      </c>
      <c r="I1198" s="2">
        <v>155</v>
      </c>
    </row>
    <row r="1199" spans="2:9">
      <c r="B1199" s="2" t="s">
        <v>12187</v>
      </c>
      <c r="C1199" s="2" t="s">
        <v>7158</v>
      </c>
      <c r="D1199" s="2" t="s">
        <v>8601</v>
      </c>
      <c r="E1199" s="2" t="s">
        <v>9318</v>
      </c>
      <c r="F1199" s="2" t="s">
        <v>12297</v>
      </c>
      <c r="G1199" s="2">
        <v>72</v>
      </c>
      <c r="H1199" s="2">
        <v>98</v>
      </c>
      <c r="I1199" s="2">
        <v>170</v>
      </c>
    </row>
    <row r="1200" spans="2:9">
      <c r="B1200" s="2" t="s">
        <v>12187</v>
      </c>
      <c r="C1200" s="2" t="s">
        <v>7158</v>
      </c>
      <c r="D1200" s="2" t="s">
        <v>8601</v>
      </c>
      <c r="E1200" s="2" t="s">
        <v>9322</v>
      </c>
      <c r="F1200" s="2" t="s">
        <v>12298</v>
      </c>
      <c r="G1200" s="2">
        <v>556</v>
      </c>
      <c r="H1200" s="2">
        <v>696</v>
      </c>
      <c r="I1200" s="2">
        <v>1252</v>
      </c>
    </row>
    <row r="1201" spans="2:9">
      <c r="B1201" s="2" t="s">
        <v>12187</v>
      </c>
      <c r="C1201" s="2" t="s">
        <v>7158</v>
      </c>
      <c r="D1201" s="2" t="s">
        <v>8601</v>
      </c>
      <c r="E1201" s="2" t="s">
        <v>9326</v>
      </c>
      <c r="F1201" s="2" t="s">
        <v>12299</v>
      </c>
      <c r="G1201" s="2">
        <v>105</v>
      </c>
      <c r="H1201" s="2">
        <v>126</v>
      </c>
      <c r="I1201" s="2">
        <v>231</v>
      </c>
    </row>
    <row r="1202" spans="2:9">
      <c r="B1202" s="2" t="s">
        <v>12187</v>
      </c>
      <c r="C1202" s="2" t="s">
        <v>7158</v>
      </c>
      <c r="D1202" s="2" t="s">
        <v>8601</v>
      </c>
      <c r="E1202" s="2" t="s">
        <v>9330</v>
      </c>
      <c r="F1202" s="2" t="s">
        <v>12300</v>
      </c>
      <c r="G1202" s="2">
        <v>20</v>
      </c>
      <c r="H1202" s="2">
        <v>18</v>
      </c>
      <c r="I1202" s="2">
        <v>38</v>
      </c>
    </row>
    <row r="1203" spans="2:9">
      <c r="B1203" s="2" t="s">
        <v>12187</v>
      </c>
      <c r="C1203" s="2" t="s">
        <v>7158</v>
      </c>
      <c r="D1203" s="2" t="s">
        <v>8601</v>
      </c>
      <c r="E1203" s="2" t="s">
        <v>9334</v>
      </c>
      <c r="F1203" s="2" t="s">
        <v>12301</v>
      </c>
      <c r="G1203" s="2">
        <v>50</v>
      </c>
      <c r="H1203" s="2">
        <v>61</v>
      </c>
      <c r="I1203" s="2">
        <v>111</v>
      </c>
    </row>
    <row r="1204" spans="2:9">
      <c r="B1204" s="2" t="s">
        <v>12187</v>
      </c>
      <c r="C1204" s="2" t="s">
        <v>7158</v>
      </c>
      <c r="D1204" s="2" t="s">
        <v>8601</v>
      </c>
      <c r="E1204" s="2" t="s">
        <v>9338</v>
      </c>
      <c r="F1204" s="2" t="s">
        <v>12205</v>
      </c>
      <c r="G1204" s="2">
        <v>52</v>
      </c>
      <c r="H1204" s="2">
        <v>64</v>
      </c>
      <c r="I1204" s="2">
        <v>116</v>
      </c>
    </row>
    <row r="1205" spans="2:9">
      <c r="B1205" s="2" t="s">
        <v>12187</v>
      </c>
      <c r="C1205" s="2" t="s">
        <v>7158</v>
      </c>
      <c r="D1205" s="2" t="s">
        <v>8601</v>
      </c>
      <c r="E1205" s="2" t="s">
        <v>12302</v>
      </c>
      <c r="F1205" s="2" t="s">
        <v>12303</v>
      </c>
      <c r="G1205" s="2">
        <v>32</v>
      </c>
      <c r="H1205" s="2">
        <v>42</v>
      </c>
      <c r="I1205" s="2">
        <v>74</v>
      </c>
    </row>
    <row r="1206" spans="2:9">
      <c r="B1206" s="2" t="s">
        <v>12187</v>
      </c>
      <c r="C1206" s="2" t="s">
        <v>7158</v>
      </c>
      <c r="D1206" s="2" t="s">
        <v>8601</v>
      </c>
      <c r="E1206" s="2" t="s">
        <v>9342</v>
      </c>
      <c r="F1206" s="2" t="s">
        <v>12304</v>
      </c>
      <c r="G1206" s="2">
        <v>20</v>
      </c>
      <c r="H1206" s="2">
        <v>14</v>
      </c>
      <c r="I1206" s="2">
        <v>34</v>
      </c>
    </row>
    <row r="1207" spans="2:9">
      <c r="B1207" s="2" t="s">
        <v>12187</v>
      </c>
      <c r="C1207" s="2" t="s">
        <v>7158</v>
      </c>
      <c r="D1207" s="2" t="s">
        <v>11362</v>
      </c>
      <c r="E1207" s="2" t="s">
        <v>9348</v>
      </c>
      <c r="F1207" s="2" t="s">
        <v>12305</v>
      </c>
      <c r="G1207" s="2">
        <v>219</v>
      </c>
      <c r="H1207" s="2">
        <v>368</v>
      </c>
      <c r="I1207" s="2">
        <v>587</v>
      </c>
    </row>
    <row r="1208" spans="2:9">
      <c r="B1208" s="2" t="s">
        <v>12187</v>
      </c>
      <c r="C1208" s="2" t="s">
        <v>7158</v>
      </c>
      <c r="D1208" s="2" t="s">
        <v>11362</v>
      </c>
      <c r="E1208" s="2" t="s">
        <v>9351</v>
      </c>
      <c r="F1208" s="2" t="s">
        <v>12306</v>
      </c>
      <c r="G1208" s="2">
        <v>67</v>
      </c>
      <c r="H1208" s="2">
        <v>92</v>
      </c>
      <c r="I1208" s="2">
        <v>159</v>
      </c>
    </row>
    <row r="1209" spans="2:9">
      <c r="B1209" s="2" t="s">
        <v>12187</v>
      </c>
      <c r="C1209" s="2" t="s">
        <v>7158</v>
      </c>
      <c r="D1209" s="2" t="s">
        <v>11362</v>
      </c>
      <c r="E1209" s="2" t="s">
        <v>9355</v>
      </c>
      <c r="F1209" s="2" t="s">
        <v>12307</v>
      </c>
      <c r="G1209" s="2">
        <v>41</v>
      </c>
      <c r="H1209" s="2">
        <v>38</v>
      </c>
      <c r="I1209" s="2">
        <v>79</v>
      </c>
    </row>
    <row r="1210" spans="2:9">
      <c r="B1210" s="2" t="s">
        <v>12187</v>
      </c>
      <c r="C1210" s="2" t="s">
        <v>7158</v>
      </c>
      <c r="D1210" s="2" t="s">
        <v>11362</v>
      </c>
      <c r="E1210" s="2" t="s">
        <v>9359</v>
      </c>
      <c r="F1210" s="2" t="s">
        <v>12308</v>
      </c>
      <c r="G1210" s="2">
        <v>27</v>
      </c>
      <c r="H1210" s="2">
        <v>56</v>
      </c>
      <c r="I1210" s="2">
        <v>83</v>
      </c>
    </row>
    <row r="1211" spans="2:9">
      <c r="B1211" s="2" t="s">
        <v>12187</v>
      </c>
      <c r="C1211" s="2" t="s">
        <v>7158</v>
      </c>
      <c r="D1211" s="2" t="s">
        <v>11362</v>
      </c>
      <c r="E1211" s="2" t="s">
        <v>7161</v>
      </c>
      <c r="F1211" s="2" t="s">
        <v>12309</v>
      </c>
      <c r="G1211" s="2">
        <v>204</v>
      </c>
      <c r="H1211" s="2">
        <v>305</v>
      </c>
      <c r="I1211" s="2">
        <v>509</v>
      </c>
    </row>
    <row r="1212" spans="2:9">
      <c r="B1212" s="2" t="s">
        <v>12187</v>
      </c>
      <c r="C1212" s="2" t="s">
        <v>7158</v>
      </c>
      <c r="D1212" s="2" t="s">
        <v>11362</v>
      </c>
      <c r="E1212" s="2" t="s">
        <v>8596</v>
      </c>
      <c r="F1212" s="2" t="s">
        <v>12310</v>
      </c>
      <c r="G1212" s="2">
        <v>61</v>
      </c>
      <c r="H1212" s="2">
        <v>88</v>
      </c>
      <c r="I1212" s="2">
        <v>149</v>
      </c>
    </row>
    <row r="1213" spans="2:9">
      <c r="B1213" s="2" t="s">
        <v>12187</v>
      </c>
      <c r="C1213" s="2" t="s">
        <v>7158</v>
      </c>
      <c r="D1213" s="2" t="s">
        <v>11362</v>
      </c>
      <c r="E1213" s="2" t="s">
        <v>9365</v>
      </c>
      <c r="F1213" s="2" t="s">
        <v>12311</v>
      </c>
      <c r="G1213" s="2">
        <v>68</v>
      </c>
      <c r="H1213" s="2">
        <v>68</v>
      </c>
      <c r="I1213" s="2">
        <v>136</v>
      </c>
    </row>
    <row r="1214" spans="2:9">
      <c r="B1214" s="2" t="s">
        <v>12187</v>
      </c>
      <c r="C1214" s="2" t="s">
        <v>7158</v>
      </c>
      <c r="D1214" s="2" t="s">
        <v>11362</v>
      </c>
      <c r="E1214" s="2" t="s">
        <v>9369</v>
      </c>
      <c r="F1214" s="2" t="s">
        <v>12312</v>
      </c>
      <c r="G1214" s="2">
        <v>102</v>
      </c>
      <c r="H1214" s="2">
        <v>122</v>
      </c>
      <c r="I1214" s="2">
        <v>224</v>
      </c>
    </row>
    <row r="1215" spans="2:9">
      <c r="B1215" s="2" t="s">
        <v>12187</v>
      </c>
      <c r="C1215" s="2" t="s">
        <v>7158</v>
      </c>
      <c r="D1215" s="2" t="s">
        <v>11362</v>
      </c>
      <c r="E1215" s="2" t="s">
        <v>12313</v>
      </c>
      <c r="F1215" s="2" t="s">
        <v>12314</v>
      </c>
      <c r="G1215" s="2">
        <v>14</v>
      </c>
      <c r="H1215" s="2">
        <v>15</v>
      </c>
      <c r="I1215" s="2">
        <v>29</v>
      </c>
    </row>
    <row r="1216" spans="2:9">
      <c r="B1216" s="2" t="s">
        <v>12187</v>
      </c>
      <c r="C1216" s="2" t="s">
        <v>7158</v>
      </c>
      <c r="D1216" s="2" t="s">
        <v>11362</v>
      </c>
      <c r="E1216" s="2" t="s">
        <v>12315</v>
      </c>
      <c r="F1216" s="2" t="s">
        <v>12316</v>
      </c>
      <c r="G1216" s="2">
        <v>14</v>
      </c>
      <c r="H1216" s="2">
        <v>27</v>
      </c>
      <c r="I1216" s="2">
        <v>41</v>
      </c>
    </row>
    <row r="1217" spans="2:9">
      <c r="B1217" s="2" t="s">
        <v>12187</v>
      </c>
      <c r="C1217" s="2" t="s">
        <v>7158</v>
      </c>
      <c r="D1217" s="2" t="s">
        <v>11362</v>
      </c>
      <c r="E1217" s="2" t="s">
        <v>12317</v>
      </c>
      <c r="F1217" s="2" t="s">
        <v>12318</v>
      </c>
      <c r="G1217" s="2">
        <v>16</v>
      </c>
      <c r="H1217" s="2">
        <v>16</v>
      </c>
      <c r="I1217" s="2">
        <v>32</v>
      </c>
    </row>
    <row r="1218" spans="2:9">
      <c r="B1218" s="2" t="s">
        <v>12187</v>
      </c>
      <c r="C1218" s="2" t="s">
        <v>7158</v>
      </c>
      <c r="D1218" s="2" t="s">
        <v>11362</v>
      </c>
      <c r="E1218" s="2" t="s">
        <v>12319</v>
      </c>
      <c r="F1218" s="2" t="s">
        <v>12320</v>
      </c>
      <c r="G1218" s="2">
        <v>18</v>
      </c>
      <c r="H1218" s="2">
        <v>10</v>
      </c>
      <c r="I1218" s="2">
        <v>28</v>
      </c>
    </row>
    <row r="1219" spans="2:9">
      <c r="B1219" s="2" t="s">
        <v>12187</v>
      </c>
      <c r="C1219" s="2" t="s">
        <v>7158</v>
      </c>
      <c r="D1219" s="2" t="s">
        <v>11362</v>
      </c>
      <c r="E1219" s="2" t="s">
        <v>12321</v>
      </c>
      <c r="F1219" s="2" t="s">
        <v>12322</v>
      </c>
      <c r="G1219" s="2">
        <v>57</v>
      </c>
      <c r="H1219" s="2">
        <v>114</v>
      </c>
      <c r="I1219" s="2">
        <v>171</v>
      </c>
    </row>
    <row r="1220" spans="2:9">
      <c r="B1220" s="2" t="s">
        <v>12187</v>
      </c>
      <c r="C1220" s="2" t="s">
        <v>7158</v>
      </c>
      <c r="D1220" s="2" t="s">
        <v>11362</v>
      </c>
      <c r="E1220" s="2" t="s">
        <v>12323</v>
      </c>
      <c r="F1220" s="2" t="s">
        <v>12324</v>
      </c>
      <c r="G1220" s="2">
        <v>11</v>
      </c>
      <c r="H1220" s="2">
        <v>23</v>
      </c>
      <c r="I1220" s="2">
        <v>34</v>
      </c>
    </row>
    <row r="1221" spans="2:9">
      <c r="B1221" s="2" t="s">
        <v>12187</v>
      </c>
      <c r="C1221" s="2" t="s">
        <v>7158</v>
      </c>
      <c r="D1221" s="2" t="s">
        <v>11362</v>
      </c>
      <c r="E1221" s="2" t="s">
        <v>9371</v>
      </c>
      <c r="F1221" s="2" t="s">
        <v>12325</v>
      </c>
      <c r="G1221" s="2">
        <v>82</v>
      </c>
      <c r="H1221" s="2">
        <v>115</v>
      </c>
      <c r="I1221" s="2">
        <v>197</v>
      </c>
    </row>
    <row r="1222" spans="2:9">
      <c r="B1222" s="2" t="s">
        <v>12187</v>
      </c>
      <c r="C1222" s="2" t="s">
        <v>7158</v>
      </c>
      <c r="D1222" s="2" t="s">
        <v>11362</v>
      </c>
      <c r="E1222" s="2" t="s">
        <v>9372</v>
      </c>
      <c r="F1222" s="2" t="s">
        <v>11311</v>
      </c>
      <c r="G1222" s="2">
        <v>28</v>
      </c>
      <c r="H1222" s="2">
        <v>44</v>
      </c>
      <c r="I1222" s="2">
        <v>72</v>
      </c>
    </row>
    <row r="1223" spans="2:9">
      <c r="B1223" s="2" t="s">
        <v>12187</v>
      </c>
      <c r="C1223" s="2" t="s">
        <v>7158</v>
      </c>
      <c r="D1223" s="2" t="s">
        <v>11362</v>
      </c>
      <c r="E1223" s="2" t="s">
        <v>9874</v>
      </c>
      <c r="F1223" s="2" t="s">
        <v>12326</v>
      </c>
      <c r="G1223" s="2">
        <v>43</v>
      </c>
      <c r="H1223" s="2">
        <v>47</v>
      </c>
      <c r="I1223" s="2">
        <v>90</v>
      </c>
    </row>
    <row r="1224" spans="2:9">
      <c r="B1224" s="2" t="s">
        <v>12187</v>
      </c>
      <c r="C1224" s="2" t="s">
        <v>7158</v>
      </c>
      <c r="D1224" s="2" t="s">
        <v>11362</v>
      </c>
      <c r="E1224" s="2" t="s">
        <v>9374</v>
      </c>
      <c r="F1224" s="2" t="s">
        <v>12327</v>
      </c>
      <c r="G1224" s="2">
        <v>314</v>
      </c>
      <c r="H1224" s="2">
        <v>371</v>
      </c>
      <c r="I1224" s="2">
        <v>685</v>
      </c>
    </row>
    <row r="1225" spans="2:9">
      <c r="B1225" s="2" t="s">
        <v>12187</v>
      </c>
      <c r="C1225" s="2" t="s">
        <v>7158</v>
      </c>
      <c r="D1225" s="2" t="s">
        <v>11362</v>
      </c>
      <c r="E1225" s="2" t="s">
        <v>12328</v>
      </c>
      <c r="F1225" s="2" t="s">
        <v>12329</v>
      </c>
      <c r="G1225" s="2">
        <v>15</v>
      </c>
      <c r="H1225" s="2">
        <v>16</v>
      </c>
      <c r="I1225" s="2">
        <v>31</v>
      </c>
    </row>
    <row r="1226" spans="2:9">
      <c r="B1226" s="2" t="s">
        <v>12187</v>
      </c>
      <c r="C1226" s="2" t="s">
        <v>7158</v>
      </c>
      <c r="D1226" s="2" t="s">
        <v>11362</v>
      </c>
      <c r="E1226" s="2" t="s">
        <v>9378</v>
      </c>
      <c r="F1226" s="2" t="s">
        <v>12330</v>
      </c>
      <c r="G1226" s="2">
        <v>81</v>
      </c>
      <c r="H1226" s="2">
        <v>84</v>
      </c>
      <c r="I1226" s="2">
        <v>165</v>
      </c>
    </row>
    <row r="1227" spans="2:9">
      <c r="B1227" s="2" t="s">
        <v>12187</v>
      </c>
      <c r="C1227" s="2" t="s">
        <v>7158</v>
      </c>
      <c r="D1227" s="2" t="s">
        <v>11362</v>
      </c>
      <c r="E1227" s="2" t="s">
        <v>12331</v>
      </c>
      <c r="F1227" s="2" t="s">
        <v>12332</v>
      </c>
      <c r="G1227" s="2">
        <v>17</v>
      </c>
      <c r="H1227" s="2">
        <v>11</v>
      </c>
      <c r="I1227" s="2">
        <v>28</v>
      </c>
    </row>
    <row r="1228" spans="2:9">
      <c r="B1228" s="2" t="s">
        <v>12187</v>
      </c>
      <c r="C1228" s="2" t="s">
        <v>7158</v>
      </c>
      <c r="D1228" s="2" t="s">
        <v>11362</v>
      </c>
      <c r="E1228" s="2" t="s">
        <v>9382</v>
      </c>
      <c r="F1228" s="2" t="s">
        <v>12333</v>
      </c>
      <c r="G1228" s="2">
        <v>96</v>
      </c>
      <c r="H1228" s="2">
        <v>142</v>
      </c>
      <c r="I1228" s="2">
        <v>238</v>
      </c>
    </row>
    <row r="1229" spans="2:9">
      <c r="B1229" s="2" t="s">
        <v>12187</v>
      </c>
      <c r="C1229" s="2" t="s">
        <v>7158</v>
      </c>
      <c r="D1229" s="2" t="s">
        <v>11362</v>
      </c>
      <c r="E1229" s="2" t="s">
        <v>9386</v>
      </c>
      <c r="F1229" s="2" t="s">
        <v>12334</v>
      </c>
      <c r="G1229" s="2">
        <v>10</v>
      </c>
      <c r="H1229" s="2">
        <v>11</v>
      </c>
      <c r="I1229" s="2">
        <v>21</v>
      </c>
    </row>
    <row r="1230" spans="2:9">
      <c r="B1230" s="2" t="s">
        <v>12187</v>
      </c>
      <c r="C1230" s="2" t="s">
        <v>7158</v>
      </c>
      <c r="D1230" s="2" t="s">
        <v>11362</v>
      </c>
      <c r="E1230" s="2" t="s">
        <v>9390</v>
      </c>
      <c r="F1230" s="2" t="s">
        <v>12335</v>
      </c>
      <c r="G1230" s="2">
        <v>41</v>
      </c>
      <c r="H1230" s="2">
        <v>60</v>
      </c>
      <c r="I1230" s="2">
        <v>101</v>
      </c>
    </row>
    <row r="1231" spans="2:9">
      <c r="B1231" s="2" t="s">
        <v>12187</v>
      </c>
      <c r="C1231" s="2" t="s">
        <v>7158</v>
      </c>
      <c r="D1231" s="2" t="s">
        <v>11362</v>
      </c>
      <c r="E1231" s="2" t="s">
        <v>12336</v>
      </c>
      <c r="F1231" s="2" t="s">
        <v>12337</v>
      </c>
      <c r="G1231" s="2">
        <v>150</v>
      </c>
      <c r="H1231" s="2">
        <v>149</v>
      </c>
      <c r="I1231" s="2">
        <v>299</v>
      </c>
    </row>
    <row r="1232" spans="2:9">
      <c r="B1232" s="2" t="s">
        <v>12187</v>
      </c>
      <c r="C1232" s="2" t="s">
        <v>7158</v>
      </c>
      <c r="D1232" s="2" t="s">
        <v>11362</v>
      </c>
      <c r="E1232" s="2" t="s">
        <v>9392</v>
      </c>
      <c r="F1232" s="2" t="s">
        <v>12254</v>
      </c>
      <c r="G1232" s="2">
        <v>32</v>
      </c>
      <c r="H1232" s="2">
        <v>45</v>
      </c>
      <c r="I1232" s="2">
        <v>77</v>
      </c>
    </row>
    <row r="1233" spans="2:9">
      <c r="B1233" s="2" t="s">
        <v>12187</v>
      </c>
      <c r="C1233" s="2" t="s">
        <v>7158</v>
      </c>
      <c r="D1233" s="2" t="s">
        <v>11362</v>
      </c>
      <c r="E1233" s="2" t="s">
        <v>9395</v>
      </c>
      <c r="F1233" s="2" t="s">
        <v>12338</v>
      </c>
      <c r="G1233" s="2">
        <v>97</v>
      </c>
      <c r="H1233" s="2">
        <v>105</v>
      </c>
      <c r="I1233" s="2">
        <v>202</v>
      </c>
    </row>
    <row r="1234" spans="2:9">
      <c r="B1234" s="2" t="s">
        <v>12187</v>
      </c>
      <c r="C1234" s="2" t="s">
        <v>7158</v>
      </c>
      <c r="D1234" s="2" t="s">
        <v>8527</v>
      </c>
      <c r="E1234" s="2" t="s">
        <v>9398</v>
      </c>
      <c r="F1234" s="2" t="s">
        <v>12339</v>
      </c>
      <c r="G1234" s="2">
        <v>263</v>
      </c>
      <c r="H1234" s="2">
        <v>330</v>
      </c>
      <c r="I1234" s="2">
        <v>593</v>
      </c>
    </row>
    <row r="1235" spans="2:9">
      <c r="B1235" s="2" t="s">
        <v>12187</v>
      </c>
      <c r="C1235" s="2" t="s">
        <v>7158</v>
      </c>
      <c r="D1235" s="2" t="s">
        <v>8527</v>
      </c>
      <c r="E1235" s="2" t="s">
        <v>9400</v>
      </c>
      <c r="F1235" s="2" t="s">
        <v>11094</v>
      </c>
      <c r="G1235" s="2">
        <v>85</v>
      </c>
      <c r="H1235" s="2">
        <v>85</v>
      </c>
      <c r="I1235" s="2">
        <v>170</v>
      </c>
    </row>
    <row r="1236" spans="2:9">
      <c r="B1236" s="2" t="s">
        <v>12187</v>
      </c>
      <c r="C1236" s="2" t="s">
        <v>7158</v>
      </c>
      <c r="D1236" s="2" t="s">
        <v>8527</v>
      </c>
      <c r="E1236" s="2" t="s">
        <v>9401</v>
      </c>
      <c r="F1236" s="2" t="s">
        <v>10900</v>
      </c>
      <c r="G1236" s="2">
        <v>14</v>
      </c>
      <c r="H1236" s="2">
        <v>11</v>
      </c>
      <c r="I1236" s="2">
        <v>25</v>
      </c>
    </row>
    <row r="1237" spans="2:9">
      <c r="B1237" s="2" t="s">
        <v>12187</v>
      </c>
      <c r="C1237" s="2" t="s">
        <v>7158</v>
      </c>
      <c r="D1237" s="2" t="s">
        <v>8527</v>
      </c>
      <c r="E1237" s="2" t="s">
        <v>9405</v>
      </c>
      <c r="F1237" s="2" t="s">
        <v>12340</v>
      </c>
      <c r="G1237" s="2">
        <v>15</v>
      </c>
      <c r="H1237" s="2">
        <v>45</v>
      </c>
      <c r="I1237" s="2">
        <v>60</v>
      </c>
    </row>
    <row r="1238" spans="2:9">
      <c r="B1238" s="2" t="s">
        <v>12187</v>
      </c>
      <c r="C1238" s="2" t="s">
        <v>7158</v>
      </c>
      <c r="D1238" s="2" t="s">
        <v>8527</v>
      </c>
      <c r="E1238" s="2" t="s">
        <v>9406</v>
      </c>
      <c r="F1238" s="2" t="s">
        <v>11875</v>
      </c>
      <c r="G1238" s="2">
        <v>17</v>
      </c>
      <c r="H1238" s="2">
        <v>22</v>
      </c>
      <c r="I1238" s="2">
        <v>39</v>
      </c>
    </row>
    <row r="1239" spans="2:9">
      <c r="B1239" s="2" t="s">
        <v>12187</v>
      </c>
      <c r="C1239" s="2" t="s">
        <v>7158</v>
      </c>
      <c r="D1239" s="2" t="s">
        <v>8527</v>
      </c>
      <c r="E1239" s="2" t="s">
        <v>9408</v>
      </c>
      <c r="F1239" s="2" t="s">
        <v>12341</v>
      </c>
      <c r="G1239" s="2">
        <v>30</v>
      </c>
      <c r="H1239" s="2">
        <v>41</v>
      </c>
      <c r="I1239" s="2">
        <v>71</v>
      </c>
    </row>
    <row r="1240" spans="2:9">
      <c r="B1240" s="2" t="s">
        <v>12187</v>
      </c>
      <c r="C1240" s="2" t="s">
        <v>7158</v>
      </c>
      <c r="D1240" s="2" t="s">
        <v>8527</v>
      </c>
      <c r="E1240" s="2" t="s">
        <v>9412</v>
      </c>
      <c r="F1240" s="2" t="s">
        <v>12342</v>
      </c>
      <c r="G1240" s="2">
        <v>82</v>
      </c>
      <c r="H1240" s="2">
        <v>121</v>
      </c>
      <c r="I1240" s="2">
        <v>203</v>
      </c>
    </row>
    <row r="1241" spans="2:9">
      <c r="B1241" s="2" t="s">
        <v>12187</v>
      </c>
      <c r="C1241" s="2" t="s">
        <v>7158</v>
      </c>
      <c r="D1241" s="2" t="s">
        <v>8527</v>
      </c>
      <c r="E1241" s="2" t="s">
        <v>9416</v>
      </c>
      <c r="F1241" s="2" t="s">
        <v>12343</v>
      </c>
      <c r="G1241" s="2">
        <v>14</v>
      </c>
      <c r="H1241" s="2">
        <v>20</v>
      </c>
      <c r="I1241" s="2">
        <v>34</v>
      </c>
    </row>
    <row r="1242" spans="2:9">
      <c r="B1242" s="2" t="s">
        <v>12187</v>
      </c>
      <c r="C1242" s="2" t="s">
        <v>7158</v>
      </c>
      <c r="D1242" s="2" t="s">
        <v>8527</v>
      </c>
      <c r="E1242" s="2" t="s">
        <v>9417</v>
      </c>
      <c r="F1242" s="2" t="s">
        <v>10550</v>
      </c>
      <c r="G1242" s="2">
        <v>40</v>
      </c>
      <c r="H1242" s="2">
        <v>48</v>
      </c>
      <c r="I1242" s="2">
        <v>88</v>
      </c>
    </row>
    <row r="1243" spans="2:9">
      <c r="B1243" s="2" t="s">
        <v>12187</v>
      </c>
      <c r="C1243" s="2" t="s">
        <v>7158</v>
      </c>
      <c r="D1243" s="2" t="s">
        <v>8527</v>
      </c>
      <c r="E1243" s="2" t="s">
        <v>9421</v>
      </c>
      <c r="F1243" s="2" t="s">
        <v>12344</v>
      </c>
      <c r="G1243" s="2">
        <v>17</v>
      </c>
      <c r="H1243" s="2">
        <v>19</v>
      </c>
      <c r="I1243" s="2">
        <v>36</v>
      </c>
    </row>
    <row r="1244" spans="2:9">
      <c r="B1244" s="2" t="s">
        <v>12187</v>
      </c>
      <c r="C1244" s="2" t="s">
        <v>7158</v>
      </c>
      <c r="D1244" s="2" t="s">
        <v>8527</v>
      </c>
      <c r="E1244" s="2" t="s">
        <v>9422</v>
      </c>
      <c r="F1244" s="2" t="s">
        <v>11608</v>
      </c>
      <c r="G1244" s="2">
        <v>48</v>
      </c>
      <c r="H1244" s="2">
        <v>64</v>
      </c>
      <c r="I1244" s="2">
        <v>112</v>
      </c>
    </row>
    <row r="1245" spans="2:9">
      <c r="B1245" s="2" t="s">
        <v>12187</v>
      </c>
      <c r="C1245" s="2" t="s">
        <v>7158</v>
      </c>
      <c r="D1245" s="2" t="s">
        <v>8527</v>
      </c>
      <c r="E1245" s="2" t="s">
        <v>9425</v>
      </c>
      <c r="F1245" s="2" t="s">
        <v>12345</v>
      </c>
      <c r="G1245" s="2">
        <v>101</v>
      </c>
      <c r="H1245" s="2">
        <v>191</v>
      </c>
      <c r="I1245" s="2">
        <v>292</v>
      </c>
    </row>
    <row r="1246" spans="2:9">
      <c r="B1246" s="2" t="s">
        <v>12187</v>
      </c>
      <c r="C1246" s="2" t="s">
        <v>7158</v>
      </c>
      <c r="D1246" s="2" t="s">
        <v>8527</v>
      </c>
      <c r="E1246" s="2" t="s">
        <v>9429</v>
      </c>
      <c r="F1246" s="2" t="s">
        <v>12346</v>
      </c>
      <c r="G1246" s="2">
        <v>149</v>
      </c>
      <c r="H1246" s="2">
        <v>192</v>
      </c>
      <c r="I1246" s="2">
        <v>341</v>
      </c>
    </row>
    <row r="1247" spans="2:9">
      <c r="B1247" s="2" t="s">
        <v>12187</v>
      </c>
      <c r="C1247" s="2" t="s">
        <v>7158</v>
      </c>
      <c r="D1247" s="2" t="s">
        <v>8527</v>
      </c>
      <c r="E1247" s="2" t="s">
        <v>9433</v>
      </c>
      <c r="F1247" s="2" t="s">
        <v>12347</v>
      </c>
      <c r="G1247" s="2">
        <v>22</v>
      </c>
      <c r="H1247" s="2">
        <v>25</v>
      </c>
      <c r="I1247" s="2">
        <v>47</v>
      </c>
    </row>
    <row r="1248" spans="2:9">
      <c r="B1248" s="2" t="s">
        <v>12187</v>
      </c>
      <c r="C1248" s="2" t="s">
        <v>7158</v>
      </c>
      <c r="D1248" s="2" t="s">
        <v>8527</v>
      </c>
      <c r="E1248" s="2" t="s">
        <v>9437</v>
      </c>
      <c r="F1248" s="2" t="s">
        <v>12348</v>
      </c>
      <c r="G1248" s="2">
        <v>15</v>
      </c>
      <c r="H1248" s="2">
        <v>22</v>
      </c>
      <c r="I1248" s="2">
        <v>37</v>
      </c>
    </row>
    <row r="1249" spans="2:9">
      <c r="B1249" s="2" t="s">
        <v>12187</v>
      </c>
      <c r="C1249" s="2" t="s">
        <v>7158</v>
      </c>
      <c r="D1249" s="2" t="s">
        <v>8527</v>
      </c>
      <c r="E1249" s="2" t="s">
        <v>9439</v>
      </c>
      <c r="F1249" s="2" t="s">
        <v>12349</v>
      </c>
      <c r="G1249" s="2">
        <v>15</v>
      </c>
      <c r="H1249" s="2">
        <v>15</v>
      </c>
      <c r="I1249" s="2">
        <v>30</v>
      </c>
    </row>
    <row r="1250" spans="2:9">
      <c r="B1250" s="2" t="s">
        <v>12187</v>
      </c>
      <c r="C1250" s="2" t="s">
        <v>7158</v>
      </c>
      <c r="D1250" s="2" t="s">
        <v>8527</v>
      </c>
      <c r="E1250" s="2" t="s">
        <v>9440</v>
      </c>
      <c r="F1250" s="2" t="s">
        <v>12350</v>
      </c>
      <c r="G1250" s="2">
        <v>91</v>
      </c>
      <c r="H1250" s="2">
        <v>96</v>
      </c>
      <c r="I1250" s="2">
        <v>187</v>
      </c>
    </row>
    <row r="1251" spans="2:9">
      <c r="B1251" s="2" t="s">
        <v>12187</v>
      </c>
      <c r="C1251" s="2" t="s">
        <v>7158</v>
      </c>
      <c r="D1251" s="2" t="s">
        <v>8527</v>
      </c>
      <c r="E1251" s="2" t="s">
        <v>9444</v>
      </c>
      <c r="F1251" s="2" t="s">
        <v>12351</v>
      </c>
      <c r="G1251" s="2">
        <v>42</v>
      </c>
      <c r="H1251" s="2">
        <v>61</v>
      </c>
      <c r="I1251" s="2">
        <v>103</v>
      </c>
    </row>
    <row r="1252" spans="2:9">
      <c r="B1252" s="2" t="s">
        <v>12187</v>
      </c>
      <c r="C1252" s="2" t="s">
        <v>7158</v>
      </c>
      <c r="D1252" s="2" t="s">
        <v>8527</v>
      </c>
      <c r="E1252" s="2" t="s">
        <v>12352</v>
      </c>
      <c r="F1252" s="2" t="s">
        <v>12353</v>
      </c>
      <c r="G1252" s="2">
        <v>15</v>
      </c>
      <c r="H1252" s="2">
        <v>32</v>
      </c>
      <c r="I1252" s="2">
        <v>47</v>
      </c>
    </row>
    <row r="1253" spans="2:9">
      <c r="B1253" s="2" t="s">
        <v>12187</v>
      </c>
      <c r="C1253" s="2" t="s">
        <v>7158</v>
      </c>
      <c r="D1253" s="2" t="s">
        <v>8527</v>
      </c>
      <c r="E1253" s="2" t="s">
        <v>9448</v>
      </c>
      <c r="F1253" s="2" t="s">
        <v>12354</v>
      </c>
      <c r="G1253" s="2">
        <v>25</v>
      </c>
      <c r="H1253" s="2">
        <v>38</v>
      </c>
      <c r="I1253" s="2">
        <v>63</v>
      </c>
    </row>
    <row r="1254" spans="2:9">
      <c r="B1254" s="2" t="s">
        <v>12187</v>
      </c>
      <c r="C1254" s="2" t="s">
        <v>7158</v>
      </c>
      <c r="D1254" s="2" t="s">
        <v>8527</v>
      </c>
      <c r="E1254" s="2" t="s">
        <v>9452</v>
      </c>
      <c r="F1254" s="2" t="s">
        <v>12355</v>
      </c>
      <c r="G1254" s="2">
        <v>27</v>
      </c>
      <c r="H1254" s="2">
        <v>23</v>
      </c>
      <c r="I1254" s="2">
        <v>50</v>
      </c>
    </row>
    <row r="1255" spans="2:9">
      <c r="B1255" s="2" t="s">
        <v>12187</v>
      </c>
      <c r="C1255" s="2" t="s">
        <v>7158</v>
      </c>
      <c r="D1255" s="2" t="s">
        <v>8527</v>
      </c>
      <c r="E1255" s="2" t="s">
        <v>9454</v>
      </c>
      <c r="F1255" s="2" t="s">
        <v>12356</v>
      </c>
      <c r="G1255" s="2">
        <v>198</v>
      </c>
      <c r="H1255" s="2">
        <v>249</v>
      </c>
      <c r="I1255" s="2">
        <v>447</v>
      </c>
    </row>
    <row r="1256" spans="2:9">
      <c r="B1256" s="2" t="s">
        <v>12187</v>
      </c>
      <c r="C1256" s="2" t="s">
        <v>7158</v>
      </c>
      <c r="D1256" s="2" t="s">
        <v>8527</v>
      </c>
      <c r="E1256" s="2" t="s">
        <v>9457</v>
      </c>
      <c r="F1256" s="2" t="s">
        <v>12357</v>
      </c>
      <c r="G1256" s="2">
        <v>6</v>
      </c>
      <c r="H1256" s="2">
        <v>5</v>
      </c>
      <c r="I1256" s="2">
        <v>11</v>
      </c>
    </row>
    <row r="1257" spans="2:9">
      <c r="B1257" s="2" t="s">
        <v>12187</v>
      </c>
      <c r="C1257" s="2" t="s">
        <v>7158</v>
      </c>
      <c r="D1257" s="2" t="s">
        <v>8527</v>
      </c>
      <c r="E1257" s="2" t="s">
        <v>9461</v>
      </c>
      <c r="F1257" s="2" t="s">
        <v>12358</v>
      </c>
      <c r="G1257" s="2">
        <v>103</v>
      </c>
      <c r="H1257" s="2">
        <v>128</v>
      </c>
      <c r="I1257" s="2">
        <v>231</v>
      </c>
    </row>
    <row r="1258" spans="2:9">
      <c r="B1258" s="2" t="s">
        <v>12187</v>
      </c>
      <c r="C1258" s="2" t="s">
        <v>7158</v>
      </c>
      <c r="D1258" s="2" t="s">
        <v>8527</v>
      </c>
      <c r="E1258" s="2" t="s">
        <v>9462</v>
      </c>
      <c r="F1258" s="2" t="s">
        <v>11281</v>
      </c>
      <c r="G1258" s="2">
        <v>11</v>
      </c>
      <c r="H1258" s="2">
        <v>14</v>
      </c>
      <c r="I1258" s="2">
        <v>25</v>
      </c>
    </row>
    <row r="1259" spans="2:9">
      <c r="B1259" s="2" t="s">
        <v>12187</v>
      </c>
      <c r="C1259" s="2" t="s">
        <v>7158</v>
      </c>
      <c r="D1259" s="2" t="s">
        <v>8527</v>
      </c>
      <c r="E1259" s="2" t="s">
        <v>9464</v>
      </c>
      <c r="F1259" s="2" t="s">
        <v>12359</v>
      </c>
      <c r="G1259" s="2">
        <v>3</v>
      </c>
      <c r="H1259" s="2">
        <v>6</v>
      </c>
      <c r="I1259" s="2">
        <v>9</v>
      </c>
    </row>
    <row r="1260" spans="2:9">
      <c r="B1260" s="2" t="s">
        <v>12187</v>
      </c>
      <c r="C1260" s="2" t="s">
        <v>7158</v>
      </c>
      <c r="D1260" s="2" t="s">
        <v>8527</v>
      </c>
      <c r="E1260" s="2" t="s">
        <v>9466</v>
      </c>
      <c r="F1260" s="2" t="s">
        <v>12360</v>
      </c>
      <c r="G1260" s="2">
        <v>3</v>
      </c>
      <c r="H1260" s="2">
        <v>0</v>
      </c>
      <c r="I1260" s="2">
        <v>3</v>
      </c>
    </row>
    <row r="1261" spans="2:9">
      <c r="B1261" s="2" t="s">
        <v>12187</v>
      </c>
      <c r="C1261" s="2" t="s">
        <v>7158</v>
      </c>
      <c r="D1261" s="2" t="s">
        <v>8527</v>
      </c>
      <c r="E1261" s="2" t="s">
        <v>9470</v>
      </c>
      <c r="F1261" s="2" t="s">
        <v>12361</v>
      </c>
      <c r="G1261" s="2">
        <v>58</v>
      </c>
      <c r="H1261" s="2">
        <v>67</v>
      </c>
      <c r="I1261" s="2">
        <v>125</v>
      </c>
    </row>
    <row r="1262" spans="2:9">
      <c r="B1262" s="2" t="s">
        <v>12187</v>
      </c>
      <c r="C1262" s="2" t="s">
        <v>7158</v>
      </c>
      <c r="D1262" s="2" t="s">
        <v>8527</v>
      </c>
      <c r="E1262" s="2" t="s">
        <v>9471</v>
      </c>
      <c r="F1262" s="2" t="s">
        <v>12362</v>
      </c>
      <c r="G1262" s="2">
        <v>41</v>
      </c>
      <c r="H1262" s="2">
        <v>49</v>
      </c>
      <c r="I1262" s="2">
        <v>90</v>
      </c>
    </row>
    <row r="1263" spans="2:9">
      <c r="B1263" s="2" t="s">
        <v>12187</v>
      </c>
      <c r="C1263" s="2" t="s">
        <v>7158</v>
      </c>
      <c r="D1263" s="2" t="s">
        <v>8527</v>
      </c>
      <c r="E1263" s="2" t="s">
        <v>9475</v>
      </c>
      <c r="F1263" s="2" t="s">
        <v>12363</v>
      </c>
      <c r="G1263" s="2">
        <v>17</v>
      </c>
      <c r="H1263" s="2">
        <v>20</v>
      </c>
      <c r="I1263" s="2">
        <v>37</v>
      </c>
    </row>
    <row r="1264" spans="2:9">
      <c r="B1264" s="2" t="s">
        <v>12187</v>
      </c>
      <c r="C1264" s="2" t="s">
        <v>7158</v>
      </c>
      <c r="D1264" s="2" t="s">
        <v>8527</v>
      </c>
      <c r="E1264" s="2" t="s">
        <v>9479</v>
      </c>
      <c r="F1264" s="2" t="s">
        <v>12364</v>
      </c>
      <c r="G1264" s="2">
        <v>194</v>
      </c>
      <c r="H1264" s="2">
        <v>265</v>
      </c>
      <c r="I1264" s="2">
        <v>459</v>
      </c>
    </row>
    <row r="1265" spans="2:9">
      <c r="B1265" s="2" t="s">
        <v>12187</v>
      </c>
      <c r="C1265" s="2" t="s">
        <v>7158</v>
      </c>
      <c r="D1265" s="2" t="s">
        <v>8527</v>
      </c>
      <c r="E1265" s="2" t="s">
        <v>12365</v>
      </c>
      <c r="F1265" s="2" t="s">
        <v>10815</v>
      </c>
      <c r="G1265" s="2">
        <v>36</v>
      </c>
      <c r="H1265" s="2">
        <v>38</v>
      </c>
      <c r="I1265" s="2">
        <v>74</v>
      </c>
    </row>
    <row r="1266" spans="2:9">
      <c r="B1266" s="2" t="s">
        <v>12187</v>
      </c>
      <c r="C1266" s="2" t="s">
        <v>7158</v>
      </c>
      <c r="D1266" s="2" t="s">
        <v>8527</v>
      </c>
      <c r="E1266" s="2" t="s">
        <v>9482</v>
      </c>
      <c r="F1266" s="2" t="s">
        <v>12366</v>
      </c>
      <c r="G1266" s="2">
        <v>94</v>
      </c>
      <c r="H1266" s="2">
        <v>103</v>
      </c>
      <c r="I1266" s="2">
        <v>197</v>
      </c>
    </row>
    <row r="1267" spans="2:9">
      <c r="B1267" s="2" t="s">
        <v>12187</v>
      </c>
      <c r="C1267" s="2" t="s">
        <v>7158</v>
      </c>
      <c r="D1267" s="2" t="s">
        <v>8527</v>
      </c>
      <c r="E1267" s="2" t="s">
        <v>9486</v>
      </c>
      <c r="F1267" s="2" t="s">
        <v>12367</v>
      </c>
      <c r="G1267" s="2">
        <v>27</v>
      </c>
      <c r="H1267" s="2">
        <v>27</v>
      </c>
      <c r="I1267" s="2">
        <v>54</v>
      </c>
    </row>
    <row r="1268" spans="2:9">
      <c r="B1268" s="2" t="s">
        <v>12187</v>
      </c>
      <c r="C1268" s="2" t="s">
        <v>7158</v>
      </c>
      <c r="D1268" s="2" t="s">
        <v>8527</v>
      </c>
      <c r="E1268" s="2" t="s">
        <v>12368</v>
      </c>
      <c r="F1268" s="2" t="s">
        <v>12369</v>
      </c>
      <c r="G1268" s="2">
        <v>25</v>
      </c>
      <c r="H1268" s="2">
        <v>18</v>
      </c>
      <c r="I1268" s="2">
        <v>43</v>
      </c>
    </row>
    <row r="1269" spans="2:9">
      <c r="B1269" s="2" t="s">
        <v>12187</v>
      </c>
      <c r="C1269" s="2" t="s">
        <v>7158</v>
      </c>
      <c r="D1269" s="2" t="s">
        <v>8527</v>
      </c>
      <c r="E1269" s="2" t="s">
        <v>9490</v>
      </c>
      <c r="F1269" s="2" t="s">
        <v>12370</v>
      </c>
      <c r="G1269" s="2">
        <v>14</v>
      </c>
      <c r="H1269" s="2">
        <v>13</v>
      </c>
      <c r="I1269" s="2">
        <v>27</v>
      </c>
    </row>
    <row r="1270" spans="2:9">
      <c r="B1270" s="2" t="s">
        <v>12187</v>
      </c>
      <c r="C1270" s="2" t="s">
        <v>7158</v>
      </c>
      <c r="D1270" s="2" t="s">
        <v>8527</v>
      </c>
      <c r="E1270" s="2" t="s">
        <v>12371</v>
      </c>
      <c r="F1270" s="2" t="s">
        <v>12372</v>
      </c>
      <c r="G1270" s="2">
        <v>23</v>
      </c>
      <c r="H1270" s="2">
        <v>25</v>
      </c>
      <c r="I1270" s="2">
        <v>48</v>
      </c>
    </row>
    <row r="1271" spans="2:9">
      <c r="B1271" s="2" t="s">
        <v>12187</v>
      </c>
      <c r="C1271" s="2" t="s">
        <v>7158</v>
      </c>
      <c r="D1271" s="2" t="s">
        <v>8527</v>
      </c>
      <c r="E1271" s="2" t="s">
        <v>9494</v>
      </c>
      <c r="F1271" s="2" t="s">
        <v>12373</v>
      </c>
      <c r="G1271" s="2">
        <v>16</v>
      </c>
      <c r="H1271" s="2">
        <v>20</v>
      </c>
      <c r="I1271" s="2">
        <v>36</v>
      </c>
    </row>
    <row r="1272" spans="2:9">
      <c r="B1272" s="2" t="s">
        <v>12187</v>
      </c>
      <c r="C1272" s="2" t="s">
        <v>7158</v>
      </c>
      <c r="D1272" s="2" t="s">
        <v>8527</v>
      </c>
      <c r="E1272" s="2" t="s">
        <v>12374</v>
      </c>
      <c r="F1272" s="2" t="s">
        <v>10834</v>
      </c>
      <c r="G1272" s="2">
        <v>5</v>
      </c>
      <c r="H1272" s="2">
        <v>9</v>
      </c>
      <c r="I1272" s="2">
        <v>14</v>
      </c>
    </row>
    <row r="1273" spans="2:9">
      <c r="B1273" s="2" t="s">
        <v>12187</v>
      </c>
      <c r="C1273" s="2" t="s">
        <v>7158</v>
      </c>
      <c r="D1273" s="2" t="s">
        <v>8527</v>
      </c>
      <c r="E1273" s="2" t="s">
        <v>9497</v>
      </c>
      <c r="F1273" s="2" t="s">
        <v>12375</v>
      </c>
      <c r="G1273" s="2">
        <v>69</v>
      </c>
      <c r="H1273" s="2">
        <v>73</v>
      </c>
      <c r="I1273" s="2">
        <v>142</v>
      </c>
    </row>
    <row r="1274" spans="2:9">
      <c r="B1274" s="2" t="s">
        <v>12187</v>
      </c>
      <c r="C1274" s="2" t="s">
        <v>7158</v>
      </c>
      <c r="D1274" s="2" t="s">
        <v>8527</v>
      </c>
      <c r="E1274" s="2" t="s">
        <v>8529</v>
      </c>
      <c r="F1274" s="2" t="s">
        <v>12376</v>
      </c>
      <c r="G1274" s="2">
        <v>77</v>
      </c>
      <c r="H1274" s="2">
        <v>97</v>
      </c>
      <c r="I1274" s="2">
        <v>174</v>
      </c>
    </row>
    <row r="1275" spans="2:9">
      <c r="B1275" s="2" t="s">
        <v>12187</v>
      </c>
      <c r="C1275" s="2" t="s">
        <v>7158</v>
      </c>
      <c r="D1275" s="2" t="s">
        <v>8527</v>
      </c>
      <c r="E1275" s="2" t="s">
        <v>9501</v>
      </c>
      <c r="F1275" s="2" t="s">
        <v>12377</v>
      </c>
      <c r="G1275" s="2">
        <v>15</v>
      </c>
      <c r="H1275" s="2">
        <v>25</v>
      </c>
      <c r="I1275" s="2">
        <v>40</v>
      </c>
    </row>
    <row r="1276" spans="2:9">
      <c r="B1276" s="2" t="s">
        <v>12187</v>
      </c>
      <c r="C1276" s="2" t="s">
        <v>7158</v>
      </c>
      <c r="D1276" s="2" t="s">
        <v>8527</v>
      </c>
      <c r="E1276" s="2" t="s">
        <v>9505</v>
      </c>
      <c r="F1276" s="2" t="s">
        <v>12378</v>
      </c>
      <c r="G1276" s="2">
        <v>39</v>
      </c>
      <c r="H1276" s="2">
        <v>42</v>
      </c>
      <c r="I1276" s="2">
        <v>81</v>
      </c>
    </row>
    <row r="1277" spans="2:9">
      <c r="B1277" s="2" t="s">
        <v>12187</v>
      </c>
      <c r="C1277" s="2" t="s">
        <v>7158</v>
      </c>
      <c r="D1277" s="2" t="s">
        <v>8527</v>
      </c>
      <c r="E1277" s="2" t="s">
        <v>9509</v>
      </c>
      <c r="F1277" s="2" t="s">
        <v>12379</v>
      </c>
      <c r="G1277" s="2">
        <v>106</v>
      </c>
      <c r="H1277" s="2">
        <v>134</v>
      </c>
      <c r="I1277" s="2">
        <v>240</v>
      </c>
    </row>
    <row r="1278" spans="2:9">
      <c r="B1278" s="2" t="s">
        <v>12187</v>
      </c>
      <c r="C1278" s="2" t="s">
        <v>7158</v>
      </c>
      <c r="D1278" s="2" t="s">
        <v>8527</v>
      </c>
      <c r="E1278" s="2" t="s">
        <v>9512</v>
      </c>
      <c r="F1278" s="2" t="s">
        <v>12380</v>
      </c>
      <c r="G1278" s="2">
        <v>7</v>
      </c>
      <c r="H1278" s="2">
        <v>11</v>
      </c>
      <c r="I1278" s="2">
        <v>18</v>
      </c>
    </row>
    <row r="1279" spans="2:9">
      <c r="B1279" s="2" t="s">
        <v>12187</v>
      </c>
      <c r="C1279" s="2" t="s">
        <v>7158</v>
      </c>
      <c r="D1279" s="2" t="s">
        <v>8527</v>
      </c>
      <c r="E1279" s="2" t="s">
        <v>12381</v>
      </c>
      <c r="F1279" s="2" t="s">
        <v>12382</v>
      </c>
      <c r="G1279" s="2">
        <v>10</v>
      </c>
      <c r="H1279" s="2">
        <v>18</v>
      </c>
      <c r="I1279" s="2">
        <v>28</v>
      </c>
    </row>
    <row r="1280" spans="2:9">
      <c r="B1280" s="2" t="s">
        <v>12187</v>
      </c>
      <c r="C1280" s="2" t="s">
        <v>7158</v>
      </c>
      <c r="D1280" s="2" t="s">
        <v>8527</v>
      </c>
      <c r="E1280" s="2" t="s">
        <v>9516</v>
      </c>
      <c r="F1280" s="2" t="s">
        <v>12383</v>
      </c>
      <c r="G1280" s="2">
        <v>30</v>
      </c>
      <c r="H1280" s="2">
        <v>38</v>
      </c>
      <c r="I1280" s="2">
        <v>68</v>
      </c>
    </row>
    <row r="1281" spans="2:9">
      <c r="B1281" s="2" t="s">
        <v>12187</v>
      </c>
      <c r="C1281" s="2" t="s">
        <v>7158</v>
      </c>
      <c r="D1281" s="2" t="s">
        <v>8527</v>
      </c>
      <c r="E1281" s="2" t="s">
        <v>12384</v>
      </c>
      <c r="F1281" s="2" t="s">
        <v>12385</v>
      </c>
      <c r="G1281" s="2">
        <v>1</v>
      </c>
      <c r="H1281" s="2">
        <v>5</v>
      </c>
      <c r="I1281" s="2">
        <v>6</v>
      </c>
    </row>
    <row r="1282" spans="2:9">
      <c r="B1282" s="2" t="s">
        <v>12187</v>
      </c>
      <c r="C1282" s="2" t="s">
        <v>7158</v>
      </c>
      <c r="D1282" s="2" t="s">
        <v>8393</v>
      </c>
      <c r="E1282" s="2" t="s">
        <v>9519</v>
      </c>
      <c r="F1282" s="2" t="s">
        <v>12386</v>
      </c>
      <c r="G1282" s="2">
        <v>224</v>
      </c>
      <c r="H1282" s="2">
        <v>254</v>
      </c>
      <c r="I1282" s="2">
        <v>478</v>
      </c>
    </row>
    <row r="1283" spans="2:9">
      <c r="B1283" s="2" t="s">
        <v>12187</v>
      </c>
      <c r="C1283" s="2" t="s">
        <v>7158</v>
      </c>
      <c r="D1283" s="2" t="s">
        <v>8393</v>
      </c>
      <c r="E1283" s="2" t="s">
        <v>9522</v>
      </c>
      <c r="F1283" s="2" t="s">
        <v>12387</v>
      </c>
      <c r="G1283" s="2">
        <v>133</v>
      </c>
      <c r="H1283" s="2">
        <v>177</v>
      </c>
      <c r="I1283" s="2">
        <v>310</v>
      </c>
    </row>
    <row r="1284" spans="2:9">
      <c r="B1284" s="2" t="s">
        <v>12187</v>
      </c>
      <c r="C1284" s="2" t="s">
        <v>7158</v>
      </c>
      <c r="D1284" s="2" t="s">
        <v>8393</v>
      </c>
      <c r="E1284" s="2" t="s">
        <v>9524</v>
      </c>
      <c r="F1284" s="2" t="s">
        <v>12311</v>
      </c>
      <c r="G1284" s="2">
        <v>31</v>
      </c>
      <c r="H1284" s="2">
        <v>33</v>
      </c>
      <c r="I1284" s="2">
        <v>64</v>
      </c>
    </row>
    <row r="1285" spans="2:9">
      <c r="B1285" s="2" t="s">
        <v>12187</v>
      </c>
      <c r="C1285" s="2" t="s">
        <v>7158</v>
      </c>
      <c r="D1285" s="2" t="s">
        <v>8393</v>
      </c>
      <c r="E1285" s="2" t="s">
        <v>9527</v>
      </c>
      <c r="F1285" s="2" t="s">
        <v>12388</v>
      </c>
      <c r="G1285" s="2">
        <v>34</v>
      </c>
      <c r="H1285" s="2">
        <v>68</v>
      </c>
      <c r="I1285" s="2">
        <v>102</v>
      </c>
    </row>
    <row r="1286" spans="2:9">
      <c r="B1286" s="2" t="s">
        <v>12187</v>
      </c>
      <c r="C1286" s="2" t="s">
        <v>7158</v>
      </c>
      <c r="D1286" s="2" t="s">
        <v>8393</v>
      </c>
      <c r="E1286" s="2" t="s">
        <v>9530</v>
      </c>
      <c r="F1286" s="2" t="s">
        <v>12389</v>
      </c>
      <c r="G1286" s="2">
        <v>107</v>
      </c>
      <c r="H1286" s="2">
        <v>115</v>
      </c>
      <c r="I1286" s="2">
        <v>222</v>
      </c>
    </row>
    <row r="1287" spans="2:9">
      <c r="B1287" s="2" t="s">
        <v>12187</v>
      </c>
      <c r="C1287" s="2" t="s">
        <v>7158</v>
      </c>
      <c r="D1287" s="2" t="s">
        <v>8393</v>
      </c>
      <c r="E1287" s="2" t="s">
        <v>9534</v>
      </c>
      <c r="F1287" s="2" t="s">
        <v>12390</v>
      </c>
      <c r="G1287" s="2">
        <v>20</v>
      </c>
      <c r="H1287" s="2">
        <v>20</v>
      </c>
      <c r="I1287" s="2">
        <v>40</v>
      </c>
    </row>
    <row r="1288" spans="2:9">
      <c r="B1288" s="2" t="s">
        <v>12187</v>
      </c>
      <c r="C1288" s="2" t="s">
        <v>7158</v>
      </c>
      <c r="D1288" s="2" t="s">
        <v>8393</v>
      </c>
      <c r="E1288" s="2" t="s">
        <v>9537</v>
      </c>
      <c r="F1288" s="2" t="s">
        <v>12391</v>
      </c>
      <c r="G1288" s="2">
        <v>33</v>
      </c>
      <c r="H1288" s="2">
        <v>56</v>
      </c>
      <c r="I1288" s="2">
        <v>89</v>
      </c>
    </row>
    <row r="1289" spans="2:9">
      <c r="B1289" s="2" t="s">
        <v>12187</v>
      </c>
      <c r="C1289" s="2" t="s">
        <v>7158</v>
      </c>
      <c r="D1289" s="2" t="s">
        <v>8393</v>
      </c>
      <c r="E1289" s="2" t="s">
        <v>9541</v>
      </c>
      <c r="F1289" s="2" t="s">
        <v>12392</v>
      </c>
      <c r="G1289" s="2">
        <v>114</v>
      </c>
      <c r="H1289" s="2">
        <v>134</v>
      </c>
      <c r="I1289" s="2">
        <v>248</v>
      </c>
    </row>
    <row r="1290" spans="2:9">
      <c r="B1290" s="2" t="s">
        <v>12187</v>
      </c>
      <c r="C1290" s="2" t="s">
        <v>7158</v>
      </c>
      <c r="D1290" s="2" t="s">
        <v>8393</v>
      </c>
      <c r="E1290" s="2" t="s">
        <v>9545</v>
      </c>
      <c r="F1290" s="2" t="s">
        <v>12393</v>
      </c>
      <c r="G1290" s="2">
        <v>36</v>
      </c>
      <c r="H1290" s="2">
        <v>41</v>
      </c>
      <c r="I1290" s="2">
        <v>77</v>
      </c>
    </row>
    <row r="1291" spans="2:9">
      <c r="B1291" s="2" t="s">
        <v>12187</v>
      </c>
      <c r="C1291" s="2" t="s">
        <v>7158</v>
      </c>
      <c r="D1291" s="2" t="s">
        <v>8393</v>
      </c>
      <c r="E1291" s="2" t="s">
        <v>9547</v>
      </c>
      <c r="F1291" s="2" t="s">
        <v>12394</v>
      </c>
      <c r="G1291" s="2">
        <v>24</v>
      </c>
      <c r="H1291" s="2">
        <v>27</v>
      </c>
      <c r="I1291" s="2">
        <v>51</v>
      </c>
    </row>
    <row r="1292" spans="2:9">
      <c r="B1292" s="2" t="s">
        <v>12187</v>
      </c>
      <c r="C1292" s="2" t="s">
        <v>7158</v>
      </c>
      <c r="D1292" s="2" t="s">
        <v>8393</v>
      </c>
      <c r="E1292" s="2" t="s">
        <v>9551</v>
      </c>
      <c r="F1292" s="2" t="s">
        <v>12395</v>
      </c>
      <c r="G1292" s="2">
        <v>92</v>
      </c>
      <c r="H1292" s="2">
        <v>142</v>
      </c>
      <c r="I1292" s="2">
        <v>234</v>
      </c>
    </row>
    <row r="1293" spans="2:9">
      <c r="B1293" s="2" t="s">
        <v>12187</v>
      </c>
      <c r="C1293" s="2" t="s">
        <v>7158</v>
      </c>
      <c r="D1293" s="2" t="s">
        <v>8393</v>
      </c>
      <c r="E1293" s="2" t="s">
        <v>12396</v>
      </c>
      <c r="F1293" s="2" t="s">
        <v>12397</v>
      </c>
      <c r="G1293" s="2">
        <v>38</v>
      </c>
      <c r="H1293" s="2">
        <v>38</v>
      </c>
      <c r="I1293" s="2">
        <v>76</v>
      </c>
    </row>
    <row r="1294" spans="2:9">
      <c r="B1294" s="2" t="s">
        <v>12187</v>
      </c>
      <c r="C1294" s="2" t="s">
        <v>7158</v>
      </c>
      <c r="D1294" s="2" t="s">
        <v>8393</v>
      </c>
      <c r="E1294" s="2" t="s">
        <v>12398</v>
      </c>
      <c r="F1294" s="2" t="s">
        <v>12399</v>
      </c>
      <c r="G1294" s="2">
        <v>38</v>
      </c>
      <c r="H1294" s="2">
        <v>42</v>
      </c>
      <c r="I1294" s="2">
        <v>80</v>
      </c>
    </row>
    <row r="1295" spans="2:9">
      <c r="B1295" s="2" t="s">
        <v>12187</v>
      </c>
      <c r="C1295" s="2" t="s">
        <v>7158</v>
      </c>
      <c r="D1295" s="2" t="s">
        <v>8393</v>
      </c>
      <c r="E1295" s="2" t="s">
        <v>8394</v>
      </c>
      <c r="F1295" s="2" t="s">
        <v>11306</v>
      </c>
      <c r="G1295" s="2">
        <v>55</v>
      </c>
      <c r="H1295" s="2">
        <v>52</v>
      </c>
      <c r="I1295" s="2">
        <v>107</v>
      </c>
    </row>
    <row r="1296" spans="2:9">
      <c r="B1296" s="2" t="s">
        <v>12187</v>
      </c>
      <c r="C1296" s="2" t="s">
        <v>7158</v>
      </c>
      <c r="D1296" s="2" t="s">
        <v>8393</v>
      </c>
      <c r="E1296" s="2" t="s">
        <v>9555</v>
      </c>
      <c r="F1296" s="2" t="s">
        <v>12400</v>
      </c>
      <c r="G1296" s="2">
        <v>122</v>
      </c>
      <c r="H1296" s="2">
        <v>131</v>
      </c>
      <c r="I1296" s="2">
        <v>253</v>
      </c>
    </row>
    <row r="1297" spans="2:9">
      <c r="B1297" s="2" t="s">
        <v>12187</v>
      </c>
      <c r="C1297" s="2" t="s">
        <v>7158</v>
      </c>
      <c r="D1297" s="2" t="s">
        <v>8393</v>
      </c>
      <c r="E1297" s="2" t="s">
        <v>9558</v>
      </c>
      <c r="F1297" s="2" t="s">
        <v>11202</v>
      </c>
      <c r="G1297" s="2">
        <v>72</v>
      </c>
      <c r="H1297" s="2">
        <v>72</v>
      </c>
      <c r="I1297" s="2">
        <v>144</v>
      </c>
    </row>
    <row r="1298" spans="2:9">
      <c r="B1298" s="2" t="s">
        <v>12187</v>
      </c>
      <c r="C1298" s="2" t="s">
        <v>7158</v>
      </c>
      <c r="D1298" s="2" t="s">
        <v>8393</v>
      </c>
      <c r="E1298" s="2" t="s">
        <v>12401</v>
      </c>
      <c r="F1298" s="2" t="s">
        <v>12402</v>
      </c>
      <c r="G1298" s="2">
        <v>11</v>
      </c>
      <c r="H1298" s="2">
        <v>3</v>
      </c>
      <c r="I1298" s="2">
        <v>14</v>
      </c>
    </row>
    <row r="1299" spans="2:9">
      <c r="B1299" s="2" t="s">
        <v>12187</v>
      </c>
      <c r="C1299" s="2" t="s">
        <v>7158</v>
      </c>
      <c r="D1299" s="2" t="s">
        <v>8393</v>
      </c>
      <c r="E1299" s="2" t="s">
        <v>12403</v>
      </c>
      <c r="F1299" s="2" t="s">
        <v>12404</v>
      </c>
      <c r="G1299" s="2">
        <v>64</v>
      </c>
      <c r="H1299" s="2">
        <v>38</v>
      </c>
      <c r="I1299" s="2">
        <v>102</v>
      </c>
    </row>
    <row r="1300" spans="2:9">
      <c r="B1300" s="2" t="s">
        <v>12187</v>
      </c>
      <c r="C1300" s="2" t="s">
        <v>7158</v>
      </c>
      <c r="D1300" s="2" t="s">
        <v>8393</v>
      </c>
      <c r="E1300" s="2" t="s">
        <v>12405</v>
      </c>
      <c r="F1300" s="2" t="s">
        <v>12406</v>
      </c>
      <c r="G1300" s="2">
        <v>6</v>
      </c>
      <c r="H1300" s="2">
        <v>13</v>
      </c>
      <c r="I1300" s="2">
        <v>19</v>
      </c>
    </row>
    <row r="1301" spans="2:9">
      <c r="B1301" s="2" t="s">
        <v>12187</v>
      </c>
      <c r="C1301" s="2" t="s">
        <v>7158</v>
      </c>
      <c r="D1301" s="2" t="s">
        <v>8393</v>
      </c>
      <c r="E1301" s="2" t="s">
        <v>12407</v>
      </c>
      <c r="F1301" s="2" t="s">
        <v>11705</v>
      </c>
      <c r="G1301" s="2">
        <v>8</v>
      </c>
      <c r="H1301" s="2">
        <v>18</v>
      </c>
      <c r="I1301" s="2">
        <v>26</v>
      </c>
    </row>
    <row r="1302" spans="2:9">
      <c r="B1302" s="2" t="s">
        <v>12187</v>
      </c>
      <c r="C1302" s="2" t="s">
        <v>7158</v>
      </c>
      <c r="D1302" s="2" t="s">
        <v>8393</v>
      </c>
      <c r="E1302" s="2" t="s">
        <v>9562</v>
      </c>
      <c r="F1302" s="2" t="s">
        <v>12408</v>
      </c>
      <c r="G1302" s="2">
        <v>16</v>
      </c>
      <c r="H1302" s="2">
        <v>25</v>
      </c>
      <c r="I1302" s="2">
        <v>41</v>
      </c>
    </row>
    <row r="1303" spans="2:9">
      <c r="B1303" s="2" t="s">
        <v>12187</v>
      </c>
      <c r="C1303" s="2" t="s">
        <v>7158</v>
      </c>
      <c r="D1303" s="2" t="s">
        <v>8393</v>
      </c>
      <c r="E1303" s="2" t="s">
        <v>9566</v>
      </c>
      <c r="F1303" s="2" t="s">
        <v>12409</v>
      </c>
      <c r="G1303" s="2">
        <v>194</v>
      </c>
      <c r="H1303" s="2">
        <v>262</v>
      </c>
      <c r="I1303" s="2">
        <v>456</v>
      </c>
    </row>
    <row r="1304" spans="2:9">
      <c r="B1304" s="2" t="s">
        <v>12187</v>
      </c>
      <c r="C1304" s="2" t="s">
        <v>7158</v>
      </c>
      <c r="D1304" s="2" t="s">
        <v>8393</v>
      </c>
      <c r="E1304" s="2" t="s">
        <v>9570</v>
      </c>
      <c r="F1304" s="2" t="s">
        <v>12410</v>
      </c>
      <c r="G1304" s="2">
        <v>107</v>
      </c>
      <c r="H1304" s="2">
        <v>75</v>
      </c>
      <c r="I1304" s="2">
        <v>182</v>
      </c>
    </row>
    <row r="1305" spans="2:9">
      <c r="B1305" s="2" t="s">
        <v>12187</v>
      </c>
      <c r="C1305" s="2" t="s">
        <v>7158</v>
      </c>
      <c r="D1305" s="2" t="s">
        <v>8393</v>
      </c>
      <c r="E1305" s="2" t="s">
        <v>9574</v>
      </c>
      <c r="F1305" s="2" t="s">
        <v>12411</v>
      </c>
      <c r="G1305" s="2">
        <v>28</v>
      </c>
      <c r="H1305" s="2">
        <v>35</v>
      </c>
      <c r="I1305" s="2">
        <v>63</v>
      </c>
    </row>
    <row r="1306" spans="2:9">
      <c r="B1306" s="2" t="s">
        <v>12187</v>
      </c>
      <c r="C1306" s="2" t="s">
        <v>7158</v>
      </c>
      <c r="D1306" s="2" t="s">
        <v>8393</v>
      </c>
      <c r="E1306" s="2" t="s">
        <v>8650</v>
      </c>
      <c r="F1306" s="2" t="s">
        <v>12412</v>
      </c>
      <c r="G1306" s="2">
        <v>267</v>
      </c>
      <c r="H1306" s="2">
        <v>240</v>
      </c>
      <c r="I1306" s="2">
        <v>507</v>
      </c>
    </row>
    <row r="1307" spans="2:9">
      <c r="B1307" s="2" t="s">
        <v>12187</v>
      </c>
      <c r="C1307" s="2" t="s">
        <v>7158</v>
      </c>
      <c r="D1307" s="2" t="s">
        <v>8393</v>
      </c>
      <c r="E1307" s="2" t="s">
        <v>12413</v>
      </c>
      <c r="F1307" s="2" t="s">
        <v>12414</v>
      </c>
      <c r="G1307" s="2">
        <v>26</v>
      </c>
      <c r="H1307" s="2">
        <v>28</v>
      </c>
      <c r="I1307" s="2">
        <v>54</v>
      </c>
    </row>
    <row r="1308" spans="2:9">
      <c r="B1308" s="2" t="s">
        <v>12187</v>
      </c>
      <c r="C1308" s="2" t="s">
        <v>7158</v>
      </c>
      <c r="D1308" s="2" t="s">
        <v>8393</v>
      </c>
      <c r="E1308" s="2" t="s">
        <v>8658</v>
      </c>
      <c r="F1308" s="2" t="s">
        <v>12415</v>
      </c>
      <c r="G1308" s="2">
        <v>194</v>
      </c>
      <c r="H1308" s="2">
        <v>189</v>
      </c>
      <c r="I1308" s="2">
        <v>383</v>
      </c>
    </row>
    <row r="1309" spans="2:9">
      <c r="B1309" s="2" t="s">
        <v>12187</v>
      </c>
      <c r="C1309" s="2" t="s">
        <v>7158</v>
      </c>
      <c r="D1309" s="2" t="s">
        <v>8393</v>
      </c>
      <c r="E1309" s="2" t="s">
        <v>8642</v>
      </c>
      <c r="F1309" s="2" t="s">
        <v>12416</v>
      </c>
      <c r="G1309" s="2">
        <v>327</v>
      </c>
      <c r="H1309" s="2">
        <v>385</v>
      </c>
      <c r="I1309" s="2">
        <v>712</v>
      </c>
    </row>
    <row r="1310" spans="2:9">
      <c r="B1310" s="2" t="s">
        <v>12187</v>
      </c>
      <c r="C1310" s="2" t="s">
        <v>7158</v>
      </c>
      <c r="D1310" s="2" t="s">
        <v>8393</v>
      </c>
      <c r="E1310" s="2" t="s">
        <v>9578</v>
      </c>
      <c r="F1310" s="2" t="s">
        <v>11669</v>
      </c>
      <c r="G1310" s="2">
        <v>61</v>
      </c>
      <c r="H1310" s="2">
        <v>123</v>
      </c>
      <c r="I1310" s="2">
        <v>184</v>
      </c>
    </row>
    <row r="1311" spans="2:9">
      <c r="B1311" s="2" t="s">
        <v>12187</v>
      </c>
      <c r="C1311" s="2" t="s">
        <v>7158</v>
      </c>
      <c r="D1311" s="2" t="s">
        <v>8393</v>
      </c>
      <c r="E1311" s="2" t="s">
        <v>12417</v>
      </c>
      <c r="F1311" s="2" t="s">
        <v>12418</v>
      </c>
      <c r="G1311" s="2">
        <v>30</v>
      </c>
      <c r="H1311" s="2">
        <v>27</v>
      </c>
      <c r="I1311" s="2">
        <v>57</v>
      </c>
    </row>
    <row r="1312" spans="2:9">
      <c r="B1312" s="2" t="s">
        <v>12187</v>
      </c>
      <c r="C1312" s="2" t="s">
        <v>8126</v>
      </c>
      <c r="D1312" s="2" t="s">
        <v>8126</v>
      </c>
      <c r="E1312" s="2" t="s">
        <v>9580</v>
      </c>
      <c r="F1312" s="2" t="s">
        <v>12419</v>
      </c>
      <c r="G1312" s="2">
        <v>1101</v>
      </c>
      <c r="H1312" s="2">
        <v>1235</v>
      </c>
      <c r="I1312" s="2">
        <v>2336</v>
      </c>
    </row>
    <row r="1313" spans="2:9">
      <c r="B1313" s="2" t="s">
        <v>12187</v>
      </c>
      <c r="C1313" s="2" t="s">
        <v>8126</v>
      </c>
      <c r="D1313" s="2" t="s">
        <v>8126</v>
      </c>
      <c r="E1313" s="2" t="s">
        <v>9582</v>
      </c>
      <c r="F1313" s="2" t="s">
        <v>10900</v>
      </c>
      <c r="G1313" s="2">
        <v>64</v>
      </c>
      <c r="H1313" s="2">
        <v>65</v>
      </c>
      <c r="I1313" s="2">
        <v>129</v>
      </c>
    </row>
    <row r="1314" spans="2:9">
      <c r="B1314" s="2" t="s">
        <v>12187</v>
      </c>
      <c r="C1314" s="2" t="s">
        <v>8126</v>
      </c>
      <c r="D1314" s="2" t="s">
        <v>8126</v>
      </c>
      <c r="E1314" s="2" t="s">
        <v>9585</v>
      </c>
      <c r="F1314" s="2" t="s">
        <v>12420</v>
      </c>
      <c r="G1314" s="2">
        <v>40</v>
      </c>
      <c r="H1314" s="2">
        <v>31</v>
      </c>
      <c r="I1314" s="2">
        <v>71</v>
      </c>
    </row>
    <row r="1315" spans="2:9">
      <c r="B1315" s="2" t="s">
        <v>12187</v>
      </c>
      <c r="C1315" s="2" t="s">
        <v>8126</v>
      </c>
      <c r="D1315" s="2" t="s">
        <v>8126</v>
      </c>
      <c r="E1315" s="2" t="s">
        <v>9587</v>
      </c>
      <c r="F1315" s="2" t="s">
        <v>12421</v>
      </c>
      <c r="G1315" s="2">
        <v>27</v>
      </c>
      <c r="H1315" s="2">
        <v>26</v>
      </c>
      <c r="I1315" s="2">
        <v>53</v>
      </c>
    </row>
    <row r="1316" spans="2:9">
      <c r="B1316" s="2" t="s">
        <v>12187</v>
      </c>
      <c r="C1316" s="2" t="s">
        <v>8126</v>
      </c>
      <c r="D1316" s="2" t="s">
        <v>8126</v>
      </c>
      <c r="E1316" s="2" t="s">
        <v>12422</v>
      </c>
      <c r="F1316" s="2" t="s">
        <v>12423</v>
      </c>
      <c r="G1316" s="2">
        <v>5</v>
      </c>
      <c r="H1316" s="2">
        <v>5</v>
      </c>
      <c r="I1316" s="2">
        <v>10</v>
      </c>
    </row>
    <row r="1317" spans="2:9">
      <c r="B1317" s="2" t="s">
        <v>12187</v>
      </c>
      <c r="C1317" s="2" t="s">
        <v>8126</v>
      </c>
      <c r="D1317" s="2" t="s">
        <v>8126</v>
      </c>
      <c r="E1317" s="2" t="s">
        <v>9590</v>
      </c>
      <c r="F1317" s="2" t="s">
        <v>12424</v>
      </c>
      <c r="G1317" s="2">
        <v>3</v>
      </c>
      <c r="H1317" s="2">
        <v>5</v>
      </c>
      <c r="I1317" s="2">
        <v>8</v>
      </c>
    </row>
    <row r="1318" spans="2:9">
      <c r="B1318" s="2" t="s">
        <v>12187</v>
      </c>
      <c r="C1318" s="2" t="s">
        <v>8126</v>
      </c>
      <c r="D1318" s="2" t="s">
        <v>8126</v>
      </c>
      <c r="E1318" s="2" t="s">
        <v>9594</v>
      </c>
      <c r="F1318" s="2" t="s">
        <v>12425</v>
      </c>
      <c r="G1318" s="2">
        <v>39</v>
      </c>
      <c r="H1318" s="2">
        <v>44</v>
      </c>
      <c r="I1318" s="2">
        <v>83</v>
      </c>
    </row>
    <row r="1319" spans="2:9">
      <c r="B1319" s="2" t="s">
        <v>12187</v>
      </c>
      <c r="C1319" s="2" t="s">
        <v>8126</v>
      </c>
      <c r="D1319" s="2" t="s">
        <v>8126</v>
      </c>
      <c r="E1319" s="2" t="s">
        <v>9595</v>
      </c>
      <c r="F1319" s="2" t="s">
        <v>12362</v>
      </c>
      <c r="G1319" s="2">
        <v>161</v>
      </c>
      <c r="H1319" s="2">
        <v>161</v>
      </c>
      <c r="I1319" s="2">
        <v>322</v>
      </c>
    </row>
    <row r="1320" spans="2:9">
      <c r="B1320" s="2" t="s">
        <v>12187</v>
      </c>
      <c r="C1320" s="2" t="s">
        <v>8126</v>
      </c>
      <c r="D1320" s="2" t="s">
        <v>8126</v>
      </c>
      <c r="E1320" s="2" t="s">
        <v>9598</v>
      </c>
      <c r="F1320" s="2" t="s">
        <v>12426</v>
      </c>
      <c r="G1320" s="2">
        <v>84</v>
      </c>
      <c r="H1320" s="2">
        <v>70</v>
      </c>
      <c r="I1320" s="2">
        <v>154</v>
      </c>
    </row>
    <row r="1321" spans="2:9">
      <c r="B1321" s="2" t="s">
        <v>12187</v>
      </c>
      <c r="C1321" s="2" t="s">
        <v>8126</v>
      </c>
      <c r="D1321" s="2" t="s">
        <v>8126</v>
      </c>
      <c r="E1321" s="2" t="s">
        <v>9602</v>
      </c>
      <c r="F1321" s="2" t="s">
        <v>12427</v>
      </c>
      <c r="G1321" s="2">
        <v>64</v>
      </c>
      <c r="H1321" s="2">
        <v>80</v>
      </c>
      <c r="I1321" s="2">
        <v>144</v>
      </c>
    </row>
    <row r="1322" spans="2:9">
      <c r="B1322" s="2" t="s">
        <v>12187</v>
      </c>
      <c r="C1322" s="2" t="s">
        <v>8126</v>
      </c>
      <c r="D1322" s="2" t="s">
        <v>8126</v>
      </c>
      <c r="E1322" s="2" t="s">
        <v>12428</v>
      </c>
      <c r="F1322" s="2" t="s">
        <v>12429</v>
      </c>
      <c r="G1322" s="2">
        <v>82</v>
      </c>
      <c r="H1322" s="2">
        <v>136</v>
      </c>
      <c r="I1322" s="2">
        <v>218</v>
      </c>
    </row>
    <row r="1323" spans="2:9">
      <c r="B1323" s="2" t="s">
        <v>12187</v>
      </c>
      <c r="C1323" s="2" t="s">
        <v>8126</v>
      </c>
      <c r="D1323" s="2" t="s">
        <v>8126</v>
      </c>
      <c r="E1323" s="2" t="s">
        <v>9606</v>
      </c>
      <c r="F1323" s="2" t="s">
        <v>12430</v>
      </c>
      <c r="G1323" s="2">
        <v>94</v>
      </c>
      <c r="H1323" s="2">
        <v>96</v>
      </c>
      <c r="I1323" s="2">
        <v>190</v>
      </c>
    </row>
    <row r="1324" spans="2:9">
      <c r="B1324" s="2" t="s">
        <v>12187</v>
      </c>
      <c r="C1324" s="2" t="s">
        <v>8126</v>
      </c>
      <c r="D1324" s="2" t="s">
        <v>8126</v>
      </c>
      <c r="E1324" s="2" t="s">
        <v>9610</v>
      </c>
      <c r="F1324" s="2" t="s">
        <v>12431</v>
      </c>
      <c r="G1324" s="2">
        <v>258</v>
      </c>
      <c r="H1324" s="2">
        <v>279</v>
      </c>
      <c r="I1324" s="2">
        <v>537</v>
      </c>
    </row>
    <row r="1325" spans="2:9">
      <c r="B1325" s="2" t="s">
        <v>12187</v>
      </c>
      <c r="C1325" s="2" t="s">
        <v>8126</v>
      </c>
      <c r="D1325" s="2" t="s">
        <v>8126</v>
      </c>
      <c r="E1325" s="2" t="s">
        <v>9614</v>
      </c>
      <c r="F1325" s="2" t="s">
        <v>12432</v>
      </c>
      <c r="G1325" s="2">
        <v>196</v>
      </c>
      <c r="H1325" s="2">
        <v>246</v>
      </c>
      <c r="I1325" s="2">
        <v>442</v>
      </c>
    </row>
    <row r="1326" spans="2:9">
      <c r="B1326" s="2" t="s">
        <v>12187</v>
      </c>
      <c r="C1326" s="2" t="s">
        <v>8126</v>
      </c>
      <c r="D1326" s="2" t="s">
        <v>8126</v>
      </c>
      <c r="E1326" s="2" t="s">
        <v>9618</v>
      </c>
      <c r="F1326" s="2" t="s">
        <v>11988</v>
      </c>
      <c r="G1326" s="2">
        <v>213</v>
      </c>
      <c r="H1326" s="2">
        <v>251</v>
      </c>
      <c r="I1326" s="2">
        <v>464</v>
      </c>
    </row>
    <row r="1327" spans="2:9">
      <c r="B1327" s="2" t="s">
        <v>12187</v>
      </c>
      <c r="C1327" s="2" t="s">
        <v>8126</v>
      </c>
      <c r="D1327" s="2" t="s">
        <v>8126</v>
      </c>
      <c r="E1327" s="2" t="s">
        <v>9622</v>
      </c>
      <c r="F1327" s="2" t="s">
        <v>12433</v>
      </c>
      <c r="G1327" s="2">
        <v>14</v>
      </c>
      <c r="H1327" s="2">
        <v>25</v>
      </c>
      <c r="I1327" s="2">
        <v>39</v>
      </c>
    </row>
    <row r="1328" spans="2:9">
      <c r="B1328" s="2" t="s">
        <v>12187</v>
      </c>
      <c r="C1328" s="2" t="s">
        <v>8126</v>
      </c>
      <c r="D1328" s="2" t="s">
        <v>8126</v>
      </c>
      <c r="E1328" s="2" t="s">
        <v>9626</v>
      </c>
      <c r="F1328" s="2" t="s">
        <v>12434</v>
      </c>
      <c r="G1328" s="2">
        <v>122</v>
      </c>
      <c r="H1328" s="2">
        <v>128</v>
      </c>
      <c r="I1328" s="2">
        <v>250</v>
      </c>
    </row>
    <row r="1329" spans="2:9">
      <c r="B1329" s="2" t="s">
        <v>12187</v>
      </c>
      <c r="C1329" s="2" t="s">
        <v>8126</v>
      </c>
      <c r="D1329" s="2" t="s">
        <v>8126</v>
      </c>
      <c r="E1329" s="2" t="s">
        <v>9630</v>
      </c>
      <c r="F1329" s="2" t="s">
        <v>12435</v>
      </c>
      <c r="G1329" s="2">
        <v>69</v>
      </c>
      <c r="H1329" s="2">
        <v>94</v>
      </c>
      <c r="I1329" s="2">
        <v>163</v>
      </c>
    </row>
    <row r="1330" spans="2:9">
      <c r="B1330" s="2" t="s">
        <v>12187</v>
      </c>
      <c r="C1330" s="2" t="s">
        <v>8126</v>
      </c>
      <c r="D1330" s="2" t="s">
        <v>8126</v>
      </c>
      <c r="E1330" s="2" t="s">
        <v>12436</v>
      </c>
      <c r="F1330" s="2" t="s">
        <v>12437</v>
      </c>
      <c r="G1330" s="2">
        <v>49</v>
      </c>
      <c r="H1330" s="2">
        <v>85</v>
      </c>
      <c r="I1330" s="2">
        <v>134</v>
      </c>
    </row>
    <row r="1331" spans="2:9">
      <c r="B1331" s="2" t="s">
        <v>12187</v>
      </c>
      <c r="C1331" s="2" t="s">
        <v>8126</v>
      </c>
      <c r="D1331" s="2" t="s">
        <v>8126</v>
      </c>
      <c r="E1331" s="2" t="s">
        <v>12438</v>
      </c>
      <c r="F1331" s="2" t="s">
        <v>12439</v>
      </c>
      <c r="G1331" s="2">
        <v>6</v>
      </c>
      <c r="H1331" s="2">
        <v>9</v>
      </c>
      <c r="I1331" s="2">
        <v>15</v>
      </c>
    </row>
    <row r="1332" spans="2:9">
      <c r="B1332" s="2" t="s">
        <v>12187</v>
      </c>
      <c r="C1332" s="2" t="s">
        <v>8126</v>
      </c>
      <c r="D1332" s="2" t="s">
        <v>8126</v>
      </c>
      <c r="E1332" s="2" t="s">
        <v>9634</v>
      </c>
      <c r="F1332" s="2" t="s">
        <v>12440</v>
      </c>
      <c r="G1332" s="2">
        <v>117</v>
      </c>
      <c r="H1332" s="2">
        <v>111</v>
      </c>
      <c r="I1332" s="2">
        <v>228</v>
      </c>
    </row>
    <row r="1333" spans="2:9">
      <c r="B1333" s="2" t="s">
        <v>12187</v>
      </c>
      <c r="C1333" s="2" t="s">
        <v>8126</v>
      </c>
      <c r="D1333" s="2" t="s">
        <v>12441</v>
      </c>
      <c r="E1333" s="2" t="s">
        <v>9635</v>
      </c>
      <c r="F1333" s="2" t="s">
        <v>12442</v>
      </c>
      <c r="G1333" s="2">
        <v>337</v>
      </c>
      <c r="H1333" s="2">
        <v>390</v>
      </c>
      <c r="I1333" s="2">
        <v>727</v>
      </c>
    </row>
    <row r="1334" spans="2:9">
      <c r="B1334" s="2" t="s">
        <v>12187</v>
      </c>
      <c r="C1334" s="2" t="s">
        <v>8126</v>
      </c>
      <c r="D1334" s="2" t="s">
        <v>12441</v>
      </c>
      <c r="E1334" s="2" t="s">
        <v>9640</v>
      </c>
      <c r="F1334" s="2" t="s">
        <v>12443</v>
      </c>
      <c r="G1334" s="2">
        <v>97</v>
      </c>
      <c r="H1334" s="2">
        <v>88</v>
      </c>
      <c r="I1334" s="2">
        <v>185</v>
      </c>
    </row>
    <row r="1335" spans="2:9">
      <c r="B1335" s="2" t="s">
        <v>12187</v>
      </c>
      <c r="C1335" s="2" t="s">
        <v>8126</v>
      </c>
      <c r="D1335" s="2" t="s">
        <v>12441</v>
      </c>
      <c r="E1335" s="2" t="s">
        <v>9644</v>
      </c>
      <c r="F1335" s="2" t="s">
        <v>12444</v>
      </c>
      <c r="G1335" s="2">
        <v>25</v>
      </c>
      <c r="H1335" s="2">
        <v>43</v>
      </c>
      <c r="I1335" s="2">
        <v>68</v>
      </c>
    </row>
    <row r="1336" spans="2:9">
      <c r="B1336" s="2" t="s">
        <v>12187</v>
      </c>
      <c r="C1336" s="2" t="s">
        <v>8126</v>
      </c>
      <c r="D1336" s="2" t="s">
        <v>12441</v>
      </c>
      <c r="E1336" s="2" t="s">
        <v>9645</v>
      </c>
      <c r="F1336" s="2" t="s">
        <v>12445</v>
      </c>
      <c r="G1336" s="2">
        <v>164</v>
      </c>
      <c r="H1336" s="2">
        <v>215</v>
      </c>
      <c r="I1336" s="2">
        <v>379</v>
      </c>
    </row>
    <row r="1337" spans="2:9">
      <c r="B1337" s="2" t="s">
        <v>12187</v>
      </c>
      <c r="C1337" s="2" t="s">
        <v>8126</v>
      </c>
      <c r="D1337" s="2" t="s">
        <v>12441</v>
      </c>
      <c r="E1337" s="2" t="s">
        <v>9648</v>
      </c>
      <c r="F1337" s="2" t="s">
        <v>10900</v>
      </c>
      <c r="G1337" s="2">
        <v>48</v>
      </c>
      <c r="H1337" s="2">
        <v>57</v>
      </c>
      <c r="I1337" s="2">
        <v>105</v>
      </c>
    </row>
    <row r="1338" spans="2:9">
      <c r="B1338" s="2" t="s">
        <v>12187</v>
      </c>
      <c r="C1338" s="2" t="s">
        <v>8126</v>
      </c>
      <c r="D1338" s="2" t="s">
        <v>12441</v>
      </c>
      <c r="E1338" s="2" t="s">
        <v>9652</v>
      </c>
      <c r="F1338" s="2" t="s">
        <v>12446</v>
      </c>
      <c r="G1338" s="2">
        <v>97</v>
      </c>
      <c r="H1338" s="2">
        <v>81</v>
      </c>
      <c r="I1338" s="2">
        <v>178</v>
      </c>
    </row>
    <row r="1339" spans="2:9">
      <c r="B1339" s="2" t="s">
        <v>12187</v>
      </c>
      <c r="C1339" s="2" t="s">
        <v>8126</v>
      </c>
      <c r="D1339" s="2" t="s">
        <v>12441</v>
      </c>
      <c r="E1339" s="2" t="s">
        <v>9656</v>
      </c>
      <c r="F1339" s="2" t="s">
        <v>12447</v>
      </c>
      <c r="G1339" s="2">
        <v>329</v>
      </c>
      <c r="H1339" s="2">
        <v>300</v>
      </c>
      <c r="I1339" s="2">
        <v>629</v>
      </c>
    </row>
    <row r="1340" spans="2:9">
      <c r="B1340" s="2" t="s">
        <v>12187</v>
      </c>
      <c r="C1340" s="2" t="s">
        <v>8126</v>
      </c>
      <c r="D1340" s="2" t="s">
        <v>12441</v>
      </c>
      <c r="E1340" s="2" t="s">
        <v>12448</v>
      </c>
      <c r="F1340" s="2" t="s">
        <v>12449</v>
      </c>
      <c r="G1340" s="2">
        <v>33</v>
      </c>
      <c r="H1340" s="2">
        <v>38</v>
      </c>
      <c r="I1340" s="2">
        <v>71</v>
      </c>
    </row>
    <row r="1341" spans="2:9">
      <c r="B1341" s="2" t="s">
        <v>12187</v>
      </c>
      <c r="C1341" s="2" t="s">
        <v>8126</v>
      </c>
      <c r="D1341" s="2" t="s">
        <v>12441</v>
      </c>
      <c r="E1341" s="2" t="s">
        <v>12450</v>
      </c>
      <c r="F1341" s="2" t="s">
        <v>12451</v>
      </c>
      <c r="G1341" s="2">
        <v>48</v>
      </c>
      <c r="H1341" s="2">
        <v>33</v>
      </c>
      <c r="I1341" s="2">
        <v>81</v>
      </c>
    </row>
    <row r="1342" spans="2:9">
      <c r="B1342" s="2" t="s">
        <v>12187</v>
      </c>
      <c r="C1342" s="2" t="s">
        <v>8126</v>
      </c>
      <c r="D1342" s="2" t="s">
        <v>12441</v>
      </c>
      <c r="E1342" s="2" t="s">
        <v>9660</v>
      </c>
      <c r="F1342" s="2" t="s">
        <v>12452</v>
      </c>
      <c r="G1342" s="2">
        <v>157</v>
      </c>
      <c r="H1342" s="2">
        <v>160</v>
      </c>
      <c r="I1342" s="2">
        <v>317</v>
      </c>
    </row>
    <row r="1343" spans="2:9">
      <c r="B1343" s="2" t="s">
        <v>12187</v>
      </c>
      <c r="C1343" s="2" t="s">
        <v>8126</v>
      </c>
      <c r="D1343" s="2" t="s">
        <v>12441</v>
      </c>
      <c r="E1343" s="2" t="s">
        <v>9664</v>
      </c>
      <c r="F1343" s="2" t="s">
        <v>12453</v>
      </c>
      <c r="G1343" s="2">
        <v>100</v>
      </c>
      <c r="H1343" s="2">
        <v>91</v>
      </c>
      <c r="I1343" s="2">
        <v>191</v>
      </c>
    </row>
    <row r="1344" spans="2:9">
      <c r="B1344" s="2" t="s">
        <v>12187</v>
      </c>
      <c r="C1344" s="2" t="s">
        <v>8126</v>
      </c>
      <c r="D1344" s="2" t="s">
        <v>12441</v>
      </c>
      <c r="E1344" s="2" t="s">
        <v>9668</v>
      </c>
      <c r="F1344" s="2" t="s">
        <v>12454</v>
      </c>
      <c r="G1344" s="2">
        <v>177</v>
      </c>
      <c r="H1344" s="2">
        <v>198</v>
      </c>
      <c r="I1344" s="2">
        <v>375</v>
      </c>
    </row>
    <row r="1345" spans="2:9">
      <c r="B1345" s="2" t="s">
        <v>12187</v>
      </c>
      <c r="C1345" s="2" t="s">
        <v>8126</v>
      </c>
      <c r="D1345" s="2" t="s">
        <v>12441</v>
      </c>
      <c r="E1345" s="2" t="s">
        <v>9672</v>
      </c>
      <c r="F1345" s="2" t="s">
        <v>12455</v>
      </c>
      <c r="G1345" s="2">
        <v>146</v>
      </c>
      <c r="H1345" s="2">
        <v>127</v>
      </c>
      <c r="I1345" s="2">
        <v>273</v>
      </c>
    </row>
    <row r="1346" spans="2:9">
      <c r="B1346" s="2" t="s">
        <v>12187</v>
      </c>
      <c r="C1346" s="2" t="s">
        <v>8126</v>
      </c>
      <c r="D1346" s="2" t="s">
        <v>12441</v>
      </c>
      <c r="E1346" s="2" t="s">
        <v>9675</v>
      </c>
      <c r="F1346" s="2" t="s">
        <v>12456</v>
      </c>
      <c r="G1346" s="2">
        <v>152</v>
      </c>
      <c r="H1346" s="2">
        <v>130</v>
      </c>
      <c r="I1346" s="2">
        <v>282</v>
      </c>
    </row>
    <row r="1347" spans="2:9">
      <c r="B1347" s="2" t="s">
        <v>12187</v>
      </c>
      <c r="C1347" s="2" t="s">
        <v>8126</v>
      </c>
      <c r="D1347" s="2" t="s">
        <v>12441</v>
      </c>
      <c r="E1347" s="2" t="s">
        <v>9679</v>
      </c>
      <c r="F1347" s="2" t="s">
        <v>12457</v>
      </c>
      <c r="G1347" s="2">
        <v>97</v>
      </c>
      <c r="H1347" s="2">
        <v>100</v>
      </c>
      <c r="I1347" s="2">
        <v>197</v>
      </c>
    </row>
    <row r="1348" spans="2:9">
      <c r="B1348" s="2" t="s">
        <v>12187</v>
      </c>
      <c r="C1348" s="2" t="s">
        <v>8126</v>
      </c>
      <c r="D1348" s="2" t="s">
        <v>12441</v>
      </c>
      <c r="E1348" s="2" t="s">
        <v>9683</v>
      </c>
      <c r="F1348" s="2" t="s">
        <v>12458</v>
      </c>
      <c r="G1348" s="2">
        <v>375</v>
      </c>
      <c r="H1348" s="2">
        <v>420</v>
      </c>
      <c r="I1348" s="2">
        <v>795</v>
      </c>
    </row>
    <row r="1349" spans="2:9">
      <c r="B1349" s="2" t="s">
        <v>12187</v>
      </c>
      <c r="C1349" s="2" t="s">
        <v>8126</v>
      </c>
      <c r="D1349" s="2" t="s">
        <v>12441</v>
      </c>
      <c r="E1349" s="2" t="s">
        <v>9687</v>
      </c>
      <c r="F1349" s="2" t="s">
        <v>12459</v>
      </c>
      <c r="G1349" s="2">
        <v>157</v>
      </c>
      <c r="H1349" s="2">
        <v>207</v>
      </c>
      <c r="I1349" s="2">
        <v>364</v>
      </c>
    </row>
    <row r="1350" spans="2:9">
      <c r="B1350" s="2" t="s">
        <v>12187</v>
      </c>
      <c r="C1350" s="2" t="s">
        <v>8126</v>
      </c>
      <c r="D1350" s="2" t="s">
        <v>12441</v>
      </c>
      <c r="E1350" s="2" t="s">
        <v>9691</v>
      </c>
      <c r="F1350" s="2" t="s">
        <v>12460</v>
      </c>
      <c r="G1350" s="2">
        <v>78</v>
      </c>
      <c r="H1350" s="2">
        <v>96</v>
      </c>
      <c r="I1350" s="2">
        <v>174</v>
      </c>
    </row>
    <row r="1351" spans="2:9">
      <c r="B1351" s="2" t="s">
        <v>12187</v>
      </c>
      <c r="C1351" s="2" t="s">
        <v>8126</v>
      </c>
      <c r="D1351" s="2" t="s">
        <v>12441</v>
      </c>
      <c r="E1351" s="2" t="s">
        <v>9693</v>
      </c>
      <c r="F1351" s="2" t="s">
        <v>11705</v>
      </c>
      <c r="G1351" s="2">
        <v>14</v>
      </c>
      <c r="H1351" s="2">
        <v>16</v>
      </c>
      <c r="I1351" s="2">
        <v>30</v>
      </c>
    </row>
    <row r="1352" spans="2:9">
      <c r="B1352" s="2" t="s">
        <v>12187</v>
      </c>
      <c r="C1352" s="2" t="s">
        <v>8126</v>
      </c>
      <c r="D1352" s="2" t="s">
        <v>12441</v>
      </c>
      <c r="E1352" s="2" t="s">
        <v>9695</v>
      </c>
      <c r="F1352" s="2" t="s">
        <v>12461</v>
      </c>
      <c r="G1352" s="2">
        <v>5</v>
      </c>
      <c r="H1352" s="2">
        <v>3</v>
      </c>
      <c r="I1352" s="2">
        <v>8</v>
      </c>
    </row>
    <row r="1353" spans="2:9">
      <c r="B1353" s="2" t="s">
        <v>12187</v>
      </c>
      <c r="C1353" s="2" t="s">
        <v>8126</v>
      </c>
      <c r="D1353" s="2" t="s">
        <v>12441</v>
      </c>
      <c r="E1353" s="2" t="s">
        <v>12462</v>
      </c>
      <c r="F1353" s="2" t="s">
        <v>12463</v>
      </c>
      <c r="G1353" s="2">
        <v>34</v>
      </c>
      <c r="H1353" s="2">
        <v>43</v>
      </c>
      <c r="I1353" s="2">
        <v>77</v>
      </c>
    </row>
    <row r="1354" spans="2:9">
      <c r="B1354" s="2" t="s">
        <v>12187</v>
      </c>
      <c r="C1354" s="2" t="s">
        <v>8126</v>
      </c>
      <c r="D1354" s="2" t="s">
        <v>12441</v>
      </c>
      <c r="E1354" s="2" t="s">
        <v>9699</v>
      </c>
      <c r="F1354" s="2" t="s">
        <v>12464</v>
      </c>
      <c r="G1354" s="2">
        <v>184</v>
      </c>
      <c r="H1354" s="2">
        <v>177</v>
      </c>
      <c r="I1354" s="2">
        <v>361</v>
      </c>
    </row>
    <row r="1355" spans="2:9">
      <c r="B1355" s="2" t="s">
        <v>12187</v>
      </c>
      <c r="C1355" s="2" t="s">
        <v>8126</v>
      </c>
      <c r="D1355" s="2" t="s">
        <v>12441</v>
      </c>
      <c r="E1355" s="2" t="s">
        <v>9703</v>
      </c>
      <c r="F1355" s="2" t="s">
        <v>12465</v>
      </c>
      <c r="G1355" s="2">
        <v>17</v>
      </c>
      <c r="H1355" s="2">
        <v>23</v>
      </c>
      <c r="I1355" s="2">
        <v>40</v>
      </c>
    </row>
    <row r="1356" spans="2:9">
      <c r="B1356" s="2" t="s">
        <v>12187</v>
      </c>
      <c r="C1356" s="2" t="s">
        <v>8126</v>
      </c>
      <c r="D1356" s="2" t="s">
        <v>12441</v>
      </c>
      <c r="E1356" s="2" t="s">
        <v>9707</v>
      </c>
      <c r="F1356" s="2" t="s">
        <v>12466</v>
      </c>
      <c r="G1356" s="2">
        <v>108</v>
      </c>
      <c r="H1356" s="2">
        <v>134</v>
      </c>
      <c r="I1356" s="2">
        <v>242</v>
      </c>
    </row>
    <row r="1357" spans="2:9">
      <c r="B1357" s="2" t="s">
        <v>12187</v>
      </c>
      <c r="C1357" s="2" t="s">
        <v>8126</v>
      </c>
      <c r="D1357" s="2" t="s">
        <v>12441</v>
      </c>
      <c r="E1357" s="2" t="s">
        <v>9710</v>
      </c>
      <c r="F1357" s="2" t="s">
        <v>12467</v>
      </c>
      <c r="G1357" s="2">
        <v>68</v>
      </c>
      <c r="H1357" s="2">
        <v>75</v>
      </c>
      <c r="I1357" s="2">
        <v>143</v>
      </c>
    </row>
    <row r="1358" spans="2:9">
      <c r="B1358" s="2" t="s">
        <v>12187</v>
      </c>
      <c r="C1358" s="2" t="s">
        <v>8126</v>
      </c>
      <c r="D1358" s="2" t="s">
        <v>12441</v>
      </c>
      <c r="E1358" s="2" t="s">
        <v>12468</v>
      </c>
      <c r="F1358" s="2" t="s">
        <v>12469</v>
      </c>
      <c r="G1358" s="2">
        <v>20</v>
      </c>
      <c r="H1358" s="2">
        <v>14</v>
      </c>
      <c r="I1358" s="2">
        <v>34</v>
      </c>
    </row>
    <row r="1359" spans="2:9">
      <c r="B1359" s="2" t="s">
        <v>12187</v>
      </c>
      <c r="C1359" s="2" t="s">
        <v>8126</v>
      </c>
      <c r="D1359" s="2" t="s">
        <v>12441</v>
      </c>
      <c r="E1359" s="2" t="s">
        <v>9714</v>
      </c>
      <c r="F1359" s="2" t="s">
        <v>12470</v>
      </c>
      <c r="G1359" s="2">
        <v>58</v>
      </c>
      <c r="H1359" s="2">
        <v>76</v>
      </c>
      <c r="I1359" s="2">
        <v>134</v>
      </c>
    </row>
    <row r="1360" spans="2:9">
      <c r="B1360" s="2" t="s">
        <v>12187</v>
      </c>
      <c r="C1360" s="2" t="s">
        <v>8126</v>
      </c>
      <c r="D1360" s="2" t="s">
        <v>12441</v>
      </c>
      <c r="E1360" s="2" t="s">
        <v>9717</v>
      </c>
      <c r="F1360" s="2" t="s">
        <v>12471</v>
      </c>
      <c r="G1360" s="2">
        <v>31</v>
      </c>
      <c r="H1360" s="2">
        <v>25</v>
      </c>
      <c r="I1360" s="2">
        <v>56</v>
      </c>
    </row>
    <row r="1361" spans="2:9">
      <c r="B1361" s="2" t="s">
        <v>12187</v>
      </c>
      <c r="C1361" s="2" t="s">
        <v>8126</v>
      </c>
      <c r="D1361" s="2" t="s">
        <v>12441</v>
      </c>
      <c r="E1361" s="2" t="s">
        <v>9721</v>
      </c>
      <c r="F1361" s="2" t="s">
        <v>12472</v>
      </c>
      <c r="G1361" s="2">
        <v>7</v>
      </c>
      <c r="H1361" s="2">
        <v>14</v>
      </c>
      <c r="I1361" s="2">
        <v>21</v>
      </c>
    </row>
    <row r="1362" spans="2:9">
      <c r="B1362" s="2" t="s">
        <v>12187</v>
      </c>
      <c r="C1362" s="2" t="s">
        <v>8126</v>
      </c>
      <c r="D1362" s="2" t="s">
        <v>12441</v>
      </c>
      <c r="E1362" s="2" t="s">
        <v>9724</v>
      </c>
      <c r="F1362" s="2" t="s">
        <v>12473</v>
      </c>
      <c r="G1362" s="2">
        <v>48</v>
      </c>
      <c r="H1362" s="2">
        <v>40</v>
      </c>
      <c r="I1362" s="2">
        <v>88</v>
      </c>
    </row>
    <row r="1363" spans="2:9">
      <c r="B1363" s="2" t="s">
        <v>12187</v>
      </c>
      <c r="C1363" s="2" t="s">
        <v>8126</v>
      </c>
      <c r="D1363" s="2" t="s">
        <v>12441</v>
      </c>
      <c r="E1363" s="2" t="s">
        <v>9727</v>
      </c>
      <c r="F1363" s="2" t="s">
        <v>12474</v>
      </c>
      <c r="G1363" s="2">
        <v>119</v>
      </c>
      <c r="H1363" s="2">
        <v>92</v>
      </c>
      <c r="I1363" s="2">
        <v>211</v>
      </c>
    </row>
    <row r="1364" spans="2:9">
      <c r="B1364" s="2" t="s">
        <v>12187</v>
      </c>
      <c r="C1364" s="2" t="s">
        <v>8126</v>
      </c>
      <c r="D1364" s="2" t="s">
        <v>12441</v>
      </c>
      <c r="E1364" s="2" t="s">
        <v>9728</v>
      </c>
      <c r="F1364" s="2" t="s">
        <v>10753</v>
      </c>
      <c r="G1364" s="2">
        <v>0</v>
      </c>
      <c r="H1364" s="2">
        <v>7</v>
      </c>
      <c r="I1364" s="2">
        <v>7</v>
      </c>
    </row>
    <row r="1365" spans="2:9">
      <c r="B1365" s="2" t="s">
        <v>12187</v>
      </c>
      <c r="C1365" s="2" t="s">
        <v>8126</v>
      </c>
      <c r="D1365" s="2" t="s">
        <v>12441</v>
      </c>
      <c r="E1365" s="2" t="s">
        <v>9729</v>
      </c>
      <c r="F1365" s="2" t="s">
        <v>10759</v>
      </c>
      <c r="G1365" s="2">
        <v>249</v>
      </c>
      <c r="H1365" s="2">
        <v>297</v>
      </c>
      <c r="I1365" s="2">
        <v>546</v>
      </c>
    </row>
    <row r="1366" spans="2:9">
      <c r="B1366" s="2" t="s">
        <v>12187</v>
      </c>
      <c r="C1366" s="2" t="s">
        <v>8126</v>
      </c>
      <c r="D1366" s="2" t="s">
        <v>12441</v>
      </c>
      <c r="E1366" s="2" t="s">
        <v>9733</v>
      </c>
      <c r="F1366" s="2" t="s">
        <v>12475</v>
      </c>
      <c r="G1366" s="2">
        <v>114</v>
      </c>
      <c r="H1366" s="2">
        <v>106</v>
      </c>
      <c r="I1366" s="2">
        <v>220</v>
      </c>
    </row>
    <row r="1367" spans="2:9">
      <c r="B1367" s="2" t="s">
        <v>12187</v>
      </c>
      <c r="C1367" s="2" t="s">
        <v>8126</v>
      </c>
      <c r="D1367" s="2" t="s">
        <v>12441</v>
      </c>
      <c r="E1367" s="2" t="s">
        <v>9737</v>
      </c>
      <c r="F1367" s="2" t="s">
        <v>12476</v>
      </c>
      <c r="G1367" s="2">
        <v>49</v>
      </c>
      <c r="H1367" s="2">
        <v>53</v>
      </c>
      <c r="I1367" s="2">
        <v>102</v>
      </c>
    </row>
    <row r="1368" spans="2:9">
      <c r="B1368" s="2" t="s">
        <v>12187</v>
      </c>
      <c r="C1368" s="2" t="s">
        <v>8126</v>
      </c>
      <c r="D1368" s="2" t="s">
        <v>12441</v>
      </c>
      <c r="E1368" s="2" t="s">
        <v>9741</v>
      </c>
      <c r="F1368" s="2" t="s">
        <v>12477</v>
      </c>
      <c r="G1368" s="2">
        <v>64</v>
      </c>
      <c r="H1368" s="2">
        <v>75</v>
      </c>
      <c r="I1368" s="2">
        <v>139</v>
      </c>
    </row>
    <row r="1369" spans="2:9">
      <c r="B1369" s="2" t="s">
        <v>12187</v>
      </c>
      <c r="C1369" s="2" t="s">
        <v>8126</v>
      </c>
      <c r="D1369" s="2" t="s">
        <v>12441</v>
      </c>
      <c r="E1369" s="2" t="s">
        <v>9745</v>
      </c>
      <c r="F1369" s="2" t="s">
        <v>12478</v>
      </c>
      <c r="G1369" s="2">
        <v>61</v>
      </c>
      <c r="H1369" s="2">
        <v>82</v>
      </c>
      <c r="I1369" s="2">
        <v>143</v>
      </c>
    </row>
    <row r="1370" spans="2:9">
      <c r="B1370" s="2" t="s">
        <v>12187</v>
      </c>
      <c r="C1370" s="2" t="s">
        <v>8126</v>
      </c>
      <c r="D1370" s="2" t="s">
        <v>12441</v>
      </c>
      <c r="E1370" s="2" t="s">
        <v>9748</v>
      </c>
      <c r="F1370" s="2" t="s">
        <v>12479</v>
      </c>
      <c r="G1370" s="2">
        <v>43</v>
      </c>
      <c r="H1370" s="2">
        <v>49</v>
      </c>
      <c r="I1370" s="2">
        <v>92</v>
      </c>
    </row>
    <row r="1371" spans="2:9">
      <c r="B1371" s="2" t="s">
        <v>12187</v>
      </c>
      <c r="C1371" s="2" t="s">
        <v>8126</v>
      </c>
      <c r="D1371" s="2" t="s">
        <v>12441</v>
      </c>
      <c r="E1371" s="2" t="s">
        <v>9752</v>
      </c>
      <c r="F1371" s="2" t="s">
        <v>12480</v>
      </c>
      <c r="G1371" s="2">
        <v>77</v>
      </c>
      <c r="H1371" s="2">
        <v>66</v>
      </c>
      <c r="I1371" s="2">
        <v>143</v>
      </c>
    </row>
    <row r="1372" spans="2:9">
      <c r="B1372" s="2" t="s">
        <v>12187</v>
      </c>
      <c r="C1372" s="2" t="s">
        <v>8126</v>
      </c>
      <c r="D1372" s="2" t="s">
        <v>12441</v>
      </c>
      <c r="E1372" s="2" t="s">
        <v>12481</v>
      </c>
      <c r="F1372" s="2" t="s">
        <v>12482</v>
      </c>
      <c r="G1372" s="2">
        <v>34</v>
      </c>
      <c r="H1372" s="2">
        <v>22</v>
      </c>
      <c r="I1372" s="2">
        <v>56</v>
      </c>
    </row>
    <row r="1373" spans="2:9">
      <c r="B1373" s="2" t="s">
        <v>12187</v>
      </c>
      <c r="C1373" s="2" t="s">
        <v>8126</v>
      </c>
      <c r="D1373" s="2" t="s">
        <v>12441</v>
      </c>
      <c r="E1373" s="2" t="s">
        <v>9756</v>
      </c>
      <c r="F1373" s="2" t="s">
        <v>12483</v>
      </c>
      <c r="G1373" s="2">
        <v>42</v>
      </c>
      <c r="H1373" s="2">
        <v>36</v>
      </c>
      <c r="I1373" s="2">
        <v>78</v>
      </c>
    </row>
    <row r="1374" spans="2:9">
      <c r="B1374" s="2" t="s">
        <v>12187</v>
      </c>
      <c r="C1374" s="2" t="s">
        <v>8126</v>
      </c>
      <c r="D1374" s="2" t="s">
        <v>12441</v>
      </c>
      <c r="E1374" s="2" t="s">
        <v>9759</v>
      </c>
      <c r="F1374" s="2" t="s">
        <v>12218</v>
      </c>
      <c r="G1374" s="2">
        <v>16</v>
      </c>
      <c r="H1374" s="2">
        <v>18</v>
      </c>
      <c r="I1374" s="2">
        <v>34</v>
      </c>
    </row>
    <row r="1375" spans="2:9">
      <c r="B1375" s="2" t="s">
        <v>12187</v>
      </c>
      <c r="C1375" s="2" t="s">
        <v>8126</v>
      </c>
      <c r="D1375" s="2" t="s">
        <v>12441</v>
      </c>
      <c r="E1375" s="2" t="s">
        <v>9763</v>
      </c>
      <c r="F1375" s="2" t="s">
        <v>12484</v>
      </c>
      <c r="G1375" s="2">
        <v>89</v>
      </c>
      <c r="H1375" s="2">
        <v>97</v>
      </c>
      <c r="I1375" s="2">
        <v>186</v>
      </c>
    </row>
    <row r="1376" spans="2:9">
      <c r="B1376" s="2" t="s">
        <v>12187</v>
      </c>
      <c r="C1376" s="2" t="s">
        <v>8126</v>
      </c>
      <c r="D1376" s="2" t="s">
        <v>12441</v>
      </c>
      <c r="E1376" s="2" t="s">
        <v>9764</v>
      </c>
      <c r="F1376" s="2" t="s">
        <v>11669</v>
      </c>
      <c r="G1376" s="2">
        <v>74</v>
      </c>
      <c r="H1376" s="2">
        <v>61</v>
      </c>
      <c r="I1376" s="2">
        <v>135</v>
      </c>
    </row>
    <row r="1377" spans="2:9">
      <c r="B1377" s="2" t="s">
        <v>12187</v>
      </c>
      <c r="C1377" s="2" t="s">
        <v>8126</v>
      </c>
      <c r="D1377" s="2" t="s">
        <v>12441</v>
      </c>
      <c r="E1377" s="2" t="s">
        <v>9768</v>
      </c>
      <c r="F1377" s="2" t="s">
        <v>12485</v>
      </c>
      <c r="G1377" s="2">
        <v>416</v>
      </c>
      <c r="H1377" s="2">
        <v>423</v>
      </c>
      <c r="I1377" s="2">
        <v>839</v>
      </c>
    </row>
    <row r="1378" spans="2:9">
      <c r="B1378" s="2" t="s">
        <v>12187</v>
      </c>
      <c r="C1378" s="2" t="s">
        <v>8126</v>
      </c>
      <c r="D1378" s="2" t="s">
        <v>12441</v>
      </c>
      <c r="E1378" s="2" t="s">
        <v>12486</v>
      </c>
      <c r="F1378" s="2" t="s">
        <v>12487</v>
      </c>
      <c r="G1378" s="2">
        <v>35</v>
      </c>
      <c r="H1378" s="2">
        <v>34</v>
      </c>
      <c r="I1378" s="2">
        <v>69</v>
      </c>
    </row>
    <row r="1379" spans="2:9">
      <c r="B1379" s="2" t="s">
        <v>12187</v>
      </c>
      <c r="C1379" s="2" t="s">
        <v>8126</v>
      </c>
      <c r="D1379" s="2" t="s">
        <v>12441</v>
      </c>
      <c r="E1379" s="2" t="s">
        <v>9771</v>
      </c>
      <c r="F1379" s="2" t="s">
        <v>12488</v>
      </c>
      <c r="G1379" s="2">
        <v>72</v>
      </c>
      <c r="H1379" s="2">
        <v>77</v>
      </c>
      <c r="I1379" s="2">
        <v>149</v>
      </c>
    </row>
    <row r="1380" spans="2:9">
      <c r="B1380" s="2" t="s">
        <v>12187</v>
      </c>
      <c r="C1380" s="2" t="s">
        <v>8126</v>
      </c>
      <c r="D1380" s="2" t="s">
        <v>12441</v>
      </c>
      <c r="E1380" s="2" t="s">
        <v>12489</v>
      </c>
      <c r="F1380" s="2" t="s">
        <v>12490</v>
      </c>
      <c r="G1380" s="2">
        <v>275</v>
      </c>
      <c r="H1380" s="2">
        <v>306</v>
      </c>
      <c r="I1380" s="2">
        <v>581</v>
      </c>
    </row>
    <row r="1381" spans="2:9">
      <c r="B1381" s="2" t="s">
        <v>12187</v>
      </c>
      <c r="C1381" s="2" t="s">
        <v>8126</v>
      </c>
      <c r="D1381" s="2" t="s">
        <v>12441</v>
      </c>
      <c r="E1381" s="2" t="s">
        <v>12491</v>
      </c>
      <c r="F1381" s="2" t="s">
        <v>12492</v>
      </c>
      <c r="G1381" s="2">
        <v>273</v>
      </c>
      <c r="H1381" s="2">
        <v>279</v>
      </c>
      <c r="I1381" s="2">
        <v>552</v>
      </c>
    </row>
    <row r="1382" spans="2:9">
      <c r="B1382" s="2" t="s">
        <v>12187</v>
      </c>
      <c r="C1382" s="2" t="s">
        <v>8126</v>
      </c>
      <c r="D1382" s="2" t="s">
        <v>12441</v>
      </c>
      <c r="E1382" s="2" t="s">
        <v>9774</v>
      </c>
      <c r="F1382" s="2" t="s">
        <v>12493</v>
      </c>
      <c r="G1382" s="2">
        <v>70</v>
      </c>
      <c r="H1382" s="2">
        <v>68</v>
      </c>
      <c r="I1382" s="2">
        <v>138</v>
      </c>
    </row>
    <row r="1383" spans="2:9">
      <c r="B1383" s="2" t="s">
        <v>12187</v>
      </c>
      <c r="C1383" s="2" t="s">
        <v>8126</v>
      </c>
      <c r="D1383" s="2" t="s">
        <v>12441</v>
      </c>
      <c r="E1383" s="2" t="s">
        <v>12494</v>
      </c>
      <c r="F1383" s="2" t="s">
        <v>12495</v>
      </c>
      <c r="G1383" s="2">
        <v>61</v>
      </c>
      <c r="H1383" s="2">
        <v>47</v>
      </c>
      <c r="I1383" s="2">
        <v>108</v>
      </c>
    </row>
    <row r="1384" spans="2:9">
      <c r="B1384" s="2" t="s">
        <v>12187</v>
      </c>
      <c r="C1384" s="2" t="s">
        <v>8126</v>
      </c>
      <c r="D1384" s="2" t="s">
        <v>12496</v>
      </c>
      <c r="E1384" s="2" t="s">
        <v>9778</v>
      </c>
      <c r="F1384" s="2" t="s">
        <v>12497</v>
      </c>
      <c r="G1384" s="2">
        <v>945</v>
      </c>
      <c r="H1384" s="2">
        <v>1159</v>
      </c>
      <c r="I1384" s="2">
        <v>2104</v>
      </c>
    </row>
    <row r="1385" spans="2:9">
      <c r="B1385" s="2" t="s">
        <v>12187</v>
      </c>
      <c r="C1385" s="2" t="s">
        <v>8126</v>
      </c>
      <c r="D1385" s="2" t="s">
        <v>12496</v>
      </c>
      <c r="E1385" s="2" t="s">
        <v>9782</v>
      </c>
      <c r="F1385" s="2" t="s">
        <v>12498</v>
      </c>
      <c r="G1385" s="2">
        <v>77</v>
      </c>
      <c r="H1385" s="2">
        <v>90</v>
      </c>
      <c r="I1385" s="2">
        <v>167</v>
      </c>
    </row>
    <row r="1386" spans="2:9">
      <c r="B1386" s="2" t="s">
        <v>12187</v>
      </c>
      <c r="C1386" s="2" t="s">
        <v>8126</v>
      </c>
      <c r="D1386" s="2" t="s">
        <v>12496</v>
      </c>
      <c r="E1386" s="2" t="s">
        <v>9786</v>
      </c>
      <c r="F1386" s="2" t="s">
        <v>12499</v>
      </c>
      <c r="G1386" s="2">
        <v>314</v>
      </c>
      <c r="H1386" s="2">
        <v>319</v>
      </c>
      <c r="I1386" s="2">
        <v>633</v>
      </c>
    </row>
    <row r="1387" spans="2:9">
      <c r="B1387" s="2" t="s">
        <v>12187</v>
      </c>
      <c r="C1387" s="2" t="s">
        <v>8126</v>
      </c>
      <c r="D1387" s="2" t="s">
        <v>12496</v>
      </c>
      <c r="E1387" s="2" t="s">
        <v>9790</v>
      </c>
      <c r="F1387" s="2" t="s">
        <v>12500</v>
      </c>
      <c r="G1387" s="2">
        <v>106</v>
      </c>
      <c r="H1387" s="2">
        <v>88</v>
      </c>
      <c r="I1387" s="2">
        <v>194</v>
      </c>
    </row>
    <row r="1388" spans="2:9">
      <c r="B1388" s="2" t="s">
        <v>12187</v>
      </c>
      <c r="C1388" s="2" t="s">
        <v>8126</v>
      </c>
      <c r="D1388" s="2" t="s">
        <v>12496</v>
      </c>
      <c r="E1388" s="2" t="s">
        <v>9794</v>
      </c>
      <c r="F1388" s="2" t="s">
        <v>12501</v>
      </c>
      <c r="G1388" s="2">
        <v>51</v>
      </c>
      <c r="H1388" s="2">
        <v>39</v>
      </c>
      <c r="I1388" s="2">
        <v>90</v>
      </c>
    </row>
    <row r="1389" spans="2:9">
      <c r="B1389" s="2" t="s">
        <v>12187</v>
      </c>
      <c r="C1389" s="2" t="s">
        <v>8126</v>
      </c>
      <c r="D1389" s="2" t="s">
        <v>12496</v>
      </c>
      <c r="E1389" s="2" t="s">
        <v>12502</v>
      </c>
      <c r="F1389" s="2" t="s">
        <v>12503</v>
      </c>
      <c r="G1389" s="2">
        <v>1</v>
      </c>
      <c r="H1389" s="2">
        <v>9</v>
      </c>
      <c r="I1389" s="2">
        <v>10</v>
      </c>
    </row>
    <row r="1390" spans="2:9">
      <c r="B1390" s="2" t="s">
        <v>12187</v>
      </c>
      <c r="C1390" s="2" t="s">
        <v>8126</v>
      </c>
      <c r="D1390" s="2" t="s">
        <v>12496</v>
      </c>
      <c r="E1390" s="2" t="s">
        <v>9795</v>
      </c>
      <c r="F1390" s="2" t="s">
        <v>12504</v>
      </c>
      <c r="G1390" s="2">
        <v>105</v>
      </c>
      <c r="H1390" s="2">
        <v>107</v>
      </c>
      <c r="I1390" s="2">
        <v>212</v>
      </c>
    </row>
    <row r="1391" spans="2:9">
      <c r="B1391" s="2" t="s">
        <v>12187</v>
      </c>
      <c r="C1391" s="2" t="s">
        <v>8126</v>
      </c>
      <c r="D1391" s="2" t="s">
        <v>12496</v>
      </c>
      <c r="E1391" s="2" t="s">
        <v>9799</v>
      </c>
      <c r="F1391" s="2" t="s">
        <v>12505</v>
      </c>
      <c r="G1391" s="2">
        <v>42</v>
      </c>
      <c r="H1391" s="2">
        <v>59</v>
      </c>
      <c r="I1391" s="2">
        <v>101</v>
      </c>
    </row>
    <row r="1392" spans="2:9">
      <c r="B1392" s="2" t="s">
        <v>12187</v>
      </c>
      <c r="C1392" s="2" t="s">
        <v>8126</v>
      </c>
      <c r="D1392" s="2" t="s">
        <v>12496</v>
      </c>
      <c r="E1392" s="2" t="s">
        <v>12506</v>
      </c>
      <c r="F1392" s="2" t="s">
        <v>12507</v>
      </c>
      <c r="G1392" s="2">
        <v>33</v>
      </c>
      <c r="H1392" s="2">
        <v>33</v>
      </c>
      <c r="I1392" s="2">
        <v>66</v>
      </c>
    </row>
    <row r="1393" spans="2:9">
      <c r="B1393" s="2" t="s">
        <v>12187</v>
      </c>
      <c r="C1393" s="2" t="s">
        <v>8126</v>
      </c>
      <c r="D1393" s="2" t="s">
        <v>12496</v>
      </c>
      <c r="E1393" s="2" t="s">
        <v>9803</v>
      </c>
      <c r="F1393" s="2" t="s">
        <v>11913</v>
      </c>
      <c r="G1393" s="2">
        <v>359</v>
      </c>
      <c r="H1393" s="2">
        <v>471</v>
      </c>
      <c r="I1393" s="2">
        <v>830</v>
      </c>
    </row>
    <row r="1394" spans="2:9">
      <c r="B1394" s="2" t="s">
        <v>12187</v>
      </c>
      <c r="C1394" s="2" t="s">
        <v>8126</v>
      </c>
      <c r="D1394" s="2" t="s">
        <v>12496</v>
      </c>
      <c r="E1394" s="2" t="s">
        <v>9804</v>
      </c>
      <c r="F1394" s="2" t="s">
        <v>11269</v>
      </c>
      <c r="G1394" s="2">
        <v>80</v>
      </c>
      <c r="H1394" s="2">
        <v>106</v>
      </c>
      <c r="I1394" s="2">
        <v>186</v>
      </c>
    </row>
    <row r="1395" spans="2:9">
      <c r="B1395" s="2" t="s">
        <v>12187</v>
      </c>
      <c r="C1395" s="2" t="s">
        <v>8126</v>
      </c>
      <c r="D1395" s="2" t="s">
        <v>12496</v>
      </c>
      <c r="E1395" s="2" t="s">
        <v>9807</v>
      </c>
      <c r="F1395" s="2" t="s">
        <v>12508</v>
      </c>
      <c r="G1395" s="2">
        <v>34</v>
      </c>
      <c r="H1395" s="2">
        <v>23</v>
      </c>
      <c r="I1395" s="2">
        <v>57</v>
      </c>
    </row>
    <row r="1396" spans="2:9">
      <c r="B1396" s="2" t="s">
        <v>12187</v>
      </c>
      <c r="C1396" s="2" t="s">
        <v>8126</v>
      </c>
      <c r="D1396" s="2" t="s">
        <v>12496</v>
      </c>
      <c r="E1396" s="2" t="s">
        <v>12509</v>
      </c>
      <c r="F1396" s="2" t="s">
        <v>12510</v>
      </c>
      <c r="G1396" s="2">
        <v>10</v>
      </c>
      <c r="H1396" s="2">
        <v>9</v>
      </c>
      <c r="I1396" s="2">
        <v>19</v>
      </c>
    </row>
    <row r="1397" spans="2:9">
      <c r="B1397" s="2" t="s">
        <v>12187</v>
      </c>
      <c r="C1397" s="2" t="s">
        <v>8126</v>
      </c>
      <c r="D1397" s="2" t="s">
        <v>12496</v>
      </c>
      <c r="E1397" s="2" t="s">
        <v>9811</v>
      </c>
      <c r="F1397" s="2" t="s">
        <v>12511</v>
      </c>
      <c r="G1397" s="2">
        <v>39</v>
      </c>
      <c r="H1397" s="2">
        <v>57</v>
      </c>
      <c r="I1397" s="2">
        <v>96</v>
      </c>
    </row>
    <row r="1398" spans="2:9">
      <c r="B1398" s="2" t="s">
        <v>12187</v>
      </c>
      <c r="C1398" s="2" t="s">
        <v>8126</v>
      </c>
      <c r="D1398" s="2" t="s">
        <v>12496</v>
      </c>
      <c r="E1398" s="2" t="s">
        <v>9815</v>
      </c>
      <c r="F1398" s="2" t="s">
        <v>12512</v>
      </c>
      <c r="G1398" s="2">
        <v>52</v>
      </c>
      <c r="H1398" s="2">
        <v>36</v>
      </c>
      <c r="I1398" s="2">
        <v>88</v>
      </c>
    </row>
    <row r="1399" spans="2:9">
      <c r="B1399" s="2" t="s">
        <v>12187</v>
      </c>
      <c r="C1399" s="2" t="s">
        <v>8126</v>
      </c>
      <c r="D1399" s="2" t="s">
        <v>12496</v>
      </c>
      <c r="E1399" s="2" t="s">
        <v>9817</v>
      </c>
      <c r="F1399" s="2" t="s">
        <v>11413</v>
      </c>
      <c r="G1399" s="2">
        <v>136</v>
      </c>
      <c r="H1399" s="2">
        <v>206</v>
      </c>
      <c r="I1399" s="2">
        <v>342</v>
      </c>
    </row>
    <row r="1400" spans="2:9">
      <c r="B1400" s="2" t="s">
        <v>12187</v>
      </c>
      <c r="C1400" s="2" t="s">
        <v>8126</v>
      </c>
      <c r="D1400" s="2" t="s">
        <v>12496</v>
      </c>
      <c r="E1400" s="2" t="s">
        <v>12513</v>
      </c>
      <c r="F1400" s="2" t="s">
        <v>12461</v>
      </c>
      <c r="G1400" s="2">
        <v>10</v>
      </c>
      <c r="H1400" s="2">
        <v>18</v>
      </c>
      <c r="I1400" s="2">
        <v>28</v>
      </c>
    </row>
    <row r="1401" spans="2:9">
      <c r="B1401" s="2" t="s">
        <v>12187</v>
      </c>
      <c r="C1401" s="2" t="s">
        <v>8126</v>
      </c>
      <c r="D1401" s="2" t="s">
        <v>12496</v>
      </c>
      <c r="E1401" s="2" t="s">
        <v>12514</v>
      </c>
      <c r="F1401" s="2" t="s">
        <v>12515</v>
      </c>
      <c r="G1401" s="2">
        <v>45</v>
      </c>
      <c r="H1401" s="2">
        <v>49</v>
      </c>
      <c r="I1401" s="2">
        <v>94</v>
      </c>
    </row>
    <row r="1402" spans="2:9">
      <c r="B1402" s="2" t="s">
        <v>12187</v>
      </c>
      <c r="C1402" s="2" t="s">
        <v>8126</v>
      </c>
      <c r="D1402" s="2" t="s">
        <v>12496</v>
      </c>
      <c r="E1402" s="2" t="s">
        <v>12516</v>
      </c>
      <c r="F1402" s="2" t="s">
        <v>12517</v>
      </c>
      <c r="G1402" s="2">
        <v>22</v>
      </c>
      <c r="H1402" s="2">
        <v>24</v>
      </c>
      <c r="I1402" s="2">
        <v>46</v>
      </c>
    </row>
    <row r="1403" spans="2:9">
      <c r="B1403" s="2" t="s">
        <v>12187</v>
      </c>
      <c r="C1403" s="2" t="s">
        <v>8126</v>
      </c>
      <c r="D1403" s="2" t="s">
        <v>12496</v>
      </c>
      <c r="E1403" s="2" t="s">
        <v>12518</v>
      </c>
      <c r="F1403" s="2" t="s">
        <v>12519</v>
      </c>
      <c r="G1403" s="2">
        <v>14</v>
      </c>
      <c r="H1403" s="2">
        <v>13</v>
      </c>
      <c r="I1403" s="2">
        <v>27</v>
      </c>
    </row>
    <row r="1404" spans="2:9">
      <c r="B1404" s="2" t="s">
        <v>12187</v>
      </c>
      <c r="C1404" s="2" t="s">
        <v>8126</v>
      </c>
      <c r="D1404" s="2" t="s">
        <v>12496</v>
      </c>
      <c r="E1404" s="2" t="s">
        <v>9821</v>
      </c>
      <c r="F1404" s="2" t="s">
        <v>12520</v>
      </c>
      <c r="G1404" s="2">
        <v>31</v>
      </c>
      <c r="H1404" s="2">
        <v>31</v>
      </c>
      <c r="I1404" s="2">
        <v>62</v>
      </c>
    </row>
    <row r="1405" spans="2:9">
      <c r="B1405" s="2" t="s">
        <v>12187</v>
      </c>
      <c r="C1405" s="2" t="s">
        <v>8126</v>
      </c>
      <c r="D1405" s="2" t="s">
        <v>12496</v>
      </c>
      <c r="E1405" s="2" t="s">
        <v>9825</v>
      </c>
      <c r="F1405" s="2" t="s">
        <v>11532</v>
      </c>
      <c r="G1405" s="2">
        <v>121</v>
      </c>
      <c r="H1405" s="2">
        <v>240</v>
      </c>
      <c r="I1405" s="2">
        <v>361</v>
      </c>
    </row>
    <row r="1406" spans="2:9">
      <c r="B1406" s="2" t="s">
        <v>12187</v>
      </c>
      <c r="C1406" s="2" t="s">
        <v>8126</v>
      </c>
      <c r="D1406" s="2" t="s">
        <v>12496</v>
      </c>
      <c r="E1406" s="2" t="s">
        <v>9829</v>
      </c>
      <c r="F1406" s="2" t="s">
        <v>12521</v>
      </c>
      <c r="G1406" s="2">
        <v>24</v>
      </c>
      <c r="H1406" s="2">
        <v>15</v>
      </c>
      <c r="I1406" s="2">
        <v>39</v>
      </c>
    </row>
    <row r="1407" spans="2:9">
      <c r="B1407" s="2" t="s">
        <v>12187</v>
      </c>
      <c r="C1407" s="2" t="s">
        <v>8126</v>
      </c>
      <c r="D1407" s="2" t="s">
        <v>12496</v>
      </c>
      <c r="E1407" s="2" t="s">
        <v>9832</v>
      </c>
      <c r="F1407" s="2" t="s">
        <v>12522</v>
      </c>
      <c r="G1407" s="2">
        <v>169</v>
      </c>
      <c r="H1407" s="2">
        <v>209</v>
      </c>
      <c r="I1407" s="2">
        <v>378</v>
      </c>
    </row>
    <row r="1408" spans="2:9">
      <c r="B1408" s="2" t="s">
        <v>12187</v>
      </c>
      <c r="C1408" s="2" t="s">
        <v>8126</v>
      </c>
      <c r="D1408" s="2" t="s">
        <v>12496</v>
      </c>
      <c r="E1408" s="2" t="s">
        <v>9835</v>
      </c>
      <c r="F1408" s="2" t="s">
        <v>12523</v>
      </c>
      <c r="G1408" s="2">
        <v>30</v>
      </c>
      <c r="H1408" s="2">
        <v>32</v>
      </c>
      <c r="I1408" s="2">
        <v>62</v>
      </c>
    </row>
    <row r="1409" spans="2:9">
      <c r="B1409" s="2" t="s">
        <v>12187</v>
      </c>
      <c r="C1409" s="2" t="s">
        <v>8126</v>
      </c>
      <c r="D1409" s="2" t="s">
        <v>12496</v>
      </c>
      <c r="E1409" s="2" t="s">
        <v>9838</v>
      </c>
      <c r="F1409" s="2" t="s">
        <v>12524</v>
      </c>
      <c r="G1409" s="2">
        <v>76</v>
      </c>
      <c r="H1409" s="2">
        <v>68</v>
      </c>
      <c r="I1409" s="2">
        <v>144</v>
      </c>
    </row>
    <row r="1410" spans="2:9">
      <c r="B1410" s="2" t="s">
        <v>12187</v>
      </c>
      <c r="C1410" s="2" t="s">
        <v>8126</v>
      </c>
      <c r="D1410" s="2" t="s">
        <v>12496</v>
      </c>
      <c r="E1410" s="2" t="s">
        <v>9841</v>
      </c>
      <c r="F1410" s="2" t="s">
        <v>12525</v>
      </c>
      <c r="G1410" s="2">
        <v>66</v>
      </c>
      <c r="H1410" s="2">
        <v>65</v>
      </c>
      <c r="I1410" s="2">
        <v>131</v>
      </c>
    </row>
    <row r="1411" spans="2:9">
      <c r="B1411" s="2" t="s">
        <v>12187</v>
      </c>
      <c r="C1411" s="2" t="s">
        <v>8126</v>
      </c>
      <c r="D1411" s="2" t="s">
        <v>12496</v>
      </c>
      <c r="E1411" s="2" t="s">
        <v>9842</v>
      </c>
      <c r="F1411" s="2" t="s">
        <v>10753</v>
      </c>
      <c r="G1411" s="2">
        <v>123</v>
      </c>
      <c r="H1411" s="2">
        <v>140</v>
      </c>
      <c r="I1411" s="2">
        <v>263</v>
      </c>
    </row>
    <row r="1412" spans="2:9">
      <c r="B1412" s="2" t="s">
        <v>12187</v>
      </c>
      <c r="C1412" s="2" t="s">
        <v>8126</v>
      </c>
      <c r="D1412" s="2" t="s">
        <v>12496</v>
      </c>
      <c r="E1412" s="2" t="s">
        <v>12526</v>
      </c>
      <c r="F1412" s="2" t="s">
        <v>12527</v>
      </c>
      <c r="G1412" s="2">
        <v>34</v>
      </c>
      <c r="H1412" s="2">
        <v>49</v>
      </c>
      <c r="I1412" s="2">
        <v>83</v>
      </c>
    </row>
    <row r="1413" spans="2:9">
      <c r="B1413" s="2" t="s">
        <v>12187</v>
      </c>
      <c r="C1413" s="2" t="s">
        <v>8126</v>
      </c>
      <c r="D1413" s="2" t="s">
        <v>12496</v>
      </c>
      <c r="E1413" s="2" t="s">
        <v>9846</v>
      </c>
      <c r="F1413" s="2" t="s">
        <v>12528</v>
      </c>
      <c r="G1413" s="2">
        <v>223</v>
      </c>
      <c r="H1413" s="2">
        <v>246</v>
      </c>
      <c r="I1413" s="2">
        <v>469</v>
      </c>
    </row>
    <row r="1414" spans="2:9">
      <c r="B1414" s="2" t="s">
        <v>12187</v>
      </c>
      <c r="C1414" s="2" t="s">
        <v>8126</v>
      </c>
      <c r="D1414" s="2" t="s">
        <v>12496</v>
      </c>
      <c r="E1414" s="2" t="s">
        <v>12529</v>
      </c>
      <c r="F1414" s="2" t="s">
        <v>12530</v>
      </c>
      <c r="G1414" s="2">
        <v>209</v>
      </c>
      <c r="H1414" s="2">
        <v>224</v>
      </c>
      <c r="I1414" s="2">
        <v>433</v>
      </c>
    </row>
    <row r="1415" spans="2:9">
      <c r="B1415" s="2" t="s">
        <v>12187</v>
      </c>
      <c r="C1415" s="2" t="s">
        <v>8126</v>
      </c>
      <c r="D1415" s="2" t="s">
        <v>12496</v>
      </c>
      <c r="E1415" s="2" t="s">
        <v>9849</v>
      </c>
      <c r="F1415" s="2" t="s">
        <v>12531</v>
      </c>
      <c r="G1415" s="2">
        <v>409</v>
      </c>
      <c r="H1415" s="2">
        <v>529</v>
      </c>
      <c r="I1415" s="2">
        <v>938</v>
      </c>
    </row>
    <row r="1416" spans="2:9">
      <c r="B1416" s="2" t="s">
        <v>12187</v>
      </c>
      <c r="C1416" s="2" t="s">
        <v>8126</v>
      </c>
      <c r="D1416" s="2" t="s">
        <v>12496</v>
      </c>
      <c r="E1416" s="2" t="s">
        <v>9852</v>
      </c>
      <c r="F1416" s="2" t="s">
        <v>12532</v>
      </c>
      <c r="G1416" s="2">
        <v>177</v>
      </c>
      <c r="H1416" s="2">
        <v>224</v>
      </c>
      <c r="I1416" s="2">
        <v>401</v>
      </c>
    </row>
    <row r="1417" spans="2:9">
      <c r="B1417" s="2" t="s">
        <v>12187</v>
      </c>
      <c r="C1417" s="2" t="s">
        <v>8126</v>
      </c>
      <c r="D1417" s="2" t="s">
        <v>12496</v>
      </c>
      <c r="E1417" s="2" t="s">
        <v>9856</v>
      </c>
      <c r="F1417" s="2" t="s">
        <v>12533</v>
      </c>
      <c r="G1417" s="2">
        <v>51</v>
      </c>
      <c r="H1417" s="2">
        <v>57</v>
      </c>
      <c r="I1417" s="2">
        <v>108</v>
      </c>
    </row>
    <row r="1418" spans="2:9">
      <c r="B1418" s="2" t="s">
        <v>12187</v>
      </c>
      <c r="C1418" s="2" t="s">
        <v>8126</v>
      </c>
      <c r="D1418" s="2" t="s">
        <v>12496</v>
      </c>
      <c r="E1418" s="2" t="s">
        <v>9860</v>
      </c>
      <c r="F1418" s="2" t="s">
        <v>12534</v>
      </c>
      <c r="G1418" s="2">
        <v>86</v>
      </c>
      <c r="H1418" s="2">
        <v>70</v>
      </c>
      <c r="I1418" s="2">
        <v>156</v>
      </c>
    </row>
    <row r="1419" spans="2:9">
      <c r="B1419" s="2" t="s">
        <v>12187</v>
      </c>
      <c r="C1419" s="2" t="s">
        <v>8126</v>
      </c>
      <c r="D1419" s="2" t="s">
        <v>12496</v>
      </c>
      <c r="E1419" s="2" t="s">
        <v>9864</v>
      </c>
      <c r="F1419" s="2" t="s">
        <v>12535</v>
      </c>
      <c r="G1419" s="2">
        <v>658</v>
      </c>
      <c r="H1419" s="2">
        <v>785</v>
      </c>
      <c r="I1419" s="2">
        <v>1443</v>
      </c>
    </row>
    <row r="1420" spans="2:9">
      <c r="B1420" s="2" t="s">
        <v>12187</v>
      </c>
      <c r="C1420" s="2" t="s">
        <v>8126</v>
      </c>
      <c r="D1420" s="2" t="s">
        <v>12496</v>
      </c>
      <c r="E1420" s="2" t="s">
        <v>9868</v>
      </c>
      <c r="F1420" s="2" t="s">
        <v>12536</v>
      </c>
      <c r="G1420" s="2">
        <v>372</v>
      </c>
      <c r="H1420" s="2">
        <v>509</v>
      </c>
      <c r="I1420" s="2">
        <v>881</v>
      </c>
    </row>
    <row r="1421" spans="2:9">
      <c r="B1421" s="2" t="s">
        <v>12187</v>
      </c>
      <c r="C1421" s="2" t="s">
        <v>8126</v>
      </c>
      <c r="D1421" s="2" t="s">
        <v>12496</v>
      </c>
      <c r="E1421" s="2" t="s">
        <v>12537</v>
      </c>
      <c r="F1421" s="2" t="s">
        <v>12538</v>
      </c>
      <c r="G1421" s="2">
        <v>10</v>
      </c>
      <c r="H1421" s="2">
        <v>15</v>
      </c>
      <c r="I1421" s="2">
        <v>25</v>
      </c>
    </row>
    <row r="1422" spans="2:9">
      <c r="B1422" s="2" t="s">
        <v>12187</v>
      </c>
      <c r="C1422" s="2" t="s">
        <v>8126</v>
      </c>
      <c r="D1422" s="2" t="s">
        <v>12496</v>
      </c>
      <c r="E1422" s="2" t="s">
        <v>12539</v>
      </c>
      <c r="F1422" s="2" t="s">
        <v>12540</v>
      </c>
      <c r="G1422" s="2">
        <v>73</v>
      </c>
      <c r="H1422" s="2">
        <v>38</v>
      </c>
      <c r="I1422" s="2">
        <v>111</v>
      </c>
    </row>
    <row r="1423" spans="2:9">
      <c r="B1423" s="2" t="s">
        <v>12187</v>
      </c>
      <c r="C1423" s="2" t="s">
        <v>8126</v>
      </c>
      <c r="D1423" s="2" t="s">
        <v>11444</v>
      </c>
      <c r="E1423" s="2" t="s">
        <v>9876</v>
      </c>
      <c r="F1423" s="2" t="s">
        <v>11726</v>
      </c>
      <c r="G1423" s="2">
        <v>728</v>
      </c>
      <c r="H1423" s="2">
        <v>989</v>
      </c>
      <c r="I1423" s="2">
        <v>1717</v>
      </c>
    </row>
    <row r="1424" spans="2:9">
      <c r="B1424" s="2" t="s">
        <v>12187</v>
      </c>
      <c r="C1424" s="2" t="s">
        <v>8126</v>
      </c>
      <c r="D1424" s="2" t="s">
        <v>11444</v>
      </c>
      <c r="E1424" s="2" t="s">
        <v>9880</v>
      </c>
      <c r="F1424" s="2" t="s">
        <v>12541</v>
      </c>
      <c r="G1424" s="2">
        <v>169</v>
      </c>
      <c r="H1424" s="2">
        <v>179</v>
      </c>
      <c r="I1424" s="2">
        <v>348</v>
      </c>
    </row>
    <row r="1425" spans="2:9">
      <c r="B1425" s="2" t="s">
        <v>12187</v>
      </c>
      <c r="C1425" s="2" t="s">
        <v>8126</v>
      </c>
      <c r="D1425" s="2" t="s">
        <v>11444</v>
      </c>
      <c r="E1425" s="2" t="s">
        <v>12542</v>
      </c>
      <c r="F1425" s="2" t="s">
        <v>12543</v>
      </c>
      <c r="G1425" s="2">
        <v>25</v>
      </c>
      <c r="H1425" s="2">
        <v>18</v>
      </c>
      <c r="I1425" s="2">
        <v>43</v>
      </c>
    </row>
    <row r="1426" spans="2:9">
      <c r="B1426" s="2" t="s">
        <v>12187</v>
      </c>
      <c r="C1426" s="2" t="s">
        <v>8126</v>
      </c>
      <c r="D1426" s="2" t="s">
        <v>11444</v>
      </c>
      <c r="E1426" s="2" t="s">
        <v>9884</v>
      </c>
      <c r="F1426" s="2" t="s">
        <v>12544</v>
      </c>
      <c r="G1426" s="2">
        <v>44</v>
      </c>
      <c r="H1426" s="2">
        <v>50</v>
      </c>
      <c r="I1426" s="2">
        <v>94</v>
      </c>
    </row>
    <row r="1427" spans="2:9">
      <c r="B1427" s="2" t="s">
        <v>12187</v>
      </c>
      <c r="C1427" s="2" t="s">
        <v>8126</v>
      </c>
      <c r="D1427" s="2" t="s">
        <v>11444</v>
      </c>
      <c r="E1427" s="2" t="s">
        <v>9888</v>
      </c>
      <c r="F1427" s="2" t="s">
        <v>12545</v>
      </c>
      <c r="G1427" s="2">
        <v>93</v>
      </c>
      <c r="H1427" s="2">
        <v>88</v>
      </c>
      <c r="I1427" s="2">
        <v>181</v>
      </c>
    </row>
    <row r="1428" spans="2:9">
      <c r="B1428" s="2" t="s">
        <v>12187</v>
      </c>
      <c r="C1428" s="2" t="s">
        <v>8126</v>
      </c>
      <c r="D1428" s="2" t="s">
        <v>11444</v>
      </c>
      <c r="E1428" s="2" t="s">
        <v>9892</v>
      </c>
      <c r="F1428" s="2" t="s">
        <v>12546</v>
      </c>
      <c r="G1428" s="2">
        <v>99</v>
      </c>
      <c r="H1428" s="2">
        <v>92</v>
      </c>
      <c r="I1428" s="2">
        <v>191</v>
      </c>
    </row>
    <row r="1429" spans="2:9">
      <c r="B1429" s="2" t="s">
        <v>12187</v>
      </c>
      <c r="C1429" s="2" t="s">
        <v>8126</v>
      </c>
      <c r="D1429" s="2" t="s">
        <v>11444</v>
      </c>
      <c r="E1429" s="2" t="s">
        <v>12547</v>
      </c>
      <c r="F1429" s="2" t="s">
        <v>12548</v>
      </c>
      <c r="G1429" s="2">
        <v>50</v>
      </c>
      <c r="H1429" s="2">
        <v>44</v>
      </c>
      <c r="I1429" s="2">
        <v>94</v>
      </c>
    </row>
    <row r="1430" spans="2:9">
      <c r="B1430" s="2" t="s">
        <v>12187</v>
      </c>
      <c r="C1430" s="2" t="s">
        <v>8126</v>
      </c>
      <c r="D1430" s="2" t="s">
        <v>11444</v>
      </c>
      <c r="E1430" s="2" t="s">
        <v>9896</v>
      </c>
      <c r="F1430" s="2" t="s">
        <v>12549</v>
      </c>
      <c r="G1430" s="2">
        <v>150</v>
      </c>
      <c r="H1430" s="2">
        <v>181</v>
      </c>
      <c r="I1430" s="2">
        <v>331</v>
      </c>
    </row>
    <row r="1431" spans="2:9">
      <c r="B1431" s="2" t="s">
        <v>12187</v>
      </c>
      <c r="C1431" s="2" t="s">
        <v>8126</v>
      </c>
      <c r="D1431" s="2" t="s">
        <v>11444</v>
      </c>
      <c r="E1431" s="2" t="s">
        <v>9899</v>
      </c>
      <c r="F1431" s="2" t="s">
        <v>12550</v>
      </c>
      <c r="G1431" s="2">
        <v>125</v>
      </c>
      <c r="H1431" s="2">
        <v>141</v>
      </c>
      <c r="I1431" s="2">
        <v>266</v>
      </c>
    </row>
    <row r="1432" spans="2:9">
      <c r="B1432" s="2" t="s">
        <v>12187</v>
      </c>
      <c r="C1432" s="2" t="s">
        <v>8126</v>
      </c>
      <c r="D1432" s="2" t="s">
        <v>11444</v>
      </c>
      <c r="E1432" s="2" t="s">
        <v>9900</v>
      </c>
      <c r="F1432" s="2" t="s">
        <v>11311</v>
      </c>
      <c r="G1432" s="2">
        <v>45</v>
      </c>
      <c r="H1432" s="2">
        <v>53</v>
      </c>
      <c r="I1432" s="2">
        <v>98</v>
      </c>
    </row>
    <row r="1433" spans="2:9">
      <c r="B1433" s="2" t="s">
        <v>12187</v>
      </c>
      <c r="C1433" s="2" t="s">
        <v>8126</v>
      </c>
      <c r="D1433" s="2" t="s">
        <v>11444</v>
      </c>
      <c r="E1433" s="2" t="s">
        <v>9904</v>
      </c>
      <c r="F1433" s="2" t="s">
        <v>12551</v>
      </c>
      <c r="G1433" s="2">
        <v>38</v>
      </c>
      <c r="H1433" s="2">
        <v>44</v>
      </c>
      <c r="I1433" s="2">
        <v>82</v>
      </c>
    </row>
    <row r="1434" spans="2:9">
      <c r="B1434" s="2" t="s">
        <v>12187</v>
      </c>
      <c r="C1434" s="2" t="s">
        <v>8126</v>
      </c>
      <c r="D1434" s="2" t="s">
        <v>11444</v>
      </c>
      <c r="E1434" s="2" t="s">
        <v>9908</v>
      </c>
      <c r="F1434" s="2" t="s">
        <v>12552</v>
      </c>
      <c r="G1434" s="2">
        <v>86</v>
      </c>
      <c r="H1434" s="2">
        <v>98</v>
      </c>
      <c r="I1434" s="2">
        <v>184</v>
      </c>
    </row>
    <row r="1435" spans="2:9">
      <c r="B1435" s="2" t="s">
        <v>12187</v>
      </c>
      <c r="C1435" s="2" t="s">
        <v>8126</v>
      </c>
      <c r="D1435" s="2" t="s">
        <v>11444</v>
      </c>
      <c r="E1435" s="2" t="s">
        <v>12553</v>
      </c>
      <c r="F1435" s="2" t="s">
        <v>12554</v>
      </c>
      <c r="G1435" s="2">
        <v>8</v>
      </c>
      <c r="H1435" s="2">
        <v>7</v>
      </c>
      <c r="I1435" s="2">
        <v>15</v>
      </c>
    </row>
    <row r="1436" spans="2:9">
      <c r="B1436" s="2" t="s">
        <v>12187</v>
      </c>
      <c r="C1436" s="2" t="s">
        <v>8126</v>
      </c>
      <c r="D1436" s="2" t="s">
        <v>11444</v>
      </c>
      <c r="E1436" s="2" t="s">
        <v>12555</v>
      </c>
      <c r="F1436" s="2" t="s">
        <v>12556</v>
      </c>
      <c r="G1436" s="2">
        <v>34</v>
      </c>
      <c r="H1436" s="2">
        <v>45</v>
      </c>
      <c r="I1436" s="2">
        <v>79</v>
      </c>
    </row>
    <row r="1437" spans="2:9">
      <c r="B1437" s="2" t="s">
        <v>12187</v>
      </c>
      <c r="C1437" s="2" t="s">
        <v>8126</v>
      </c>
      <c r="D1437" s="2" t="s">
        <v>11444</v>
      </c>
      <c r="E1437" s="2" t="s">
        <v>12557</v>
      </c>
      <c r="F1437" s="2" t="s">
        <v>12558</v>
      </c>
      <c r="G1437" s="2">
        <v>138</v>
      </c>
      <c r="H1437" s="2">
        <v>122</v>
      </c>
      <c r="I1437" s="2">
        <v>260</v>
      </c>
    </row>
    <row r="1438" spans="2:9">
      <c r="B1438" s="2" t="s">
        <v>12187</v>
      </c>
      <c r="C1438" s="2" t="s">
        <v>8126</v>
      </c>
      <c r="D1438" s="2" t="s">
        <v>11444</v>
      </c>
      <c r="E1438" s="2" t="s">
        <v>12559</v>
      </c>
      <c r="F1438" s="2" t="s">
        <v>12560</v>
      </c>
      <c r="G1438" s="2">
        <v>102</v>
      </c>
      <c r="H1438" s="2">
        <v>73</v>
      </c>
      <c r="I1438" s="2">
        <v>175</v>
      </c>
    </row>
    <row r="1439" spans="2:9">
      <c r="B1439" s="2" t="s">
        <v>12187</v>
      </c>
      <c r="C1439" s="2" t="s">
        <v>8126</v>
      </c>
      <c r="D1439" s="2" t="s">
        <v>11444</v>
      </c>
      <c r="E1439" s="2" t="s">
        <v>12561</v>
      </c>
      <c r="F1439" s="2" t="s">
        <v>12562</v>
      </c>
      <c r="G1439" s="2">
        <v>38</v>
      </c>
      <c r="H1439" s="2">
        <v>41</v>
      </c>
      <c r="I1439" s="2">
        <v>79</v>
      </c>
    </row>
    <row r="1440" spans="2:9">
      <c r="B1440" s="2" t="s">
        <v>12187</v>
      </c>
      <c r="C1440" s="2" t="s">
        <v>8126</v>
      </c>
      <c r="D1440" s="2" t="s">
        <v>11444</v>
      </c>
      <c r="E1440" s="2" t="s">
        <v>12563</v>
      </c>
      <c r="F1440" s="2" t="s">
        <v>12564</v>
      </c>
      <c r="G1440" s="2">
        <v>10</v>
      </c>
      <c r="H1440" s="2">
        <v>18</v>
      </c>
      <c r="I1440" s="2">
        <v>28</v>
      </c>
    </row>
    <row r="1441" spans="2:9">
      <c r="B1441" s="2" t="s">
        <v>12187</v>
      </c>
      <c r="C1441" s="2" t="s">
        <v>8126</v>
      </c>
      <c r="D1441" s="2" t="s">
        <v>11444</v>
      </c>
      <c r="E1441" s="2" t="s">
        <v>9912</v>
      </c>
      <c r="F1441" s="2" t="s">
        <v>12565</v>
      </c>
      <c r="G1441" s="2">
        <v>72</v>
      </c>
      <c r="H1441" s="2">
        <v>80</v>
      </c>
      <c r="I1441" s="2">
        <v>152</v>
      </c>
    </row>
    <row r="1442" spans="2:9">
      <c r="B1442" s="2" t="s">
        <v>12187</v>
      </c>
      <c r="C1442" s="2" t="s">
        <v>8126</v>
      </c>
      <c r="D1442" s="2" t="s">
        <v>11444</v>
      </c>
      <c r="E1442" s="2" t="s">
        <v>9916</v>
      </c>
      <c r="F1442" s="2" t="s">
        <v>12566</v>
      </c>
      <c r="G1442" s="2">
        <v>9</v>
      </c>
      <c r="H1442" s="2">
        <v>11</v>
      </c>
      <c r="I1442" s="2">
        <v>20</v>
      </c>
    </row>
    <row r="1443" spans="2:9">
      <c r="B1443" s="2" t="s">
        <v>12187</v>
      </c>
      <c r="C1443" s="2" t="s">
        <v>8126</v>
      </c>
      <c r="D1443" s="2" t="s">
        <v>11444</v>
      </c>
      <c r="E1443" s="2" t="s">
        <v>12567</v>
      </c>
      <c r="F1443" s="2" t="s">
        <v>12568</v>
      </c>
      <c r="G1443" s="2">
        <v>80</v>
      </c>
      <c r="H1443" s="2">
        <v>130</v>
      </c>
      <c r="I1443" s="2">
        <v>210</v>
      </c>
    </row>
    <row r="1444" spans="2:9">
      <c r="B1444" s="2" t="s">
        <v>12187</v>
      </c>
      <c r="C1444" s="2" t="s">
        <v>8126</v>
      </c>
      <c r="D1444" s="2" t="s">
        <v>11444</v>
      </c>
      <c r="E1444" s="2" t="s">
        <v>12569</v>
      </c>
      <c r="F1444" s="2" t="s">
        <v>12570</v>
      </c>
      <c r="G1444" s="2">
        <v>34</v>
      </c>
      <c r="H1444" s="2">
        <v>43</v>
      </c>
      <c r="I1444" s="2">
        <v>77</v>
      </c>
    </row>
    <row r="1445" spans="2:9">
      <c r="B1445" s="2" t="s">
        <v>12187</v>
      </c>
      <c r="C1445" s="2" t="s">
        <v>8126</v>
      </c>
      <c r="D1445" s="2" t="s">
        <v>11444</v>
      </c>
      <c r="E1445" s="2" t="s">
        <v>12571</v>
      </c>
      <c r="F1445" s="2" t="s">
        <v>12572</v>
      </c>
      <c r="G1445" s="2">
        <v>53</v>
      </c>
      <c r="H1445" s="2">
        <v>64</v>
      </c>
      <c r="I1445" s="2">
        <v>117</v>
      </c>
    </row>
    <row r="1446" spans="2:9">
      <c r="B1446" s="2" t="s">
        <v>12187</v>
      </c>
      <c r="C1446" s="2" t="s">
        <v>8126</v>
      </c>
      <c r="D1446" s="2" t="s">
        <v>11444</v>
      </c>
      <c r="E1446" s="2" t="s">
        <v>9921</v>
      </c>
      <c r="F1446" s="2" t="s">
        <v>12573</v>
      </c>
      <c r="G1446" s="2">
        <v>326</v>
      </c>
      <c r="H1446" s="2">
        <v>370</v>
      </c>
      <c r="I1446" s="2">
        <v>696</v>
      </c>
    </row>
    <row r="1447" spans="2:9">
      <c r="B1447" s="2" t="s">
        <v>12187</v>
      </c>
      <c r="C1447" s="2" t="s">
        <v>8126</v>
      </c>
      <c r="D1447" s="2" t="s">
        <v>11444</v>
      </c>
      <c r="E1447" s="2" t="s">
        <v>9923</v>
      </c>
      <c r="F1447" s="2" t="s">
        <v>11978</v>
      </c>
      <c r="G1447" s="2">
        <v>124</v>
      </c>
      <c r="H1447" s="2">
        <v>155</v>
      </c>
      <c r="I1447" s="2">
        <v>279</v>
      </c>
    </row>
    <row r="1448" spans="2:9">
      <c r="B1448" s="2" t="s">
        <v>12187</v>
      </c>
      <c r="C1448" s="2" t="s">
        <v>8126</v>
      </c>
      <c r="D1448" s="2" t="s">
        <v>11444</v>
      </c>
      <c r="E1448" s="2" t="s">
        <v>9925</v>
      </c>
      <c r="F1448" s="2" t="s">
        <v>12574</v>
      </c>
      <c r="G1448" s="2">
        <v>56</v>
      </c>
      <c r="H1448" s="2">
        <v>77</v>
      </c>
      <c r="I1448" s="2">
        <v>133</v>
      </c>
    </row>
    <row r="1449" spans="2:9">
      <c r="B1449" s="2" t="s">
        <v>12187</v>
      </c>
      <c r="C1449" s="2" t="s">
        <v>8126</v>
      </c>
      <c r="D1449" s="2" t="s">
        <v>11444</v>
      </c>
      <c r="E1449" s="2" t="s">
        <v>9929</v>
      </c>
      <c r="F1449" s="2" t="s">
        <v>12575</v>
      </c>
      <c r="G1449" s="2">
        <v>75</v>
      </c>
      <c r="H1449" s="2">
        <v>82</v>
      </c>
      <c r="I1449" s="2">
        <v>157</v>
      </c>
    </row>
    <row r="1450" spans="2:9">
      <c r="B1450" s="2" t="s">
        <v>12187</v>
      </c>
      <c r="C1450" s="2" t="s">
        <v>8126</v>
      </c>
      <c r="D1450" s="2" t="s">
        <v>11444</v>
      </c>
      <c r="E1450" s="2" t="s">
        <v>9933</v>
      </c>
      <c r="F1450" s="2" t="s">
        <v>12576</v>
      </c>
      <c r="G1450" s="2">
        <v>166</v>
      </c>
      <c r="H1450" s="2">
        <v>192</v>
      </c>
      <c r="I1450" s="2">
        <v>358</v>
      </c>
    </row>
    <row r="1451" spans="2:9">
      <c r="B1451" s="2" t="s">
        <v>12187</v>
      </c>
      <c r="C1451" s="2" t="s">
        <v>8126</v>
      </c>
      <c r="D1451" s="2" t="s">
        <v>11444</v>
      </c>
      <c r="E1451" s="2" t="s">
        <v>9937</v>
      </c>
      <c r="F1451" s="2" t="s">
        <v>12577</v>
      </c>
      <c r="G1451" s="2">
        <v>122</v>
      </c>
      <c r="H1451" s="2">
        <v>131</v>
      </c>
      <c r="I1451" s="2">
        <v>253</v>
      </c>
    </row>
    <row r="1452" spans="2:9">
      <c r="B1452" s="2" t="s">
        <v>12187</v>
      </c>
      <c r="C1452" s="2" t="s">
        <v>8126</v>
      </c>
      <c r="D1452" s="2" t="s">
        <v>11444</v>
      </c>
      <c r="E1452" s="2" t="s">
        <v>9941</v>
      </c>
      <c r="F1452" s="2" t="s">
        <v>12578</v>
      </c>
      <c r="G1452" s="2">
        <v>61</v>
      </c>
      <c r="H1452" s="2">
        <v>47</v>
      </c>
      <c r="I1452" s="2">
        <v>108</v>
      </c>
    </row>
    <row r="1453" spans="2:9">
      <c r="B1453" s="2" t="s">
        <v>12187</v>
      </c>
      <c r="C1453" s="2" t="s">
        <v>8126</v>
      </c>
      <c r="D1453" s="2" t="s">
        <v>11444</v>
      </c>
      <c r="E1453" s="2" t="s">
        <v>9945</v>
      </c>
      <c r="F1453" s="2" t="s">
        <v>12579</v>
      </c>
      <c r="G1453" s="2">
        <v>93</v>
      </c>
      <c r="H1453" s="2">
        <v>110</v>
      </c>
      <c r="I1453" s="2">
        <v>203</v>
      </c>
    </row>
    <row r="1454" spans="2:9">
      <c r="B1454" s="2" t="s">
        <v>12187</v>
      </c>
      <c r="C1454" s="2" t="s">
        <v>8126</v>
      </c>
      <c r="D1454" s="2" t="s">
        <v>11444</v>
      </c>
      <c r="E1454" s="2" t="s">
        <v>9948</v>
      </c>
      <c r="F1454" s="2" t="s">
        <v>10815</v>
      </c>
      <c r="G1454" s="2">
        <v>125</v>
      </c>
      <c r="H1454" s="2">
        <v>165</v>
      </c>
      <c r="I1454" s="2">
        <v>290</v>
      </c>
    </row>
    <row r="1455" spans="2:9">
      <c r="B1455" s="2" t="s">
        <v>12187</v>
      </c>
      <c r="C1455" s="2" t="s">
        <v>8126</v>
      </c>
      <c r="D1455" s="2" t="s">
        <v>11444</v>
      </c>
      <c r="E1455" s="2" t="s">
        <v>12580</v>
      </c>
      <c r="F1455" s="2" t="s">
        <v>12581</v>
      </c>
      <c r="G1455" s="2">
        <v>40</v>
      </c>
      <c r="H1455" s="2">
        <v>34</v>
      </c>
      <c r="I1455" s="2">
        <v>74</v>
      </c>
    </row>
    <row r="1456" spans="2:9">
      <c r="B1456" s="2" t="s">
        <v>12187</v>
      </c>
      <c r="C1456" s="2" t="s">
        <v>8126</v>
      </c>
      <c r="D1456" s="2" t="s">
        <v>11444</v>
      </c>
      <c r="E1456" s="2" t="s">
        <v>9952</v>
      </c>
      <c r="F1456" s="2" t="s">
        <v>12582</v>
      </c>
      <c r="G1456" s="2">
        <v>78</v>
      </c>
      <c r="H1456" s="2">
        <v>67</v>
      </c>
      <c r="I1456" s="2">
        <v>145</v>
      </c>
    </row>
    <row r="1457" spans="2:9">
      <c r="B1457" s="2" t="s">
        <v>12187</v>
      </c>
      <c r="C1457" s="2" t="s">
        <v>8126</v>
      </c>
      <c r="D1457" s="2" t="s">
        <v>11444</v>
      </c>
      <c r="E1457" s="2" t="s">
        <v>9956</v>
      </c>
      <c r="F1457" s="2" t="s">
        <v>12583</v>
      </c>
      <c r="G1457" s="2">
        <v>90</v>
      </c>
      <c r="H1457" s="2">
        <v>82</v>
      </c>
      <c r="I1457" s="2">
        <v>172</v>
      </c>
    </row>
    <row r="1458" spans="2:9">
      <c r="B1458" s="2" t="s">
        <v>12187</v>
      </c>
      <c r="C1458" s="2" t="s">
        <v>8126</v>
      </c>
      <c r="D1458" s="2" t="s">
        <v>11444</v>
      </c>
      <c r="E1458" s="2" t="s">
        <v>12584</v>
      </c>
      <c r="F1458" s="2" t="s">
        <v>11794</v>
      </c>
      <c r="G1458" s="2">
        <v>32</v>
      </c>
      <c r="H1458" s="2">
        <v>44</v>
      </c>
      <c r="I1458" s="2">
        <v>76</v>
      </c>
    </row>
    <row r="1459" spans="2:9">
      <c r="B1459" s="2" t="s">
        <v>12187</v>
      </c>
      <c r="C1459" s="2" t="s">
        <v>8126</v>
      </c>
      <c r="D1459" s="2" t="s">
        <v>11444</v>
      </c>
      <c r="E1459" s="2" t="s">
        <v>12585</v>
      </c>
      <c r="F1459" s="2" t="s">
        <v>12586</v>
      </c>
      <c r="G1459" s="2">
        <v>26</v>
      </c>
      <c r="H1459" s="2">
        <v>19</v>
      </c>
      <c r="I1459" s="2">
        <v>45</v>
      </c>
    </row>
    <row r="1460" spans="2:9">
      <c r="B1460" s="2" t="s">
        <v>12187</v>
      </c>
      <c r="C1460" s="2" t="s">
        <v>8126</v>
      </c>
      <c r="D1460" s="2" t="s">
        <v>11444</v>
      </c>
      <c r="E1460" s="2" t="s">
        <v>12587</v>
      </c>
      <c r="F1460" s="2" t="s">
        <v>12588</v>
      </c>
      <c r="G1460" s="2">
        <v>11</v>
      </c>
      <c r="H1460" s="2">
        <v>7</v>
      </c>
      <c r="I1460" s="2">
        <v>18</v>
      </c>
    </row>
    <row r="1461" spans="2:9">
      <c r="B1461" s="2" t="s">
        <v>12187</v>
      </c>
      <c r="C1461" s="2" t="s">
        <v>8126</v>
      </c>
      <c r="D1461" s="2" t="s">
        <v>11444</v>
      </c>
      <c r="E1461" s="2" t="s">
        <v>9960</v>
      </c>
      <c r="F1461" s="2" t="s">
        <v>12589</v>
      </c>
      <c r="G1461" s="2">
        <v>218</v>
      </c>
      <c r="H1461" s="2">
        <v>248</v>
      </c>
      <c r="I1461" s="2">
        <v>466</v>
      </c>
    </row>
    <row r="1462" spans="2:9">
      <c r="B1462" s="2" t="s">
        <v>12187</v>
      </c>
      <c r="C1462" s="2" t="s">
        <v>8126</v>
      </c>
      <c r="D1462" s="2" t="s">
        <v>12590</v>
      </c>
      <c r="E1462" s="2" t="s">
        <v>9963</v>
      </c>
      <c r="F1462" s="2" t="s">
        <v>12591</v>
      </c>
      <c r="G1462" s="2">
        <v>347</v>
      </c>
      <c r="H1462" s="2">
        <v>337</v>
      </c>
      <c r="I1462" s="2">
        <v>684</v>
      </c>
    </row>
    <row r="1463" spans="2:9">
      <c r="B1463" s="2" t="s">
        <v>12187</v>
      </c>
      <c r="C1463" s="2" t="s">
        <v>8126</v>
      </c>
      <c r="D1463" s="2" t="s">
        <v>12590</v>
      </c>
      <c r="E1463" s="2" t="s">
        <v>9967</v>
      </c>
      <c r="F1463" s="2" t="s">
        <v>12592</v>
      </c>
      <c r="G1463" s="2">
        <v>59</v>
      </c>
      <c r="H1463" s="2">
        <v>72</v>
      </c>
      <c r="I1463" s="2">
        <v>131</v>
      </c>
    </row>
    <row r="1464" spans="2:9">
      <c r="B1464" s="2" t="s">
        <v>12187</v>
      </c>
      <c r="C1464" s="2" t="s">
        <v>8126</v>
      </c>
      <c r="D1464" s="2" t="s">
        <v>12590</v>
      </c>
      <c r="E1464" s="2" t="s">
        <v>9971</v>
      </c>
      <c r="F1464" s="2" t="s">
        <v>12593</v>
      </c>
      <c r="G1464" s="2">
        <v>180</v>
      </c>
      <c r="H1464" s="2">
        <v>168</v>
      </c>
      <c r="I1464" s="2">
        <v>348</v>
      </c>
    </row>
    <row r="1465" spans="2:9">
      <c r="B1465" s="2" t="s">
        <v>12187</v>
      </c>
      <c r="C1465" s="2" t="s">
        <v>8126</v>
      </c>
      <c r="D1465" s="2" t="s">
        <v>12590</v>
      </c>
      <c r="E1465" s="2" t="s">
        <v>9975</v>
      </c>
      <c r="F1465" s="2" t="s">
        <v>12594</v>
      </c>
      <c r="G1465" s="2">
        <v>385</v>
      </c>
      <c r="H1465" s="2">
        <v>377</v>
      </c>
      <c r="I1465" s="2">
        <v>762</v>
      </c>
    </row>
    <row r="1466" spans="2:9">
      <c r="B1466" s="2" t="s">
        <v>12187</v>
      </c>
      <c r="C1466" s="2" t="s">
        <v>8126</v>
      </c>
      <c r="D1466" s="2" t="s">
        <v>12590</v>
      </c>
      <c r="E1466" s="2" t="s">
        <v>12595</v>
      </c>
      <c r="F1466" s="2" t="s">
        <v>12596</v>
      </c>
      <c r="G1466" s="2">
        <v>141</v>
      </c>
      <c r="H1466" s="2">
        <v>148</v>
      </c>
      <c r="I1466" s="2">
        <v>289</v>
      </c>
    </row>
    <row r="1467" spans="2:9">
      <c r="B1467" s="2" t="s">
        <v>12187</v>
      </c>
      <c r="C1467" s="2" t="s">
        <v>8126</v>
      </c>
      <c r="D1467" s="2" t="s">
        <v>12590</v>
      </c>
      <c r="E1467" s="2" t="s">
        <v>12597</v>
      </c>
      <c r="F1467" s="2" t="s">
        <v>12598</v>
      </c>
      <c r="G1467" s="2">
        <v>19</v>
      </c>
      <c r="H1467" s="2">
        <v>14</v>
      </c>
      <c r="I1467" s="2">
        <v>33</v>
      </c>
    </row>
    <row r="1468" spans="2:9">
      <c r="B1468" s="2" t="s">
        <v>12187</v>
      </c>
      <c r="C1468" s="2" t="s">
        <v>8126</v>
      </c>
      <c r="D1468" s="2" t="s">
        <v>12590</v>
      </c>
      <c r="E1468" s="2" t="s">
        <v>9979</v>
      </c>
      <c r="F1468" s="2" t="s">
        <v>12599</v>
      </c>
      <c r="G1468" s="2">
        <v>85</v>
      </c>
      <c r="H1468" s="2">
        <v>84</v>
      </c>
      <c r="I1468" s="2">
        <v>169</v>
      </c>
    </row>
    <row r="1469" spans="2:9">
      <c r="B1469" s="2" t="s">
        <v>12187</v>
      </c>
      <c r="C1469" s="2" t="s">
        <v>8126</v>
      </c>
      <c r="D1469" s="2" t="s">
        <v>12590</v>
      </c>
      <c r="E1469" s="2" t="s">
        <v>9983</v>
      </c>
      <c r="F1469" s="2" t="s">
        <v>12600</v>
      </c>
      <c r="G1469" s="2">
        <v>76</v>
      </c>
      <c r="H1469" s="2">
        <v>109</v>
      </c>
      <c r="I1469" s="2">
        <v>185</v>
      </c>
    </row>
    <row r="1470" spans="2:9">
      <c r="B1470" s="2" t="s">
        <v>12187</v>
      </c>
      <c r="C1470" s="2" t="s">
        <v>8126</v>
      </c>
      <c r="D1470" s="2" t="s">
        <v>12590</v>
      </c>
      <c r="E1470" s="2" t="s">
        <v>9987</v>
      </c>
      <c r="F1470" s="2" t="s">
        <v>12601</v>
      </c>
      <c r="G1470" s="2">
        <v>38</v>
      </c>
      <c r="H1470" s="2">
        <v>47</v>
      </c>
      <c r="I1470" s="2">
        <v>85</v>
      </c>
    </row>
    <row r="1471" spans="2:9">
      <c r="B1471" s="2" t="s">
        <v>12187</v>
      </c>
      <c r="C1471" s="2" t="s">
        <v>8126</v>
      </c>
      <c r="D1471" s="2" t="s">
        <v>12590</v>
      </c>
      <c r="E1471" s="2" t="s">
        <v>9990</v>
      </c>
      <c r="F1471" s="2" t="s">
        <v>12602</v>
      </c>
      <c r="G1471" s="2">
        <v>26</v>
      </c>
      <c r="H1471" s="2">
        <v>25</v>
      </c>
      <c r="I1471" s="2">
        <v>51</v>
      </c>
    </row>
    <row r="1472" spans="2:9">
      <c r="B1472" s="2" t="s">
        <v>12187</v>
      </c>
      <c r="C1472" s="2" t="s">
        <v>8126</v>
      </c>
      <c r="D1472" s="2" t="s">
        <v>12590</v>
      </c>
      <c r="E1472" s="2" t="s">
        <v>9993</v>
      </c>
      <c r="F1472" s="2" t="s">
        <v>12545</v>
      </c>
      <c r="G1472" s="2">
        <v>9</v>
      </c>
      <c r="H1472" s="2">
        <v>13</v>
      </c>
      <c r="I1472" s="2">
        <v>22</v>
      </c>
    </row>
    <row r="1473" spans="2:9">
      <c r="B1473" s="2" t="s">
        <v>12187</v>
      </c>
      <c r="C1473" s="2" t="s">
        <v>8126</v>
      </c>
      <c r="D1473" s="2" t="s">
        <v>12590</v>
      </c>
      <c r="E1473" s="2" t="s">
        <v>9997</v>
      </c>
      <c r="F1473" s="2" t="s">
        <v>12603</v>
      </c>
      <c r="G1473" s="2">
        <v>45</v>
      </c>
      <c r="H1473" s="2">
        <v>43</v>
      </c>
      <c r="I1473" s="2">
        <v>88</v>
      </c>
    </row>
    <row r="1474" spans="2:9">
      <c r="B1474" s="2" t="s">
        <v>12187</v>
      </c>
      <c r="C1474" s="2" t="s">
        <v>8126</v>
      </c>
      <c r="D1474" s="2" t="s">
        <v>12590</v>
      </c>
      <c r="E1474" s="2" t="s">
        <v>10001</v>
      </c>
      <c r="F1474" s="2" t="s">
        <v>12604</v>
      </c>
      <c r="G1474" s="2">
        <v>180</v>
      </c>
      <c r="H1474" s="2">
        <v>142</v>
      </c>
      <c r="I1474" s="2">
        <v>322</v>
      </c>
    </row>
    <row r="1475" spans="2:9">
      <c r="B1475" s="2" t="s">
        <v>12187</v>
      </c>
      <c r="C1475" s="2" t="s">
        <v>8126</v>
      </c>
      <c r="D1475" s="2" t="s">
        <v>12590</v>
      </c>
      <c r="E1475" s="2" t="s">
        <v>12605</v>
      </c>
      <c r="F1475" s="2" t="s">
        <v>12606</v>
      </c>
      <c r="G1475" s="2">
        <v>64</v>
      </c>
      <c r="H1475" s="2">
        <v>78</v>
      </c>
      <c r="I1475" s="2">
        <v>142</v>
      </c>
    </row>
    <row r="1476" spans="2:9">
      <c r="B1476" s="2" t="s">
        <v>12187</v>
      </c>
      <c r="C1476" s="2" t="s">
        <v>8126</v>
      </c>
      <c r="D1476" s="2" t="s">
        <v>12590</v>
      </c>
      <c r="E1476" s="2" t="s">
        <v>10005</v>
      </c>
      <c r="F1476" s="2" t="s">
        <v>12607</v>
      </c>
      <c r="G1476" s="2">
        <v>103</v>
      </c>
      <c r="H1476" s="2">
        <v>109</v>
      </c>
      <c r="I1476" s="2">
        <v>212</v>
      </c>
    </row>
    <row r="1477" spans="2:9">
      <c r="B1477" s="2" t="s">
        <v>12187</v>
      </c>
      <c r="C1477" s="2" t="s">
        <v>8126</v>
      </c>
      <c r="D1477" s="2" t="s">
        <v>12590</v>
      </c>
      <c r="E1477" s="2" t="s">
        <v>10007</v>
      </c>
      <c r="F1477" s="2" t="s">
        <v>12608</v>
      </c>
      <c r="G1477" s="2">
        <v>113</v>
      </c>
      <c r="H1477" s="2">
        <v>108</v>
      </c>
      <c r="I1477" s="2">
        <v>221</v>
      </c>
    </row>
    <row r="1478" spans="2:9">
      <c r="B1478" s="2" t="s">
        <v>12187</v>
      </c>
      <c r="C1478" s="2" t="s">
        <v>8126</v>
      </c>
      <c r="D1478" s="2" t="s">
        <v>12590</v>
      </c>
      <c r="E1478" s="2" t="s">
        <v>12609</v>
      </c>
      <c r="F1478" s="2" t="s">
        <v>12610</v>
      </c>
      <c r="G1478" s="2">
        <v>16</v>
      </c>
      <c r="H1478" s="2">
        <v>22</v>
      </c>
      <c r="I1478" s="2">
        <v>38</v>
      </c>
    </row>
    <row r="1479" spans="2:9">
      <c r="B1479" s="2" t="s">
        <v>12187</v>
      </c>
      <c r="C1479" s="2" t="s">
        <v>8126</v>
      </c>
      <c r="D1479" s="2" t="s">
        <v>12590</v>
      </c>
      <c r="E1479" s="2" t="s">
        <v>12611</v>
      </c>
      <c r="F1479" s="2" t="s">
        <v>12612</v>
      </c>
      <c r="G1479" s="2">
        <v>14</v>
      </c>
      <c r="H1479" s="2">
        <v>11</v>
      </c>
      <c r="I1479" s="2">
        <v>25</v>
      </c>
    </row>
    <row r="1480" spans="2:9">
      <c r="B1480" s="2" t="s">
        <v>12187</v>
      </c>
      <c r="C1480" s="2" t="s">
        <v>8126</v>
      </c>
      <c r="D1480" s="2" t="s">
        <v>12590</v>
      </c>
      <c r="E1480" s="2" t="s">
        <v>10011</v>
      </c>
      <c r="F1480" s="2" t="s">
        <v>12613</v>
      </c>
      <c r="G1480" s="2">
        <v>8</v>
      </c>
      <c r="H1480" s="2">
        <v>18</v>
      </c>
      <c r="I1480" s="2">
        <v>26</v>
      </c>
    </row>
    <row r="1481" spans="2:9">
      <c r="B1481" s="2" t="s">
        <v>12187</v>
      </c>
      <c r="C1481" s="2" t="s">
        <v>8126</v>
      </c>
      <c r="D1481" s="2" t="s">
        <v>12590</v>
      </c>
      <c r="E1481" s="2" t="s">
        <v>10015</v>
      </c>
      <c r="F1481" s="2" t="s">
        <v>12614</v>
      </c>
      <c r="G1481" s="2">
        <v>22</v>
      </c>
      <c r="H1481" s="2">
        <v>17</v>
      </c>
      <c r="I1481" s="2">
        <v>39</v>
      </c>
    </row>
    <row r="1482" spans="2:9">
      <c r="B1482" s="2" t="s">
        <v>12187</v>
      </c>
      <c r="C1482" s="2" t="s">
        <v>8126</v>
      </c>
      <c r="D1482" s="2" t="s">
        <v>12590</v>
      </c>
      <c r="E1482" s="2" t="s">
        <v>10019</v>
      </c>
      <c r="F1482" s="2" t="s">
        <v>12615</v>
      </c>
      <c r="G1482" s="2">
        <v>94</v>
      </c>
      <c r="H1482" s="2">
        <v>92</v>
      </c>
      <c r="I1482" s="2">
        <v>186</v>
      </c>
    </row>
    <row r="1483" spans="2:9">
      <c r="B1483" s="2" t="s">
        <v>12187</v>
      </c>
      <c r="C1483" s="2" t="s">
        <v>8126</v>
      </c>
      <c r="D1483" s="2" t="s">
        <v>12590</v>
      </c>
      <c r="E1483" s="2" t="s">
        <v>10023</v>
      </c>
      <c r="F1483" s="2" t="s">
        <v>12616</v>
      </c>
      <c r="G1483" s="2">
        <v>61</v>
      </c>
      <c r="H1483" s="2">
        <v>70</v>
      </c>
      <c r="I1483" s="2">
        <v>131</v>
      </c>
    </row>
    <row r="1484" spans="2:9">
      <c r="B1484" s="2" t="s">
        <v>12187</v>
      </c>
      <c r="C1484" s="2" t="s">
        <v>8126</v>
      </c>
      <c r="D1484" s="2" t="s">
        <v>12590</v>
      </c>
      <c r="E1484" s="2" t="s">
        <v>12617</v>
      </c>
      <c r="F1484" s="2" t="s">
        <v>12618</v>
      </c>
      <c r="G1484" s="2">
        <v>44</v>
      </c>
      <c r="H1484" s="2">
        <v>55</v>
      </c>
      <c r="I1484" s="2">
        <v>99</v>
      </c>
    </row>
    <row r="1485" spans="2:9">
      <c r="B1485" s="2" t="s">
        <v>12187</v>
      </c>
      <c r="C1485" s="2" t="s">
        <v>8126</v>
      </c>
      <c r="D1485" s="2" t="s">
        <v>12590</v>
      </c>
      <c r="E1485" s="2" t="s">
        <v>12619</v>
      </c>
      <c r="F1485" s="2" t="s">
        <v>12620</v>
      </c>
      <c r="G1485" s="2">
        <v>13</v>
      </c>
      <c r="H1485" s="2">
        <v>11</v>
      </c>
      <c r="I1485" s="2">
        <v>24</v>
      </c>
    </row>
    <row r="1486" spans="2:9">
      <c r="B1486" s="2" t="s">
        <v>12187</v>
      </c>
      <c r="C1486" s="2" t="s">
        <v>8126</v>
      </c>
      <c r="D1486" s="2" t="s">
        <v>12590</v>
      </c>
      <c r="E1486" s="2" t="s">
        <v>10027</v>
      </c>
      <c r="F1486" s="2" t="s">
        <v>12621</v>
      </c>
      <c r="G1486" s="2">
        <v>43</v>
      </c>
      <c r="H1486" s="2">
        <v>32</v>
      </c>
      <c r="I1486" s="2">
        <v>75</v>
      </c>
    </row>
    <row r="1487" spans="2:9">
      <c r="B1487" s="2" t="s">
        <v>12187</v>
      </c>
      <c r="C1487" s="2" t="s">
        <v>8126</v>
      </c>
      <c r="D1487" s="2" t="s">
        <v>12590</v>
      </c>
      <c r="E1487" s="2" t="s">
        <v>10031</v>
      </c>
      <c r="F1487" s="2" t="s">
        <v>12622</v>
      </c>
      <c r="G1487" s="2">
        <v>149</v>
      </c>
      <c r="H1487" s="2">
        <v>157</v>
      </c>
      <c r="I1487" s="2">
        <v>306</v>
      </c>
    </row>
    <row r="1488" spans="2:9">
      <c r="B1488" s="2" t="s">
        <v>12187</v>
      </c>
      <c r="C1488" s="2" t="s">
        <v>8126</v>
      </c>
      <c r="D1488" s="2" t="s">
        <v>12590</v>
      </c>
      <c r="E1488" s="2" t="s">
        <v>10035</v>
      </c>
      <c r="F1488" s="2" t="s">
        <v>12623</v>
      </c>
      <c r="G1488" s="2">
        <v>78</v>
      </c>
      <c r="H1488" s="2">
        <v>93</v>
      </c>
      <c r="I1488" s="2">
        <v>171</v>
      </c>
    </row>
    <row r="1489" spans="2:9">
      <c r="B1489" s="2" t="s">
        <v>12187</v>
      </c>
      <c r="C1489" s="2" t="s">
        <v>8126</v>
      </c>
      <c r="D1489" s="2" t="s">
        <v>12590</v>
      </c>
      <c r="E1489" s="2" t="s">
        <v>10038</v>
      </c>
      <c r="F1489" s="2" t="s">
        <v>12624</v>
      </c>
      <c r="G1489" s="2">
        <v>160</v>
      </c>
      <c r="H1489" s="2">
        <v>169</v>
      </c>
      <c r="I1489" s="2">
        <v>329</v>
      </c>
    </row>
    <row r="1490" spans="2:9">
      <c r="B1490" s="2" t="s">
        <v>12187</v>
      </c>
      <c r="C1490" s="2" t="s">
        <v>8126</v>
      </c>
      <c r="D1490" s="2" t="s">
        <v>12590</v>
      </c>
      <c r="E1490" s="2" t="s">
        <v>10042</v>
      </c>
      <c r="F1490" s="2" t="s">
        <v>12625</v>
      </c>
      <c r="G1490" s="2">
        <v>146</v>
      </c>
      <c r="H1490" s="2">
        <v>188</v>
      </c>
      <c r="I1490" s="2">
        <v>334</v>
      </c>
    </row>
    <row r="1491" spans="2:9">
      <c r="B1491" s="2" t="s">
        <v>12187</v>
      </c>
      <c r="C1491" s="2" t="s">
        <v>8126</v>
      </c>
      <c r="D1491" s="2" t="s">
        <v>12590</v>
      </c>
      <c r="E1491" s="2" t="s">
        <v>10046</v>
      </c>
      <c r="F1491" s="2" t="s">
        <v>12626</v>
      </c>
      <c r="G1491" s="2">
        <v>41</v>
      </c>
      <c r="H1491" s="2">
        <v>34</v>
      </c>
      <c r="I1491" s="2">
        <v>75</v>
      </c>
    </row>
    <row r="1492" spans="2:9">
      <c r="B1492" s="2" t="s">
        <v>12187</v>
      </c>
      <c r="C1492" s="2" t="s">
        <v>8126</v>
      </c>
      <c r="D1492" s="2" t="s">
        <v>12590</v>
      </c>
      <c r="E1492" s="2" t="s">
        <v>10050</v>
      </c>
      <c r="F1492" s="2" t="s">
        <v>12627</v>
      </c>
      <c r="G1492" s="2">
        <v>72</v>
      </c>
      <c r="H1492" s="2">
        <v>49</v>
      </c>
      <c r="I1492" s="2">
        <v>121</v>
      </c>
    </row>
    <row r="1493" spans="2:9">
      <c r="B1493" s="2" t="s">
        <v>12187</v>
      </c>
      <c r="C1493" s="2" t="s">
        <v>8126</v>
      </c>
      <c r="D1493" s="2" t="s">
        <v>12590</v>
      </c>
      <c r="E1493" s="2" t="s">
        <v>10053</v>
      </c>
      <c r="F1493" s="2" t="s">
        <v>12628</v>
      </c>
      <c r="G1493" s="2">
        <v>18</v>
      </c>
      <c r="H1493" s="2">
        <v>16</v>
      </c>
      <c r="I1493" s="2">
        <v>34</v>
      </c>
    </row>
    <row r="1494" spans="2:9">
      <c r="B1494" s="2" t="s">
        <v>12187</v>
      </c>
      <c r="C1494" s="2" t="s">
        <v>8126</v>
      </c>
      <c r="D1494" s="2" t="s">
        <v>12590</v>
      </c>
      <c r="E1494" s="2" t="s">
        <v>10057</v>
      </c>
      <c r="F1494" s="2" t="s">
        <v>12629</v>
      </c>
      <c r="G1494" s="2">
        <v>176</v>
      </c>
      <c r="H1494" s="2">
        <v>149</v>
      </c>
      <c r="I1494" s="2">
        <v>325</v>
      </c>
    </row>
    <row r="1495" spans="2:9">
      <c r="B1495" s="2" t="s">
        <v>12187</v>
      </c>
      <c r="C1495" s="2" t="s">
        <v>8126</v>
      </c>
      <c r="D1495" s="2" t="s">
        <v>12590</v>
      </c>
      <c r="E1495" s="2" t="s">
        <v>10061</v>
      </c>
      <c r="F1495" s="2" t="s">
        <v>12630</v>
      </c>
      <c r="G1495" s="2">
        <v>105</v>
      </c>
      <c r="H1495" s="2">
        <v>97</v>
      </c>
      <c r="I1495" s="2">
        <v>202</v>
      </c>
    </row>
    <row r="1496" spans="2:9">
      <c r="B1496" s="2" t="s">
        <v>12187</v>
      </c>
      <c r="C1496" s="2" t="s">
        <v>8126</v>
      </c>
      <c r="D1496" s="2" t="s">
        <v>12590</v>
      </c>
      <c r="E1496" s="2" t="s">
        <v>10064</v>
      </c>
      <c r="F1496" s="2" t="s">
        <v>12631</v>
      </c>
      <c r="G1496" s="2">
        <v>49</v>
      </c>
      <c r="H1496" s="2">
        <v>50</v>
      </c>
      <c r="I1496" s="2">
        <v>99</v>
      </c>
    </row>
    <row r="1497" spans="2:9">
      <c r="B1497" s="2" t="s">
        <v>12187</v>
      </c>
      <c r="C1497" s="2" t="s">
        <v>8126</v>
      </c>
      <c r="D1497" s="2" t="s">
        <v>12590</v>
      </c>
      <c r="E1497" s="2" t="s">
        <v>10068</v>
      </c>
      <c r="F1497" s="2" t="s">
        <v>12632</v>
      </c>
      <c r="G1497" s="2">
        <v>147</v>
      </c>
      <c r="H1497" s="2">
        <v>122</v>
      </c>
      <c r="I1497" s="2">
        <v>269</v>
      </c>
    </row>
    <row r="1498" spans="2:9">
      <c r="B1498" s="2" t="s">
        <v>12187</v>
      </c>
      <c r="C1498" s="2" t="s">
        <v>8126</v>
      </c>
      <c r="D1498" s="2" t="s">
        <v>12590</v>
      </c>
      <c r="E1498" s="2" t="s">
        <v>10072</v>
      </c>
      <c r="F1498" s="2" t="s">
        <v>12633</v>
      </c>
      <c r="G1498" s="2">
        <v>17</v>
      </c>
      <c r="H1498" s="2">
        <v>18</v>
      </c>
      <c r="I1498" s="2">
        <v>35</v>
      </c>
    </row>
    <row r="1499" spans="2:9">
      <c r="B1499" s="2" t="s">
        <v>12187</v>
      </c>
      <c r="C1499" s="2" t="s">
        <v>8126</v>
      </c>
      <c r="D1499" s="2" t="s">
        <v>12590</v>
      </c>
      <c r="E1499" s="2" t="s">
        <v>10076</v>
      </c>
      <c r="F1499" s="2" t="s">
        <v>12634</v>
      </c>
      <c r="G1499" s="2">
        <v>107</v>
      </c>
      <c r="H1499" s="2">
        <v>69</v>
      </c>
      <c r="I1499" s="2">
        <v>176</v>
      </c>
    </row>
    <row r="1500" spans="2:9">
      <c r="B1500" s="2" t="s">
        <v>12187</v>
      </c>
      <c r="C1500" s="2" t="s">
        <v>8126</v>
      </c>
      <c r="D1500" s="2" t="s">
        <v>12590</v>
      </c>
      <c r="E1500" s="2" t="s">
        <v>12635</v>
      </c>
      <c r="F1500" s="2" t="s">
        <v>12636</v>
      </c>
      <c r="G1500" s="2">
        <v>148</v>
      </c>
      <c r="H1500" s="2">
        <v>152</v>
      </c>
      <c r="I1500" s="2">
        <v>300</v>
      </c>
    </row>
    <row r="1501" spans="2:9">
      <c r="B1501" s="2" t="s">
        <v>12187</v>
      </c>
      <c r="C1501" s="2" t="s">
        <v>8126</v>
      </c>
      <c r="D1501" s="2" t="s">
        <v>12590</v>
      </c>
      <c r="E1501" s="2" t="s">
        <v>10080</v>
      </c>
      <c r="F1501" s="2" t="s">
        <v>12637</v>
      </c>
      <c r="G1501" s="2">
        <v>35</v>
      </c>
      <c r="H1501" s="2">
        <v>34</v>
      </c>
      <c r="I1501" s="2">
        <v>69</v>
      </c>
    </row>
    <row r="1502" spans="2:9">
      <c r="B1502" s="2" t="s">
        <v>12187</v>
      </c>
      <c r="C1502" s="2" t="s">
        <v>8126</v>
      </c>
      <c r="D1502" s="2" t="s">
        <v>12590</v>
      </c>
      <c r="E1502" s="2" t="s">
        <v>10083</v>
      </c>
      <c r="F1502" s="2" t="s">
        <v>12638</v>
      </c>
      <c r="G1502" s="2">
        <v>83</v>
      </c>
      <c r="H1502" s="2">
        <v>94</v>
      </c>
      <c r="I1502" s="2">
        <v>177</v>
      </c>
    </row>
    <row r="1503" spans="2:9">
      <c r="B1503" s="2" t="s">
        <v>12187</v>
      </c>
      <c r="C1503" s="2" t="s">
        <v>8126</v>
      </c>
      <c r="D1503" s="2" t="s">
        <v>12590</v>
      </c>
      <c r="E1503" s="2" t="s">
        <v>10087</v>
      </c>
      <c r="F1503" s="2" t="s">
        <v>12639</v>
      </c>
      <c r="G1503" s="2">
        <v>208</v>
      </c>
      <c r="H1503" s="2">
        <v>236</v>
      </c>
      <c r="I1503" s="2">
        <v>444</v>
      </c>
    </row>
    <row r="1504" spans="2:9">
      <c r="B1504" s="2" t="s">
        <v>12187</v>
      </c>
      <c r="C1504" s="2" t="s">
        <v>8126</v>
      </c>
      <c r="D1504" s="2" t="s">
        <v>12590</v>
      </c>
      <c r="E1504" s="2" t="s">
        <v>10091</v>
      </c>
      <c r="F1504" s="2" t="s">
        <v>12640</v>
      </c>
      <c r="G1504" s="2">
        <v>64</v>
      </c>
      <c r="H1504" s="2">
        <v>57</v>
      </c>
      <c r="I1504" s="2">
        <v>121</v>
      </c>
    </row>
    <row r="1505" spans="2:9">
      <c r="B1505" s="2" t="s">
        <v>12187</v>
      </c>
      <c r="C1505" s="2" t="s">
        <v>8126</v>
      </c>
      <c r="D1505" s="2" t="s">
        <v>12590</v>
      </c>
      <c r="E1505" s="2" t="s">
        <v>10095</v>
      </c>
      <c r="F1505" s="2" t="s">
        <v>12641</v>
      </c>
      <c r="G1505" s="2">
        <v>69</v>
      </c>
      <c r="H1505" s="2">
        <v>44</v>
      </c>
      <c r="I1505" s="2">
        <v>113</v>
      </c>
    </row>
    <row r="1506" spans="2:9">
      <c r="B1506" s="2" t="s">
        <v>12187</v>
      </c>
      <c r="C1506" s="2" t="s">
        <v>8126</v>
      </c>
      <c r="D1506" s="2" t="s">
        <v>12590</v>
      </c>
      <c r="E1506" s="2" t="s">
        <v>10098</v>
      </c>
      <c r="F1506" s="2" t="s">
        <v>12642</v>
      </c>
      <c r="G1506" s="2">
        <v>66</v>
      </c>
      <c r="H1506" s="2">
        <v>107</v>
      </c>
      <c r="I1506" s="2">
        <v>173</v>
      </c>
    </row>
    <row r="1507" spans="2:9">
      <c r="B1507" s="2" t="s">
        <v>12187</v>
      </c>
      <c r="C1507" s="2" t="s">
        <v>8126</v>
      </c>
      <c r="D1507" s="2" t="s">
        <v>8127</v>
      </c>
      <c r="E1507" s="2" t="s">
        <v>10101</v>
      </c>
      <c r="F1507" s="2" t="s">
        <v>12643</v>
      </c>
      <c r="G1507" s="2">
        <v>1296</v>
      </c>
      <c r="H1507" s="2">
        <v>1376</v>
      </c>
      <c r="I1507" s="2">
        <v>2672</v>
      </c>
    </row>
    <row r="1508" spans="2:9">
      <c r="B1508" s="2" t="s">
        <v>12187</v>
      </c>
      <c r="C1508" s="2" t="s">
        <v>8126</v>
      </c>
      <c r="D1508" s="2" t="s">
        <v>8127</v>
      </c>
      <c r="E1508" s="2" t="s">
        <v>12644</v>
      </c>
      <c r="F1508" s="2" t="s">
        <v>12645</v>
      </c>
      <c r="G1508" s="2">
        <v>44</v>
      </c>
      <c r="H1508" s="2">
        <v>36</v>
      </c>
      <c r="I1508" s="2">
        <v>80</v>
      </c>
    </row>
    <row r="1509" spans="2:9">
      <c r="B1509" s="2" t="s">
        <v>12187</v>
      </c>
      <c r="C1509" s="2" t="s">
        <v>8126</v>
      </c>
      <c r="D1509" s="2" t="s">
        <v>8127</v>
      </c>
      <c r="E1509" s="2" t="s">
        <v>10104</v>
      </c>
      <c r="F1509" s="2" t="s">
        <v>12646</v>
      </c>
      <c r="G1509" s="2">
        <v>82</v>
      </c>
      <c r="H1509" s="2">
        <v>67</v>
      </c>
      <c r="I1509" s="2">
        <v>149</v>
      </c>
    </row>
    <row r="1510" spans="2:9">
      <c r="B1510" s="2" t="s">
        <v>12187</v>
      </c>
      <c r="C1510" s="2" t="s">
        <v>8126</v>
      </c>
      <c r="D1510" s="2" t="s">
        <v>8127</v>
      </c>
      <c r="E1510" s="2" t="s">
        <v>10112</v>
      </c>
      <c r="F1510" s="10" t="s">
        <v>12647</v>
      </c>
      <c r="G1510" s="2">
        <v>61</v>
      </c>
      <c r="H1510" s="2">
        <v>76</v>
      </c>
      <c r="I1510" s="2">
        <v>137</v>
      </c>
    </row>
    <row r="1511" spans="2:9">
      <c r="B1511" s="2" t="s">
        <v>12187</v>
      </c>
      <c r="C1511" s="2" t="s">
        <v>8126</v>
      </c>
      <c r="D1511" s="2" t="s">
        <v>8127</v>
      </c>
      <c r="E1511" s="2" t="s">
        <v>10108</v>
      </c>
      <c r="F1511" s="10" t="s">
        <v>12648</v>
      </c>
      <c r="G1511" s="2">
        <v>243</v>
      </c>
      <c r="H1511" s="2">
        <v>338</v>
      </c>
      <c r="I1511" s="2">
        <v>581</v>
      </c>
    </row>
    <row r="1512" spans="2:9">
      <c r="B1512" s="2" t="s">
        <v>12187</v>
      </c>
      <c r="C1512" s="2" t="s">
        <v>8126</v>
      </c>
      <c r="D1512" s="2" t="s">
        <v>8127</v>
      </c>
      <c r="E1512" s="2" t="s">
        <v>10113</v>
      </c>
      <c r="F1512" s="2" t="s">
        <v>12649</v>
      </c>
      <c r="G1512" s="2">
        <v>190</v>
      </c>
      <c r="H1512" s="2">
        <v>198</v>
      </c>
      <c r="I1512" s="2">
        <v>388</v>
      </c>
    </row>
    <row r="1513" spans="2:9">
      <c r="B1513" s="2" t="s">
        <v>12187</v>
      </c>
      <c r="C1513" s="2" t="s">
        <v>8126</v>
      </c>
      <c r="D1513" s="2" t="s">
        <v>8127</v>
      </c>
      <c r="E1513" s="2" t="s">
        <v>10117</v>
      </c>
      <c r="F1513" s="2" t="s">
        <v>12650</v>
      </c>
      <c r="G1513" s="2">
        <v>48</v>
      </c>
      <c r="H1513" s="2">
        <v>49</v>
      </c>
      <c r="I1513" s="2">
        <v>97</v>
      </c>
    </row>
    <row r="1514" spans="2:9">
      <c r="B1514" s="2" t="s">
        <v>12187</v>
      </c>
      <c r="C1514" s="2" t="s">
        <v>8126</v>
      </c>
      <c r="D1514" s="2" t="s">
        <v>8127</v>
      </c>
      <c r="E1514" s="2" t="s">
        <v>8131</v>
      </c>
      <c r="F1514" s="2" t="s">
        <v>12651</v>
      </c>
      <c r="G1514" s="2">
        <v>352</v>
      </c>
      <c r="H1514" s="2">
        <v>401</v>
      </c>
      <c r="I1514" s="2">
        <v>753</v>
      </c>
    </row>
    <row r="1515" spans="2:9">
      <c r="B1515" s="2" t="s">
        <v>12187</v>
      </c>
      <c r="C1515" s="2" t="s">
        <v>8126</v>
      </c>
      <c r="D1515" s="2" t="s">
        <v>8127</v>
      </c>
      <c r="E1515" s="2" t="s">
        <v>8135</v>
      </c>
      <c r="F1515" s="2" t="s">
        <v>12652</v>
      </c>
      <c r="G1515" s="2">
        <v>309</v>
      </c>
      <c r="H1515" s="2">
        <v>346</v>
      </c>
      <c r="I1515" s="2">
        <v>655</v>
      </c>
    </row>
    <row r="1516" spans="2:9">
      <c r="B1516" s="2" t="s">
        <v>12187</v>
      </c>
      <c r="C1516" s="2" t="s">
        <v>8126</v>
      </c>
      <c r="D1516" s="2" t="s">
        <v>8127</v>
      </c>
      <c r="E1516" s="2" t="s">
        <v>8141</v>
      </c>
      <c r="F1516" s="2" t="s">
        <v>12653</v>
      </c>
      <c r="G1516" s="2">
        <v>51</v>
      </c>
      <c r="H1516" s="2">
        <v>59</v>
      </c>
      <c r="I1516" s="2">
        <v>110</v>
      </c>
    </row>
    <row r="1517" spans="2:9">
      <c r="B1517" s="2" t="s">
        <v>12187</v>
      </c>
      <c r="C1517" s="2" t="s">
        <v>8126</v>
      </c>
      <c r="D1517" s="2" t="s">
        <v>8127</v>
      </c>
      <c r="E1517" s="2" t="s">
        <v>8149</v>
      </c>
      <c r="F1517" s="2" t="s">
        <v>12654</v>
      </c>
      <c r="G1517" s="2">
        <v>132</v>
      </c>
      <c r="H1517" s="2">
        <v>123</v>
      </c>
      <c r="I1517" s="2">
        <v>255</v>
      </c>
    </row>
    <row r="1518" spans="2:9">
      <c r="B1518" s="2" t="s">
        <v>12187</v>
      </c>
      <c r="C1518" s="2" t="s">
        <v>8126</v>
      </c>
      <c r="D1518" s="2" t="s">
        <v>8127</v>
      </c>
      <c r="E1518" s="2" t="s">
        <v>8157</v>
      </c>
      <c r="F1518" s="2" t="s">
        <v>12655</v>
      </c>
      <c r="G1518" s="2">
        <v>110</v>
      </c>
      <c r="H1518" s="2">
        <v>124</v>
      </c>
      <c r="I1518" s="2">
        <v>234</v>
      </c>
    </row>
    <row r="1519" spans="2:9">
      <c r="B1519" s="2" t="s">
        <v>12187</v>
      </c>
      <c r="C1519" s="2" t="s">
        <v>8126</v>
      </c>
      <c r="D1519" s="2" t="s">
        <v>8127</v>
      </c>
      <c r="E1519" s="2" t="s">
        <v>8165</v>
      </c>
      <c r="F1519" s="2" t="s">
        <v>12656</v>
      </c>
      <c r="G1519" s="2">
        <v>142</v>
      </c>
      <c r="H1519" s="2">
        <v>128</v>
      </c>
      <c r="I1519" s="2">
        <v>270</v>
      </c>
    </row>
    <row r="1520" spans="2:9">
      <c r="B1520" s="2" t="s">
        <v>12187</v>
      </c>
      <c r="C1520" s="2" t="s">
        <v>8126</v>
      </c>
      <c r="D1520" s="2" t="s">
        <v>8127</v>
      </c>
      <c r="E1520" s="2" t="s">
        <v>12657</v>
      </c>
      <c r="F1520" s="2" t="s">
        <v>12658</v>
      </c>
      <c r="G1520" s="2">
        <v>36</v>
      </c>
      <c r="H1520" s="2">
        <v>39</v>
      </c>
      <c r="I1520" s="2">
        <v>75</v>
      </c>
    </row>
    <row r="1521" spans="2:9">
      <c r="B1521" s="2" t="s">
        <v>12187</v>
      </c>
      <c r="C1521" s="2" t="s">
        <v>8126</v>
      </c>
      <c r="D1521" s="2" t="s">
        <v>8127</v>
      </c>
      <c r="E1521" s="2" t="s">
        <v>8170</v>
      </c>
      <c r="F1521" s="2" t="s">
        <v>12659</v>
      </c>
      <c r="G1521" s="2">
        <v>55</v>
      </c>
      <c r="H1521" s="2">
        <v>65</v>
      </c>
      <c r="I1521" s="2">
        <v>120</v>
      </c>
    </row>
    <row r="1522" spans="2:9">
      <c r="B1522" s="2" t="s">
        <v>12187</v>
      </c>
      <c r="C1522" s="2" t="s">
        <v>8126</v>
      </c>
      <c r="D1522" s="2" t="s">
        <v>8127</v>
      </c>
      <c r="E1522" s="2" t="s">
        <v>12660</v>
      </c>
      <c r="F1522" s="2" t="s">
        <v>12661</v>
      </c>
      <c r="G1522" s="2">
        <v>31</v>
      </c>
      <c r="H1522" s="2">
        <v>24</v>
      </c>
      <c r="I1522" s="2">
        <v>55</v>
      </c>
    </row>
    <row r="1523" spans="2:9">
      <c r="B1523" s="2" t="s">
        <v>12187</v>
      </c>
      <c r="C1523" s="2" t="s">
        <v>8126</v>
      </c>
      <c r="D1523" s="2" t="s">
        <v>8127</v>
      </c>
      <c r="E1523" s="2" t="s">
        <v>12662</v>
      </c>
      <c r="F1523" s="2" t="s">
        <v>12663</v>
      </c>
      <c r="G1523" s="2">
        <v>16</v>
      </c>
      <c r="H1523" s="2">
        <v>23</v>
      </c>
      <c r="I1523" s="2">
        <v>39</v>
      </c>
    </row>
    <row r="1524" spans="2:9">
      <c r="B1524" s="2" t="s">
        <v>12187</v>
      </c>
      <c r="C1524" s="2" t="s">
        <v>8126</v>
      </c>
      <c r="D1524" s="2" t="s">
        <v>8127</v>
      </c>
      <c r="E1524" s="2" t="s">
        <v>8175</v>
      </c>
      <c r="F1524" s="2" t="s">
        <v>12664</v>
      </c>
      <c r="G1524" s="2">
        <v>105</v>
      </c>
      <c r="H1524" s="2">
        <v>101</v>
      </c>
      <c r="I1524" s="2">
        <v>206</v>
      </c>
    </row>
    <row r="1525" spans="2:9">
      <c r="B1525" s="2" t="s">
        <v>12187</v>
      </c>
      <c r="C1525" s="2" t="s">
        <v>8126</v>
      </c>
      <c r="D1525" s="2" t="s">
        <v>8127</v>
      </c>
      <c r="E1525" s="2" t="s">
        <v>12665</v>
      </c>
      <c r="F1525" s="2" t="s">
        <v>12666</v>
      </c>
      <c r="G1525" s="2">
        <v>33</v>
      </c>
      <c r="H1525" s="2">
        <v>28</v>
      </c>
      <c r="I1525" s="2">
        <v>61</v>
      </c>
    </row>
    <row r="1526" spans="2:9">
      <c r="B1526" s="2" t="s">
        <v>12187</v>
      </c>
      <c r="C1526" s="2" t="s">
        <v>8126</v>
      </c>
      <c r="D1526" s="2" t="s">
        <v>8127</v>
      </c>
      <c r="E1526" s="2" t="s">
        <v>8179</v>
      </c>
      <c r="F1526" s="2" t="s">
        <v>12667</v>
      </c>
      <c r="G1526" s="2">
        <v>55</v>
      </c>
      <c r="H1526" s="2">
        <v>48</v>
      </c>
      <c r="I1526" s="2">
        <v>103</v>
      </c>
    </row>
    <row r="1527" spans="2:9">
      <c r="B1527" s="2" t="s">
        <v>12187</v>
      </c>
      <c r="C1527" s="2" t="s">
        <v>8126</v>
      </c>
      <c r="D1527" s="2" t="s">
        <v>8127</v>
      </c>
      <c r="E1527" s="2" t="s">
        <v>8187</v>
      </c>
      <c r="F1527" s="2" t="s">
        <v>12668</v>
      </c>
      <c r="G1527" s="2">
        <v>85</v>
      </c>
      <c r="H1527" s="2">
        <v>96</v>
      </c>
      <c r="I1527" s="2">
        <v>181</v>
      </c>
    </row>
    <row r="1528" spans="2:9">
      <c r="B1528" s="2" t="s">
        <v>12187</v>
      </c>
      <c r="C1528" s="2" t="s">
        <v>8126</v>
      </c>
      <c r="D1528" s="2" t="s">
        <v>8127</v>
      </c>
      <c r="E1528" s="2" t="s">
        <v>12669</v>
      </c>
      <c r="F1528" s="2" t="s">
        <v>12670</v>
      </c>
      <c r="G1528" s="2">
        <v>30</v>
      </c>
      <c r="H1528" s="2">
        <v>35</v>
      </c>
      <c r="I1528" s="2">
        <v>65</v>
      </c>
    </row>
    <row r="1529" spans="2:9">
      <c r="B1529" s="2" t="s">
        <v>12187</v>
      </c>
      <c r="C1529" s="2" t="s">
        <v>8126</v>
      </c>
      <c r="D1529" s="2" t="s">
        <v>8127</v>
      </c>
      <c r="E1529" s="2" t="s">
        <v>12671</v>
      </c>
      <c r="F1529" s="2" t="s">
        <v>12672</v>
      </c>
      <c r="G1529" s="2">
        <v>40</v>
      </c>
      <c r="H1529" s="2">
        <v>26</v>
      </c>
      <c r="I1529" s="2">
        <v>66</v>
      </c>
    </row>
    <row r="1530" spans="2:9">
      <c r="B1530" s="2" t="s">
        <v>12187</v>
      </c>
      <c r="C1530" s="2" t="s">
        <v>8126</v>
      </c>
      <c r="D1530" s="2" t="s">
        <v>8127</v>
      </c>
      <c r="E1530" s="2" t="s">
        <v>8194</v>
      </c>
      <c r="F1530" s="2" t="s">
        <v>12673</v>
      </c>
      <c r="G1530" s="2">
        <v>49</v>
      </c>
      <c r="H1530" s="2">
        <v>42</v>
      </c>
      <c r="I1530" s="2">
        <v>91</v>
      </c>
    </row>
    <row r="1531" spans="2:9">
      <c r="B1531" s="2" t="s">
        <v>12187</v>
      </c>
      <c r="C1531" s="2" t="s">
        <v>8126</v>
      </c>
      <c r="D1531" s="2" t="s">
        <v>8127</v>
      </c>
      <c r="E1531" s="2" t="s">
        <v>12674</v>
      </c>
      <c r="F1531" s="2" t="s">
        <v>11306</v>
      </c>
      <c r="G1531" s="2">
        <v>32</v>
      </c>
      <c r="H1531" s="2">
        <v>39</v>
      </c>
      <c r="I1531" s="2">
        <v>71</v>
      </c>
    </row>
    <row r="1532" spans="2:9">
      <c r="B1532" s="2" t="s">
        <v>12187</v>
      </c>
      <c r="C1532" s="2" t="s">
        <v>8126</v>
      </c>
      <c r="D1532" s="2" t="s">
        <v>8127</v>
      </c>
      <c r="E1532" s="2" t="s">
        <v>8206</v>
      </c>
      <c r="F1532" s="2" t="s">
        <v>12675</v>
      </c>
      <c r="G1532" s="2">
        <v>153</v>
      </c>
      <c r="H1532" s="2">
        <v>163</v>
      </c>
      <c r="I1532" s="2">
        <v>316</v>
      </c>
    </row>
    <row r="1533" spans="2:9">
      <c r="B1533" s="2" t="s">
        <v>12187</v>
      </c>
      <c r="C1533" s="2" t="s">
        <v>8126</v>
      </c>
      <c r="D1533" s="2" t="s">
        <v>8127</v>
      </c>
      <c r="E1533" s="2" t="s">
        <v>8212</v>
      </c>
      <c r="F1533" s="2" t="s">
        <v>12676</v>
      </c>
      <c r="G1533" s="2">
        <v>103</v>
      </c>
      <c r="H1533" s="2">
        <v>86</v>
      </c>
      <c r="I1533" s="2">
        <v>189</v>
      </c>
    </row>
    <row r="1534" spans="2:9">
      <c r="B1534" s="2" t="s">
        <v>12187</v>
      </c>
      <c r="C1534" s="2" t="s">
        <v>8126</v>
      </c>
      <c r="D1534" s="2" t="s">
        <v>8127</v>
      </c>
      <c r="E1534" s="2" t="s">
        <v>8224</v>
      </c>
      <c r="F1534" s="2" t="s">
        <v>12677</v>
      </c>
      <c r="G1534" s="2">
        <v>247</v>
      </c>
      <c r="H1534" s="2">
        <v>281</v>
      </c>
      <c r="I1534" s="2">
        <v>528</v>
      </c>
    </row>
    <row r="1535" spans="2:9">
      <c r="B1535" s="2" t="s">
        <v>12187</v>
      </c>
      <c r="C1535" s="2" t="s">
        <v>8126</v>
      </c>
      <c r="D1535" s="2" t="s">
        <v>8127</v>
      </c>
      <c r="E1535" s="2" t="s">
        <v>12678</v>
      </c>
      <c r="F1535" s="2" t="s">
        <v>12679</v>
      </c>
      <c r="G1535" s="2">
        <v>445</v>
      </c>
      <c r="H1535" s="2">
        <v>404</v>
      </c>
      <c r="I1535" s="2">
        <v>849</v>
      </c>
    </row>
    <row r="1536" spans="2:9">
      <c r="B1536" s="2" t="s">
        <v>12187</v>
      </c>
      <c r="C1536" s="2" t="s">
        <v>8126</v>
      </c>
      <c r="D1536" s="2" t="s">
        <v>8127</v>
      </c>
      <c r="E1536" s="2" t="s">
        <v>8226</v>
      </c>
      <c r="F1536" s="2" t="s">
        <v>12680</v>
      </c>
      <c r="G1536" s="2">
        <v>111</v>
      </c>
      <c r="H1536" s="2">
        <v>116</v>
      </c>
      <c r="I1536" s="2">
        <v>227</v>
      </c>
    </row>
    <row r="1537" spans="2:9">
      <c r="B1537" s="2" t="s">
        <v>12187</v>
      </c>
      <c r="C1537" s="2" t="s">
        <v>8126</v>
      </c>
      <c r="D1537" s="2" t="s">
        <v>8127</v>
      </c>
      <c r="E1537" s="2" t="s">
        <v>8232</v>
      </c>
      <c r="F1537" s="2" t="s">
        <v>12479</v>
      </c>
      <c r="G1537" s="2">
        <v>182</v>
      </c>
      <c r="H1537" s="2">
        <v>191</v>
      </c>
      <c r="I1537" s="2">
        <v>373</v>
      </c>
    </row>
    <row r="1538" spans="2:9">
      <c r="B1538" s="2" t="s">
        <v>12187</v>
      </c>
      <c r="C1538" s="2" t="s">
        <v>8126</v>
      </c>
      <c r="D1538" s="2" t="s">
        <v>8127</v>
      </c>
      <c r="E1538" s="2" t="s">
        <v>8240</v>
      </c>
      <c r="F1538" s="2" t="s">
        <v>12681</v>
      </c>
      <c r="G1538" s="2">
        <v>84</v>
      </c>
      <c r="H1538" s="2">
        <v>82</v>
      </c>
      <c r="I1538" s="2">
        <v>166</v>
      </c>
    </row>
    <row r="1539" spans="2:9">
      <c r="B1539" s="2" t="s">
        <v>12187</v>
      </c>
      <c r="C1539" s="2" t="s">
        <v>8126</v>
      </c>
      <c r="D1539" s="2" t="s">
        <v>8127</v>
      </c>
      <c r="E1539" s="2" t="s">
        <v>12682</v>
      </c>
      <c r="F1539" s="2" t="s">
        <v>12683</v>
      </c>
      <c r="G1539" s="2">
        <v>38</v>
      </c>
      <c r="H1539" s="2">
        <v>33</v>
      </c>
      <c r="I1539" s="2">
        <v>71</v>
      </c>
    </row>
    <row r="1540" spans="2:9">
      <c r="B1540" s="2" t="s">
        <v>12187</v>
      </c>
      <c r="C1540" s="2" t="s">
        <v>8126</v>
      </c>
      <c r="D1540" s="2" t="s">
        <v>8127</v>
      </c>
      <c r="E1540" s="2" t="s">
        <v>8248</v>
      </c>
      <c r="F1540" s="2" t="s">
        <v>12684</v>
      </c>
      <c r="G1540" s="2">
        <v>207</v>
      </c>
      <c r="H1540" s="2">
        <v>217</v>
      </c>
      <c r="I1540" s="2">
        <v>424</v>
      </c>
    </row>
    <row r="1541" spans="2:9">
      <c r="B1541" s="2" t="s">
        <v>12187</v>
      </c>
      <c r="C1541" s="2" t="s">
        <v>8126</v>
      </c>
      <c r="D1541" s="2" t="s">
        <v>8127</v>
      </c>
      <c r="E1541" s="2" t="s">
        <v>8256</v>
      </c>
      <c r="F1541" s="2" t="s">
        <v>12685</v>
      </c>
      <c r="G1541" s="2">
        <v>56</v>
      </c>
      <c r="H1541" s="2">
        <v>60</v>
      </c>
      <c r="I1541" s="2">
        <v>116</v>
      </c>
    </row>
    <row r="1542" spans="2:9">
      <c r="B1542" s="2" t="s">
        <v>12187</v>
      </c>
      <c r="C1542" s="2" t="s">
        <v>8126</v>
      </c>
      <c r="D1542" s="2" t="s">
        <v>8127</v>
      </c>
      <c r="E1542" s="2" t="s">
        <v>12686</v>
      </c>
      <c r="F1542" s="2" t="s">
        <v>12687</v>
      </c>
      <c r="G1542" s="2">
        <v>9</v>
      </c>
      <c r="H1542" s="2">
        <v>18</v>
      </c>
      <c r="I1542" s="2">
        <v>27</v>
      </c>
    </row>
    <row r="1543" spans="2:9">
      <c r="B1543" s="2" t="s">
        <v>12187</v>
      </c>
      <c r="C1543" s="2" t="s">
        <v>8126</v>
      </c>
      <c r="D1543" s="2" t="s">
        <v>8127</v>
      </c>
      <c r="E1543" s="2" t="s">
        <v>8267</v>
      </c>
      <c r="F1543" s="2" t="s">
        <v>12688</v>
      </c>
      <c r="G1543" s="2">
        <v>218</v>
      </c>
      <c r="H1543" s="2">
        <v>205</v>
      </c>
      <c r="I1543" s="2">
        <v>423</v>
      </c>
    </row>
    <row r="1544" spans="2:9">
      <c r="B1544" s="2" t="s">
        <v>12187</v>
      </c>
      <c r="C1544" s="2" t="s">
        <v>8126</v>
      </c>
      <c r="D1544" s="2" t="s">
        <v>8127</v>
      </c>
      <c r="E1544" s="2" t="s">
        <v>8275</v>
      </c>
      <c r="F1544" s="2" t="s">
        <v>12689</v>
      </c>
      <c r="G1544" s="2">
        <v>130</v>
      </c>
      <c r="H1544" s="2">
        <v>109</v>
      </c>
      <c r="I1544" s="2">
        <v>239</v>
      </c>
    </row>
    <row r="1545" spans="2:9">
      <c r="B1545" s="2" t="s">
        <v>12187</v>
      </c>
      <c r="C1545" s="2" t="s">
        <v>8126</v>
      </c>
      <c r="D1545" s="2" t="s">
        <v>8127</v>
      </c>
      <c r="E1545" s="2" t="s">
        <v>8283</v>
      </c>
      <c r="F1545" s="2" t="s">
        <v>12690</v>
      </c>
      <c r="G1545" s="2">
        <v>149</v>
      </c>
      <c r="H1545" s="2">
        <v>164</v>
      </c>
      <c r="I1545" s="2">
        <v>313</v>
      </c>
    </row>
    <row r="1546" spans="2:9">
      <c r="B1546" s="2" t="s">
        <v>12187</v>
      </c>
      <c r="C1546" s="2" t="s">
        <v>8126</v>
      </c>
      <c r="D1546" s="2" t="s">
        <v>8127</v>
      </c>
      <c r="E1546" s="2" t="s">
        <v>8291</v>
      </c>
      <c r="F1546" s="2" t="s">
        <v>12691</v>
      </c>
      <c r="G1546" s="2">
        <v>125</v>
      </c>
      <c r="H1546" s="2">
        <v>88</v>
      </c>
      <c r="I1546" s="2">
        <v>213</v>
      </c>
    </row>
    <row r="1547" spans="2:9">
      <c r="B1547" s="2" t="s">
        <v>12187</v>
      </c>
      <c r="C1547" s="2" t="s">
        <v>8126</v>
      </c>
      <c r="D1547" s="2" t="s">
        <v>8127</v>
      </c>
      <c r="E1547" s="2" t="s">
        <v>12692</v>
      </c>
      <c r="F1547" s="2" t="s">
        <v>12693</v>
      </c>
      <c r="G1547" s="2">
        <v>43</v>
      </c>
      <c r="H1547" s="2">
        <v>47</v>
      </c>
      <c r="I1547" s="2">
        <v>90</v>
      </c>
    </row>
    <row r="1548" spans="2:9">
      <c r="B1548" s="2" t="s">
        <v>12187</v>
      </c>
      <c r="C1548" s="2" t="s">
        <v>8126</v>
      </c>
      <c r="D1548" s="2" t="s">
        <v>8127</v>
      </c>
      <c r="E1548" s="2" t="s">
        <v>12694</v>
      </c>
      <c r="F1548" s="2" t="s">
        <v>12695</v>
      </c>
      <c r="G1548" s="2">
        <v>40</v>
      </c>
      <c r="H1548" s="2">
        <v>42</v>
      </c>
      <c r="I1548" s="2">
        <v>82</v>
      </c>
    </row>
    <row r="1549" spans="2:9">
      <c r="B1549" s="2" t="s">
        <v>12187</v>
      </c>
      <c r="C1549" s="2" t="s">
        <v>8126</v>
      </c>
      <c r="D1549" s="2" t="s">
        <v>12696</v>
      </c>
      <c r="E1549" s="2" t="s">
        <v>8299</v>
      </c>
      <c r="F1549" s="2" t="s">
        <v>12697</v>
      </c>
      <c r="G1549" s="2">
        <v>714</v>
      </c>
      <c r="H1549" s="2">
        <v>877</v>
      </c>
      <c r="I1549" s="2">
        <v>1591</v>
      </c>
    </row>
    <row r="1550" spans="2:9">
      <c r="B1550" s="2" t="s">
        <v>12187</v>
      </c>
      <c r="C1550" s="2" t="s">
        <v>8126</v>
      </c>
      <c r="D1550" s="2" t="s">
        <v>12696</v>
      </c>
      <c r="E1550" s="2" t="s">
        <v>12698</v>
      </c>
      <c r="F1550" s="2" t="s">
        <v>12699</v>
      </c>
      <c r="G1550" s="2">
        <v>80</v>
      </c>
      <c r="H1550" s="2">
        <v>82</v>
      </c>
      <c r="I1550" s="2">
        <v>162</v>
      </c>
    </row>
    <row r="1551" spans="2:9">
      <c r="B1551" s="2" t="s">
        <v>12187</v>
      </c>
      <c r="C1551" s="2" t="s">
        <v>8126</v>
      </c>
      <c r="D1551" s="2" t="s">
        <v>12696</v>
      </c>
      <c r="E1551" s="2" t="s">
        <v>8307</v>
      </c>
      <c r="F1551" s="2" t="s">
        <v>12700</v>
      </c>
      <c r="G1551" s="2">
        <v>58</v>
      </c>
      <c r="H1551" s="2">
        <v>58</v>
      </c>
      <c r="I1551" s="2">
        <v>116</v>
      </c>
    </row>
    <row r="1552" spans="2:9">
      <c r="B1552" s="2" t="s">
        <v>12187</v>
      </c>
      <c r="C1552" s="2" t="s">
        <v>8126</v>
      </c>
      <c r="D1552" s="2" t="s">
        <v>12696</v>
      </c>
      <c r="E1552" s="2" t="s">
        <v>8310</v>
      </c>
      <c r="F1552" s="2" t="s">
        <v>12701</v>
      </c>
      <c r="G1552" s="2">
        <v>68</v>
      </c>
      <c r="H1552" s="2">
        <v>70</v>
      </c>
      <c r="I1552" s="2">
        <v>138</v>
      </c>
    </row>
    <row r="1553" spans="2:9">
      <c r="B1553" s="2" t="s">
        <v>12187</v>
      </c>
      <c r="C1553" s="2" t="s">
        <v>8126</v>
      </c>
      <c r="D1553" s="2" t="s">
        <v>12696</v>
      </c>
      <c r="E1553" s="2" t="s">
        <v>8317</v>
      </c>
      <c r="F1553" s="2" t="s">
        <v>12702</v>
      </c>
      <c r="G1553" s="2">
        <v>165</v>
      </c>
      <c r="H1553" s="2">
        <v>152</v>
      </c>
      <c r="I1553" s="2">
        <v>317</v>
      </c>
    </row>
    <row r="1554" spans="2:9">
      <c r="B1554" s="2" t="s">
        <v>12187</v>
      </c>
      <c r="C1554" s="2" t="s">
        <v>8126</v>
      </c>
      <c r="D1554" s="2" t="s">
        <v>12696</v>
      </c>
      <c r="E1554" s="2" t="s">
        <v>8325</v>
      </c>
      <c r="F1554" s="2" t="s">
        <v>12703</v>
      </c>
      <c r="G1554" s="2">
        <v>171</v>
      </c>
      <c r="H1554" s="2">
        <v>190</v>
      </c>
      <c r="I1554" s="2">
        <v>361</v>
      </c>
    </row>
    <row r="1555" spans="2:9">
      <c r="B1555" s="2" t="s">
        <v>12187</v>
      </c>
      <c r="C1555" s="2" t="s">
        <v>8126</v>
      </c>
      <c r="D1555" s="2" t="s">
        <v>12696</v>
      </c>
      <c r="E1555" s="2" t="s">
        <v>8327</v>
      </c>
      <c r="F1555" s="2" t="s">
        <v>12704</v>
      </c>
      <c r="G1555" s="2">
        <v>23</v>
      </c>
      <c r="H1555" s="2">
        <v>23</v>
      </c>
      <c r="I1555" s="2">
        <v>46</v>
      </c>
    </row>
    <row r="1556" spans="2:9">
      <c r="B1556" s="2" t="s">
        <v>12187</v>
      </c>
      <c r="C1556" s="2" t="s">
        <v>8126</v>
      </c>
      <c r="D1556" s="2" t="s">
        <v>12696</v>
      </c>
      <c r="E1556" s="2" t="s">
        <v>8334</v>
      </c>
      <c r="F1556" s="2" t="s">
        <v>12705</v>
      </c>
      <c r="G1556" s="2">
        <v>61</v>
      </c>
      <c r="H1556" s="2">
        <v>68</v>
      </c>
      <c r="I1556" s="2">
        <v>129</v>
      </c>
    </row>
    <row r="1557" spans="2:9">
      <c r="B1557" s="2" t="s">
        <v>12187</v>
      </c>
      <c r="C1557" s="2" t="s">
        <v>8126</v>
      </c>
      <c r="D1557" s="2" t="s">
        <v>12696</v>
      </c>
      <c r="E1557" s="2" t="s">
        <v>8342</v>
      </c>
      <c r="F1557" s="2" t="s">
        <v>12706</v>
      </c>
      <c r="G1557" s="2">
        <v>60</v>
      </c>
      <c r="H1557" s="2">
        <v>75</v>
      </c>
      <c r="I1557" s="2">
        <v>135</v>
      </c>
    </row>
    <row r="1558" spans="2:9">
      <c r="B1558" s="2" t="s">
        <v>12187</v>
      </c>
      <c r="C1558" s="2" t="s">
        <v>8126</v>
      </c>
      <c r="D1558" s="2" t="s">
        <v>12696</v>
      </c>
      <c r="E1558" s="2" t="s">
        <v>8349</v>
      </c>
      <c r="F1558" s="2" t="s">
        <v>12707</v>
      </c>
      <c r="G1558" s="2">
        <v>45</v>
      </c>
      <c r="H1558" s="2">
        <v>57</v>
      </c>
      <c r="I1558" s="2">
        <v>102</v>
      </c>
    </row>
    <row r="1559" spans="2:9">
      <c r="B1559" s="2" t="s">
        <v>12187</v>
      </c>
      <c r="C1559" s="2" t="s">
        <v>8126</v>
      </c>
      <c r="D1559" s="2" t="s">
        <v>12696</v>
      </c>
      <c r="E1559" s="2" t="s">
        <v>8357</v>
      </c>
      <c r="F1559" s="2" t="s">
        <v>12708</v>
      </c>
      <c r="G1559" s="2">
        <v>8</v>
      </c>
      <c r="H1559" s="2">
        <v>8</v>
      </c>
      <c r="I1559" s="2">
        <v>16</v>
      </c>
    </row>
    <row r="1560" spans="2:9">
      <c r="B1560" s="2" t="s">
        <v>12187</v>
      </c>
      <c r="C1560" s="2" t="s">
        <v>8126</v>
      </c>
      <c r="D1560" s="2" t="s">
        <v>12696</v>
      </c>
      <c r="E1560" s="2" t="s">
        <v>8365</v>
      </c>
      <c r="F1560" s="2" t="s">
        <v>12709</v>
      </c>
      <c r="G1560" s="2">
        <v>125</v>
      </c>
      <c r="H1560" s="2">
        <v>103</v>
      </c>
      <c r="I1560" s="2">
        <v>228</v>
      </c>
    </row>
    <row r="1561" spans="2:9">
      <c r="B1561" s="2" t="s">
        <v>12187</v>
      </c>
      <c r="C1561" s="2" t="s">
        <v>8126</v>
      </c>
      <c r="D1561" s="2" t="s">
        <v>12696</v>
      </c>
      <c r="E1561" s="2" t="s">
        <v>8370</v>
      </c>
      <c r="F1561" s="2" t="s">
        <v>12710</v>
      </c>
      <c r="G1561" s="2">
        <v>83</v>
      </c>
      <c r="H1561" s="2">
        <v>65</v>
      </c>
      <c r="I1561" s="2">
        <v>148</v>
      </c>
    </row>
    <row r="1562" spans="2:9">
      <c r="B1562" s="2" t="s">
        <v>12187</v>
      </c>
      <c r="C1562" s="2" t="s">
        <v>8126</v>
      </c>
      <c r="D1562" s="2" t="s">
        <v>12696</v>
      </c>
      <c r="E1562" s="2" t="s">
        <v>8378</v>
      </c>
      <c r="F1562" s="2" t="s">
        <v>12711</v>
      </c>
      <c r="G1562" s="2">
        <v>122</v>
      </c>
      <c r="H1562" s="2">
        <v>131</v>
      </c>
      <c r="I1562" s="2">
        <v>253</v>
      </c>
    </row>
    <row r="1563" spans="2:9">
      <c r="B1563" s="2" t="s">
        <v>12187</v>
      </c>
      <c r="C1563" s="2" t="s">
        <v>8126</v>
      </c>
      <c r="D1563" s="2" t="s">
        <v>12696</v>
      </c>
      <c r="E1563" s="2" t="s">
        <v>8388</v>
      </c>
      <c r="F1563" s="2" t="s">
        <v>12712</v>
      </c>
      <c r="G1563" s="2">
        <v>119</v>
      </c>
      <c r="H1563" s="2">
        <v>111</v>
      </c>
      <c r="I1563" s="2">
        <v>230</v>
      </c>
    </row>
    <row r="1564" spans="2:9">
      <c r="B1564" s="2" t="s">
        <v>12187</v>
      </c>
      <c r="C1564" s="2" t="s">
        <v>8126</v>
      </c>
      <c r="D1564" s="2" t="s">
        <v>12696</v>
      </c>
      <c r="E1564" s="2" t="s">
        <v>8400</v>
      </c>
      <c r="F1564" s="2" t="s">
        <v>12713</v>
      </c>
      <c r="G1564" s="2">
        <v>66</v>
      </c>
      <c r="H1564" s="2">
        <v>101</v>
      </c>
      <c r="I1564" s="2">
        <v>167</v>
      </c>
    </row>
    <row r="1565" spans="2:9">
      <c r="B1565" s="2" t="s">
        <v>12187</v>
      </c>
      <c r="C1565" s="2" t="s">
        <v>8126</v>
      </c>
      <c r="D1565" s="2" t="s">
        <v>12696</v>
      </c>
      <c r="E1565" s="2" t="s">
        <v>8408</v>
      </c>
      <c r="F1565" s="2" t="s">
        <v>12714</v>
      </c>
      <c r="G1565" s="2">
        <v>15</v>
      </c>
      <c r="H1565" s="2">
        <v>9</v>
      </c>
      <c r="I1565" s="2">
        <v>24</v>
      </c>
    </row>
    <row r="1566" spans="2:9">
      <c r="B1566" s="2" t="s">
        <v>12187</v>
      </c>
      <c r="C1566" s="2" t="s">
        <v>8126</v>
      </c>
      <c r="D1566" s="2" t="s">
        <v>12696</v>
      </c>
      <c r="E1566" s="2" t="s">
        <v>8414</v>
      </c>
      <c r="F1566" s="2" t="s">
        <v>12715</v>
      </c>
      <c r="G1566" s="2">
        <v>184</v>
      </c>
      <c r="H1566" s="2">
        <v>177</v>
      </c>
      <c r="I1566" s="2">
        <v>361</v>
      </c>
    </row>
    <row r="1567" spans="2:9">
      <c r="B1567" s="2" t="s">
        <v>12187</v>
      </c>
      <c r="C1567" s="2" t="s">
        <v>8126</v>
      </c>
      <c r="D1567" s="2" t="s">
        <v>12696</v>
      </c>
      <c r="E1567" s="2" t="s">
        <v>12716</v>
      </c>
      <c r="F1567" s="2" t="s">
        <v>12717</v>
      </c>
      <c r="G1567" s="2">
        <v>410</v>
      </c>
      <c r="H1567" s="2">
        <v>437</v>
      </c>
      <c r="I1567" s="2">
        <v>847</v>
      </c>
    </row>
    <row r="1568" spans="2:9">
      <c r="B1568" s="2" t="s">
        <v>12187</v>
      </c>
      <c r="C1568" s="2" t="s">
        <v>8126</v>
      </c>
      <c r="D1568" s="2" t="s">
        <v>12696</v>
      </c>
      <c r="E1568" s="2" t="s">
        <v>12718</v>
      </c>
      <c r="F1568" s="2" t="s">
        <v>12719</v>
      </c>
      <c r="G1568" s="2">
        <v>214</v>
      </c>
      <c r="H1568" s="2">
        <v>243</v>
      </c>
      <c r="I1568" s="2">
        <v>457</v>
      </c>
    </row>
    <row r="1569" spans="2:9">
      <c r="B1569" s="2" t="s">
        <v>12187</v>
      </c>
      <c r="C1569" s="2" t="s">
        <v>8126</v>
      </c>
      <c r="D1569" s="2" t="s">
        <v>12696</v>
      </c>
      <c r="E1569" s="2" t="s">
        <v>8420</v>
      </c>
      <c r="F1569" s="2" t="s">
        <v>12720</v>
      </c>
      <c r="G1569" s="2">
        <v>106</v>
      </c>
      <c r="H1569" s="2">
        <v>117</v>
      </c>
      <c r="I1569" s="2">
        <v>223</v>
      </c>
    </row>
    <row r="1570" spans="2:9">
      <c r="B1570" s="2" t="s">
        <v>12187</v>
      </c>
      <c r="C1570" s="2" t="s">
        <v>8126</v>
      </c>
      <c r="D1570" s="2" t="s">
        <v>12696</v>
      </c>
      <c r="E1570" s="2" t="s">
        <v>8426</v>
      </c>
      <c r="F1570" s="2" t="s">
        <v>12721</v>
      </c>
      <c r="G1570" s="2">
        <v>267</v>
      </c>
      <c r="H1570" s="2">
        <v>282</v>
      </c>
      <c r="I1570" s="2">
        <v>549</v>
      </c>
    </row>
    <row r="1571" spans="2:9">
      <c r="B1571" s="2" t="s">
        <v>12187</v>
      </c>
      <c r="C1571" s="2" t="s">
        <v>8126</v>
      </c>
      <c r="D1571" s="2" t="s">
        <v>12696</v>
      </c>
      <c r="E1571" s="2" t="s">
        <v>8431</v>
      </c>
      <c r="F1571" s="2" t="s">
        <v>12303</v>
      </c>
      <c r="G1571" s="2">
        <v>158</v>
      </c>
      <c r="H1571" s="2">
        <v>179</v>
      </c>
      <c r="I1571" s="2">
        <v>337</v>
      </c>
    </row>
    <row r="1572" spans="2:9">
      <c r="B1572" s="2" t="s">
        <v>12187</v>
      </c>
      <c r="C1572" s="2" t="s">
        <v>8126</v>
      </c>
      <c r="D1572" s="2" t="s">
        <v>12696</v>
      </c>
      <c r="E1572" s="2" t="s">
        <v>8438</v>
      </c>
      <c r="F1572" s="2" t="s">
        <v>12722</v>
      </c>
      <c r="G1572" s="2">
        <v>77</v>
      </c>
      <c r="H1572" s="2">
        <v>107</v>
      </c>
      <c r="I1572" s="2">
        <v>184</v>
      </c>
    </row>
    <row r="1573" spans="2:9">
      <c r="B1573" s="2" t="s">
        <v>12187</v>
      </c>
      <c r="C1573" s="2" t="s">
        <v>8126</v>
      </c>
      <c r="D1573" s="2" t="s">
        <v>12696</v>
      </c>
      <c r="E1573" s="2" t="s">
        <v>8445</v>
      </c>
      <c r="F1573" s="2" t="s">
        <v>12723</v>
      </c>
      <c r="G1573" s="2">
        <v>68</v>
      </c>
      <c r="H1573" s="2">
        <v>88</v>
      </c>
      <c r="I1573" s="2">
        <v>156</v>
      </c>
    </row>
    <row r="1574" spans="2:9">
      <c r="B1574" s="2" t="s">
        <v>12187</v>
      </c>
      <c r="C1574" s="2" t="s">
        <v>8126</v>
      </c>
      <c r="D1574" s="2" t="s">
        <v>12696</v>
      </c>
      <c r="E1574" s="2" t="s">
        <v>8451</v>
      </c>
      <c r="F1574" s="2" t="s">
        <v>12724</v>
      </c>
      <c r="G1574" s="2">
        <v>98</v>
      </c>
      <c r="H1574" s="2">
        <v>82</v>
      </c>
      <c r="I1574" s="2">
        <v>180</v>
      </c>
    </row>
    <row r="1575" spans="2:9">
      <c r="B1575" s="2" t="s">
        <v>12187</v>
      </c>
      <c r="C1575" s="2" t="s">
        <v>8126</v>
      </c>
      <c r="D1575" s="2" t="s">
        <v>12696</v>
      </c>
      <c r="E1575" s="2" t="s">
        <v>8457</v>
      </c>
      <c r="F1575" s="2" t="s">
        <v>12725</v>
      </c>
      <c r="G1575" s="2">
        <v>130</v>
      </c>
      <c r="H1575" s="2">
        <v>164</v>
      </c>
      <c r="I1575" s="2">
        <v>294</v>
      </c>
    </row>
    <row r="1576" spans="2:9">
      <c r="B1576" s="2" t="s">
        <v>12187</v>
      </c>
      <c r="C1576" s="2" t="s">
        <v>8126</v>
      </c>
      <c r="D1576" s="2" t="s">
        <v>12696</v>
      </c>
      <c r="E1576" s="2" t="s">
        <v>8463</v>
      </c>
      <c r="F1576" s="2" t="s">
        <v>12726</v>
      </c>
      <c r="G1576" s="2">
        <v>217</v>
      </c>
      <c r="H1576" s="2">
        <v>279</v>
      </c>
      <c r="I1576" s="2">
        <v>496</v>
      </c>
    </row>
    <row r="1577" spans="2:9">
      <c r="B1577" s="2" t="s">
        <v>12187</v>
      </c>
      <c r="C1577" s="2" t="s">
        <v>8126</v>
      </c>
      <c r="D1577" s="2" t="s">
        <v>12696</v>
      </c>
      <c r="E1577" s="2" t="s">
        <v>8469</v>
      </c>
      <c r="F1577" s="2" t="s">
        <v>12727</v>
      </c>
      <c r="G1577" s="2">
        <v>77</v>
      </c>
      <c r="H1577" s="2">
        <v>81</v>
      </c>
      <c r="I1577" s="2">
        <v>158</v>
      </c>
    </row>
    <row r="1578" spans="2:9">
      <c r="B1578" s="2" t="s">
        <v>12187</v>
      </c>
      <c r="C1578" s="2" t="s">
        <v>8126</v>
      </c>
      <c r="D1578" s="2" t="s">
        <v>12696</v>
      </c>
      <c r="E1578" s="2" t="s">
        <v>8476</v>
      </c>
      <c r="F1578" s="2" t="s">
        <v>12728</v>
      </c>
      <c r="G1578" s="2">
        <v>40</v>
      </c>
      <c r="H1578" s="2">
        <v>38</v>
      </c>
      <c r="I1578" s="2">
        <v>78</v>
      </c>
    </row>
    <row r="1579" spans="2:9">
      <c r="B1579" s="2" t="s">
        <v>12187</v>
      </c>
      <c r="C1579" s="2" t="s">
        <v>8126</v>
      </c>
      <c r="D1579" s="2" t="s">
        <v>12696</v>
      </c>
      <c r="E1579" s="2" t="s">
        <v>8482</v>
      </c>
      <c r="F1579" s="2" t="s">
        <v>12729</v>
      </c>
      <c r="G1579" s="2">
        <v>136</v>
      </c>
      <c r="H1579" s="2">
        <v>107</v>
      </c>
      <c r="I1579" s="2">
        <v>243</v>
      </c>
    </row>
    <row r="1580" spans="2:9">
      <c r="B1580" s="2" t="s">
        <v>12187</v>
      </c>
      <c r="C1580" s="2" t="s">
        <v>8126</v>
      </c>
      <c r="D1580" s="2" t="s">
        <v>12696</v>
      </c>
      <c r="E1580" s="2" t="s">
        <v>12730</v>
      </c>
      <c r="F1580" s="2" t="s">
        <v>11237</v>
      </c>
      <c r="G1580" s="2">
        <v>32</v>
      </c>
      <c r="H1580" s="2">
        <v>27</v>
      </c>
      <c r="I1580" s="2">
        <v>59</v>
      </c>
    </row>
    <row r="1581" spans="2:9">
      <c r="B1581" s="2" t="s">
        <v>12187</v>
      </c>
      <c r="C1581" s="2" t="s">
        <v>8126</v>
      </c>
      <c r="D1581" s="2" t="s">
        <v>12696</v>
      </c>
      <c r="E1581" s="2" t="s">
        <v>12731</v>
      </c>
      <c r="F1581" s="2" t="s">
        <v>12732</v>
      </c>
      <c r="G1581" s="2">
        <v>61</v>
      </c>
      <c r="H1581" s="2">
        <v>39</v>
      </c>
      <c r="I1581" s="2">
        <v>100</v>
      </c>
    </row>
    <row r="1582" spans="2:9">
      <c r="B1582" s="2" t="s">
        <v>12187</v>
      </c>
      <c r="C1582" s="2" t="s">
        <v>8126</v>
      </c>
      <c r="D1582" s="2" t="s">
        <v>12696</v>
      </c>
      <c r="E1582" s="2" t="s">
        <v>8488</v>
      </c>
      <c r="F1582" s="2" t="s">
        <v>11933</v>
      </c>
      <c r="G1582" s="2">
        <v>43</v>
      </c>
      <c r="H1582" s="2">
        <v>35</v>
      </c>
      <c r="I1582" s="2">
        <v>78</v>
      </c>
    </row>
    <row r="1583" spans="2:9">
      <c r="B1583" s="2" t="s">
        <v>12187</v>
      </c>
      <c r="C1583" s="2" t="s">
        <v>8126</v>
      </c>
      <c r="D1583" s="2" t="s">
        <v>12696</v>
      </c>
      <c r="E1583" s="2" t="s">
        <v>8492</v>
      </c>
      <c r="F1583" s="2" t="s">
        <v>12733</v>
      </c>
      <c r="G1583" s="2">
        <v>26</v>
      </c>
      <c r="H1583" s="2">
        <v>26</v>
      </c>
      <c r="I1583" s="2">
        <v>52</v>
      </c>
    </row>
    <row r="1584" spans="2:9">
      <c r="B1584" s="2" t="s">
        <v>12187</v>
      </c>
      <c r="C1584" s="2" t="s">
        <v>8499</v>
      </c>
      <c r="D1584" s="2" t="s">
        <v>8499</v>
      </c>
      <c r="E1584" s="2" t="s">
        <v>8503</v>
      </c>
      <c r="F1584" s="2" t="s">
        <v>12734</v>
      </c>
      <c r="G1584" s="2">
        <v>878</v>
      </c>
      <c r="H1584" s="2">
        <v>1037</v>
      </c>
      <c r="I1584" s="2">
        <v>1915</v>
      </c>
    </row>
    <row r="1585" spans="2:9">
      <c r="B1585" s="2" t="s">
        <v>12187</v>
      </c>
      <c r="C1585" s="2" t="s">
        <v>8499</v>
      </c>
      <c r="D1585" s="2" t="s">
        <v>11295</v>
      </c>
      <c r="E1585" s="2" t="s">
        <v>8510</v>
      </c>
      <c r="F1585" s="2" t="s">
        <v>10956</v>
      </c>
      <c r="G1585" s="2">
        <v>172</v>
      </c>
      <c r="H1585" s="2">
        <v>146</v>
      </c>
      <c r="I1585" s="2">
        <v>318</v>
      </c>
    </row>
    <row r="1586" spans="2:9">
      <c r="B1586" s="2" t="s">
        <v>12187</v>
      </c>
      <c r="C1586" s="2" t="s">
        <v>8499</v>
      </c>
      <c r="D1586" s="2" t="s">
        <v>11295</v>
      </c>
      <c r="E1586" s="2" t="s">
        <v>12735</v>
      </c>
      <c r="F1586" s="2" t="s">
        <v>11873</v>
      </c>
      <c r="G1586" s="2">
        <v>13</v>
      </c>
      <c r="H1586" s="2">
        <v>10</v>
      </c>
      <c r="I1586" s="2">
        <v>23</v>
      </c>
    </row>
    <row r="1587" spans="2:9">
      <c r="B1587" s="2" t="s">
        <v>12187</v>
      </c>
      <c r="C1587" s="2" t="s">
        <v>8499</v>
      </c>
      <c r="D1587" s="2" t="s">
        <v>11295</v>
      </c>
      <c r="E1587" s="2" t="s">
        <v>12736</v>
      </c>
      <c r="F1587" s="2" t="s">
        <v>12737</v>
      </c>
      <c r="G1587" s="2">
        <v>47</v>
      </c>
      <c r="H1587" s="2">
        <v>43</v>
      </c>
      <c r="I1587" s="2">
        <v>90</v>
      </c>
    </row>
    <row r="1588" spans="2:9">
      <c r="B1588" s="2" t="s">
        <v>12187</v>
      </c>
      <c r="C1588" s="2" t="s">
        <v>8499</v>
      </c>
      <c r="D1588" s="2" t="s">
        <v>11295</v>
      </c>
      <c r="E1588" s="2" t="s">
        <v>12738</v>
      </c>
      <c r="F1588" s="2" t="s">
        <v>12739</v>
      </c>
      <c r="G1588" s="2">
        <v>8</v>
      </c>
      <c r="H1588" s="2">
        <v>9</v>
      </c>
      <c r="I1588" s="2">
        <v>17</v>
      </c>
    </row>
    <row r="1589" spans="2:9">
      <c r="B1589" s="2" t="s">
        <v>12187</v>
      </c>
      <c r="C1589" s="2" t="s">
        <v>8499</v>
      </c>
      <c r="D1589" s="2" t="s">
        <v>11295</v>
      </c>
      <c r="E1589" s="2" t="s">
        <v>12740</v>
      </c>
      <c r="F1589" s="2" t="s">
        <v>12741</v>
      </c>
      <c r="G1589" s="2">
        <v>35</v>
      </c>
      <c r="H1589" s="2">
        <v>40</v>
      </c>
      <c r="I1589" s="2">
        <v>75</v>
      </c>
    </row>
    <row r="1590" spans="2:9">
      <c r="B1590" s="2" t="s">
        <v>12187</v>
      </c>
      <c r="C1590" s="2" t="s">
        <v>8499</v>
      </c>
      <c r="D1590" s="2" t="s">
        <v>11295</v>
      </c>
      <c r="E1590" s="2" t="s">
        <v>12742</v>
      </c>
      <c r="F1590" s="2" t="s">
        <v>12743</v>
      </c>
      <c r="G1590" s="2">
        <v>31</v>
      </c>
      <c r="H1590" s="2">
        <v>26</v>
      </c>
      <c r="I1590" s="2">
        <v>57</v>
      </c>
    </row>
    <row r="1591" spans="2:9">
      <c r="B1591" s="2" t="s">
        <v>12187</v>
      </c>
      <c r="C1591" s="2" t="s">
        <v>8499</v>
      </c>
      <c r="D1591" s="2" t="s">
        <v>11295</v>
      </c>
      <c r="E1591" s="2" t="s">
        <v>12744</v>
      </c>
      <c r="F1591" s="2" t="s">
        <v>12745</v>
      </c>
      <c r="G1591" s="2">
        <v>22</v>
      </c>
      <c r="H1591" s="2">
        <v>26</v>
      </c>
      <c r="I1591" s="2">
        <v>48</v>
      </c>
    </row>
    <row r="1592" spans="2:9">
      <c r="B1592" s="2" t="s">
        <v>12187</v>
      </c>
      <c r="C1592" s="2" t="s">
        <v>8499</v>
      </c>
      <c r="D1592" s="2" t="s">
        <v>11295</v>
      </c>
      <c r="E1592" s="2" t="s">
        <v>8514</v>
      </c>
      <c r="F1592" s="2" t="s">
        <v>12746</v>
      </c>
      <c r="G1592" s="2">
        <v>75</v>
      </c>
      <c r="H1592" s="2">
        <v>94</v>
      </c>
      <c r="I1592" s="2">
        <v>169</v>
      </c>
    </row>
    <row r="1593" spans="2:9">
      <c r="B1593" s="2" t="s">
        <v>12187</v>
      </c>
      <c r="C1593" s="2" t="s">
        <v>8499</v>
      </c>
      <c r="D1593" s="2" t="s">
        <v>11295</v>
      </c>
      <c r="E1593" s="2" t="s">
        <v>12747</v>
      </c>
      <c r="F1593" s="2" t="s">
        <v>12748</v>
      </c>
      <c r="G1593" s="2">
        <v>55</v>
      </c>
      <c r="H1593" s="2">
        <v>39</v>
      </c>
      <c r="I1593" s="2">
        <v>94</v>
      </c>
    </row>
    <row r="1594" spans="2:9">
      <c r="B1594" s="2" t="s">
        <v>12187</v>
      </c>
      <c r="C1594" s="2" t="s">
        <v>8499</v>
      </c>
      <c r="D1594" s="2" t="s">
        <v>11295</v>
      </c>
      <c r="E1594" s="2" t="s">
        <v>12749</v>
      </c>
      <c r="F1594" s="2" t="s">
        <v>12750</v>
      </c>
      <c r="G1594" s="2">
        <v>39</v>
      </c>
      <c r="H1594" s="2">
        <v>47</v>
      </c>
      <c r="I1594" s="2">
        <v>86</v>
      </c>
    </row>
    <row r="1595" spans="2:9">
      <c r="B1595" s="2" t="s">
        <v>12187</v>
      </c>
      <c r="C1595" s="2" t="s">
        <v>8499</v>
      </c>
      <c r="D1595" s="2" t="s">
        <v>11295</v>
      </c>
      <c r="E1595" s="2" t="s">
        <v>12751</v>
      </c>
      <c r="F1595" s="2" t="s">
        <v>12752</v>
      </c>
      <c r="G1595" s="2">
        <v>5</v>
      </c>
      <c r="H1595" s="2">
        <v>8</v>
      </c>
      <c r="I1595" s="2">
        <v>13</v>
      </c>
    </row>
    <row r="1596" spans="2:9">
      <c r="B1596" s="2" t="s">
        <v>12187</v>
      </c>
      <c r="C1596" s="2" t="s">
        <v>8499</v>
      </c>
      <c r="D1596" s="2" t="s">
        <v>11295</v>
      </c>
      <c r="E1596" s="2" t="s">
        <v>12753</v>
      </c>
      <c r="F1596" s="2" t="s">
        <v>12754</v>
      </c>
      <c r="G1596" s="2">
        <v>10</v>
      </c>
      <c r="H1596" s="2">
        <v>8</v>
      </c>
      <c r="I1596" s="2">
        <v>18</v>
      </c>
    </row>
    <row r="1597" spans="2:9">
      <c r="B1597" s="2" t="s">
        <v>12187</v>
      </c>
      <c r="C1597" s="2" t="s">
        <v>8499</v>
      </c>
      <c r="D1597" s="2" t="s">
        <v>11295</v>
      </c>
      <c r="E1597" s="2" t="s">
        <v>12755</v>
      </c>
      <c r="F1597" s="2" t="s">
        <v>12492</v>
      </c>
      <c r="G1597" s="2">
        <v>56</v>
      </c>
      <c r="H1597" s="2">
        <v>47</v>
      </c>
      <c r="I1597" s="2">
        <v>103</v>
      </c>
    </row>
    <row r="1598" spans="2:9">
      <c r="B1598" s="2" t="s">
        <v>12187</v>
      </c>
      <c r="C1598" s="2" t="s">
        <v>8499</v>
      </c>
      <c r="D1598" s="2" t="s">
        <v>11295</v>
      </c>
      <c r="E1598" s="2" t="s">
        <v>12756</v>
      </c>
      <c r="F1598" s="2" t="s">
        <v>12757</v>
      </c>
      <c r="G1598" s="2">
        <v>43</v>
      </c>
      <c r="H1598" s="2">
        <v>59</v>
      </c>
      <c r="I1598" s="2">
        <v>102</v>
      </c>
    </row>
    <row r="1599" spans="2:9">
      <c r="B1599" s="2" t="s">
        <v>12187</v>
      </c>
      <c r="C1599" s="2" t="s">
        <v>8499</v>
      </c>
      <c r="D1599" s="2" t="s">
        <v>12758</v>
      </c>
      <c r="E1599" s="2" t="s">
        <v>12759</v>
      </c>
      <c r="F1599" s="2" t="s">
        <v>12760</v>
      </c>
      <c r="G1599" s="2">
        <v>431</v>
      </c>
      <c r="H1599" s="2">
        <v>484</v>
      </c>
      <c r="I1599" s="2">
        <v>915</v>
      </c>
    </row>
    <row r="1600" spans="2:9">
      <c r="B1600" s="2" t="s">
        <v>12187</v>
      </c>
      <c r="C1600" s="2" t="s">
        <v>8499</v>
      </c>
      <c r="D1600" s="2" t="s">
        <v>12758</v>
      </c>
      <c r="E1600" s="2" t="s">
        <v>12761</v>
      </c>
      <c r="F1600" s="2" t="s">
        <v>12762</v>
      </c>
      <c r="G1600" s="2">
        <v>73</v>
      </c>
      <c r="H1600" s="2">
        <v>70</v>
      </c>
      <c r="I1600" s="2">
        <v>143</v>
      </c>
    </row>
    <row r="1601" spans="2:9">
      <c r="B1601" s="2" t="s">
        <v>12187</v>
      </c>
      <c r="C1601" s="2" t="s">
        <v>8499</v>
      </c>
      <c r="D1601" s="2" t="s">
        <v>12758</v>
      </c>
      <c r="E1601" s="2" t="s">
        <v>12763</v>
      </c>
      <c r="F1601" s="2" t="s">
        <v>12764</v>
      </c>
      <c r="G1601" s="2">
        <v>48</v>
      </c>
      <c r="H1601" s="2">
        <v>96</v>
      </c>
      <c r="I1601" s="2">
        <v>144</v>
      </c>
    </row>
    <row r="1602" spans="2:9">
      <c r="B1602" s="2" t="s">
        <v>12187</v>
      </c>
      <c r="C1602" s="2" t="s">
        <v>8499</v>
      </c>
      <c r="D1602" s="2" t="s">
        <v>12758</v>
      </c>
      <c r="E1602" s="2" t="s">
        <v>12765</v>
      </c>
      <c r="F1602" s="2" t="s">
        <v>12766</v>
      </c>
      <c r="G1602" s="2">
        <v>147</v>
      </c>
      <c r="H1602" s="2">
        <v>108</v>
      </c>
      <c r="I1602" s="2">
        <v>255</v>
      </c>
    </row>
    <row r="1603" spans="2:9">
      <c r="B1603" s="2" t="s">
        <v>12187</v>
      </c>
      <c r="C1603" s="2" t="s">
        <v>8499</v>
      </c>
      <c r="D1603" s="2" t="s">
        <v>12758</v>
      </c>
      <c r="E1603" s="2" t="s">
        <v>12767</v>
      </c>
      <c r="F1603" s="2" t="s">
        <v>12768</v>
      </c>
      <c r="G1603" s="2">
        <v>40</v>
      </c>
      <c r="H1603" s="2">
        <v>41</v>
      </c>
      <c r="I1603" s="2">
        <v>81</v>
      </c>
    </row>
    <row r="1604" spans="2:9">
      <c r="B1604" s="2" t="s">
        <v>12187</v>
      </c>
      <c r="C1604" s="2" t="s">
        <v>8499</v>
      </c>
      <c r="D1604" s="2" t="s">
        <v>12758</v>
      </c>
      <c r="E1604" s="2" t="s">
        <v>12769</v>
      </c>
      <c r="F1604" s="2" t="s">
        <v>12770</v>
      </c>
      <c r="G1604" s="2">
        <v>10</v>
      </c>
      <c r="H1604" s="2">
        <v>11</v>
      </c>
      <c r="I1604" s="2">
        <v>21</v>
      </c>
    </row>
    <row r="1605" spans="2:9">
      <c r="B1605" s="2" t="s">
        <v>12187</v>
      </c>
      <c r="C1605" s="2" t="s">
        <v>8499</v>
      </c>
      <c r="D1605" s="2" t="s">
        <v>12758</v>
      </c>
      <c r="E1605" s="2" t="s">
        <v>12771</v>
      </c>
      <c r="F1605" s="2" t="s">
        <v>12772</v>
      </c>
      <c r="G1605" s="2">
        <v>11</v>
      </c>
      <c r="H1605" s="2">
        <v>15</v>
      </c>
      <c r="I1605" s="2">
        <v>26</v>
      </c>
    </row>
    <row r="1606" spans="2:9">
      <c r="B1606" s="2" t="s">
        <v>12187</v>
      </c>
      <c r="C1606" s="2" t="s">
        <v>8499</v>
      </c>
      <c r="D1606" s="2" t="s">
        <v>12758</v>
      </c>
      <c r="E1606" s="2" t="s">
        <v>12773</v>
      </c>
      <c r="F1606" s="2" t="s">
        <v>12774</v>
      </c>
      <c r="G1606" s="2">
        <v>97</v>
      </c>
      <c r="H1606" s="2">
        <v>121</v>
      </c>
      <c r="I1606" s="2">
        <v>218</v>
      </c>
    </row>
    <row r="1607" spans="2:9">
      <c r="B1607" s="2" t="s">
        <v>12187</v>
      </c>
      <c r="C1607" s="2" t="s">
        <v>8499</v>
      </c>
      <c r="D1607" s="2" t="s">
        <v>12758</v>
      </c>
      <c r="E1607" s="2" t="s">
        <v>12775</v>
      </c>
      <c r="F1607" s="2" t="s">
        <v>12776</v>
      </c>
      <c r="G1607" s="2">
        <v>92</v>
      </c>
      <c r="H1607" s="2">
        <v>88</v>
      </c>
      <c r="I1607" s="2">
        <v>180</v>
      </c>
    </row>
    <row r="1608" spans="2:9">
      <c r="B1608" s="2" t="s">
        <v>12187</v>
      </c>
      <c r="C1608" s="2" t="s">
        <v>8499</v>
      </c>
      <c r="D1608" s="2" t="s">
        <v>12758</v>
      </c>
      <c r="E1608" s="2" t="s">
        <v>8533</v>
      </c>
      <c r="F1608" s="2" t="s">
        <v>11201</v>
      </c>
      <c r="G1608" s="2">
        <v>134</v>
      </c>
      <c r="H1608" s="2">
        <v>166</v>
      </c>
      <c r="I1608" s="2">
        <v>300</v>
      </c>
    </row>
    <row r="1609" spans="2:9">
      <c r="B1609" s="2" t="s">
        <v>12187</v>
      </c>
      <c r="C1609" s="2" t="s">
        <v>8499</v>
      </c>
      <c r="D1609" s="2" t="s">
        <v>12758</v>
      </c>
      <c r="E1609" s="2" t="s">
        <v>12777</v>
      </c>
      <c r="F1609" s="2" t="s">
        <v>12778</v>
      </c>
      <c r="G1609" s="2">
        <v>36</v>
      </c>
      <c r="H1609" s="2">
        <v>73</v>
      </c>
      <c r="I1609" s="2">
        <v>109</v>
      </c>
    </row>
    <row r="1610" spans="2:9">
      <c r="B1610" s="2" t="s">
        <v>12187</v>
      </c>
      <c r="C1610" s="2" t="s">
        <v>8499</v>
      </c>
      <c r="D1610" s="2" t="s">
        <v>12758</v>
      </c>
      <c r="E1610" s="2" t="s">
        <v>12779</v>
      </c>
      <c r="F1610" s="2" t="s">
        <v>12325</v>
      </c>
      <c r="G1610" s="2">
        <v>19</v>
      </c>
      <c r="H1610" s="2">
        <v>23</v>
      </c>
      <c r="I1610" s="2">
        <v>42</v>
      </c>
    </row>
    <row r="1611" spans="2:9">
      <c r="B1611" s="2" t="s">
        <v>12187</v>
      </c>
      <c r="C1611" s="2" t="s">
        <v>8499</v>
      </c>
      <c r="D1611" s="2" t="s">
        <v>12758</v>
      </c>
      <c r="E1611" s="2" t="s">
        <v>8542</v>
      </c>
      <c r="F1611" s="2" t="s">
        <v>12780</v>
      </c>
      <c r="G1611" s="2">
        <v>169</v>
      </c>
      <c r="H1611" s="2">
        <v>196</v>
      </c>
      <c r="I1611" s="2">
        <v>365</v>
      </c>
    </row>
    <row r="1612" spans="2:9">
      <c r="B1612" s="2" t="s">
        <v>12187</v>
      </c>
      <c r="C1612" s="2" t="s">
        <v>8499</v>
      </c>
      <c r="D1612" s="2" t="s">
        <v>12758</v>
      </c>
      <c r="E1612" s="2" t="s">
        <v>12781</v>
      </c>
      <c r="F1612" s="2" t="s">
        <v>12782</v>
      </c>
      <c r="G1612" s="2">
        <v>27</v>
      </c>
      <c r="H1612" s="2">
        <v>25</v>
      </c>
      <c r="I1612" s="2">
        <v>52</v>
      </c>
    </row>
    <row r="1613" spans="2:9">
      <c r="B1613" s="2" t="s">
        <v>12187</v>
      </c>
      <c r="C1613" s="2" t="s">
        <v>8499</v>
      </c>
      <c r="D1613" s="2" t="s">
        <v>12758</v>
      </c>
      <c r="E1613" s="2" t="s">
        <v>12783</v>
      </c>
      <c r="F1613" s="2" t="s">
        <v>12784</v>
      </c>
      <c r="G1613" s="2">
        <v>9</v>
      </c>
      <c r="H1613" s="2">
        <v>19</v>
      </c>
      <c r="I1613" s="2">
        <v>28</v>
      </c>
    </row>
    <row r="1614" spans="2:9">
      <c r="B1614" s="2" t="s">
        <v>12187</v>
      </c>
      <c r="C1614" s="2" t="s">
        <v>8499</v>
      </c>
      <c r="D1614" s="2" t="s">
        <v>12758</v>
      </c>
      <c r="E1614" s="2" t="s">
        <v>12785</v>
      </c>
      <c r="F1614" s="2" t="s">
        <v>12786</v>
      </c>
      <c r="G1614" s="2">
        <v>118</v>
      </c>
      <c r="H1614" s="2">
        <v>122</v>
      </c>
      <c r="I1614" s="2">
        <v>240</v>
      </c>
    </row>
    <row r="1615" spans="2:9">
      <c r="B1615" s="2" t="s">
        <v>12187</v>
      </c>
      <c r="C1615" s="2" t="s">
        <v>8499</v>
      </c>
      <c r="D1615" s="2" t="s">
        <v>12758</v>
      </c>
      <c r="E1615" s="2" t="s">
        <v>8548</v>
      </c>
      <c r="F1615" s="2" t="s">
        <v>12787</v>
      </c>
      <c r="G1615" s="2">
        <v>180</v>
      </c>
      <c r="H1615" s="2">
        <v>206</v>
      </c>
      <c r="I1615" s="2">
        <v>386</v>
      </c>
    </row>
    <row r="1616" spans="2:9">
      <c r="B1616" s="2" t="s">
        <v>12187</v>
      </c>
      <c r="C1616" s="2" t="s">
        <v>8499</v>
      </c>
      <c r="D1616" s="2" t="s">
        <v>12758</v>
      </c>
      <c r="E1616" s="2" t="s">
        <v>8556</v>
      </c>
      <c r="F1616" s="2" t="s">
        <v>12788</v>
      </c>
      <c r="G1616" s="2">
        <v>226</v>
      </c>
      <c r="H1616" s="2">
        <v>264</v>
      </c>
      <c r="I1616" s="2">
        <v>490</v>
      </c>
    </row>
    <row r="1617" spans="2:9">
      <c r="B1617" s="2" t="s">
        <v>12187</v>
      </c>
      <c r="C1617" s="2" t="s">
        <v>8499</v>
      </c>
      <c r="D1617" s="2" t="s">
        <v>12758</v>
      </c>
      <c r="E1617" s="2" t="s">
        <v>8563</v>
      </c>
      <c r="F1617" s="2" t="s">
        <v>12789</v>
      </c>
      <c r="G1617" s="2">
        <v>204</v>
      </c>
      <c r="H1617" s="2">
        <v>207</v>
      </c>
      <c r="I1617" s="2">
        <v>411</v>
      </c>
    </row>
    <row r="1618" spans="2:9">
      <c r="B1618" s="2" t="s">
        <v>12187</v>
      </c>
      <c r="C1618" s="2" t="s">
        <v>8499</v>
      </c>
      <c r="D1618" s="2" t="s">
        <v>12758</v>
      </c>
      <c r="E1618" s="2" t="s">
        <v>12790</v>
      </c>
      <c r="F1618" s="2" t="s">
        <v>12791</v>
      </c>
      <c r="G1618" s="2">
        <v>68</v>
      </c>
      <c r="H1618" s="2">
        <v>86</v>
      </c>
      <c r="I1618" s="2">
        <v>154</v>
      </c>
    </row>
    <row r="1619" spans="2:9">
      <c r="B1619" s="2" t="s">
        <v>12187</v>
      </c>
      <c r="C1619" s="2" t="s">
        <v>8499</v>
      </c>
      <c r="D1619" s="2" t="s">
        <v>12758</v>
      </c>
      <c r="E1619" s="2" t="s">
        <v>8569</v>
      </c>
      <c r="F1619" s="2" t="s">
        <v>12792</v>
      </c>
      <c r="G1619" s="2">
        <v>156</v>
      </c>
      <c r="H1619" s="2">
        <v>185</v>
      </c>
      <c r="I1619" s="2">
        <v>341</v>
      </c>
    </row>
    <row r="1620" spans="2:9">
      <c r="B1620" s="2" t="s">
        <v>12187</v>
      </c>
      <c r="C1620" s="2" t="s">
        <v>8499</v>
      </c>
      <c r="D1620" s="2" t="s">
        <v>12758</v>
      </c>
      <c r="E1620" s="2" t="s">
        <v>8574</v>
      </c>
      <c r="F1620" s="2" t="s">
        <v>12793</v>
      </c>
      <c r="G1620" s="2">
        <v>215</v>
      </c>
      <c r="H1620" s="2">
        <v>191</v>
      </c>
      <c r="I1620" s="2">
        <v>406</v>
      </c>
    </row>
    <row r="1621" spans="2:9">
      <c r="B1621" s="2" t="s">
        <v>12187</v>
      </c>
      <c r="C1621" s="2" t="s">
        <v>8499</v>
      </c>
      <c r="D1621" s="2" t="s">
        <v>12758</v>
      </c>
      <c r="E1621" s="2" t="s">
        <v>12794</v>
      </c>
      <c r="F1621" s="2" t="s">
        <v>12795</v>
      </c>
      <c r="G1621" s="2">
        <v>117</v>
      </c>
      <c r="H1621" s="2">
        <v>134</v>
      </c>
      <c r="I1621" s="2">
        <v>251</v>
      </c>
    </row>
    <row r="1622" spans="2:9">
      <c r="B1622" s="2" t="s">
        <v>12187</v>
      </c>
      <c r="C1622" s="2" t="s">
        <v>8499</v>
      </c>
      <c r="D1622" s="2" t="s">
        <v>12758</v>
      </c>
      <c r="E1622" s="2" t="s">
        <v>12796</v>
      </c>
      <c r="F1622" s="2" t="s">
        <v>12797</v>
      </c>
      <c r="G1622" s="2">
        <v>93</v>
      </c>
      <c r="H1622" s="2">
        <v>86</v>
      </c>
      <c r="I1622" s="2">
        <v>179</v>
      </c>
    </row>
    <row r="1623" spans="2:9">
      <c r="B1623" s="2" t="s">
        <v>12187</v>
      </c>
      <c r="C1623" s="2" t="s">
        <v>8499</v>
      </c>
      <c r="D1623" s="2" t="s">
        <v>12758</v>
      </c>
      <c r="E1623" s="2" t="s">
        <v>12798</v>
      </c>
      <c r="F1623" s="2" t="s">
        <v>12799</v>
      </c>
      <c r="G1623" s="2">
        <v>124</v>
      </c>
      <c r="H1623" s="2">
        <v>115</v>
      </c>
      <c r="I1623" s="2">
        <v>239</v>
      </c>
    </row>
    <row r="1624" spans="2:9">
      <c r="B1624" s="2" t="s">
        <v>12187</v>
      </c>
      <c r="C1624" s="2" t="s">
        <v>8499</v>
      </c>
      <c r="D1624" s="2" t="s">
        <v>12758</v>
      </c>
      <c r="E1624" s="2" t="s">
        <v>12800</v>
      </c>
      <c r="F1624" s="2" t="s">
        <v>12801</v>
      </c>
      <c r="G1624" s="2">
        <v>34</v>
      </c>
      <c r="H1624" s="2">
        <v>39</v>
      </c>
      <c r="I1624" s="2">
        <v>73</v>
      </c>
    </row>
    <row r="1625" spans="2:9">
      <c r="B1625" s="2" t="s">
        <v>12187</v>
      </c>
      <c r="C1625" s="2" t="s">
        <v>8499</v>
      </c>
      <c r="D1625" s="2" t="s">
        <v>12758</v>
      </c>
      <c r="E1625" s="2" t="s">
        <v>12802</v>
      </c>
      <c r="F1625" s="2" t="s">
        <v>12803</v>
      </c>
      <c r="G1625" s="2">
        <v>114</v>
      </c>
      <c r="H1625" s="2">
        <v>151</v>
      </c>
      <c r="I1625" s="2">
        <v>265</v>
      </c>
    </row>
    <row r="1626" spans="2:9">
      <c r="B1626" s="2" t="s">
        <v>12187</v>
      </c>
      <c r="C1626" s="2" t="s">
        <v>8499</v>
      </c>
      <c r="D1626" s="2" t="s">
        <v>12758</v>
      </c>
      <c r="E1626" s="2" t="s">
        <v>12804</v>
      </c>
      <c r="F1626" s="2" t="s">
        <v>12805</v>
      </c>
      <c r="G1626" s="2">
        <v>23</v>
      </c>
      <c r="H1626" s="2">
        <v>24</v>
      </c>
      <c r="I1626" s="2">
        <v>47</v>
      </c>
    </row>
    <row r="1627" spans="2:9">
      <c r="B1627" s="2" t="s">
        <v>12187</v>
      </c>
      <c r="C1627" s="2" t="s">
        <v>8499</v>
      </c>
      <c r="D1627" s="2" t="s">
        <v>12758</v>
      </c>
      <c r="E1627" s="2" t="s">
        <v>12806</v>
      </c>
      <c r="F1627" s="2" t="s">
        <v>12807</v>
      </c>
      <c r="G1627" s="2">
        <v>23</v>
      </c>
      <c r="H1627" s="2">
        <v>23</v>
      </c>
      <c r="I1627" s="2">
        <v>46</v>
      </c>
    </row>
    <row r="1628" spans="2:9">
      <c r="B1628" s="2" t="s">
        <v>12187</v>
      </c>
      <c r="C1628" s="2" t="s">
        <v>8499</v>
      </c>
      <c r="D1628" s="2" t="s">
        <v>12758</v>
      </c>
      <c r="E1628" s="2" t="s">
        <v>12808</v>
      </c>
      <c r="F1628" s="2" t="s">
        <v>12809</v>
      </c>
      <c r="G1628" s="2">
        <v>89</v>
      </c>
      <c r="H1628" s="2">
        <v>85</v>
      </c>
      <c r="I1628" s="2">
        <v>174</v>
      </c>
    </row>
    <row r="1629" spans="2:9">
      <c r="B1629" s="2" t="s">
        <v>12187</v>
      </c>
      <c r="C1629" s="2" t="s">
        <v>8499</v>
      </c>
      <c r="D1629" s="2" t="s">
        <v>12810</v>
      </c>
      <c r="E1629" s="2" t="s">
        <v>8581</v>
      </c>
      <c r="F1629" s="2" t="s">
        <v>12811</v>
      </c>
      <c r="G1629" s="2">
        <v>332</v>
      </c>
      <c r="H1629" s="2">
        <v>358</v>
      </c>
      <c r="I1629" s="2">
        <v>690</v>
      </c>
    </row>
    <row r="1630" spans="2:9">
      <c r="B1630" s="2" t="s">
        <v>12187</v>
      </c>
      <c r="C1630" s="2" t="s">
        <v>8499</v>
      </c>
      <c r="D1630" s="2" t="s">
        <v>12810</v>
      </c>
      <c r="E1630" s="2" t="s">
        <v>8587</v>
      </c>
      <c r="F1630" s="2" t="s">
        <v>12812</v>
      </c>
      <c r="G1630" s="2">
        <v>177</v>
      </c>
      <c r="H1630" s="2">
        <v>216</v>
      </c>
      <c r="I1630" s="2">
        <v>393</v>
      </c>
    </row>
    <row r="1631" spans="2:9">
      <c r="B1631" s="2" t="s">
        <v>12187</v>
      </c>
      <c r="C1631" s="2" t="s">
        <v>8499</v>
      </c>
      <c r="D1631" s="2" t="s">
        <v>12810</v>
      </c>
      <c r="E1631" s="2" t="s">
        <v>8593</v>
      </c>
      <c r="F1631" s="2" t="s">
        <v>12813</v>
      </c>
      <c r="G1631" s="2">
        <v>133</v>
      </c>
      <c r="H1631" s="2">
        <v>179</v>
      </c>
      <c r="I1631" s="2">
        <v>312</v>
      </c>
    </row>
    <row r="1632" spans="2:9">
      <c r="B1632" s="2" t="s">
        <v>12187</v>
      </c>
      <c r="C1632" s="2" t="s">
        <v>8499</v>
      </c>
      <c r="D1632" s="2" t="s">
        <v>12810</v>
      </c>
      <c r="E1632" s="2" t="s">
        <v>12814</v>
      </c>
      <c r="F1632" s="2" t="s">
        <v>12815</v>
      </c>
      <c r="G1632" s="2">
        <v>13</v>
      </c>
      <c r="H1632" s="2">
        <v>15</v>
      </c>
      <c r="I1632" s="2">
        <v>28</v>
      </c>
    </row>
    <row r="1633" spans="2:9">
      <c r="B1633" s="2" t="s">
        <v>12187</v>
      </c>
      <c r="C1633" s="2" t="s">
        <v>8499</v>
      </c>
      <c r="D1633" s="2" t="s">
        <v>12810</v>
      </c>
      <c r="E1633" s="2" t="s">
        <v>8600</v>
      </c>
      <c r="F1633" s="2" t="s">
        <v>12816</v>
      </c>
      <c r="G1633" s="2">
        <v>73</v>
      </c>
      <c r="H1633" s="2">
        <v>93</v>
      </c>
      <c r="I1633" s="2">
        <v>166</v>
      </c>
    </row>
    <row r="1634" spans="2:9">
      <c r="B1634" s="2" t="s">
        <v>12187</v>
      </c>
      <c r="C1634" s="2" t="s">
        <v>8499</v>
      </c>
      <c r="D1634" s="2" t="s">
        <v>12810</v>
      </c>
      <c r="E1634" s="2" t="s">
        <v>12817</v>
      </c>
      <c r="F1634" s="2" t="s">
        <v>12818</v>
      </c>
      <c r="G1634" s="2">
        <v>32</v>
      </c>
      <c r="H1634" s="2">
        <v>43</v>
      </c>
      <c r="I1634" s="2">
        <v>75</v>
      </c>
    </row>
    <row r="1635" spans="2:9">
      <c r="B1635" s="2" t="s">
        <v>12187</v>
      </c>
      <c r="C1635" s="2" t="s">
        <v>8499</v>
      </c>
      <c r="D1635" s="2" t="s">
        <v>12810</v>
      </c>
      <c r="E1635" s="2" t="s">
        <v>12819</v>
      </c>
      <c r="F1635" s="2" t="s">
        <v>12820</v>
      </c>
      <c r="G1635" s="2">
        <v>75</v>
      </c>
      <c r="H1635" s="2">
        <v>80</v>
      </c>
      <c r="I1635" s="2">
        <v>155</v>
      </c>
    </row>
    <row r="1636" spans="2:9">
      <c r="B1636" s="2" t="s">
        <v>12187</v>
      </c>
      <c r="C1636" s="2" t="s">
        <v>8499</v>
      </c>
      <c r="D1636" s="2" t="s">
        <v>12810</v>
      </c>
      <c r="E1636" s="2" t="s">
        <v>12821</v>
      </c>
      <c r="F1636" s="2" t="s">
        <v>12822</v>
      </c>
      <c r="G1636" s="2">
        <v>106</v>
      </c>
      <c r="H1636" s="2">
        <v>99</v>
      </c>
      <c r="I1636" s="2">
        <v>205</v>
      </c>
    </row>
    <row r="1637" spans="2:9">
      <c r="B1637" s="2" t="s">
        <v>12187</v>
      </c>
      <c r="C1637" s="2" t="s">
        <v>8499</v>
      </c>
      <c r="D1637" s="2" t="s">
        <v>12810</v>
      </c>
      <c r="E1637" s="2" t="s">
        <v>8607</v>
      </c>
      <c r="F1637" s="2" t="s">
        <v>12823</v>
      </c>
      <c r="G1637" s="2">
        <v>168</v>
      </c>
      <c r="H1637" s="2">
        <v>167</v>
      </c>
      <c r="I1637" s="2">
        <v>335</v>
      </c>
    </row>
    <row r="1638" spans="2:9">
      <c r="B1638" s="2" t="s">
        <v>12187</v>
      </c>
      <c r="C1638" s="2" t="s">
        <v>8499</v>
      </c>
      <c r="D1638" s="2" t="s">
        <v>12810</v>
      </c>
      <c r="E1638" s="2" t="s">
        <v>8613</v>
      </c>
      <c r="F1638" s="2" t="s">
        <v>12824</v>
      </c>
      <c r="G1638" s="2">
        <v>107</v>
      </c>
      <c r="H1638" s="2">
        <v>109</v>
      </c>
      <c r="I1638" s="2">
        <v>216</v>
      </c>
    </row>
    <row r="1639" spans="2:9">
      <c r="B1639" s="2" t="s">
        <v>12187</v>
      </c>
      <c r="C1639" s="2" t="s">
        <v>8499</v>
      </c>
      <c r="D1639" s="2" t="s">
        <v>12810</v>
      </c>
      <c r="E1639" s="2" t="s">
        <v>12825</v>
      </c>
      <c r="F1639" s="2" t="s">
        <v>12826</v>
      </c>
      <c r="G1639" s="2">
        <v>64</v>
      </c>
      <c r="H1639" s="2">
        <v>85</v>
      </c>
      <c r="I1639" s="2">
        <v>149</v>
      </c>
    </row>
    <row r="1640" spans="2:9">
      <c r="B1640" s="2" t="s">
        <v>12187</v>
      </c>
      <c r="C1640" s="2" t="s">
        <v>8499</v>
      </c>
      <c r="D1640" s="2" t="s">
        <v>12810</v>
      </c>
      <c r="E1640" s="2" t="s">
        <v>8618</v>
      </c>
      <c r="F1640" s="2" t="s">
        <v>12827</v>
      </c>
      <c r="G1640" s="2">
        <v>119</v>
      </c>
      <c r="H1640" s="2">
        <v>121</v>
      </c>
      <c r="I1640" s="2">
        <v>240</v>
      </c>
    </row>
    <row r="1641" spans="2:9">
      <c r="B1641" s="2" t="s">
        <v>12187</v>
      </c>
      <c r="C1641" s="2" t="s">
        <v>8499</v>
      </c>
      <c r="D1641" s="2" t="s">
        <v>12810</v>
      </c>
      <c r="E1641" s="2" t="s">
        <v>8624</v>
      </c>
      <c r="F1641" s="2" t="s">
        <v>12828</v>
      </c>
      <c r="G1641" s="2">
        <v>192</v>
      </c>
      <c r="H1641" s="2">
        <v>246</v>
      </c>
      <c r="I1641" s="2">
        <v>438</v>
      </c>
    </row>
    <row r="1642" spans="2:9">
      <c r="B1642" s="2" t="s">
        <v>12187</v>
      </c>
      <c r="C1642" s="2" t="s">
        <v>8499</v>
      </c>
      <c r="D1642" s="2" t="s">
        <v>12810</v>
      </c>
      <c r="E1642" s="2" t="s">
        <v>8627</v>
      </c>
      <c r="F1642" s="2" t="s">
        <v>12829</v>
      </c>
      <c r="G1642" s="2">
        <v>141</v>
      </c>
      <c r="H1642" s="2">
        <v>151</v>
      </c>
      <c r="I1642" s="2">
        <v>292</v>
      </c>
    </row>
    <row r="1643" spans="2:9">
      <c r="B1643" s="2" t="s">
        <v>12187</v>
      </c>
      <c r="C1643" s="2" t="s">
        <v>8499</v>
      </c>
      <c r="D1643" s="2" t="s">
        <v>12810</v>
      </c>
      <c r="E1643" s="2" t="s">
        <v>12830</v>
      </c>
      <c r="F1643" s="2" t="s">
        <v>12831</v>
      </c>
      <c r="G1643" s="2">
        <v>49</v>
      </c>
      <c r="H1643" s="2">
        <v>44</v>
      </c>
      <c r="I1643" s="2">
        <v>93</v>
      </c>
    </row>
    <row r="1644" spans="2:9">
      <c r="B1644" s="2" t="s">
        <v>12187</v>
      </c>
      <c r="C1644" s="2" t="s">
        <v>8499</v>
      </c>
      <c r="D1644" s="2" t="s">
        <v>12810</v>
      </c>
      <c r="E1644" s="2" t="s">
        <v>8632</v>
      </c>
      <c r="F1644" s="2" t="s">
        <v>12832</v>
      </c>
      <c r="G1644" s="2">
        <v>511</v>
      </c>
      <c r="H1644" s="2">
        <v>550</v>
      </c>
      <c r="I1644" s="2">
        <v>1061</v>
      </c>
    </row>
    <row r="1645" spans="2:9">
      <c r="B1645" s="2" t="s">
        <v>12187</v>
      </c>
      <c r="C1645" s="2" t="s">
        <v>8499</v>
      </c>
      <c r="D1645" s="2" t="s">
        <v>12810</v>
      </c>
      <c r="E1645" s="2" t="s">
        <v>8638</v>
      </c>
      <c r="F1645" s="2" t="s">
        <v>12833</v>
      </c>
      <c r="G1645" s="2">
        <v>165</v>
      </c>
      <c r="H1645" s="2">
        <v>165</v>
      </c>
      <c r="I1645" s="2">
        <v>330</v>
      </c>
    </row>
    <row r="1646" spans="2:9">
      <c r="B1646" s="2" t="s">
        <v>12187</v>
      </c>
      <c r="C1646" s="2" t="s">
        <v>8499</v>
      </c>
      <c r="D1646" s="2" t="s">
        <v>12810</v>
      </c>
      <c r="E1646" s="2" t="s">
        <v>8646</v>
      </c>
      <c r="F1646" s="2" t="s">
        <v>12834</v>
      </c>
      <c r="G1646" s="2">
        <v>49</v>
      </c>
      <c r="H1646" s="2">
        <v>68</v>
      </c>
      <c r="I1646" s="2">
        <v>117</v>
      </c>
    </row>
    <row r="1647" spans="2:9">
      <c r="B1647" s="2" t="s">
        <v>12187</v>
      </c>
      <c r="C1647" s="2" t="s">
        <v>8499</v>
      </c>
      <c r="D1647" s="2" t="s">
        <v>12810</v>
      </c>
      <c r="E1647" s="2" t="s">
        <v>8654</v>
      </c>
      <c r="F1647" s="2" t="s">
        <v>12835</v>
      </c>
      <c r="G1647" s="2">
        <v>43</v>
      </c>
      <c r="H1647" s="2">
        <v>68</v>
      </c>
      <c r="I1647" s="2">
        <v>111</v>
      </c>
    </row>
    <row r="1648" spans="2:9">
      <c r="B1648" s="2" t="s">
        <v>12187</v>
      </c>
      <c r="C1648" s="2" t="s">
        <v>8499</v>
      </c>
      <c r="D1648" s="2" t="s">
        <v>12810</v>
      </c>
      <c r="E1648" s="2" t="s">
        <v>8661</v>
      </c>
      <c r="F1648" s="2" t="s">
        <v>12836</v>
      </c>
      <c r="G1648" s="2">
        <v>437</v>
      </c>
      <c r="H1648" s="2">
        <v>526</v>
      </c>
      <c r="I1648" s="2">
        <v>963</v>
      </c>
    </row>
    <row r="1649" spans="2:9">
      <c r="B1649" s="2" t="s">
        <v>12187</v>
      </c>
      <c r="C1649" s="2" t="s">
        <v>8499</v>
      </c>
      <c r="D1649" s="2" t="s">
        <v>12810</v>
      </c>
      <c r="E1649" s="2" t="s">
        <v>12837</v>
      </c>
      <c r="F1649" s="2" t="s">
        <v>12838</v>
      </c>
      <c r="G1649" s="2">
        <v>22</v>
      </c>
      <c r="H1649" s="2">
        <v>14</v>
      </c>
      <c r="I1649" s="2">
        <v>36</v>
      </c>
    </row>
    <row r="1650" spans="2:9">
      <c r="B1650" s="2" t="s">
        <v>12187</v>
      </c>
      <c r="C1650" s="2" t="s">
        <v>8499</v>
      </c>
      <c r="D1650" s="2" t="s">
        <v>12810</v>
      </c>
      <c r="E1650" s="2" t="s">
        <v>12839</v>
      </c>
      <c r="F1650" s="2" t="s">
        <v>12840</v>
      </c>
      <c r="G1650" s="2">
        <v>44</v>
      </c>
      <c r="H1650" s="2">
        <v>44</v>
      </c>
      <c r="I1650" s="2">
        <v>88</v>
      </c>
    </row>
    <row r="1651" spans="2:9">
      <c r="B1651" s="2" t="s">
        <v>12187</v>
      </c>
      <c r="C1651" s="2" t="s">
        <v>8499</v>
      </c>
      <c r="D1651" s="2" t="s">
        <v>8672</v>
      </c>
      <c r="E1651" s="2" t="s">
        <v>8674</v>
      </c>
      <c r="F1651" s="2" t="s">
        <v>10815</v>
      </c>
      <c r="G1651" s="2">
        <v>431</v>
      </c>
      <c r="H1651" s="2">
        <v>579</v>
      </c>
      <c r="I1651" s="2">
        <v>1010</v>
      </c>
    </row>
    <row r="1652" spans="2:9">
      <c r="B1652" s="2" t="s">
        <v>12187</v>
      </c>
      <c r="C1652" s="2" t="s">
        <v>8499</v>
      </c>
      <c r="D1652" s="2" t="s">
        <v>8672</v>
      </c>
      <c r="E1652" s="2" t="s">
        <v>8679</v>
      </c>
      <c r="F1652" s="2" t="s">
        <v>12841</v>
      </c>
      <c r="G1652" s="2">
        <v>36</v>
      </c>
      <c r="H1652" s="2">
        <v>36</v>
      </c>
      <c r="I1652" s="2">
        <v>72</v>
      </c>
    </row>
    <row r="1653" spans="2:9">
      <c r="B1653" s="2" t="s">
        <v>12187</v>
      </c>
      <c r="C1653" s="2" t="s">
        <v>8499</v>
      </c>
      <c r="D1653" s="2" t="s">
        <v>8672</v>
      </c>
      <c r="E1653" s="2" t="s">
        <v>12842</v>
      </c>
      <c r="F1653" s="2" t="s">
        <v>12843</v>
      </c>
      <c r="G1653" s="2">
        <v>32</v>
      </c>
      <c r="H1653" s="2">
        <v>53</v>
      </c>
      <c r="I1653" s="2">
        <v>85</v>
      </c>
    </row>
    <row r="1654" spans="2:9">
      <c r="B1654" s="2" t="s">
        <v>12187</v>
      </c>
      <c r="C1654" s="2" t="s">
        <v>8499</v>
      </c>
      <c r="D1654" s="2" t="s">
        <v>8672</v>
      </c>
      <c r="E1654" s="2" t="s">
        <v>12844</v>
      </c>
      <c r="F1654" s="2" t="s">
        <v>12845</v>
      </c>
      <c r="G1654" s="2">
        <v>24</v>
      </c>
      <c r="H1654" s="2">
        <v>27</v>
      </c>
      <c r="I1654" s="2">
        <v>51</v>
      </c>
    </row>
    <row r="1655" spans="2:9">
      <c r="B1655" s="2" t="s">
        <v>12187</v>
      </c>
      <c r="C1655" s="2" t="s">
        <v>8499</v>
      </c>
      <c r="D1655" s="2" t="s">
        <v>8672</v>
      </c>
      <c r="E1655" s="2" t="s">
        <v>12846</v>
      </c>
      <c r="F1655" s="2" t="s">
        <v>12847</v>
      </c>
      <c r="G1655" s="2">
        <v>66</v>
      </c>
      <c r="H1655" s="2">
        <v>73</v>
      </c>
      <c r="I1655" s="2">
        <v>139</v>
      </c>
    </row>
    <row r="1656" spans="2:9">
      <c r="B1656" s="2" t="s">
        <v>12187</v>
      </c>
      <c r="C1656" s="2" t="s">
        <v>8499</v>
      </c>
      <c r="D1656" s="2" t="s">
        <v>8672</v>
      </c>
      <c r="E1656" s="2" t="s">
        <v>12848</v>
      </c>
      <c r="F1656" s="2" t="s">
        <v>12849</v>
      </c>
      <c r="G1656" s="2">
        <v>20</v>
      </c>
      <c r="H1656" s="2">
        <v>20</v>
      </c>
      <c r="I1656" s="2">
        <v>40</v>
      </c>
    </row>
    <row r="1657" spans="2:9">
      <c r="B1657" s="2" t="s">
        <v>12187</v>
      </c>
      <c r="C1657" s="2" t="s">
        <v>8499</v>
      </c>
      <c r="D1657" s="2" t="s">
        <v>8672</v>
      </c>
      <c r="E1657" s="2" t="s">
        <v>12850</v>
      </c>
      <c r="F1657" s="2" t="s">
        <v>12851</v>
      </c>
      <c r="G1657" s="2">
        <v>83</v>
      </c>
      <c r="H1657" s="2">
        <v>73</v>
      </c>
      <c r="I1657" s="2">
        <v>156</v>
      </c>
    </row>
    <row r="1658" spans="2:9">
      <c r="B1658" s="2" t="s">
        <v>12187</v>
      </c>
      <c r="C1658" s="2" t="s">
        <v>8499</v>
      </c>
      <c r="D1658" s="2" t="s">
        <v>8672</v>
      </c>
      <c r="E1658" s="2" t="s">
        <v>8683</v>
      </c>
      <c r="F1658" s="2" t="s">
        <v>12852</v>
      </c>
      <c r="G1658" s="2">
        <v>86</v>
      </c>
      <c r="H1658" s="2">
        <v>111</v>
      </c>
      <c r="I1658" s="2">
        <v>197</v>
      </c>
    </row>
    <row r="1659" spans="2:9">
      <c r="B1659" s="2" t="s">
        <v>12187</v>
      </c>
      <c r="C1659" s="2" t="s">
        <v>8499</v>
      </c>
      <c r="D1659" s="2" t="s">
        <v>8672</v>
      </c>
      <c r="E1659" s="2" t="s">
        <v>12853</v>
      </c>
      <c r="F1659" s="2" t="s">
        <v>12854</v>
      </c>
      <c r="G1659" s="2">
        <v>66</v>
      </c>
      <c r="H1659" s="2">
        <v>102</v>
      </c>
      <c r="I1659" s="2">
        <v>168</v>
      </c>
    </row>
    <row r="1660" spans="2:9">
      <c r="B1660" s="2" t="s">
        <v>12187</v>
      </c>
      <c r="C1660" s="2" t="s">
        <v>8499</v>
      </c>
      <c r="D1660" s="2" t="s">
        <v>8672</v>
      </c>
      <c r="E1660" s="2" t="s">
        <v>12855</v>
      </c>
      <c r="F1660" s="2" t="s">
        <v>12856</v>
      </c>
      <c r="G1660" s="2">
        <v>9</v>
      </c>
      <c r="H1660" s="2">
        <v>7</v>
      </c>
      <c r="I1660" s="2">
        <v>16</v>
      </c>
    </row>
    <row r="1661" spans="2:9">
      <c r="B1661" s="2" t="s">
        <v>12187</v>
      </c>
      <c r="C1661" s="2" t="s">
        <v>8499</v>
      </c>
      <c r="D1661" s="2" t="s">
        <v>8672</v>
      </c>
      <c r="E1661" s="2" t="s">
        <v>12857</v>
      </c>
      <c r="F1661" s="2" t="s">
        <v>12858</v>
      </c>
      <c r="G1661" s="2">
        <v>94</v>
      </c>
      <c r="H1661" s="2">
        <v>98</v>
      </c>
      <c r="I1661" s="2">
        <v>192</v>
      </c>
    </row>
    <row r="1662" spans="2:9">
      <c r="B1662" s="2" t="s">
        <v>12187</v>
      </c>
      <c r="C1662" s="2" t="s">
        <v>8499</v>
      </c>
      <c r="D1662" s="2" t="s">
        <v>8672</v>
      </c>
      <c r="E1662" s="2" t="s">
        <v>12859</v>
      </c>
      <c r="F1662" s="2" t="s">
        <v>12860</v>
      </c>
      <c r="G1662" s="2">
        <v>109</v>
      </c>
      <c r="H1662" s="2">
        <v>102</v>
      </c>
      <c r="I1662" s="2">
        <v>211</v>
      </c>
    </row>
    <row r="1663" spans="2:9">
      <c r="B1663" s="2" t="s">
        <v>12187</v>
      </c>
      <c r="C1663" s="2" t="s">
        <v>8499</v>
      </c>
      <c r="D1663" s="2" t="s">
        <v>8672</v>
      </c>
      <c r="E1663" s="2" t="s">
        <v>12861</v>
      </c>
      <c r="F1663" s="2" t="s">
        <v>12862</v>
      </c>
      <c r="G1663" s="2">
        <v>31</v>
      </c>
      <c r="H1663" s="2">
        <v>48</v>
      </c>
      <c r="I1663" s="2">
        <v>79</v>
      </c>
    </row>
    <row r="1664" spans="2:9">
      <c r="B1664" s="2" t="s">
        <v>12187</v>
      </c>
      <c r="C1664" s="2" t="s">
        <v>8499</v>
      </c>
      <c r="D1664" s="2" t="s">
        <v>8672</v>
      </c>
      <c r="E1664" s="2" t="s">
        <v>12863</v>
      </c>
      <c r="F1664" s="2" t="s">
        <v>12864</v>
      </c>
      <c r="G1664" s="2">
        <v>108</v>
      </c>
      <c r="H1664" s="2">
        <v>117</v>
      </c>
      <c r="I1664" s="2">
        <v>225</v>
      </c>
    </row>
    <row r="1665" spans="2:9">
      <c r="B1665" s="2" t="s">
        <v>12187</v>
      </c>
      <c r="C1665" s="2" t="s">
        <v>8499</v>
      </c>
      <c r="D1665" s="2" t="s">
        <v>8672</v>
      </c>
      <c r="E1665" s="2" t="s">
        <v>12865</v>
      </c>
      <c r="F1665" s="2" t="s">
        <v>12866</v>
      </c>
      <c r="G1665" s="2">
        <v>64</v>
      </c>
      <c r="H1665" s="2">
        <v>69</v>
      </c>
      <c r="I1665" s="2">
        <v>133</v>
      </c>
    </row>
    <row r="1666" spans="2:9">
      <c r="B1666" s="2" t="s">
        <v>12187</v>
      </c>
      <c r="C1666" s="2" t="s">
        <v>8499</v>
      </c>
      <c r="D1666" s="2" t="s">
        <v>8672</v>
      </c>
      <c r="E1666" s="2" t="s">
        <v>12867</v>
      </c>
      <c r="F1666" s="2" t="s">
        <v>12868</v>
      </c>
      <c r="G1666" s="2">
        <v>50</v>
      </c>
      <c r="H1666" s="2">
        <v>61</v>
      </c>
      <c r="I1666" s="2">
        <v>111</v>
      </c>
    </row>
    <row r="1667" spans="2:9">
      <c r="B1667" s="2" t="s">
        <v>12187</v>
      </c>
      <c r="C1667" s="2" t="s">
        <v>8499</v>
      </c>
      <c r="D1667" s="2" t="s">
        <v>8672</v>
      </c>
      <c r="E1667" s="2" t="s">
        <v>12869</v>
      </c>
      <c r="F1667" s="2" t="s">
        <v>12870</v>
      </c>
      <c r="G1667" s="2">
        <v>103</v>
      </c>
      <c r="H1667" s="2">
        <v>115</v>
      </c>
      <c r="I1667" s="2">
        <v>218</v>
      </c>
    </row>
    <row r="1668" spans="2:9">
      <c r="B1668" s="2" t="s">
        <v>12187</v>
      </c>
      <c r="C1668" s="2" t="s">
        <v>8499</v>
      </c>
      <c r="D1668" s="2" t="s">
        <v>8672</v>
      </c>
      <c r="E1668" s="2" t="s">
        <v>12871</v>
      </c>
      <c r="F1668" s="2" t="s">
        <v>12872</v>
      </c>
      <c r="G1668" s="2">
        <v>101</v>
      </c>
      <c r="H1668" s="2">
        <v>117</v>
      </c>
      <c r="I1668" s="2">
        <v>218</v>
      </c>
    </row>
    <row r="1669" spans="2:9">
      <c r="B1669" s="2" t="s">
        <v>12187</v>
      </c>
      <c r="C1669" s="2" t="s">
        <v>8499</v>
      </c>
      <c r="D1669" s="2" t="s">
        <v>8672</v>
      </c>
      <c r="E1669" s="2" t="s">
        <v>12873</v>
      </c>
      <c r="F1669" s="2" t="s">
        <v>12874</v>
      </c>
      <c r="G1669" s="2">
        <v>36</v>
      </c>
      <c r="H1669" s="2">
        <v>48</v>
      </c>
      <c r="I1669" s="2">
        <v>84</v>
      </c>
    </row>
    <row r="1670" spans="2:9">
      <c r="B1670" s="2" t="s">
        <v>12187</v>
      </c>
      <c r="C1670" s="2" t="s">
        <v>8499</v>
      </c>
      <c r="D1670" s="2" t="s">
        <v>8672</v>
      </c>
      <c r="E1670" s="2" t="s">
        <v>8689</v>
      </c>
      <c r="F1670" s="2" t="s">
        <v>12875</v>
      </c>
      <c r="G1670" s="2">
        <v>183</v>
      </c>
      <c r="H1670" s="2">
        <v>175</v>
      </c>
      <c r="I1670" s="2">
        <v>358</v>
      </c>
    </row>
    <row r="1671" spans="2:9">
      <c r="B1671" s="2" t="s">
        <v>12187</v>
      </c>
      <c r="C1671" s="2" t="s">
        <v>8499</v>
      </c>
      <c r="D1671" s="2" t="s">
        <v>8672</v>
      </c>
      <c r="E1671" s="2" t="s">
        <v>12876</v>
      </c>
      <c r="F1671" s="2" t="s">
        <v>12877</v>
      </c>
      <c r="G1671" s="2">
        <v>121</v>
      </c>
      <c r="H1671" s="2">
        <v>115</v>
      </c>
      <c r="I1671" s="2">
        <v>236</v>
      </c>
    </row>
    <row r="1672" spans="2:9">
      <c r="B1672" s="2" t="s">
        <v>12187</v>
      </c>
      <c r="C1672" s="2" t="s">
        <v>8499</v>
      </c>
      <c r="D1672" s="2" t="s">
        <v>8672</v>
      </c>
      <c r="E1672" s="2" t="s">
        <v>12878</v>
      </c>
      <c r="F1672" s="2" t="s">
        <v>12879</v>
      </c>
      <c r="G1672" s="2">
        <v>80</v>
      </c>
      <c r="H1672" s="2">
        <v>75</v>
      </c>
      <c r="I1672" s="2">
        <v>155</v>
      </c>
    </row>
    <row r="1673" spans="2:9">
      <c r="B1673" s="2" t="s">
        <v>12187</v>
      </c>
      <c r="C1673" s="2" t="s">
        <v>8499</v>
      </c>
      <c r="D1673" s="2" t="s">
        <v>8672</v>
      </c>
      <c r="E1673" s="2" t="s">
        <v>8695</v>
      </c>
      <c r="F1673" s="2" t="s">
        <v>12880</v>
      </c>
      <c r="G1673" s="2">
        <v>150</v>
      </c>
      <c r="H1673" s="2">
        <v>152</v>
      </c>
      <c r="I1673" s="2">
        <v>302</v>
      </c>
    </row>
    <row r="1674" spans="2:9">
      <c r="B1674" s="2" t="s">
        <v>12187</v>
      </c>
      <c r="C1674" s="2" t="s">
        <v>8499</v>
      </c>
      <c r="D1674" s="2" t="s">
        <v>8672</v>
      </c>
      <c r="E1674" s="2" t="s">
        <v>12881</v>
      </c>
      <c r="F1674" s="2" t="s">
        <v>12882</v>
      </c>
      <c r="G1674" s="2">
        <v>68</v>
      </c>
      <c r="H1674" s="2">
        <v>136</v>
      </c>
      <c r="I1674" s="2">
        <v>204</v>
      </c>
    </row>
    <row r="1675" spans="2:9">
      <c r="B1675" s="2" t="s">
        <v>12187</v>
      </c>
      <c r="C1675" s="2" t="s">
        <v>8499</v>
      </c>
      <c r="D1675" s="2" t="s">
        <v>8672</v>
      </c>
      <c r="E1675" s="2" t="s">
        <v>8702</v>
      </c>
      <c r="F1675" s="2" t="s">
        <v>12883</v>
      </c>
      <c r="G1675" s="2">
        <v>208</v>
      </c>
      <c r="H1675" s="2">
        <v>239</v>
      </c>
      <c r="I1675" s="2">
        <v>447</v>
      </c>
    </row>
    <row r="1676" spans="2:9">
      <c r="B1676" s="2" t="s">
        <v>12187</v>
      </c>
      <c r="C1676" s="2" t="s">
        <v>8499</v>
      </c>
      <c r="D1676" s="2" t="s">
        <v>8672</v>
      </c>
      <c r="E1676" s="2" t="s">
        <v>12884</v>
      </c>
      <c r="F1676" s="2" t="s">
        <v>12885</v>
      </c>
      <c r="G1676" s="2">
        <v>40</v>
      </c>
      <c r="H1676" s="2">
        <v>52</v>
      </c>
      <c r="I1676" s="2">
        <v>92</v>
      </c>
    </row>
    <row r="1677" spans="2:9">
      <c r="B1677" s="2" t="s">
        <v>12187</v>
      </c>
      <c r="C1677" s="2" t="s">
        <v>8499</v>
      </c>
      <c r="D1677" s="2" t="s">
        <v>8672</v>
      </c>
      <c r="E1677" s="2" t="s">
        <v>8707</v>
      </c>
      <c r="F1677" s="2" t="s">
        <v>12886</v>
      </c>
      <c r="G1677" s="2">
        <v>296</v>
      </c>
      <c r="H1677" s="2">
        <v>356</v>
      </c>
      <c r="I1677" s="2">
        <v>652</v>
      </c>
    </row>
    <row r="1678" spans="2:9">
      <c r="B1678" s="2" t="s">
        <v>12187</v>
      </c>
      <c r="C1678" s="2" t="s">
        <v>8499</v>
      </c>
      <c r="D1678" s="2" t="s">
        <v>8672</v>
      </c>
      <c r="E1678" s="2" t="s">
        <v>8711</v>
      </c>
      <c r="F1678" s="2" t="s">
        <v>12887</v>
      </c>
      <c r="G1678" s="2">
        <v>123</v>
      </c>
      <c r="H1678" s="2">
        <v>135</v>
      </c>
      <c r="I1678" s="2">
        <v>258</v>
      </c>
    </row>
    <row r="1679" spans="2:9">
      <c r="B1679" s="2" t="s">
        <v>12187</v>
      </c>
      <c r="C1679" s="2" t="s">
        <v>8499</v>
      </c>
      <c r="D1679" s="2" t="s">
        <v>8672</v>
      </c>
      <c r="E1679" s="2" t="s">
        <v>12888</v>
      </c>
      <c r="F1679" s="2" t="s">
        <v>12889</v>
      </c>
      <c r="G1679" s="2">
        <v>90</v>
      </c>
      <c r="H1679" s="2">
        <v>123</v>
      </c>
      <c r="I1679" s="2">
        <v>213</v>
      </c>
    </row>
    <row r="1680" spans="2:9">
      <c r="B1680" s="2" t="s">
        <v>12187</v>
      </c>
      <c r="C1680" s="2" t="s">
        <v>8499</v>
      </c>
      <c r="D1680" s="2" t="s">
        <v>8672</v>
      </c>
      <c r="E1680" s="2" t="s">
        <v>8715</v>
      </c>
      <c r="F1680" s="2" t="s">
        <v>12362</v>
      </c>
      <c r="G1680" s="2">
        <v>56</v>
      </c>
      <c r="H1680" s="2">
        <v>75</v>
      </c>
      <c r="I1680" s="2">
        <v>131</v>
      </c>
    </row>
    <row r="1681" spans="2:9">
      <c r="B1681" s="2" t="s">
        <v>12187</v>
      </c>
      <c r="C1681" s="2" t="s">
        <v>8499</v>
      </c>
      <c r="D1681" s="2" t="s">
        <v>8672</v>
      </c>
      <c r="E1681" s="2" t="s">
        <v>12890</v>
      </c>
      <c r="F1681" s="2" t="s">
        <v>12891</v>
      </c>
      <c r="G1681" s="2">
        <v>43</v>
      </c>
      <c r="H1681" s="2">
        <v>51</v>
      </c>
      <c r="I1681" s="2">
        <v>94</v>
      </c>
    </row>
    <row r="1682" spans="2:9">
      <c r="B1682" s="2" t="s">
        <v>12187</v>
      </c>
      <c r="C1682" s="2" t="s">
        <v>8499</v>
      </c>
      <c r="D1682" s="2" t="s">
        <v>8672</v>
      </c>
      <c r="E1682" s="2" t="s">
        <v>8719</v>
      </c>
      <c r="F1682" s="2" t="s">
        <v>12892</v>
      </c>
      <c r="G1682" s="2">
        <v>183</v>
      </c>
      <c r="H1682" s="2">
        <v>225</v>
      </c>
      <c r="I1682" s="2">
        <v>408</v>
      </c>
    </row>
    <row r="1683" spans="2:9">
      <c r="B1683" s="2" t="s">
        <v>12187</v>
      </c>
      <c r="C1683" s="2" t="s">
        <v>8499</v>
      </c>
      <c r="D1683" s="2" t="s">
        <v>8672</v>
      </c>
      <c r="E1683" s="2" t="s">
        <v>12893</v>
      </c>
      <c r="F1683" s="2" t="s">
        <v>12894</v>
      </c>
      <c r="G1683" s="2">
        <v>78</v>
      </c>
      <c r="H1683" s="2">
        <v>92</v>
      </c>
      <c r="I1683" s="2">
        <v>170</v>
      </c>
    </row>
    <row r="1684" spans="2:9">
      <c r="B1684" s="2" t="s">
        <v>12187</v>
      </c>
      <c r="C1684" s="2" t="s">
        <v>8499</v>
      </c>
      <c r="D1684" s="2" t="s">
        <v>8672</v>
      </c>
      <c r="E1684" s="2" t="s">
        <v>12895</v>
      </c>
      <c r="F1684" s="2" t="s">
        <v>12896</v>
      </c>
      <c r="G1684" s="2">
        <v>107</v>
      </c>
      <c r="H1684" s="2">
        <v>90</v>
      </c>
      <c r="I1684" s="2">
        <v>197</v>
      </c>
    </row>
    <row r="1685" spans="2:9">
      <c r="B1685" s="2" t="s">
        <v>12187</v>
      </c>
      <c r="C1685" s="2" t="s">
        <v>8499</v>
      </c>
      <c r="D1685" s="2" t="s">
        <v>8672</v>
      </c>
      <c r="E1685" s="2" t="s">
        <v>12897</v>
      </c>
      <c r="F1685" s="2" t="s">
        <v>12898</v>
      </c>
      <c r="G1685" s="2">
        <v>72</v>
      </c>
      <c r="H1685" s="2">
        <v>56</v>
      </c>
      <c r="I1685" s="2">
        <v>128</v>
      </c>
    </row>
    <row r="1686" spans="2:9">
      <c r="B1686" s="2" t="s">
        <v>12187</v>
      </c>
      <c r="C1686" s="2" t="s">
        <v>8499</v>
      </c>
      <c r="D1686" s="2" t="s">
        <v>8672</v>
      </c>
      <c r="E1686" s="2" t="s">
        <v>8723</v>
      </c>
      <c r="F1686" s="2" t="s">
        <v>12899</v>
      </c>
      <c r="G1686" s="2">
        <v>80</v>
      </c>
      <c r="H1686" s="2">
        <v>99</v>
      </c>
      <c r="I1686" s="2">
        <v>179</v>
      </c>
    </row>
    <row r="1687" spans="2:9">
      <c r="B1687" s="2" t="s">
        <v>12187</v>
      </c>
      <c r="C1687" s="2" t="s">
        <v>8499</v>
      </c>
      <c r="D1687" s="2" t="s">
        <v>8672</v>
      </c>
      <c r="E1687" s="2" t="s">
        <v>12900</v>
      </c>
      <c r="F1687" s="2" t="s">
        <v>12901</v>
      </c>
      <c r="G1687" s="2">
        <v>66</v>
      </c>
      <c r="H1687" s="2">
        <v>111</v>
      </c>
      <c r="I1687" s="2">
        <v>177</v>
      </c>
    </row>
    <row r="1688" spans="2:9">
      <c r="B1688" s="2" t="s">
        <v>12187</v>
      </c>
      <c r="C1688" s="2" t="s">
        <v>8499</v>
      </c>
      <c r="D1688" s="2" t="s">
        <v>8672</v>
      </c>
      <c r="E1688" s="2" t="s">
        <v>8726</v>
      </c>
      <c r="F1688" s="2" t="s">
        <v>12902</v>
      </c>
      <c r="G1688" s="2">
        <v>107</v>
      </c>
      <c r="H1688" s="2">
        <v>86</v>
      </c>
      <c r="I1688" s="2">
        <v>193</v>
      </c>
    </row>
    <row r="1689" spans="2:9">
      <c r="B1689" s="2" t="s">
        <v>12187</v>
      </c>
      <c r="C1689" s="2" t="s">
        <v>8499</v>
      </c>
      <c r="D1689" s="2" t="s">
        <v>8672</v>
      </c>
      <c r="E1689" s="2" t="s">
        <v>8729</v>
      </c>
      <c r="F1689" s="2" t="s">
        <v>12903</v>
      </c>
      <c r="G1689" s="2">
        <v>167</v>
      </c>
      <c r="H1689" s="2">
        <v>186</v>
      </c>
      <c r="I1689" s="2">
        <v>353</v>
      </c>
    </row>
    <row r="1690" spans="2:9">
      <c r="B1690" s="2" t="s">
        <v>12187</v>
      </c>
      <c r="C1690" s="2" t="s">
        <v>8499</v>
      </c>
      <c r="D1690" s="2" t="s">
        <v>8672</v>
      </c>
      <c r="E1690" s="2" t="s">
        <v>12904</v>
      </c>
      <c r="F1690" s="2" t="s">
        <v>12905</v>
      </c>
      <c r="G1690" s="2">
        <v>70</v>
      </c>
      <c r="H1690" s="2">
        <v>81</v>
      </c>
      <c r="I1690" s="2">
        <v>151</v>
      </c>
    </row>
    <row r="1691" spans="2:9">
      <c r="B1691" s="2" t="s">
        <v>12187</v>
      </c>
      <c r="C1691" s="2" t="s">
        <v>8499</v>
      </c>
      <c r="D1691" s="2" t="s">
        <v>8672</v>
      </c>
      <c r="E1691" s="2" t="s">
        <v>12906</v>
      </c>
      <c r="F1691" s="2" t="s">
        <v>12907</v>
      </c>
      <c r="G1691" s="2">
        <v>116</v>
      </c>
      <c r="H1691" s="2">
        <v>116</v>
      </c>
      <c r="I1691" s="2">
        <v>232</v>
      </c>
    </row>
    <row r="1692" spans="2:9">
      <c r="B1692" s="2" t="s">
        <v>12187</v>
      </c>
      <c r="C1692" s="2" t="s">
        <v>8499</v>
      </c>
      <c r="D1692" s="2" t="s">
        <v>8672</v>
      </c>
      <c r="E1692" s="2" t="s">
        <v>12908</v>
      </c>
      <c r="F1692" s="2" t="s">
        <v>12909</v>
      </c>
      <c r="G1692" s="2">
        <v>88</v>
      </c>
      <c r="H1692" s="2">
        <v>85</v>
      </c>
      <c r="I1692" s="2">
        <v>173</v>
      </c>
    </row>
    <row r="1693" spans="2:9">
      <c r="B1693" s="2" t="s">
        <v>12187</v>
      </c>
      <c r="C1693" s="2" t="s">
        <v>8499</v>
      </c>
      <c r="D1693" s="2" t="s">
        <v>8672</v>
      </c>
      <c r="E1693" s="2" t="s">
        <v>12910</v>
      </c>
      <c r="F1693" s="2" t="s">
        <v>12911</v>
      </c>
      <c r="G1693" s="2">
        <v>89</v>
      </c>
      <c r="H1693" s="2">
        <v>92</v>
      </c>
      <c r="I1693" s="2">
        <v>181</v>
      </c>
    </row>
    <row r="1694" spans="2:9">
      <c r="B1694" s="2" t="s">
        <v>12187</v>
      </c>
      <c r="C1694" s="2" t="s">
        <v>7141</v>
      </c>
      <c r="D1694" s="2" t="s">
        <v>7141</v>
      </c>
      <c r="E1694" s="2" t="s">
        <v>8735</v>
      </c>
      <c r="F1694" s="2" t="s">
        <v>12912</v>
      </c>
      <c r="G1694" s="2">
        <v>3308</v>
      </c>
      <c r="H1694" s="2">
        <v>3887</v>
      </c>
      <c r="I1694" s="2">
        <v>7195</v>
      </c>
    </row>
    <row r="1695" spans="2:9">
      <c r="B1695" s="2" t="s">
        <v>12187</v>
      </c>
      <c r="C1695" s="2" t="s">
        <v>7141</v>
      </c>
      <c r="D1695" s="2" t="s">
        <v>7141</v>
      </c>
      <c r="E1695" s="2" t="s">
        <v>12913</v>
      </c>
      <c r="F1695" s="2" t="s">
        <v>12914</v>
      </c>
      <c r="G1695" s="2">
        <v>36</v>
      </c>
      <c r="H1695" s="2">
        <v>41</v>
      </c>
      <c r="I1695" s="2">
        <v>77</v>
      </c>
    </row>
    <row r="1696" spans="2:9">
      <c r="B1696" s="2" t="s">
        <v>12187</v>
      </c>
      <c r="C1696" s="2" t="s">
        <v>7141</v>
      </c>
      <c r="D1696" s="2" t="s">
        <v>7141</v>
      </c>
      <c r="E1696" s="2" t="s">
        <v>8739</v>
      </c>
      <c r="F1696" s="2" t="s">
        <v>12915</v>
      </c>
      <c r="G1696" s="2">
        <v>193</v>
      </c>
      <c r="H1696" s="2">
        <v>271</v>
      </c>
      <c r="I1696" s="2">
        <v>464</v>
      </c>
    </row>
    <row r="1697" spans="2:9">
      <c r="B1697" s="2" t="s">
        <v>12187</v>
      </c>
      <c r="C1697" s="2" t="s">
        <v>7141</v>
      </c>
      <c r="D1697" s="2" t="s">
        <v>7141</v>
      </c>
      <c r="E1697" s="2" t="s">
        <v>12916</v>
      </c>
      <c r="F1697" s="2" t="s">
        <v>12917</v>
      </c>
      <c r="G1697" s="2">
        <v>88</v>
      </c>
      <c r="H1697" s="2">
        <v>103</v>
      </c>
      <c r="I1697" s="2">
        <v>191</v>
      </c>
    </row>
    <row r="1698" spans="2:9">
      <c r="B1698" s="2" t="s">
        <v>12187</v>
      </c>
      <c r="C1698" s="2" t="s">
        <v>7141</v>
      </c>
      <c r="D1698" s="2" t="s">
        <v>7141</v>
      </c>
      <c r="E1698" s="2" t="s">
        <v>8743</v>
      </c>
      <c r="F1698" s="2" t="s">
        <v>12918</v>
      </c>
      <c r="G1698" s="2">
        <v>172</v>
      </c>
      <c r="H1698" s="2">
        <v>199</v>
      </c>
      <c r="I1698" s="2">
        <v>371</v>
      </c>
    </row>
    <row r="1699" spans="2:9">
      <c r="B1699" s="2" t="s">
        <v>12187</v>
      </c>
      <c r="C1699" s="2" t="s">
        <v>7141</v>
      </c>
      <c r="D1699" s="2" t="s">
        <v>7141</v>
      </c>
      <c r="E1699" s="2" t="s">
        <v>12919</v>
      </c>
      <c r="F1699" s="2" t="s">
        <v>12920</v>
      </c>
      <c r="G1699" s="2">
        <v>96</v>
      </c>
      <c r="H1699" s="2">
        <v>135</v>
      </c>
      <c r="I1699" s="2">
        <v>231</v>
      </c>
    </row>
    <row r="1700" spans="2:9">
      <c r="B1700" s="2" t="s">
        <v>12187</v>
      </c>
      <c r="C1700" s="2" t="s">
        <v>7141</v>
      </c>
      <c r="D1700" s="2" t="s">
        <v>7141</v>
      </c>
      <c r="E1700" s="2" t="s">
        <v>12921</v>
      </c>
      <c r="F1700" s="2" t="s">
        <v>12922</v>
      </c>
      <c r="G1700" s="2">
        <v>60</v>
      </c>
      <c r="H1700" s="2">
        <v>68</v>
      </c>
      <c r="I1700" s="2">
        <v>128</v>
      </c>
    </row>
    <row r="1701" spans="2:9">
      <c r="B1701" s="2" t="s">
        <v>12187</v>
      </c>
      <c r="C1701" s="2" t="s">
        <v>7141</v>
      </c>
      <c r="D1701" s="2" t="s">
        <v>7141</v>
      </c>
      <c r="E1701" s="2" t="s">
        <v>8747</v>
      </c>
      <c r="F1701" s="2" t="s">
        <v>12923</v>
      </c>
      <c r="G1701" s="2">
        <v>285</v>
      </c>
      <c r="H1701" s="2">
        <v>308</v>
      </c>
      <c r="I1701" s="2">
        <v>593</v>
      </c>
    </row>
    <row r="1702" spans="2:9">
      <c r="B1702" s="2" t="s">
        <v>12187</v>
      </c>
      <c r="C1702" s="2" t="s">
        <v>7141</v>
      </c>
      <c r="D1702" s="2" t="s">
        <v>7141</v>
      </c>
      <c r="E1702" s="2" t="s">
        <v>12924</v>
      </c>
      <c r="F1702" s="2" t="s">
        <v>12925</v>
      </c>
      <c r="G1702" s="2">
        <v>40</v>
      </c>
      <c r="H1702" s="2">
        <v>52</v>
      </c>
      <c r="I1702" s="2">
        <v>92</v>
      </c>
    </row>
    <row r="1703" spans="2:9">
      <c r="B1703" s="2" t="s">
        <v>12187</v>
      </c>
      <c r="C1703" s="2" t="s">
        <v>7141</v>
      </c>
      <c r="D1703" s="2" t="s">
        <v>7141</v>
      </c>
      <c r="E1703" s="2" t="s">
        <v>12926</v>
      </c>
      <c r="F1703" s="2" t="s">
        <v>12927</v>
      </c>
      <c r="G1703" s="2">
        <v>68</v>
      </c>
      <c r="H1703" s="2">
        <v>69</v>
      </c>
      <c r="I1703" s="2">
        <v>137</v>
      </c>
    </row>
    <row r="1704" spans="2:9">
      <c r="B1704" s="2" t="s">
        <v>12187</v>
      </c>
      <c r="C1704" s="2" t="s">
        <v>7141</v>
      </c>
      <c r="D1704" s="2" t="s">
        <v>7141</v>
      </c>
      <c r="E1704" s="2" t="s">
        <v>12928</v>
      </c>
      <c r="F1704" s="2" t="s">
        <v>12375</v>
      </c>
      <c r="G1704" s="2">
        <v>113</v>
      </c>
      <c r="H1704" s="2">
        <v>122</v>
      </c>
      <c r="I1704" s="2">
        <v>235</v>
      </c>
    </row>
    <row r="1705" spans="2:9">
      <c r="B1705" s="2" t="s">
        <v>12187</v>
      </c>
      <c r="C1705" s="2" t="s">
        <v>7141</v>
      </c>
      <c r="D1705" s="2" t="s">
        <v>8696</v>
      </c>
      <c r="E1705" s="2" t="s">
        <v>8751</v>
      </c>
      <c r="F1705" s="2" t="s">
        <v>12929</v>
      </c>
      <c r="G1705" s="2">
        <v>117</v>
      </c>
      <c r="H1705" s="2">
        <v>157</v>
      </c>
      <c r="I1705" s="2">
        <v>274</v>
      </c>
    </row>
    <row r="1706" spans="2:9">
      <c r="B1706" s="2" t="s">
        <v>12187</v>
      </c>
      <c r="C1706" s="2" t="s">
        <v>7141</v>
      </c>
      <c r="D1706" s="2" t="s">
        <v>8696</v>
      </c>
      <c r="E1706" s="2" t="s">
        <v>8755</v>
      </c>
      <c r="F1706" s="2" t="s">
        <v>12930</v>
      </c>
      <c r="G1706" s="2">
        <v>0</v>
      </c>
      <c r="H1706" s="2">
        <v>2</v>
      </c>
      <c r="I1706" s="2">
        <v>2</v>
      </c>
    </row>
    <row r="1707" spans="2:9">
      <c r="B1707" s="2" t="s">
        <v>12187</v>
      </c>
      <c r="C1707" s="2" t="s">
        <v>7141</v>
      </c>
      <c r="D1707" s="2" t="s">
        <v>8696</v>
      </c>
      <c r="E1707" s="2" t="s">
        <v>8756</v>
      </c>
      <c r="F1707" s="2" t="s">
        <v>12931</v>
      </c>
      <c r="G1707" s="2">
        <v>119</v>
      </c>
      <c r="H1707" s="2">
        <v>121</v>
      </c>
      <c r="I1707" s="2">
        <v>240</v>
      </c>
    </row>
    <row r="1708" spans="2:9">
      <c r="B1708" s="2" t="s">
        <v>12187</v>
      </c>
      <c r="C1708" s="2" t="s">
        <v>7141</v>
      </c>
      <c r="D1708" s="2" t="s">
        <v>8696</v>
      </c>
      <c r="E1708" s="2" t="s">
        <v>8757</v>
      </c>
      <c r="F1708" s="2" t="s">
        <v>12932</v>
      </c>
      <c r="G1708" s="2">
        <v>429</v>
      </c>
      <c r="H1708" s="2">
        <v>377</v>
      </c>
      <c r="I1708" s="2">
        <v>806</v>
      </c>
    </row>
    <row r="1709" spans="2:9">
      <c r="B1709" s="2" t="s">
        <v>12187</v>
      </c>
      <c r="C1709" s="2" t="s">
        <v>7141</v>
      </c>
      <c r="D1709" s="2" t="s">
        <v>8696</v>
      </c>
      <c r="E1709" s="2" t="s">
        <v>8761</v>
      </c>
      <c r="F1709" s="2" t="s">
        <v>12933</v>
      </c>
      <c r="G1709" s="2">
        <v>121</v>
      </c>
      <c r="H1709" s="2">
        <v>193</v>
      </c>
      <c r="I1709" s="2">
        <v>314</v>
      </c>
    </row>
    <row r="1710" spans="2:9">
      <c r="B1710" s="2" t="s">
        <v>12187</v>
      </c>
      <c r="C1710" s="2" t="s">
        <v>7141</v>
      </c>
      <c r="D1710" s="2" t="s">
        <v>8696</v>
      </c>
      <c r="E1710" s="2" t="s">
        <v>8768</v>
      </c>
      <c r="F1710" s="2" t="s">
        <v>12934</v>
      </c>
      <c r="G1710" s="2">
        <v>175</v>
      </c>
      <c r="H1710" s="2">
        <v>298</v>
      </c>
      <c r="I1710" s="2">
        <v>473</v>
      </c>
    </row>
    <row r="1711" spans="2:9">
      <c r="B1711" s="2" t="s">
        <v>12187</v>
      </c>
      <c r="C1711" s="2" t="s">
        <v>7141</v>
      </c>
      <c r="D1711" s="2" t="s">
        <v>8696</v>
      </c>
      <c r="E1711" s="2" t="s">
        <v>8772</v>
      </c>
      <c r="F1711" s="2" t="s">
        <v>12935</v>
      </c>
      <c r="G1711" s="2">
        <v>116</v>
      </c>
      <c r="H1711" s="2">
        <v>131</v>
      </c>
      <c r="I1711" s="2">
        <v>247</v>
      </c>
    </row>
    <row r="1712" spans="2:9">
      <c r="B1712" s="2" t="s">
        <v>12187</v>
      </c>
      <c r="C1712" s="2" t="s">
        <v>7141</v>
      </c>
      <c r="D1712" s="2" t="s">
        <v>8696</v>
      </c>
      <c r="E1712" s="2" t="s">
        <v>8774</v>
      </c>
      <c r="F1712" s="2" t="s">
        <v>12936</v>
      </c>
      <c r="G1712" s="2">
        <v>90</v>
      </c>
      <c r="H1712" s="2">
        <v>102</v>
      </c>
      <c r="I1712" s="2">
        <v>192</v>
      </c>
    </row>
    <row r="1713" spans="2:9">
      <c r="B1713" s="2" t="s">
        <v>12187</v>
      </c>
      <c r="C1713" s="2" t="s">
        <v>7141</v>
      </c>
      <c r="D1713" s="2" t="s">
        <v>8696</v>
      </c>
      <c r="E1713" s="2" t="s">
        <v>8778</v>
      </c>
      <c r="F1713" s="2" t="s">
        <v>12937</v>
      </c>
      <c r="G1713" s="2">
        <v>281</v>
      </c>
      <c r="H1713" s="2">
        <v>356</v>
      </c>
      <c r="I1713" s="2">
        <v>637</v>
      </c>
    </row>
    <row r="1714" spans="2:9">
      <c r="B1714" s="2" t="s">
        <v>12187</v>
      </c>
      <c r="C1714" s="2" t="s">
        <v>7141</v>
      </c>
      <c r="D1714" s="2" t="s">
        <v>8779</v>
      </c>
      <c r="E1714" s="2" t="s">
        <v>8782</v>
      </c>
      <c r="F1714" s="2" t="s">
        <v>12938</v>
      </c>
      <c r="G1714" s="2">
        <v>347</v>
      </c>
      <c r="H1714" s="2">
        <v>412</v>
      </c>
      <c r="I1714" s="2">
        <v>759</v>
      </c>
    </row>
    <row r="1715" spans="2:9">
      <c r="B1715" s="2" t="s">
        <v>12187</v>
      </c>
      <c r="C1715" s="2" t="s">
        <v>7141</v>
      </c>
      <c r="D1715" s="2" t="s">
        <v>8779</v>
      </c>
      <c r="E1715" s="2" t="s">
        <v>8785</v>
      </c>
      <c r="F1715" s="2" t="s">
        <v>11825</v>
      </c>
      <c r="G1715" s="2">
        <v>38</v>
      </c>
      <c r="H1715" s="2">
        <v>27</v>
      </c>
      <c r="I1715" s="2">
        <v>65</v>
      </c>
    </row>
    <row r="1716" spans="2:9">
      <c r="B1716" s="2" t="s">
        <v>12187</v>
      </c>
      <c r="C1716" s="2" t="s">
        <v>7141</v>
      </c>
      <c r="D1716" s="2" t="s">
        <v>8779</v>
      </c>
      <c r="E1716" s="2" t="s">
        <v>8788</v>
      </c>
      <c r="F1716" s="2" t="s">
        <v>12939</v>
      </c>
      <c r="G1716" s="2">
        <v>141</v>
      </c>
      <c r="H1716" s="2">
        <v>141</v>
      </c>
      <c r="I1716" s="2">
        <v>282</v>
      </c>
    </row>
    <row r="1717" spans="2:9">
      <c r="B1717" s="2" t="s">
        <v>12187</v>
      </c>
      <c r="C1717" s="2" t="s">
        <v>7141</v>
      </c>
      <c r="D1717" s="2" t="s">
        <v>8779</v>
      </c>
      <c r="E1717" s="2" t="s">
        <v>8792</v>
      </c>
      <c r="F1717" s="2" t="s">
        <v>12940</v>
      </c>
      <c r="G1717" s="2">
        <v>65</v>
      </c>
      <c r="H1717" s="2">
        <v>65</v>
      </c>
      <c r="I1717" s="2">
        <v>130</v>
      </c>
    </row>
    <row r="1718" spans="2:9">
      <c r="B1718" s="2" t="s">
        <v>12187</v>
      </c>
      <c r="C1718" s="2" t="s">
        <v>7141</v>
      </c>
      <c r="D1718" s="2" t="s">
        <v>8779</v>
      </c>
      <c r="E1718" s="2" t="s">
        <v>8799</v>
      </c>
      <c r="F1718" s="2" t="s">
        <v>12941</v>
      </c>
      <c r="G1718" s="2">
        <v>0</v>
      </c>
      <c r="H1718" s="2">
        <v>1</v>
      </c>
      <c r="I1718" s="2">
        <v>1</v>
      </c>
    </row>
    <row r="1719" spans="2:9">
      <c r="B1719" s="2" t="s">
        <v>12187</v>
      </c>
      <c r="C1719" s="2" t="s">
        <v>7141</v>
      </c>
      <c r="D1719" s="2" t="s">
        <v>8779</v>
      </c>
      <c r="E1719" s="2" t="s">
        <v>8803</v>
      </c>
      <c r="F1719" s="2" t="s">
        <v>12942</v>
      </c>
      <c r="G1719" s="2">
        <v>168</v>
      </c>
      <c r="H1719" s="2">
        <v>176</v>
      </c>
      <c r="I1719" s="2">
        <v>344</v>
      </c>
    </row>
    <row r="1720" spans="2:9">
      <c r="B1720" s="2" t="s">
        <v>12187</v>
      </c>
      <c r="C1720" s="2" t="s">
        <v>7141</v>
      </c>
      <c r="D1720" s="2" t="s">
        <v>8779</v>
      </c>
      <c r="E1720" s="2" t="s">
        <v>8807</v>
      </c>
      <c r="F1720" s="2" t="s">
        <v>12943</v>
      </c>
      <c r="G1720" s="2">
        <v>390</v>
      </c>
      <c r="H1720" s="2">
        <v>366</v>
      </c>
      <c r="I1720" s="2">
        <v>756</v>
      </c>
    </row>
    <row r="1721" spans="2:9">
      <c r="B1721" s="2" t="s">
        <v>12187</v>
      </c>
      <c r="C1721" s="2" t="s">
        <v>7141</v>
      </c>
      <c r="D1721" s="2" t="s">
        <v>8779</v>
      </c>
      <c r="E1721" s="2" t="s">
        <v>8811</v>
      </c>
      <c r="F1721" s="2" t="s">
        <v>12944</v>
      </c>
      <c r="G1721" s="2">
        <v>30</v>
      </c>
      <c r="H1721" s="2">
        <v>39</v>
      </c>
      <c r="I1721" s="2">
        <v>69</v>
      </c>
    </row>
    <row r="1722" spans="2:9">
      <c r="B1722" s="2" t="s">
        <v>12187</v>
      </c>
      <c r="C1722" s="2" t="s">
        <v>7141</v>
      </c>
      <c r="D1722" s="2" t="s">
        <v>8779</v>
      </c>
      <c r="E1722" s="2" t="s">
        <v>8815</v>
      </c>
      <c r="F1722" s="2" t="s">
        <v>12945</v>
      </c>
      <c r="G1722" s="2">
        <v>72</v>
      </c>
      <c r="H1722" s="2">
        <v>64</v>
      </c>
      <c r="I1722" s="2">
        <v>136</v>
      </c>
    </row>
    <row r="1723" spans="2:9">
      <c r="B1723" s="2" t="s">
        <v>12187</v>
      </c>
      <c r="C1723" s="2" t="s">
        <v>7141</v>
      </c>
      <c r="D1723" s="2" t="s">
        <v>8779</v>
      </c>
      <c r="E1723" s="2" t="s">
        <v>8819</v>
      </c>
      <c r="F1723" s="2" t="s">
        <v>12946</v>
      </c>
      <c r="G1723" s="2">
        <v>105</v>
      </c>
      <c r="H1723" s="2">
        <v>124</v>
      </c>
      <c r="I1723" s="2">
        <v>229</v>
      </c>
    </row>
    <row r="1724" spans="2:9">
      <c r="B1724" s="2" t="s">
        <v>12187</v>
      </c>
      <c r="C1724" s="2" t="s">
        <v>7141</v>
      </c>
      <c r="D1724" s="2" t="s">
        <v>8779</v>
      </c>
      <c r="E1724" s="2" t="s">
        <v>8821</v>
      </c>
      <c r="F1724" s="2" t="s">
        <v>12947</v>
      </c>
      <c r="G1724" s="2">
        <v>613</v>
      </c>
      <c r="H1724" s="2">
        <v>670</v>
      </c>
      <c r="I1724" s="2">
        <v>1283</v>
      </c>
    </row>
    <row r="1725" spans="2:9">
      <c r="B1725" s="2" t="s">
        <v>12187</v>
      </c>
      <c r="C1725" s="2" t="s">
        <v>7141</v>
      </c>
      <c r="D1725" s="2" t="s">
        <v>8779</v>
      </c>
      <c r="E1725" s="2" t="s">
        <v>8825</v>
      </c>
      <c r="F1725" s="2" t="s">
        <v>12948</v>
      </c>
      <c r="G1725" s="2">
        <v>31</v>
      </c>
      <c r="H1725" s="2">
        <v>53</v>
      </c>
      <c r="I1725" s="2">
        <v>84</v>
      </c>
    </row>
    <row r="1726" spans="2:9">
      <c r="B1726" s="2" t="s">
        <v>12187</v>
      </c>
      <c r="C1726" s="2" t="s">
        <v>7141</v>
      </c>
      <c r="D1726" s="2" t="s">
        <v>8779</v>
      </c>
      <c r="E1726" s="2" t="s">
        <v>8828</v>
      </c>
      <c r="F1726" s="2" t="s">
        <v>12949</v>
      </c>
      <c r="G1726" s="2">
        <v>63</v>
      </c>
      <c r="H1726" s="2">
        <v>59</v>
      </c>
      <c r="I1726" s="2">
        <v>122</v>
      </c>
    </row>
    <row r="1727" spans="2:9">
      <c r="B1727" s="2" t="s">
        <v>12187</v>
      </c>
      <c r="C1727" s="2" t="s">
        <v>7141</v>
      </c>
      <c r="D1727" s="2" t="s">
        <v>8779</v>
      </c>
      <c r="E1727" s="2" t="s">
        <v>8832</v>
      </c>
      <c r="F1727" s="2" t="s">
        <v>12950</v>
      </c>
      <c r="G1727" s="2">
        <v>35</v>
      </c>
      <c r="H1727" s="2">
        <v>42</v>
      </c>
      <c r="I1727" s="2">
        <v>77</v>
      </c>
    </row>
    <row r="1728" spans="2:9">
      <c r="B1728" s="2" t="s">
        <v>12187</v>
      </c>
      <c r="C1728" s="2" t="s">
        <v>7141</v>
      </c>
      <c r="D1728" s="2" t="s">
        <v>8779</v>
      </c>
      <c r="E1728" s="2" t="s">
        <v>8836</v>
      </c>
      <c r="F1728" s="2" t="s">
        <v>12951</v>
      </c>
      <c r="G1728" s="2">
        <v>141</v>
      </c>
      <c r="H1728" s="2">
        <v>127</v>
      </c>
      <c r="I1728" s="2">
        <v>268</v>
      </c>
    </row>
    <row r="1729" spans="2:9">
      <c r="B1729" s="2" t="s">
        <v>12187</v>
      </c>
      <c r="C1729" s="2" t="s">
        <v>7141</v>
      </c>
      <c r="D1729" s="2" t="s">
        <v>8779</v>
      </c>
      <c r="E1729" s="2" t="s">
        <v>8839</v>
      </c>
      <c r="F1729" s="2" t="s">
        <v>12952</v>
      </c>
      <c r="G1729" s="2">
        <v>127</v>
      </c>
      <c r="H1729" s="2">
        <v>156</v>
      </c>
      <c r="I1729" s="2">
        <v>283</v>
      </c>
    </row>
    <row r="1730" spans="2:9">
      <c r="B1730" s="2" t="s">
        <v>12187</v>
      </c>
      <c r="C1730" s="2" t="s">
        <v>7141</v>
      </c>
      <c r="D1730" s="2" t="s">
        <v>8779</v>
      </c>
      <c r="E1730" s="2" t="s">
        <v>8842</v>
      </c>
      <c r="F1730" s="2" t="s">
        <v>12953</v>
      </c>
      <c r="G1730" s="2">
        <v>26</v>
      </c>
      <c r="H1730" s="2">
        <v>36</v>
      </c>
      <c r="I1730" s="2">
        <v>62</v>
      </c>
    </row>
    <row r="1731" spans="2:9">
      <c r="B1731" s="2" t="s">
        <v>12187</v>
      </c>
      <c r="C1731" s="2" t="s">
        <v>7141</v>
      </c>
      <c r="D1731" s="2" t="s">
        <v>8779</v>
      </c>
      <c r="E1731" s="2" t="s">
        <v>8846</v>
      </c>
      <c r="F1731" s="2" t="s">
        <v>12954</v>
      </c>
      <c r="G1731" s="2">
        <v>124</v>
      </c>
      <c r="H1731" s="2">
        <v>144</v>
      </c>
      <c r="I1731" s="2">
        <v>268</v>
      </c>
    </row>
    <row r="1732" spans="2:9">
      <c r="B1732" s="2" t="s">
        <v>12187</v>
      </c>
      <c r="C1732" s="2" t="s">
        <v>7141</v>
      </c>
      <c r="D1732" s="2" t="s">
        <v>8779</v>
      </c>
      <c r="E1732" s="2" t="s">
        <v>8849</v>
      </c>
      <c r="F1732" s="2" t="s">
        <v>12955</v>
      </c>
      <c r="G1732" s="2">
        <v>119</v>
      </c>
      <c r="H1732" s="2">
        <v>146</v>
      </c>
      <c r="I1732" s="2">
        <v>265</v>
      </c>
    </row>
    <row r="1733" spans="2:9">
      <c r="B1733" s="2" t="s">
        <v>12187</v>
      </c>
      <c r="C1733" s="2" t="s">
        <v>7141</v>
      </c>
      <c r="D1733" s="2" t="s">
        <v>8779</v>
      </c>
      <c r="E1733" s="2" t="s">
        <v>8852</v>
      </c>
      <c r="F1733" s="2" t="s">
        <v>12956</v>
      </c>
      <c r="G1733" s="2">
        <v>100</v>
      </c>
      <c r="H1733" s="2">
        <v>74</v>
      </c>
      <c r="I1733" s="2">
        <v>174</v>
      </c>
    </row>
    <row r="1734" spans="2:9">
      <c r="B1734" s="2" t="s">
        <v>12187</v>
      </c>
      <c r="C1734" s="2" t="s">
        <v>7141</v>
      </c>
      <c r="D1734" s="2" t="s">
        <v>8779</v>
      </c>
      <c r="E1734" s="2" t="s">
        <v>8856</v>
      </c>
      <c r="F1734" s="2" t="s">
        <v>12957</v>
      </c>
      <c r="G1734" s="2">
        <v>446</v>
      </c>
      <c r="H1734" s="2">
        <v>515</v>
      </c>
      <c r="I1734" s="2">
        <v>961</v>
      </c>
    </row>
    <row r="1735" spans="2:9">
      <c r="B1735" s="2" t="s">
        <v>12187</v>
      </c>
      <c r="C1735" s="2" t="s">
        <v>7141</v>
      </c>
      <c r="D1735" s="2" t="s">
        <v>8779</v>
      </c>
      <c r="E1735" s="2" t="s">
        <v>8860</v>
      </c>
      <c r="F1735" s="2" t="s">
        <v>12958</v>
      </c>
      <c r="G1735" s="2">
        <v>60</v>
      </c>
      <c r="H1735" s="2">
        <v>63</v>
      </c>
      <c r="I1735" s="2">
        <v>123</v>
      </c>
    </row>
    <row r="1736" spans="2:9">
      <c r="B1736" s="2" t="s">
        <v>12187</v>
      </c>
      <c r="C1736" s="2" t="s">
        <v>7141</v>
      </c>
      <c r="D1736" s="2" t="s">
        <v>8779</v>
      </c>
      <c r="E1736" s="2" t="s">
        <v>9919</v>
      </c>
      <c r="F1736" s="2" t="s">
        <v>12959</v>
      </c>
      <c r="G1736" s="2">
        <v>103</v>
      </c>
      <c r="H1736" s="2">
        <v>169</v>
      </c>
      <c r="I1736" s="2">
        <v>272</v>
      </c>
    </row>
    <row r="1737" spans="2:9">
      <c r="B1737" s="2" t="s">
        <v>12187</v>
      </c>
      <c r="C1737" s="2" t="s">
        <v>7141</v>
      </c>
      <c r="D1737" s="2" t="s">
        <v>8779</v>
      </c>
      <c r="E1737" s="2" t="s">
        <v>8864</v>
      </c>
      <c r="F1737" s="2" t="s">
        <v>12960</v>
      </c>
      <c r="G1737" s="2">
        <v>149</v>
      </c>
      <c r="H1737" s="2">
        <v>185</v>
      </c>
      <c r="I1737" s="2">
        <v>334</v>
      </c>
    </row>
    <row r="1738" spans="2:9">
      <c r="B1738" s="2" t="s">
        <v>12187</v>
      </c>
      <c r="C1738" s="2" t="s">
        <v>7141</v>
      </c>
      <c r="D1738" s="2" t="s">
        <v>8779</v>
      </c>
      <c r="E1738" s="2" t="s">
        <v>8868</v>
      </c>
      <c r="F1738" s="2" t="s">
        <v>12961</v>
      </c>
      <c r="G1738" s="2">
        <v>210</v>
      </c>
      <c r="H1738" s="2">
        <v>271</v>
      </c>
      <c r="I1738" s="2">
        <v>481</v>
      </c>
    </row>
    <row r="1739" spans="2:9">
      <c r="B1739" s="2" t="s">
        <v>12187</v>
      </c>
      <c r="C1739" s="2" t="s">
        <v>7141</v>
      </c>
      <c r="D1739" s="2" t="s">
        <v>8779</v>
      </c>
      <c r="E1739" s="2" t="s">
        <v>8872</v>
      </c>
      <c r="F1739" s="2" t="s">
        <v>12962</v>
      </c>
      <c r="G1739" s="2">
        <v>267</v>
      </c>
      <c r="H1739" s="2">
        <v>240</v>
      </c>
      <c r="I1739" s="2">
        <v>507</v>
      </c>
    </row>
    <row r="1740" spans="2:9">
      <c r="B1740" s="2" t="s">
        <v>12187</v>
      </c>
      <c r="C1740" s="2" t="s">
        <v>7141</v>
      </c>
      <c r="D1740" s="2" t="s">
        <v>8779</v>
      </c>
      <c r="E1740" s="2" t="s">
        <v>8876</v>
      </c>
      <c r="F1740" s="2" t="s">
        <v>12963</v>
      </c>
      <c r="G1740" s="2">
        <v>123</v>
      </c>
      <c r="H1740" s="2">
        <v>122</v>
      </c>
      <c r="I1740" s="2">
        <v>245</v>
      </c>
    </row>
    <row r="1741" spans="2:9">
      <c r="B1741" s="2" t="s">
        <v>12187</v>
      </c>
      <c r="C1741" s="2" t="s">
        <v>7141</v>
      </c>
      <c r="D1741" s="2" t="s">
        <v>8779</v>
      </c>
      <c r="E1741" s="2" t="s">
        <v>12964</v>
      </c>
      <c r="F1741" s="2" t="s">
        <v>12965</v>
      </c>
      <c r="G1741" s="2">
        <v>25</v>
      </c>
      <c r="H1741" s="2">
        <v>50</v>
      </c>
      <c r="I1741" s="2">
        <v>75</v>
      </c>
    </row>
    <row r="1742" spans="2:9">
      <c r="B1742" s="2" t="s">
        <v>12187</v>
      </c>
      <c r="C1742" s="2" t="s">
        <v>7141</v>
      </c>
      <c r="D1742" s="2" t="s">
        <v>8779</v>
      </c>
      <c r="E1742" s="2" t="s">
        <v>8880</v>
      </c>
      <c r="F1742" s="2" t="s">
        <v>12966</v>
      </c>
      <c r="G1742" s="2">
        <v>26</v>
      </c>
      <c r="H1742" s="2">
        <v>24</v>
      </c>
      <c r="I1742" s="2">
        <v>50</v>
      </c>
    </row>
    <row r="1743" spans="2:9">
      <c r="B1743" s="2" t="s">
        <v>12187</v>
      </c>
      <c r="C1743" s="2" t="s">
        <v>7141</v>
      </c>
      <c r="D1743" s="2" t="s">
        <v>8779</v>
      </c>
      <c r="E1743" s="2" t="s">
        <v>12967</v>
      </c>
      <c r="F1743" s="2" t="s">
        <v>12968</v>
      </c>
      <c r="G1743" s="2">
        <v>26</v>
      </c>
      <c r="H1743" s="2">
        <v>22</v>
      </c>
      <c r="I1743" s="2">
        <v>48</v>
      </c>
    </row>
    <row r="1744" spans="2:9">
      <c r="B1744" s="2" t="s">
        <v>12187</v>
      </c>
      <c r="C1744" s="2" t="s">
        <v>7141</v>
      </c>
      <c r="D1744" s="2" t="s">
        <v>8779</v>
      </c>
      <c r="E1744" s="2" t="s">
        <v>12969</v>
      </c>
      <c r="F1744" s="2" t="s">
        <v>12970</v>
      </c>
      <c r="G1744" s="2">
        <v>85</v>
      </c>
      <c r="H1744" s="2">
        <v>101</v>
      </c>
      <c r="I1744" s="2">
        <v>186</v>
      </c>
    </row>
    <row r="1745" spans="2:9">
      <c r="B1745" s="2" t="s">
        <v>12187</v>
      </c>
      <c r="C1745" s="2" t="s">
        <v>7141</v>
      </c>
      <c r="D1745" s="2" t="s">
        <v>8779</v>
      </c>
      <c r="E1745" s="2" t="s">
        <v>12971</v>
      </c>
      <c r="F1745" s="2" t="s">
        <v>12972</v>
      </c>
      <c r="G1745" s="2">
        <v>58</v>
      </c>
      <c r="H1745" s="2">
        <v>58</v>
      </c>
      <c r="I1745" s="2">
        <v>116</v>
      </c>
    </row>
    <row r="1746" spans="2:9">
      <c r="B1746" s="2" t="s">
        <v>12187</v>
      </c>
      <c r="C1746" s="2" t="s">
        <v>7141</v>
      </c>
      <c r="D1746" s="2" t="s">
        <v>7142</v>
      </c>
      <c r="E1746" s="2" t="s">
        <v>8883</v>
      </c>
      <c r="F1746" s="2" t="s">
        <v>11935</v>
      </c>
      <c r="G1746" s="2">
        <v>894</v>
      </c>
      <c r="H1746" s="2">
        <v>1064</v>
      </c>
      <c r="I1746" s="2">
        <v>1958</v>
      </c>
    </row>
    <row r="1747" spans="2:9">
      <c r="B1747" s="2" t="s">
        <v>12187</v>
      </c>
      <c r="C1747" s="2" t="s">
        <v>7141</v>
      </c>
      <c r="D1747" s="2" t="s">
        <v>7142</v>
      </c>
      <c r="E1747" s="2" t="s">
        <v>8887</v>
      </c>
      <c r="F1747" s="2" t="s">
        <v>12973</v>
      </c>
      <c r="G1747" s="2">
        <v>202</v>
      </c>
      <c r="H1747" s="2">
        <v>216</v>
      </c>
      <c r="I1747" s="2">
        <v>418</v>
      </c>
    </row>
    <row r="1748" spans="2:9">
      <c r="B1748" s="2" t="s">
        <v>12187</v>
      </c>
      <c r="C1748" s="2" t="s">
        <v>7141</v>
      </c>
      <c r="D1748" s="2" t="s">
        <v>7142</v>
      </c>
      <c r="E1748" s="2" t="s">
        <v>12974</v>
      </c>
      <c r="F1748" s="2" t="s">
        <v>12975</v>
      </c>
      <c r="G1748" s="2">
        <v>197</v>
      </c>
      <c r="H1748" s="2">
        <v>157</v>
      </c>
      <c r="I1748" s="2">
        <v>354</v>
      </c>
    </row>
    <row r="1749" spans="2:9">
      <c r="B1749" s="2" t="s">
        <v>12187</v>
      </c>
      <c r="C1749" s="2" t="s">
        <v>7141</v>
      </c>
      <c r="D1749" s="2" t="s">
        <v>7142</v>
      </c>
      <c r="E1749" s="2" t="s">
        <v>8890</v>
      </c>
      <c r="F1749" s="2" t="s">
        <v>12976</v>
      </c>
      <c r="G1749" s="2">
        <v>105</v>
      </c>
      <c r="H1749" s="2">
        <v>141</v>
      </c>
      <c r="I1749" s="2">
        <v>246</v>
      </c>
    </row>
    <row r="1750" spans="2:9">
      <c r="B1750" s="2" t="s">
        <v>12187</v>
      </c>
      <c r="C1750" s="2" t="s">
        <v>7141</v>
      </c>
      <c r="D1750" s="2" t="s">
        <v>7142</v>
      </c>
      <c r="E1750" s="2" t="s">
        <v>8893</v>
      </c>
      <c r="F1750" s="2" t="s">
        <v>12977</v>
      </c>
      <c r="G1750" s="2">
        <v>50</v>
      </c>
      <c r="H1750" s="2">
        <v>55</v>
      </c>
      <c r="I1750" s="2">
        <v>105</v>
      </c>
    </row>
    <row r="1751" spans="2:9">
      <c r="B1751" s="2" t="s">
        <v>12187</v>
      </c>
      <c r="C1751" s="2" t="s">
        <v>7141</v>
      </c>
      <c r="D1751" s="2" t="s">
        <v>7142</v>
      </c>
      <c r="E1751" s="2" t="s">
        <v>8896</v>
      </c>
      <c r="F1751" s="2" t="s">
        <v>12978</v>
      </c>
      <c r="G1751" s="2">
        <v>102</v>
      </c>
      <c r="H1751" s="2">
        <v>85</v>
      </c>
      <c r="I1751" s="2">
        <v>187</v>
      </c>
    </row>
    <row r="1752" spans="2:9">
      <c r="B1752" s="2" t="s">
        <v>12187</v>
      </c>
      <c r="C1752" s="2" t="s">
        <v>7141</v>
      </c>
      <c r="D1752" s="2" t="s">
        <v>7142</v>
      </c>
      <c r="E1752" s="2" t="s">
        <v>8898</v>
      </c>
      <c r="F1752" s="2" t="s">
        <v>10601</v>
      </c>
      <c r="G1752" s="2">
        <v>65</v>
      </c>
      <c r="H1752" s="2">
        <v>65</v>
      </c>
      <c r="I1752" s="2">
        <v>130</v>
      </c>
    </row>
    <row r="1753" spans="2:9">
      <c r="B1753" s="2" t="s">
        <v>12187</v>
      </c>
      <c r="C1753" s="2" t="s">
        <v>7141</v>
      </c>
      <c r="D1753" s="2" t="s">
        <v>7142</v>
      </c>
      <c r="E1753" s="2" t="s">
        <v>8902</v>
      </c>
      <c r="F1753" s="2" t="s">
        <v>12979</v>
      </c>
      <c r="G1753" s="2">
        <v>49</v>
      </c>
      <c r="H1753" s="2">
        <v>45</v>
      </c>
      <c r="I1753" s="2">
        <v>94</v>
      </c>
    </row>
    <row r="1754" spans="2:9">
      <c r="B1754" s="2" t="s">
        <v>12187</v>
      </c>
      <c r="C1754" s="2" t="s">
        <v>7141</v>
      </c>
      <c r="D1754" s="2" t="s">
        <v>7142</v>
      </c>
      <c r="E1754" s="2" t="s">
        <v>8906</v>
      </c>
      <c r="F1754" s="2" t="s">
        <v>12980</v>
      </c>
      <c r="G1754" s="2">
        <v>142</v>
      </c>
      <c r="H1754" s="2">
        <v>131</v>
      </c>
      <c r="I1754" s="2">
        <v>273</v>
      </c>
    </row>
    <row r="1755" spans="2:9">
      <c r="B1755" s="2" t="s">
        <v>12187</v>
      </c>
      <c r="C1755" s="2" t="s">
        <v>7141</v>
      </c>
      <c r="D1755" s="2" t="s">
        <v>7142</v>
      </c>
      <c r="E1755" s="2" t="s">
        <v>8910</v>
      </c>
      <c r="F1755" s="2" t="s">
        <v>12981</v>
      </c>
      <c r="G1755" s="2">
        <v>17</v>
      </c>
      <c r="H1755" s="2">
        <v>20</v>
      </c>
      <c r="I1755" s="2">
        <v>37</v>
      </c>
    </row>
    <row r="1756" spans="2:9">
      <c r="B1756" s="2" t="s">
        <v>12187</v>
      </c>
      <c r="C1756" s="2" t="s">
        <v>7141</v>
      </c>
      <c r="D1756" s="2" t="s">
        <v>7142</v>
      </c>
      <c r="E1756" s="2" t="s">
        <v>8912</v>
      </c>
      <c r="F1756" s="2" t="s">
        <v>12982</v>
      </c>
      <c r="G1756" s="2">
        <v>155</v>
      </c>
      <c r="H1756" s="2">
        <v>136</v>
      </c>
      <c r="I1756" s="2">
        <v>291</v>
      </c>
    </row>
    <row r="1757" spans="2:9">
      <c r="B1757" s="2" t="s">
        <v>12187</v>
      </c>
      <c r="C1757" s="2" t="s">
        <v>7141</v>
      </c>
      <c r="D1757" s="2" t="s">
        <v>7142</v>
      </c>
      <c r="E1757" s="2" t="s">
        <v>8914</v>
      </c>
      <c r="F1757" s="2" t="s">
        <v>12983</v>
      </c>
      <c r="G1757" s="2">
        <v>51</v>
      </c>
      <c r="H1757" s="2">
        <v>43</v>
      </c>
      <c r="I1757" s="2">
        <v>94</v>
      </c>
    </row>
    <row r="1758" spans="2:9">
      <c r="B1758" s="2" t="s">
        <v>12187</v>
      </c>
      <c r="C1758" s="2" t="s">
        <v>7141</v>
      </c>
      <c r="D1758" s="2" t="s">
        <v>7142</v>
      </c>
      <c r="E1758" s="2" t="s">
        <v>8918</v>
      </c>
      <c r="F1758" s="2" t="s">
        <v>12820</v>
      </c>
      <c r="G1758" s="2">
        <v>98</v>
      </c>
      <c r="H1758" s="2">
        <v>84</v>
      </c>
      <c r="I1758" s="2">
        <v>182</v>
      </c>
    </row>
    <row r="1759" spans="2:9">
      <c r="B1759" s="2" t="s">
        <v>12187</v>
      </c>
      <c r="C1759" s="2" t="s">
        <v>7141</v>
      </c>
      <c r="D1759" s="2" t="s">
        <v>7142</v>
      </c>
      <c r="E1759" s="2" t="s">
        <v>8920</v>
      </c>
      <c r="F1759" s="2" t="s">
        <v>11511</v>
      </c>
      <c r="G1759" s="2">
        <v>42</v>
      </c>
      <c r="H1759" s="2">
        <v>47</v>
      </c>
      <c r="I1759" s="2">
        <v>89</v>
      </c>
    </row>
    <row r="1760" spans="2:9">
      <c r="B1760" s="2" t="s">
        <v>12187</v>
      </c>
      <c r="C1760" s="2" t="s">
        <v>7141</v>
      </c>
      <c r="D1760" s="2" t="s">
        <v>7142</v>
      </c>
      <c r="E1760" s="2" t="s">
        <v>8924</v>
      </c>
      <c r="F1760" s="2" t="s">
        <v>12984</v>
      </c>
      <c r="G1760" s="2">
        <v>41</v>
      </c>
      <c r="H1760" s="2">
        <v>38</v>
      </c>
      <c r="I1760" s="2">
        <v>79</v>
      </c>
    </row>
    <row r="1761" spans="2:9">
      <c r="B1761" s="2" t="s">
        <v>12187</v>
      </c>
      <c r="C1761" s="2" t="s">
        <v>7141</v>
      </c>
      <c r="D1761" s="2" t="s">
        <v>7142</v>
      </c>
      <c r="E1761" s="2" t="s">
        <v>8927</v>
      </c>
      <c r="F1761" s="2" t="s">
        <v>12985</v>
      </c>
      <c r="G1761" s="2">
        <v>32</v>
      </c>
      <c r="H1761" s="2">
        <v>28</v>
      </c>
      <c r="I1761" s="2">
        <v>60</v>
      </c>
    </row>
    <row r="1762" spans="2:9">
      <c r="B1762" s="2" t="s">
        <v>12187</v>
      </c>
      <c r="C1762" s="2" t="s">
        <v>7141</v>
      </c>
      <c r="D1762" s="2" t="s">
        <v>7142</v>
      </c>
      <c r="E1762" s="2" t="s">
        <v>8930</v>
      </c>
      <c r="F1762" s="2" t="s">
        <v>12986</v>
      </c>
      <c r="G1762" s="2">
        <v>197</v>
      </c>
      <c r="H1762" s="2">
        <v>207</v>
      </c>
      <c r="I1762" s="2">
        <v>404</v>
      </c>
    </row>
    <row r="1763" spans="2:9">
      <c r="B1763" s="2" t="s">
        <v>12187</v>
      </c>
      <c r="C1763" s="2" t="s">
        <v>7141</v>
      </c>
      <c r="D1763" s="2" t="s">
        <v>7142</v>
      </c>
      <c r="E1763" s="2" t="s">
        <v>8933</v>
      </c>
      <c r="F1763" s="2" t="s">
        <v>12987</v>
      </c>
      <c r="G1763" s="2">
        <v>60</v>
      </c>
      <c r="H1763" s="2">
        <v>73</v>
      </c>
      <c r="I1763" s="2">
        <v>133</v>
      </c>
    </row>
    <row r="1764" spans="2:9">
      <c r="B1764" s="2" t="s">
        <v>12187</v>
      </c>
      <c r="C1764" s="2" t="s">
        <v>7141</v>
      </c>
      <c r="D1764" s="2" t="s">
        <v>7142</v>
      </c>
      <c r="E1764" s="2" t="s">
        <v>8936</v>
      </c>
      <c r="F1764" s="2" t="s">
        <v>12988</v>
      </c>
      <c r="G1764" s="2">
        <v>99</v>
      </c>
      <c r="H1764" s="2">
        <v>135</v>
      </c>
      <c r="I1764" s="2">
        <v>234</v>
      </c>
    </row>
    <row r="1765" spans="2:9">
      <c r="B1765" s="2" t="s">
        <v>12187</v>
      </c>
      <c r="C1765" s="2" t="s">
        <v>7141</v>
      </c>
      <c r="D1765" s="2" t="s">
        <v>7142</v>
      </c>
      <c r="E1765" s="2" t="s">
        <v>8939</v>
      </c>
      <c r="F1765" s="2" t="s">
        <v>12473</v>
      </c>
      <c r="G1765" s="2">
        <v>377</v>
      </c>
      <c r="H1765" s="2">
        <v>359</v>
      </c>
      <c r="I1765" s="2">
        <v>736</v>
      </c>
    </row>
    <row r="1766" spans="2:9">
      <c r="B1766" s="2" t="s">
        <v>12187</v>
      </c>
      <c r="C1766" s="2" t="s">
        <v>7141</v>
      </c>
      <c r="D1766" s="2" t="s">
        <v>7142</v>
      </c>
      <c r="E1766" s="2" t="s">
        <v>8943</v>
      </c>
      <c r="F1766" s="2" t="s">
        <v>12989</v>
      </c>
      <c r="G1766" s="2">
        <v>69</v>
      </c>
      <c r="H1766" s="2">
        <v>55</v>
      </c>
      <c r="I1766" s="2">
        <v>124</v>
      </c>
    </row>
    <row r="1767" spans="2:9">
      <c r="B1767" s="2" t="s">
        <v>12187</v>
      </c>
      <c r="C1767" s="2" t="s">
        <v>7141</v>
      </c>
      <c r="D1767" s="2" t="s">
        <v>7142</v>
      </c>
      <c r="E1767" s="2" t="s">
        <v>12990</v>
      </c>
      <c r="F1767" s="2" t="s">
        <v>12991</v>
      </c>
      <c r="G1767" s="2">
        <v>9</v>
      </c>
      <c r="H1767" s="2">
        <v>18</v>
      </c>
      <c r="I1767" s="2">
        <v>27</v>
      </c>
    </row>
    <row r="1768" spans="2:9">
      <c r="B1768" s="2" t="s">
        <v>12187</v>
      </c>
      <c r="C1768" s="2" t="s">
        <v>7141</v>
      </c>
      <c r="D1768" s="2" t="s">
        <v>7142</v>
      </c>
      <c r="E1768" s="2" t="s">
        <v>12992</v>
      </c>
      <c r="F1768" s="2" t="s">
        <v>12993</v>
      </c>
      <c r="G1768" s="2">
        <v>39</v>
      </c>
      <c r="H1768" s="2">
        <v>33</v>
      </c>
      <c r="I1768" s="2">
        <v>72</v>
      </c>
    </row>
    <row r="1769" spans="2:9">
      <c r="B1769" s="2" t="s">
        <v>12187</v>
      </c>
      <c r="C1769" s="2" t="s">
        <v>7141</v>
      </c>
      <c r="D1769" s="2" t="s">
        <v>7142</v>
      </c>
      <c r="E1769" s="2" t="s">
        <v>8947</v>
      </c>
      <c r="F1769" s="2" t="s">
        <v>12994</v>
      </c>
      <c r="G1769" s="2">
        <v>24</v>
      </c>
      <c r="H1769" s="2">
        <v>26</v>
      </c>
      <c r="I1769" s="2">
        <v>50</v>
      </c>
    </row>
    <row r="1770" spans="2:9">
      <c r="B1770" s="2" t="s">
        <v>12187</v>
      </c>
      <c r="C1770" s="2" t="s">
        <v>7141</v>
      </c>
      <c r="D1770" s="2" t="s">
        <v>7142</v>
      </c>
      <c r="E1770" s="2" t="s">
        <v>8949</v>
      </c>
      <c r="F1770" s="2" t="s">
        <v>12281</v>
      </c>
      <c r="G1770" s="2">
        <v>193</v>
      </c>
      <c r="H1770" s="2">
        <v>226</v>
      </c>
      <c r="I1770" s="2">
        <v>419</v>
      </c>
    </row>
    <row r="1771" spans="2:9">
      <c r="B1771" s="2" t="s">
        <v>12187</v>
      </c>
      <c r="C1771" s="2" t="s">
        <v>7141</v>
      </c>
      <c r="D1771" s="2" t="s">
        <v>7142</v>
      </c>
      <c r="E1771" s="2" t="s">
        <v>8953</v>
      </c>
      <c r="F1771" s="2" t="s">
        <v>12995</v>
      </c>
      <c r="G1771" s="2">
        <v>97</v>
      </c>
      <c r="H1771" s="2">
        <v>91</v>
      </c>
      <c r="I1771" s="2">
        <v>188</v>
      </c>
    </row>
    <row r="1772" spans="2:9">
      <c r="B1772" s="2" t="s">
        <v>12187</v>
      </c>
      <c r="C1772" s="2" t="s">
        <v>7141</v>
      </c>
      <c r="D1772" s="2" t="s">
        <v>7142</v>
      </c>
      <c r="E1772" s="2" t="s">
        <v>8957</v>
      </c>
      <c r="F1772" s="2" t="s">
        <v>12996</v>
      </c>
      <c r="G1772" s="2">
        <v>41</v>
      </c>
      <c r="H1772" s="2">
        <v>40</v>
      </c>
      <c r="I1772" s="2">
        <v>81</v>
      </c>
    </row>
    <row r="1773" spans="2:9">
      <c r="B1773" s="2" t="s">
        <v>12187</v>
      </c>
      <c r="C1773" s="2" t="s">
        <v>7141</v>
      </c>
      <c r="D1773" s="2" t="s">
        <v>7142</v>
      </c>
      <c r="E1773" s="2" t="s">
        <v>8960</v>
      </c>
      <c r="F1773" s="2" t="s">
        <v>12997</v>
      </c>
      <c r="G1773" s="2">
        <v>97</v>
      </c>
      <c r="H1773" s="2">
        <v>121</v>
      </c>
      <c r="I1773" s="2">
        <v>218</v>
      </c>
    </row>
    <row r="1774" spans="2:9">
      <c r="B1774" s="2" t="s">
        <v>12187</v>
      </c>
      <c r="C1774" s="2" t="s">
        <v>7141</v>
      </c>
      <c r="D1774" s="2" t="s">
        <v>7142</v>
      </c>
      <c r="E1774" s="2" t="s">
        <v>7145</v>
      </c>
      <c r="F1774" s="2" t="s">
        <v>12998</v>
      </c>
      <c r="G1774" s="2">
        <v>27</v>
      </c>
      <c r="H1774" s="2">
        <v>38</v>
      </c>
      <c r="I1774" s="2">
        <v>65</v>
      </c>
    </row>
    <row r="1775" spans="2:9">
      <c r="B1775" s="2" t="s">
        <v>12187</v>
      </c>
      <c r="C1775" s="2" t="s">
        <v>7141</v>
      </c>
      <c r="D1775" s="2" t="s">
        <v>2022</v>
      </c>
      <c r="E1775" s="2" t="s">
        <v>7149</v>
      </c>
      <c r="F1775" s="2" t="s">
        <v>12999</v>
      </c>
      <c r="G1775" s="2">
        <v>171</v>
      </c>
      <c r="H1775" s="2">
        <v>190</v>
      </c>
      <c r="I1775" s="2">
        <v>361</v>
      </c>
    </row>
    <row r="1776" spans="2:9">
      <c r="B1776" s="2" t="s">
        <v>12187</v>
      </c>
      <c r="C1776" s="2" t="s">
        <v>7141</v>
      </c>
      <c r="D1776" s="2" t="s">
        <v>2022</v>
      </c>
      <c r="E1776" s="2" t="s">
        <v>7150</v>
      </c>
      <c r="F1776" s="2" t="s">
        <v>10900</v>
      </c>
      <c r="G1776" s="2">
        <v>249</v>
      </c>
      <c r="H1776" s="2">
        <v>329</v>
      </c>
      <c r="I1776" s="2">
        <v>578</v>
      </c>
    </row>
    <row r="1777" spans="2:9">
      <c r="B1777" s="2" t="s">
        <v>12187</v>
      </c>
      <c r="C1777" s="2" t="s">
        <v>7141</v>
      </c>
      <c r="D1777" s="2" t="s">
        <v>2022</v>
      </c>
      <c r="E1777" s="2" t="s">
        <v>7154</v>
      </c>
      <c r="F1777" s="2" t="s">
        <v>13000</v>
      </c>
      <c r="G1777" s="2">
        <v>82</v>
      </c>
      <c r="H1777" s="2">
        <v>107</v>
      </c>
      <c r="I1777" s="2">
        <v>189</v>
      </c>
    </row>
    <row r="1778" spans="2:9">
      <c r="B1778" s="2" t="s">
        <v>12187</v>
      </c>
      <c r="C1778" s="2" t="s">
        <v>7141</v>
      </c>
      <c r="D1778" s="2" t="s">
        <v>2022</v>
      </c>
      <c r="E1778" s="2" t="s">
        <v>7157</v>
      </c>
      <c r="F1778" s="2" t="s">
        <v>13001</v>
      </c>
      <c r="G1778" s="2">
        <v>44</v>
      </c>
      <c r="H1778" s="2">
        <v>43</v>
      </c>
      <c r="I1778" s="2">
        <v>87</v>
      </c>
    </row>
    <row r="1779" spans="2:9">
      <c r="B1779" s="2" t="s">
        <v>12187</v>
      </c>
      <c r="C1779" s="2" t="s">
        <v>7141</v>
      </c>
      <c r="D1779" s="2" t="s">
        <v>2022</v>
      </c>
      <c r="E1779" s="2" t="s">
        <v>7162</v>
      </c>
      <c r="F1779" s="2" t="s">
        <v>12309</v>
      </c>
      <c r="G1779" s="2">
        <v>115</v>
      </c>
      <c r="H1779" s="2">
        <v>151</v>
      </c>
      <c r="I1779" s="2">
        <v>266</v>
      </c>
    </row>
    <row r="1780" spans="2:9">
      <c r="B1780" s="2" t="s">
        <v>12187</v>
      </c>
      <c r="C1780" s="2" t="s">
        <v>7141</v>
      </c>
      <c r="D1780" s="2" t="s">
        <v>2022</v>
      </c>
      <c r="E1780" s="2" t="s">
        <v>7166</v>
      </c>
      <c r="F1780" s="2" t="s">
        <v>12265</v>
      </c>
      <c r="G1780" s="2">
        <v>251</v>
      </c>
      <c r="H1780" s="2">
        <v>234</v>
      </c>
      <c r="I1780" s="2">
        <v>485</v>
      </c>
    </row>
    <row r="1781" spans="2:9">
      <c r="B1781" s="2" t="s">
        <v>12187</v>
      </c>
      <c r="C1781" s="2" t="s">
        <v>7141</v>
      </c>
      <c r="D1781" s="2" t="s">
        <v>2022</v>
      </c>
      <c r="E1781" s="2" t="s">
        <v>7169</v>
      </c>
      <c r="F1781" s="2" t="s">
        <v>13002</v>
      </c>
      <c r="G1781" s="2">
        <v>47</v>
      </c>
      <c r="H1781" s="2">
        <v>61</v>
      </c>
      <c r="I1781" s="2">
        <v>108</v>
      </c>
    </row>
    <row r="1782" spans="2:9">
      <c r="B1782" s="2" t="s">
        <v>12187</v>
      </c>
      <c r="C1782" s="2" t="s">
        <v>7141</v>
      </c>
      <c r="D1782" s="2" t="s">
        <v>2022</v>
      </c>
      <c r="E1782" s="2" t="s">
        <v>7172</v>
      </c>
      <c r="F1782" s="2" t="s">
        <v>13003</v>
      </c>
      <c r="G1782" s="2">
        <v>48</v>
      </c>
      <c r="H1782" s="2">
        <v>38</v>
      </c>
      <c r="I1782" s="2">
        <v>86</v>
      </c>
    </row>
    <row r="1783" spans="2:9">
      <c r="B1783" s="2" t="s">
        <v>12187</v>
      </c>
      <c r="C1783" s="2" t="s">
        <v>7141</v>
      </c>
      <c r="D1783" s="2" t="s">
        <v>2022</v>
      </c>
      <c r="E1783" s="2" t="s">
        <v>7176</v>
      </c>
      <c r="F1783" s="2" t="s">
        <v>12772</v>
      </c>
      <c r="G1783" s="2">
        <v>25</v>
      </c>
      <c r="H1783" s="2">
        <v>28</v>
      </c>
      <c r="I1783" s="2">
        <v>53</v>
      </c>
    </row>
    <row r="1784" spans="2:9">
      <c r="B1784" s="2" t="s">
        <v>12187</v>
      </c>
      <c r="C1784" s="2" t="s">
        <v>7141</v>
      </c>
      <c r="D1784" s="2" t="s">
        <v>2022</v>
      </c>
      <c r="E1784" s="2" t="s">
        <v>7180</v>
      </c>
      <c r="F1784" s="2" t="s">
        <v>13004</v>
      </c>
      <c r="G1784" s="2">
        <v>63</v>
      </c>
      <c r="H1784" s="2">
        <v>69</v>
      </c>
      <c r="I1784" s="2">
        <v>132</v>
      </c>
    </row>
    <row r="1785" spans="2:9">
      <c r="B1785" s="2" t="s">
        <v>12187</v>
      </c>
      <c r="C1785" s="2" t="s">
        <v>7141</v>
      </c>
      <c r="D1785" s="2" t="s">
        <v>2022</v>
      </c>
      <c r="E1785" s="2" t="s">
        <v>7184</v>
      </c>
      <c r="F1785" s="2" t="s">
        <v>13005</v>
      </c>
      <c r="G1785" s="2">
        <v>141</v>
      </c>
      <c r="H1785" s="2">
        <v>156</v>
      </c>
      <c r="I1785" s="2">
        <v>297</v>
      </c>
    </row>
    <row r="1786" spans="2:9">
      <c r="B1786" s="2" t="s">
        <v>12187</v>
      </c>
      <c r="C1786" s="2" t="s">
        <v>7141</v>
      </c>
      <c r="D1786" s="2" t="s">
        <v>2022</v>
      </c>
      <c r="E1786" s="2" t="s">
        <v>7187</v>
      </c>
      <c r="F1786" s="2" t="s">
        <v>12705</v>
      </c>
      <c r="G1786" s="2">
        <v>22</v>
      </c>
      <c r="H1786" s="2">
        <v>13</v>
      </c>
      <c r="I1786" s="2">
        <v>35</v>
      </c>
    </row>
    <row r="1787" spans="2:9">
      <c r="B1787" s="2" t="s">
        <v>12187</v>
      </c>
      <c r="C1787" s="2" t="s">
        <v>7141</v>
      </c>
      <c r="D1787" s="2" t="s">
        <v>2022</v>
      </c>
      <c r="E1787" s="2" t="s">
        <v>7191</v>
      </c>
      <c r="F1787" s="2" t="s">
        <v>13006</v>
      </c>
      <c r="G1787" s="2">
        <v>22</v>
      </c>
      <c r="H1787" s="2">
        <v>34</v>
      </c>
      <c r="I1787" s="2">
        <v>56</v>
      </c>
    </row>
    <row r="1788" spans="2:9">
      <c r="B1788" s="2" t="s">
        <v>12187</v>
      </c>
      <c r="C1788" s="2" t="s">
        <v>7141</v>
      </c>
      <c r="D1788" s="2" t="s">
        <v>2022</v>
      </c>
      <c r="E1788" s="2" t="s">
        <v>7195</v>
      </c>
      <c r="F1788" s="2" t="s">
        <v>13007</v>
      </c>
      <c r="G1788" s="2">
        <v>50</v>
      </c>
      <c r="H1788" s="2">
        <v>38</v>
      </c>
      <c r="I1788" s="2">
        <v>88</v>
      </c>
    </row>
    <row r="1789" spans="2:9">
      <c r="B1789" s="2" t="s">
        <v>12187</v>
      </c>
      <c r="C1789" s="2" t="s">
        <v>7141</v>
      </c>
      <c r="D1789" s="2" t="s">
        <v>2022</v>
      </c>
      <c r="E1789" s="2" t="s">
        <v>7199</v>
      </c>
      <c r="F1789" s="2" t="s">
        <v>13008</v>
      </c>
      <c r="G1789" s="2">
        <v>76</v>
      </c>
      <c r="H1789" s="2">
        <v>86</v>
      </c>
      <c r="I1789" s="2">
        <v>162</v>
      </c>
    </row>
    <row r="1790" spans="2:9">
      <c r="B1790" s="2" t="s">
        <v>12187</v>
      </c>
      <c r="C1790" s="2" t="s">
        <v>7141</v>
      </c>
      <c r="D1790" s="2" t="s">
        <v>2022</v>
      </c>
      <c r="E1790" s="2" t="s">
        <v>7202</v>
      </c>
      <c r="F1790" s="2" t="s">
        <v>13009</v>
      </c>
      <c r="G1790" s="2">
        <v>31</v>
      </c>
      <c r="H1790" s="2">
        <v>36</v>
      </c>
      <c r="I1790" s="2">
        <v>67</v>
      </c>
    </row>
    <row r="1791" spans="2:9">
      <c r="B1791" s="2" t="s">
        <v>12187</v>
      </c>
      <c r="C1791" s="2" t="s">
        <v>7141</v>
      </c>
      <c r="D1791" s="2" t="s">
        <v>2022</v>
      </c>
      <c r="E1791" s="2" t="s">
        <v>7206</v>
      </c>
      <c r="F1791" s="2" t="s">
        <v>13010</v>
      </c>
      <c r="G1791" s="2">
        <v>40</v>
      </c>
      <c r="H1791" s="2">
        <v>40</v>
      </c>
      <c r="I1791" s="2">
        <v>80</v>
      </c>
    </row>
    <row r="1792" spans="2:9">
      <c r="B1792" s="2" t="s">
        <v>12187</v>
      </c>
      <c r="C1792" s="2" t="s">
        <v>7141</v>
      </c>
      <c r="D1792" s="2" t="s">
        <v>2022</v>
      </c>
      <c r="E1792" s="2" t="s">
        <v>7210</v>
      </c>
      <c r="F1792" s="2" t="s">
        <v>13011</v>
      </c>
      <c r="G1792" s="2">
        <v>73</v>
      </c>
      <c r="H1792" s="2">
        <v>66</v>
      </c>
      <c r="I1792" s="2">
        <v>139</v>
      </c>
    </row>
    <row r="1793" spans="2:9">
      <c r="B1793" s="2" t="s">
        <v>12187</v>
      </c>
      <c r="C1793" s="2" t="s">
        <v>7141</v>
      </c>
      <c r="D1793" s="2" t="s">
        <v>2022</v>
      </c>
      <c r="E1793" s="2" t="s">
        <v>13012</v>
      </c>
      <c r="F1793" s="2" t="s">
        <v>13013</v>
      </c>
      <c r="G1793" s="2">
        <v>77</v>
      </c>
      <c r="H1793" s="2">
        <v>74</v>
      </c>
      <c r="I1793" s="2">
        <v>151</v>
      </c>
    </row>
    <row r="1794" spans="2:9">
      <c r="B1794" s="2" t="s">
        <v>12187</v>
      </c>
      <c r="C1794" s="2" t="s">
        <v>7141</v>
      </c>
      <c r="D1794" s="2" t="s">
        <v>2022</v>
      </c>
      <c r="E1794" s="2" t="s">
        <v>7214</v>
      </c>
      <c r="F1794" s="2" t="s">
        <v>13014</v>
      </c>
      <c r="G1794" s="2">
        <v>40</v>
      </c>
      <c r="H1794" s="2">
        <v>25</v>
      </c>
      <c r="I1794" s="2">
        <v>65</v>
      </c>
    </row>
    <row r="1795" spans="2:9">
      <c r="B1795" s="2" t="s">
        <v>12187</v>
      </c>
      <c r="C1795" s="2" t="s">
        <v>7141</v>
      </c>
      <c r="D1795" s="2" t="s">
        <v>2022</v>
      </c>
      <c r="E1795" s="2" t="s">
        <v>7218</v>
      </c>
      <c r="F1795" s="2" t="s">
        <v>13015</v>
      </c>
      <c r="G1795" s="2">
        <v>24</v>
      </c>
      <c r="H1795" s="2">
        <v>18</v>
      </c>
      <c r="I1795" s="2">
        <v>42</v>
      </c>
    </row>
    <row r="1796" spans="2:9">
      <c r="B1796" s="2" t="s">
        <v>12187</v>
      </c>
      <c r="C1796" s="2" t="s">
        <v>7141</v>
      </c>
      <c r="D1796" s="2" t="s">
        <v>2022</v>
      </c>
      <c r="E1796" s="2" t="s">
        <v>7222</v>
      </c>
      <c r="F1796" s="2" t="s">
        <v>13016</v>
      </c>
      <c r="G1796" s="2">
        <v>138</v>
      </c>
      <c r="H1796" s="2">
        <v>164</v>
      </c>
      <c r="I1796" s="2">
        <v>302</v>
      </c>
    </row>
    <row r="1797" spans="2:9">
      <c r="B1797" s="2" t="s">
        <v>12187</v>
      </c>
      <c r="C1797" s="2" t="s">
        <v>7141</v>
      </c>
      <c r="D1797" s="2" t="s">
        <v>2022</v>
      </c>
      <c r="E1797" s="2" t="s">
        <v>7226</v>
      </c>
      <c r="F1797" s="2" t="s">
        <v>13017</v>
      </c>
      <c r="G1797" s="2">
        <v>126</v>
      </c>
      <c r="H1797" s="2">
        <v>139</v>
      </c>
      <c r="I1797" s="2">
        <v>265</v>
      </c>
    </row>
    <row r="1798" spans="2:9">
      <c r="B1798" s="2" t="s">
        <v>12187</v>
      </c>
      <c r="C1798" s="2" t="s">
        <v>7141</v>
      </c>
      <c r="D1798" s="2" t="s">
        <v>2022</v>
      </c>
      <c r="E1798" s="2" t="s">
        <v>7230</v>
      </c>
      <c r="F1798" s="2" t="s">
        <v>13018</v>
      </c>
      <c r="G1798" s="2">
        <v>19</v>
      </c>
      <c r="H1798" s="2">
        <v>31</v>
      </c>
      <c r="I1798" s="2">
        <v>50</v>
      </c>
    </row>
    <row r="1799" spans="2:9">
      <c r="B1799" s="2" t="s">
        <v>12187</v>
      </c>
      <c r="C1799" s="2" t="s">
        <v>7141</v>
      </c>
      <c r="D1799" s="2" t="s">
        <v>2022</v>
      </c>
      <c r="E1799" s="2" t="s">
        <v>7233</v>
      </c>
      <c r="F1799" s="2" t="s">
        <v>11858</v>
      </c>
      <c r="G1799" s="2">
        <v>88</v>
      </c>
      <c r="H1799" s="2">
        <v>74</v>
      </c>
      <c r="I1799" s="2">
        <v>162</v>
      </c>
    </row>
    <row r="1800" spans="2:9">
      <c r="B1800" s="2" t="s">
        <v>12187</v>
      </c>
      <c r="C1800" s="2" t="s">
        <v>7141</v>
      </c>
      <c r="D1800" s="2" t="s">
        <v>2022</v>
      </c>
      <c r="E1800" s="2" t="s">
        <v>7234</v>
      </c>
      <c r="F1800" s="2" t="s">
        <v>12745</v>
      </c>
      <c r="G1800" s="2">
        <v>128</v>
      </c>
      <c r="H1800" s="2">
        <v>167</v>
      </c>
      <c r="I1800" s="2">
        <v>295</v>
      </c>
    </row>
    <row r="1801" spans="2:9">
      <c r="B1801" s="2" t="s">
        <v>12187</v>
      </c>
      <c r="C1801" s="2" t="s">
        <v>7141</v>
      </c>
      <c r="D1801" s="2" t="s">
        <v>2022</v>
      </c>
      <c r="E1801" s="2" t="s">
        <v>8964</v>
      </c>
      <c r="F1801" s="2" t="s">
        <v>13019</v>
      </c>
      <c r="G1801" s="2">
        <v>172</v>
      </c>
      <c r="H1801" s="2">
        <v>173</v>
      </c>
      <c r="I1801" s="2">
        <v>345</v>
      </c>
    </row>
    <row r="1802" spans="2:9">
      <c r="B1802" s="2" t="s">
        <v>12187</v>
      </c>
      <c r="C1802" s="2" t="s">
        <v>7141</v>
      </c>
      <c r="D1802" s="2" t="s">
        <v>2022</v>
      </c>
      <c r="E1802" s="2" t="s">
        <v>8969</v>
      </c>
      <c r="F1802" s="2" t="s">
        <v>13020</v>
      </c>
      <c r="G1802" s="2">
        <v>138</v>
      </c>
      <c r="H1802" s="2">
        <v>138</v>
      </c>
      <c r="I1802" s="2">
        <v>276</v>
      </c>
    </row>
    <row r="1803" spans="2:9">
      <c r="B1803" s="2" t="s">
        <v>12187</v>
      </c>
      <c r="C1803" s="2" t="s">
        <v>7141</v>
      </c>
      <c r="D1803" s="2" t="s">
        <v>2022</v>
      </c>
      <c r="E1803" s="2" t="s">
        <v>8973</v>
      </c>
      <c r="F1803" s="2" t="s">
        <v>13021</v>
      </c>
      <c r="G1803" s="2">
        <v>131</v>
      </c>
      <c r="H1803" s="2">
        <v>169</v>
      </c>
      <c r="I1803" s="2">
        <v>300</v>
      </c>
    </row>
    <row r="1804" spans="2:9">
      <c r="B1804" s="2" t="s">
        <v>12187</v>
      </c>
      <c r="C1804" s="2" t="s">
        <v>7141</v>
      </c>
      <c r="D1804" s="2" t="s">
        <v>2022</v>
      </c>
      <c r="E1804" s="2" t="s">
        <v>8977</v>
      </c>
      <c r="F1804" s="2" t="s">
        <v>13022</v>
      </c>
      <c r="G1804" s="2">
        <v>243</v>
      </c>
      <c r="H1804" s="2">
        <v>324</v>
      </c>
      <c r="I1804" s="2">
        <v>567</v>
      </c>
    </row>
    <row r="1805" spans="2:9">
      <c r="B1805" s="2" t="s">
        <v>12187</v>
      </c>
      <c r="C1805" s="2" t="s">
        <v>7141</v>
      </c>
      <c r="D1805" s="2" t="s">
        <v>2022</v>
      </c>
      <c r="E1805" s="2" t="s">
        <v>8981</v>
      </c>
      <c r="F1805" s="2" t="s">
        <v>13023</v>
      </c>
      <c r="G1805" s="2">
        <v>55</v>
      </c>
      <c r="H1805" s="2">
        <v>50</v>
      </c>
      <c r="I1805" s="2">
        <v>105</v>
      </c>
    </row>
    <row r="1806" spans="2:9">
      <c r="B1806" s="2" t="s">
        <v>12187</v>
      </c>
      <c r="C1806" s="2" t="s">
        <v>7141</v>
      </c>
      <c r="D1806" s="2" t="s">
        <v>2022</v>
      </c>
      <c r="E1806" s="2" t="s">
        <v>8985</v>
      </c>
      <c r="F1806" s="2" t="s">
        <v>13024</v>
      </c>
      <c r="G1806" s="2">
        <v>40</v>
      </c>
      <c r="H1806" s="2">
        <v>57</v>
      </c>
      <c r="I1806" s="2">
        <v>97</v>
      </c>
    </row>
    <row r="1807" spans="2:9">
      <c r="B1807" s="2" t="s">
        <v>12187</v>
      </c>
      <c r="C1807" s="2" t="s">
        <v>7141</v>
      </c>
      <c r="D1807" s="2" t="s">
        <v>2022</v>
      </c>
      <c r="E1807" s="2" t="s">
        <v>8989</v>
      </c>
      <c r="F1807" s="2" t="s">
        <v>13025</v>
      </c>
      <c r="G1807" s="2">
        <v>130</v>
      </c>
      <c r="H1807" s="2">
        <v>136</v>
      </c>
      <c r="I1807" s="2">
        <v>266</v>
      </c>
    </row>
    <row r="1808" spans="2:9">
      <c r="B1808" s="2" t="s">
        <v>12187</v>
      </c>
      <c r="C1808" s="2" t="s">
        <v>7141</v>
      </c>
      <c r="D1808" s="2" t="s">
        <v>2022</v>
      </c>
      <c r="E1808" s="2" t="s">
        <v>8993</v>
      </c>
      <c r="F1808" s="2" t="s">
        <v>13026</v>
      </c>
      <c r="G1808" s="2">
        <v>39</v>
      </c>
      <c r="H1808" s="2">
        <v>38</v>
      </c>
      <c r="I1808" s="2">
        <v>77</v>
      </c>
    </row>
    <row r="1809" spans="2:9">
      <c r="B1809" s="2" t="s">
        <v>12187</v>
      </c>
      <c r="C1809" s="2" t="s">
        <v>7141</v>
      </c>
      <c r="D1809" s="2" t="s">
        <v>2022</v>
      </c>
      <c r="E1809" s="2" t="s">
        <v>8996</v>
      </c>
      <c r="F1809" s="2" t="s">
        <v>12927</v>
      </c>
      <c r="G1809" s="2">
        <v>70</v>
      </c>
      <c r="H1809" s="2">
        <v>96</v>
      </c>
      <c r="I1809" s="2">
        <v>166</v>
      </c>
    </row>
    <row r="1810" spans="2:9">
      <c r="B1810" s="2" t="s">
        <v>12187</v>
      </c>
      <c r="C1810" s="2" t="s">
        <v>7141</v>
      </c>
      <c r="D1810" s="2" t="s">
        <v>2022</v>
      </c>
      <c r="E1810" s="2" t="s">
        <v>9000</v>
      </c>
      <c r="F1810" s="2" t="s">
        <v>13027</v>
      </c>
      <c r="G1810" s="2">
        <v>230</v>
      </c>
      <c r="H1810" s="2">
        <v>243</v>
      </c>
      <c r="I1810" s="2">
        <v>473</v>
      </c>
    </row>
    <row r="1811" spans="2:9">
      <c r="B1811" s="2" t="s">
        <v>12187</v>
      </c>
      <c r="C1811" s="2" t="s">
        <v>7141</v>
      </c>
      <c r="D1811" s="2" t="s">
        <v>13028</v>
      </c>
      <c r="E1811" s="2" t="s">
        <v>9003</v>
      </c>
      <c r="F1811" s="2" t="s">
        <v>13029</v>
      </c>
      <c r="G1811" s="2">
        <v>699</v>
      </c>
      <c r="H1811" s="2">
        <v>835</v>
      </c>
      <c r="I1811" s="2">
        <v>1534</v>
      </c>
    </row>
    <row r="1812" spans="2:9">
      <c r="B1812" s="2" t="s">
        <v>12187</v>
      </c>
      <c r="C1812" s="2" t="s">
        <v>7141</v>
      </c>
      <c r="D1812" s="2" t="s">
        <v>13028</v>
      </c>
      <c r="E1812" s="2" t="s">
        <v>9007</v>
      </c>
      <c r="F1812" s="2" t="s">
        <v>13030</v>
      </c>
      <c r="G1812" s="2">
        <v>3</v>
      </c>
      <c r="H1812" s="2">
        <v>6</v>
      </c>
      <c r="I1812" s="2">
        <v>9</v>
      </c>
    </row>
    <row r="1813" spans="2:9">
      <c r="B1813" s="2" t="s">
        <v>12187</v>
      </c>
      <c r="C1813" s="2" t="s">
        <v>7141</v>
      </c>
      <c r="D1813" s="2" t="s">
        <v>13028</v>
      </c>
      <c r="E1813" s="2" t="s">
        <v>9011</v>
      </c>
      <c r="F1813" s="2" t="s">
        <v>13031</v>
      </c>
      <c r="G1813" s="2">
        <v>118</v>
      </c>
      <c r="H1813" s="2">
        <v>103</v>
      </c>
      <c r="I1813" s="2">
        <v>221</v>
      </c>
    </row>
    <row r="1814" spans="2:9">
      <c r="B1814" s="2" t="s">
        <v>12187</v>
      </c>
      <c r="C1814" s="2" t="s">
        <v>7141</v>
      </c>
      <c r="D1814" s="2" t="s">
        <v>13028</v>
      </c>
      <c r="E1814" s="2" t="s">
        <v>9014</v>
      </c>
      <c r="F1814" s="2" t="s">
        <v>13032</v>
      </c>
      <c r="G1814" s="2">
        <v>20</v>
      </c>
      <c r="H1814" s="2">
        <v>13</v>
      </c>
      <c r="I1814" s="2">
        <v>33</v>
      </c>
    </row>
    <row r="1815" spans="2:9">
      <c r="B1815" s="2" t="s">
        <v>12187</v>
      </c>
      <c r="C1815" s="2" t="s">
        <v>7141</v>
      </c>
      <c r="D1815" s="2" t="s">
        <v>13028</v>
      </c>
      <c r="E1815" s="2" t="s">
        <v>9018</v>
      </c>
      <c r="F1815" s="2" t="s">
        <v>13033</v>
      </c>
      <c r="G1815" s="2">
        <v>40</v>
      </c>
      <c r="H1815" s="2">
        <v>45</v>
      </c>
      <c r="I1815" s="2">
        <v>85</v>
      </c>
    </row>
    <row r="1816" spans="2:9">
      <c r="B1816" s="2" t="s">
        <v>12187</v>
      </c>
      <c r="C1816" s="2" t="s">
        <v>7141</v>
      </c>
      <c r="D1816" s="2" t="s">
        <v>13028</v>
      </c>
      <c r="E1816" s="2" t="s">
        <v>13034</v>
      </c>
      <c r="F1816" s="2" t="s">
        <v>13035</v>
      </c>
      <c r="G1816" s="2">
        <v>33</v>
      </c>
      <c r="H1816" s="2">
        <v>39</v>
      </c>
      <c r="I1816" s="2">
        <v>72</v>
      </c>
    </row>
    <row r="1817" spans="2:9">
      <c r="B1817" s="2" t="s">
        <v>12187</v>
      </c>
      <c r="C1817" s="2" t="s">
        <v>7141</v>
      </c>
      <c r="D1817" s="2" t="s">
        <v>13028</v>
      </c>
      <c r="E1817" s="2" t="s">
        <v>9022</v>
      </c>
      <c r="F1817" s="2" t="s">
        <v>13036</v>
      </c>
      <c r="G1817" s="2">
        <v>44</v>
      </c>
      <c r="H1817" s="2">
        <v>47</v>
      </c>
      <c r="I1817" s="2">
        <v>91</v>
      </c>
    </row>
    <row r="1818" spans="2:9">
      <c r="B1818" s="2" t="s">
        <v>12187</v>
      </c>
      <c r="C1818" s="2" t="s">
        <v>7141</v>
      </c>
      <c r="D1818" s="2" t="s">
        <v>13028</v>
      </c>
      <c r="E1818" s="2" t="s">
        <v>9025</v>
      </c>
      <c r="F1818" s="2" t="s">
        <v>13037</v>
      </c>
      <c r="G1818" s="2">
        <v>84</v>
      </c>
      <c r="H1818" s="2">
        <v>133</v>
      </c>
      <c r="I1818" s="2">
        <v>217</v>
      </c>
    </row>
    <row r="1819" spans="2:9">
      <c r="B1819" s="2" t="s">
        <v>12187</v>
      </c>
      <c r="C1819" s="2" t="s">
        <v>7141</v>
      </c>
      <c r="D1819" s="2" t="s">
        <v>13028</v>
      </c>
      <c r="E1819" s="2" t="s">
        <v>9029</v>
      </c>
      <c r="F1819" s="2" t="s">
        <v>13038</v>
      </c>
      <c r="G1819" s="2">
        <v>34</v>
      </c>
      <c r="H1819" s="2">
        <v>20</v>
      </c>
      <c r="I1819" s="2">
        <v>54</v>
      </c>
    </row>
    <row r="1820" spans="2:9">
      <c r="B1820" s="2" t="s">
        <v>12187</v>
      </c>
      <c r="C1820" s="2" t="s">
        <v>7141</v>
      </c>
      <c r="D1820" s="2" t="s">
        <v>13028</v>
      </c>
      <c r="E1820" s="2" t="s">
        <v>8797</v>
      </c>
      <c r="F1820" s="2" t="s">
        <v>13039</v>
      </c>
      <c r="G1820" s="2">
        <v>15</v>
      </c>
      <c r="H1820" s="2">
        <v>9</v>
      </c>
      <c r="I1820" s="2">
        <v>24</v>
      </c>
    </row>
    <row r="1821" spans="2:9">
      <c r="B1821" s="2" t="s">
        <v>12187</v>
      </c>
      <c r="C1821" s="2" t="s">
        <v>7141</v>
      </c>
      <c r="D1821" s="2" t="s">
        <v>13028</v>
      </c>
      <c r="E1821" s="2" t="s">
        <v>9032</v>
      </c>
      <c r="F1821" s="2" t="s">
        <v>13040</v>
      </c>
      <c r="G1821" s="2">
        <v>49</v>
      </c>
      <c r="H1821" s="2">
        <v>53</v>
      </c>
      <c r="I1821" s="2">
        <v>102</v>
      </c>
    </row>
    <row r="1822" spans="2:9">
      <c r="B1822" s="2" t="s">
        <v>12187</v>
      </c>
      <c r="C1822" s="2" t="s">
        <v>7141</v>
      </c>
      <c r="D1822" s="2" t="s">
        <v>13028</v>
      </c>
      <c r="E1822" s="2" t="s">
        <v>9036</v>
      </c>
      <c r="F1822" s="2" t="s">
        <v>13041</v>
      </c>
      <c r="G1822" s="2">
        <v>31</v>
      </c>
      <c r="H1822" s="2">
        <v>31</v>
      </c>
      <c r="I1822" s="2">
        <v>62</v>
      </c>
    </row>
    <row r="1823" spans="2:9">
      <c r="B1823" s="2" t="s">
        <v>12187</v>
      </c>
      <c r="C1823" s="2" t="s">
        <v>7141</v>
      </c>
      <c r="D1823" s="2" t="s">
        <v>13028</v>
      </c>
      <c r="E1823" s="2" t="s">
        <v>9040</v>
      </c>
      <c r="F1823" s="2" t="s">
        <v>13042</v>
      </c>
      <c r="G1823" s="2">
        <v>27</v>
      </c>
      <c r="H1823" s="2">
        <v>25</v>
      </c>
      <c r="I1823" s="2">
        <v>52</v>
      </c>
    </row>
    <row r="1824" spans="2:9">
      <c r="B1824" s="2" t="s">
        <v>12187</v>
      </c>
      <c r="C1824" s="2" t="s">
        <v>7141</v>
      </c>
      <c r="D1824" s="2" t="s">
        <v>13028</v>
      </c>
      <c r="E1824" s="2" t="s">
        <v>9044</v>
      </c>
      <c r="F1824" s="2" t="s">
        <v>13043</v>
      </c>
      <c r="G1824" s="2">
        <v>25</v>
      </c>
      <c r="H1824" s="2">
        <v>34</v>
      </c>
      <c r="I1824" s="2">
        <v>59</v>
      </c>
    </row>
    <row r="1825" spans="2:9">
      <c r="B1825" s="2" t="s">
        <v>12187</v>
      </c>
      <c r="C1825" s="2" t="s">
        <v>7141</v>
      </c>
      <c r="D1825" s="2" t="s">
        <v>13028</v>
      </c>
      <c r="E1825" s="2" t="s">
        <v>13044</v>
      </c>
      <c r="F1825" s="2" t="s">
        <v>13045</v>
      </c>
      <c r="G1825" s="2">
        <v>9</v>
      </c>
      <c r="H1825" s="2">
        <v>24</v>
      </c>
      <c r="I1825" s="2">
        <v>33</v>
      </c>
    </row>
    <row r="1826" spans="2:9">
      <c r="B1826" s="2" t="s">
        <v>12187</v>
      </c>
      <c r="C1826" s="2" t="s">
        <v>7141</v>
      </c>
      <c r="D1826" s="2" t="s">
        <v>13028</v>
      </c>
      <c r="E1826" s="2" t="s">
        <v>9048</v>
      </c>
      <c r="F1826" s="2" t="s">
        <v>13046</v>
      </c>
      <c r="G1826" s="2">
        <v>78</v>
      </c>
      <c r="H1826" s="2">
        <v>80</v>
      </c>
      <c r="I1826" s="2">
        <v>158</v>
      </c>
    </row>
    <row r="1827" spans="2:9">
      <c r="B1827" s="2" t="s">
        <v>12187</v>
      </c>
      <c r="C1827" s="2" t="s">
        <v>7141</v>
      </c>
      <c r="D1827" s="2" t="s">
        <v>13028</v>
      </c>
      <c r="E1827" s="2" t="s">
        <v>9051</v>
      </c>
      <c r="F1827" s="2" t="s">
        <v>13047</v>
      </c>
      <c r="G1827" s="2">
        <v>173</v>
      </c>
      <c r="H1827" s="2">
        <v>204</v>
      </c>
      <c r="I1827" s="2">
        <v>377</v>
      </c>
    </row>
    <row r="1828" spans="2:9">
      <c r="B1828" s="2" t="s">
        <v>12187</v>
      </c>
      <c r="C1828" s="2" t="s">
        <v>7141</v>
      </c>
      <c r="D1828" s="2" t="s">
        <v>13028</v>
      </c>
      <c r="E1828" s="2" t="s">
        <v>9054</v>
      </c>
      <c r="F1828" s="2" t="s">
        <v>13048</v>
      </c>
      <c r="G1828" s="2">
        <v>9</v>
      </c>
      <c r="H1828" s="2">
        <v>16</v>
      </c>
      <c r="I1828" s="2">
        <v>25</v>
      </c>
    </row>
    <row r="1829" spans="2:9">
      <c r="B1829" s="2" t="s">
        <v>12187</v>
      </c>
      <c r="C1829" s="2" t="s">
        <v>7141</v>
      </c>
      <c r="D1829" s="2" t="s">
        <v>13028</v>
      </c>
      <c r="E1829" s="2" t="s">
        <v>9057</v>
      </c>
      <c r="F1829" s="2" t="s">
        <v>13049</v>
      </c>
      <c r="G1829" s="2">
        <v>10</v>
      </c>
      <c r="H1829" s="2">
        <v>17</v>
      </c>
      <c r="I1829" s="2">
        <v>27</v>
      </c>
    </row>
    <row r="1830" spans="2:9">
      <c r="B1830" s="2" t="s">
        <v>12187</v>
      </c>
      <c r="C1830" s="2" t="s">
        <v>7141</v>
      </c>
      <c r="D1830" s="2" t="s">
        <v>13028</v>
      </c>
      <c r="E1830" s="2" t="s">
        <v>13050</v>
      </c>
      <c r="F1830" s="2" t="s">
        <v>13051</v>
      </c>
      <c r="G1830" s="2">
        <v>8</v>
      </c>
      <c r="H1830" s="2">
        <v>9</v>
      </c>
      <c r="I1830" s="2">
        <v>17</v>
      </c>
    </row>
    <row r="1831" spans="2:9">
      <c r="B1831" s="2" t="s">
        <v>12187</v>
      </c>
      <c r="C1831" s="2" t="s">
        <v>7141</v>
      </c>
      <c r="D1831" s="2" t="s">
        <v>13028</v>
      </c>
      <c r="E1831" s="2" t="s">
        <v>9058</v>
      </c>
      <c r="F1831" s="2" t="s">
        <v>12350</v>
      </c>
      <c r="G1831" s="2">
        <v>3</v>
      </c>
      <c r="H1831" s="2">
        <v>9</v>
      </c>
      <c r="I1831" s="2">
        <v>12</v>
      </c>
    </row>
    <row r="1832" spans="2:9">
      <c r="B1832" s="2" t="s">
        <v>12187</v>
      </c>
      <c r="C1832" s="2" t="s">
        <v>7141</v>
      </c>
      <c r="D1832" s="2" t="s">
        <v>13028</v>
      </c>
      <c r="E1832" s="2" t="s">
        <v>9062</v>
      </c>
      <c r="F1832" s="2" t="s">
        <v>12920</v>
      </c>
      <c r="G1832" s="2">
        <v>105</v>
      </c>
      <c r="H1832" s="2">
        <v>115</v>
      </c>
      <c r="I1832" s="2">
        <v>220</v>
      </c>
    </row>
    <row r="1833" spans="2:9">
      <c r="B1833" s="2" t="s">
        <v>12187</v>
      </c>
      <c r="C1833" s="2" t="s">
        <v>7141</v>
      </c>
      <c r="D1833" s="2" t="s">
        <v>13028</v>
      </c>
      <c r="E1833" s="2" t="s">
        <v>9063</v>
      </c>
      <c r="F1833" s="2" t="s">
        <v>13052</v>
      </c>
      <c r="G1833" s="2">
        <v>105</v>
      </c>
      <c r="H1833" s="2">
        <v>171</v>
      </c>
      <c r="I1833" s="2">
        <v>276</v>
      </c>
    </row>
    <row r="1834" spans="2:9">
      <c r="B1834" s="2" t="s">
        <v>12187</v>
      </c>
      <c r="C1834" s="2" t="s">
        <v>7141</v>
      </c>
      <c r="D1834" s="2" t="s">
        <v>13028</v>
      </c>
      <c r="E1834" s="2" t="s">
        <v>13053</v>
      </c>
      <c r="F1834" s="2" t="s">
        <v>12325</v>
      </c>
      <c r="G1834" s="2">
        <v>105</v>
      </c>
      <c r="H1834" s="2">
        <v>99</v>
      </c>
      <c r="I1834" s="2">
        <v>204</v>
      </c>
    </row>
    <row r="1835" spans="2:9">
      <c r="B1835" s="2" t="s">
        <v>12187</v>
      </c>
      <c r="C1835" s="2" t="s">
        <v>7141</v>
      </c>
      <c r="D1835" s="2" t="s">
        <v>13028</v>
      </c>
      <c r="E1835" s="2" t="s">
        <v>9067</v>
      </c>
      <c r="F1835" s="2" t="s">
        <v>13054</v>
      </c>
      <c r="G1835" s="2">
        <v>130</v>
      </c>
      <c r="H1835" s="2">
        <v>148</v>
      </c>
      <c r="I1835" s="2">
        <v>278</v>
      </c>
    </row>
    <row r="1836" spans="2:9">
      <c r="B1836" s="2" t="s">
        <v>12187</v>
      </c>
      <c r="C1836" s="2" t="s">
        <v>7141</v>
      </c>
      <c r="D1836" s="2" t="s">
        <v>13028</v>
      </c>
      <c r="E1836" s="2" t="s">
        <v>13055</v>
      </c>
      <c r="F1836" s="2" t="s">
        <v>13056</v>
      </c>
      <c r="G1836" s="2">
        <v>69</v>
      </c>
      <c r="H1836" s="2">
        <v>72</v>
      </c>
      <c r="I1836" s="2">
        <v>141</v>
      </c>
    </row>
    <row r="1837" spans="2:9">
      <c r="B1837" s="2" t="s">
        <v>12187</v>
      </c>
      <c r="C1837" s="2" t="s">
        <v>7141</v>
      </c>
      <c r="D1837" s="2" t="s">
        <v>13028</v>
      </c>
      <c r="E1837" s="2" t="s">
        <v>9070</v>
      </c>
      <c r="F1837" s="2" t="s">
        <v>13057</v>
      </c>
      <c r="G1837" s="2">
        <v>121</v>
      </c>
      <c r="H1837" s="2">
        <v>114</v>
      </c>
      <c r="I1837" s="2">
        <v>235</v>
      </c>
    </row>
    <row r="1838" spans="2:9">
      <c r="B1838" s="2" t="s">
        <v>12187</v>
      </c>
      <c r="C1838" s="2" t="s">
        <v>7141</v>
      </c>
      <c r="D1838" s="2" t="s">
        <v>13028</v>
      </c>
      <c r="E1838" s="2" t="s">
        <v>9074</v>
      </c>
      <c r="F1838" s="2" t="s">
        <v>13058</v>
      </c>
      <c r="G1838" s="2">
        <v>26</v>
      </c>
      <c r="H1838" s="2">
        <v>51</v>
      </c>
      <c r="I1838" s="2">
        <v>77</v>
      </c>
    </row>
    <row r="1839" spans="2:9">
      <c r="B1839" s="2" t="s">
        <v>12187</v>
      </c>
      <c r="C1839" s="2" t="s">
        <v>7141</v>
      </c>
      <c r="D1839" s="2" t="s">
        <v>13028</v>
      </c>
      <c r="E1839" s="2" t="s">
        <v>9077</v>
      </c>
      <c r="F1839" s="2" t="s">
        <v>13059</v>
      </c>
      <c r="G1839" s="2">
        <v>6</v>
      </c>
      <c r="H1839" s="2">
        <v>14</v>
      </c>
      <c r="I1839" s="2">
        <v>20</v>
      </c>
    </row>
    <row r="1840" spans="2:9">
      <c r="B1840" s="2" t="s">
        <v>12187</v>
      </c>
      <c r="C1840" s="2" t="s">
        <v>7141</v>
      </c>
      <c r="D1840" s="2" t="s">
        <v>13028</v>
      </c>
      <c r="E1840" s="2" t="s">
        <v>9080</v>
      </c>
      <c r="F1840" s="2" t="s">
        <v>13060</v>
      </c>
      <c r="G1840" s="2">
        <v>41</v>
      </c>
      <c r="H1840" s="2">
        <v>32</v>
      </c>
      <c r="I1840" s="2">
        <v>73</v>
      </c>
    </row>
    <row r="1841" spans="2:9">
      <c r="B1841" s="2" t="s">
        <v>12187</v>
      </c>
      <c r="C1841" s="2" t="s">
        <v>7141</v>
      </c>
      <c r="D1841" s="2" t="s">
        <v>13028</v>
      </c>
      <c r="E1841" s="2" t="s">
        <v>9083</v>
      </c>
      <c r="F1841" s="2" t="s">
        <v>13061</v>
      </c>
      <c r="G1841" s="2">
        <v>45</v>
      </c>
      <c r="H1841" s="2">
        <v>70</v>
      </c>
      <c r="I1841" s="2">
        <v>115</v>
      </c>
    </row>
    <row r="1842" spans="2:9">
      <c r="B1842" s="2" t="s">
        <v>12187</v>
      </c>
      <c r="C1842" s="2" t="s">
        <v>7141</v>
      </c>
      <c r="D1842" s="2" t="s">
        <v>13028</v>
      </c>
      <c r="E1842" s="2" t="s">
        <v>9084</v>
      </c>
      <c r="F1842" s="2" t="s">
        <v>13062</v>
      </c>
      <c r="G1842" s="2">
        <v>43</v>
      </c>
      <c r="H1842" s="2">
        <v>65</v>
      </c>
      <c r="I1842" s="2">
        <v>108</v>
      </c>
    </row>
    <row r="1843" spans="2:9">
      <c r="B1843" s="2" t="s">
        <v>12187</v>
      </c>
      <c r="C1843" s="2" t="s">
        <v>7141</v>
      </c>
      <c r="D1843" s="2" t="s">
        <v>13028</v>
      </c>
      <c r="E1843" s="2" t="s">
        <v>9086</v>
      </c>
      <c r="F1843" s="2" t="s">
        <v>12089</v>
      </c>
      <c r="G1843" s="2">
        <v>89</v>
      </c>
      <c r="H1843" s="2">
        <v>70</v>
      </c>
      <c r="I1843" s="2">
        <v>159</v>
      </c>
    </row>
    <row r="1844" spans="2:9">
      <c r="B1844" s="2" t="s">
        <v>12187</v>
      </c>
      <c r="C1844" s="2" t="s">
        <v>7141</v>
      </c>
      <c r="D1844" s="2" t="s">
        <v>13028</v>
      </c>
      <c r="E1844" s="2" t="s">
        <v>9089</v>
      </c>
      <c r="F1844" s="2" t="s">
        <v>13063</v>
      </c>
      <c r="G1844" s="2">
        <v>298</v>
      </c>
      <c r="H1844" s="2">
        <v>291</v>
      </c>
      <c r="I1844" s="2">
        <v>589</v>
      </c>
    </row>
    <row r="1845" spans="2:9">
      <c r="B1845" s="2" t="s">
        <v>12187</v>
      </c>
      <c r="C1845" s="2" t="s">
        <v>7141</v>
      </c>
      <c r="D1845" s="2" t="s">
        <v>13028</v>
      </c>
      <c r="E1845" s="2" t="s">
        <v>9093</v>
      </c>
      <c r="F1845" s="2" t="s">
        <v>13064</v>
      </c>
      <c r="G1845" s="2">
        <v>78</v>
      </c>
      <c r="H1845" s="2">
        <v>121</v>
      </c>
      <c r="I1845" s="2">
        <v>199</v>
      </c>
    </row>
    <row r="1846" spans="2:9">
      <c r="B1846" s="2" t="s">
        <v>12187</v>
      </c>
      <c r="C1846" s="2" t="s">
        <v>7141</v>
      </c>
      <c r="D1846" s="2" t="s">
        <v>13028</v>
      </c>
      <c r="E1846" s="2" t="s">
        <v>8968</v>
      </c>
      <c r="F1846" s="2" t="s">
        <v>13065</v>
      </c>
      <c r="G1846" s="2">
        <v>80</v>
      </c>
      <c r="H1846" s="2">
        <v>61</v>
      </c>
      <c r="I1846" s="2">
        <v>141</v>
      </c>
    </row>
    <row r="1847" spans="2:9">
      <c r="B1847" s="2" t="s">
        <v>12187</v>
      </c>
      <c r="C1847" s="2" t="s">
        <v>7141</v>
      </c>
      <c r="D1847" s="2" t="s">
        <v>13028</v>
      </c>
      <c r="E1847" s="2" t="s">
        <v>9096</v>
      </c>
      <c r="F1847" s="2" t="s">
        <v>13066</v>
      </c>
      <c r="G1847" s="2">
        <v>94</v>
      </c>
      <c r="H1847" s="2">
        <v>118</v>
      </c>
      <c r="I1847" s="2">
        <v>212</v>
      </c>
    </row>
    <row r="1848" spans="2:9">
      <c r="B1848" s="2" t="s">
        <v>12187</v>
      </c>
      <c r="C1848" s="2" t="s">
        <v>7141</v>
      </c>
      <c r="D1848" s="2" t="s">
        <v>13028</v>
      </c>
      <c r="E1848" s="2" t="s">
        <v>9100</v>
      </c>
      <c r="F1848" s="2" t="s">
        <v>13067</v>
      </c>
      <c r="G1848" s="2">
        <v>55</v>
      </c>
      <c r="H1848" s="2">
        <v>61</v>
      </c>
      <c r="I1848" s="2">
        <v>116</v>
      </c>
    </row>
    <row r="1849" spans="2:9">
      <c r="B1849" s="2" t="s">
        <v>12187</v>
      </c>
      <c r="C1849" s="2" t="s">
        <v>7141</v>
      </c>
      <c r="D1849" s="2" t="s">
        <v>13028</v>
      </c>
      <c r="E1849" s="2" t="s">
        <v>9104</v>
      </c>
      <c r="F1849" s="2" t="s">
        <v>13068</v>
      </c>
      <c r="G1849" s="2">
        <v>28</v>
      </c>
      <c r="H1849" s="2">
        <v>41</v>
      </c>
      <c r="I1849" s="2">
        <v>69</v>
      </c>
    </row>
    <row r="1850" spans="2:9">
      <c r="B1850" s="2" t="s">
        <v>12187</v>
      </c>
      <c r="C1850" s="2" t="s">
        <v>7141</v>
      </c>
      <c r="D1850" s="2" t="s">
        <v>13028</v>
      </c>
      <c r="E1850" s="2" t="s">
        <v>9105</v>
      </c>
      <c r="F1850" s="2" t="s">
        <v>10815</v>
      </c>
      <c r="G1850" s="2">
        <v>24</v>
      </c>
      <c r="H1850" s="2">
        <v>31</v>
      </c>
      <c r="I1850" s="2">
        <v>55</v>
      </c>
    </row>
    <row r="1851" spans="2:9">
      <c r="B1851" s="2" t="s">
        <v>12187</v>
      </c>
      <c r="C1851" s="2" t="s">
        <v>7141</v>
      </c>
      <c r="D1851" s="2" t="s">
        <v>13028</v>
      </c>
      <c r="E1851" s="2" t="s">
        <v>9109</v>
      </c>
      <c r="F1851" s="2" t="s">
        <v>13069</v>
      </c>
      <c r="G1851" s="2">
        <v>32</v>
      </c>
      <c r="H1851" s="2">
        <v>23</v>
      </c>
      <c r="I1851" s="2">
        <v>55</v>
      </c>
    </row>
    <row r="1852" spans="2:9">
      <c r="B1852" s="2" t="s">
        <v>12187</v>
      </c>
      <c r="C1852" s="2" t="s">
        <v>7141</v>
      </c>
      <c r="D1852" s="2" t="s">
        <v>13028</v>
      </c>
      <c r="E1852" s="2" t="s">
        <v>9110</v>
      </c>
      <c r="F1852" s="2" t="s">
        <v>13070</v>
      </c>
      <c r="G1852" s="2">
        <v>48</v>
      </c>
      <c r="H1852" s="2">
        <v>38</v>
      </c>
      <c r="I1852" s="2">
        <v>86</v>
      </c>
    </row>
    <row r="1853" spans="2:9">
      <c r="B1853" s="2" t="s">
        <v>12187</v>
      </c>
      <c r="C1853" s="2" t="s">
        <v>7141</v>
      </c>
      <c r="D1853" s="2" t="s">
        <v>13028</v>
      </c>
      <c r="E1853" s="2" t="s">
        <v>9114</v>
      </c>
      <c r="F1853" s="2" t="s">
        <v>13071</v>
      </c>
      <c r="G1853" s="2">
        <v>38</v>
      </c>
      <c r="H1853" s="2">
        <v>39</v>
      </c>
      <c r="I1853" s="2">
        <v>77</v>
      </c>
    </row>
    <row r="1854" spans="2:9">
      <c r="B1854" s="2" t="s">
        <v>12187</v>
      </c>
      <c r="C1854" s="2" t="s">
        <v>7141</v>
      </c>
      <c r="D1854" s="2" t="s">
        <v>13028</v>
      </c>
      <c r="E1854" s="2" t="s">
        <v>13072</v>
      </c>
      <c r="F1854" s="2" t="s">
        <v>13073</v>
      </c>
      <c r="G1854" s="2">
        <v>7</v>
      </c>
      <c r="H1854" s="2">
        <v>7</v>
      </c>
      <c r="I1854" s="2">
        <v>14</v>
      </c>
    </row>
    <row r="1855" spans="2:9">
      <c r="B1855" s="2" t="s">
        <v>12187</v>
      </c>
      <c r="C1855" s="2" t="s">
        <v>7141</v>
      </c>
      <c r="D1855" s="2" t="s">
        <v>13028</v>
      </c>
      <c r="E1855" s="2" t="s">
        <v>13074</v>
      </c>
      <c r="F1855" s="2" t="s">
        <v>13075</v>
      </c>
      <c r="G1855" s="2">
        <v>28</v>
      </c>
      <c r="H1855" s="2">
        <v>28</v>
      </c>
      <c r="I1855" s="2">
        <v>56</v>
      </c>
    </row>
    <row r="1856" spans="2:9">
      <c r="B1856" s="2" t="s">
        <v>12187</v>
      </c>
      <c r="C1856" s="2" t="s">
        <v>7141</v>
      </c>
      <c r="D1856" s="2" t="s">
        <v>13028</v>
      </c>
      <c r="E1856" s="2" t="s">
        <v>13076</v>
      </c>
      <c r="F1856" s="2" t="s">
        <v>13077</v>
      </c>
      <c r="G1856" s="2">
        <v>5</v>
      </c>
      <c r="H1856" s="2">
        <v>9</v>
      </c>
      <c r="I1856" s="2">
        <v>14</v>
      </c>
    </row>
    <row r="1857" spans="2:9">
      <c r="B1857" s="2" t="s">
        <v>12187</v>
      </c>
      <c r="C1857" s="2" t="s">
        <v>7141</v>
      </c>
      <c r="D1857" s="2" t="s">
        <v>8136</v>
      </c>
      <c r="E1857" s="2" t="s">
        <v>9121</v>
      </c>
      <c r="F1857" s="2" t="s">
        <v>13078</v>
      </c>
      <c r="G1857" s="2">
        <f>171+9</f>
        <v>180</v>
      </c>
      <c r="H1857" s="2">
        <f>254+3</f>
        <v>257</v>
      </c>
      <c r="I1857" s="2">
        <f>425+12</f>
        <v>437</v>
      </c>
    </row>
    <row r="1858" spans="2:9">
      <c r="B1858" s="2" t="s">
        <v>12187</v>
      </c>
      <c r="C1858" s="2" t="s">
        <v>7141</v>
      </c>
      <c r="D1858" s="2" t="s">
        <v>8136</v>
      </c>
      <c r="E1858" s="2" t="s">
        <v>9124</v>
      </c>
      <c r="F1858" s="2" t="s">
        <v>13079</v>
      </c>
      <c r="G1858" s="2">
        <v>2</v>
      </c>
      <c r="H1858" s="2">
        <v>3</v>
      </c>
      <c r="I1858" s="2">
        <v>5</v>
      </c>
    </row>
    <row r="1859" spans="2:9">
      <c r="B1859" s="2" t="s">
        <v>12187</v>
      </c>
      <c r="C1859" s="2" t="s">
        <v>7141</v>
      </c>
      <c r="D1859" s="2" t="s">
        <v>8136</v>
      </c>
      <c r="E1859" s="2" t="s">
        <v>9127</v>
      </c>
      <c r="F1859" s="2" t="s">
        <v>13080</v>
      </c>
      <c r="G1859" s="2">
        <v>185</v>
      </c>
      <c r="H1859" s="2">
        <v>264</v>
      </c>
      <c r="I1859" s="2">
        <v>449</v>
      </c>
    </row>
    <row r="1860" spans="2:9">
      <c r="B1860" s="2" t="s">
        <v>12187</v>
      </c>
      <c r="C1860" s="2" t="s">
        <v>7141</v>
      </c>
      <c r="D1860" s="2" t="s">
        <v>8136</v>
      </c>
      <c r="E1860" s="2" t="s">
        <v>9131</v>
      </c>
      <c r="F1860" s="2" t="s">
        <v>13081</v>
      </c>
      <c r="G1860" s="2">
        <v>23</v>
      </c>
      <c r="H1860" s="2">
        <v>34</v>
      </c>
      <c r="I1860" s="2">
        <v>57</v>
      </c>
    </row>
    <row r="1861" spans="2:9">
      <c r="B1861" s="2" t="s">
        <v>12187</v>
      </c>
      <c r="C1861" s="2" t="s">
        <v>7141</v>
      </c>
      <c r="D1861" s="2" t="s">
        <v>8136</v>
      </c>
      <c r="E1861" s="2" t="s">
        <v>9132</v>
      </c>
      <c r="F1861" s="2" t="s">
        <v>10900</v>
      </c>
      <c r="G1861" s="2">
        <v>59</v>
      </c>
      <c r="H1861" s="2">
        <v>60</v>
      </c>
      <c r="I1861" s="2">
        <v>119</v>
      </c>
    </row>
    <row r="1862" spans="2:9">
      <c r="B1862" s="2" t="s">
        <v>12187</v>
      </c>
      <c r="C1862" s="2" t="s">
        <v>7141</v>
      </c>
      <c r="D1862" s="2" t="s">
        <v>8136</v>
      </c>
      <c r="E1862" s="2" t="s">
        <v>8137</v>
      </c>
      <c r="F1862" s="2" t="s">
        <v>12649</v>
      </c>
      <c r="G1862" s="2">
        <v>100</v>
      </c>
      <c r="H1862" s="2">
        <v>148</v>
      </c>
      <c r="I1862" s="2">
        <v>248</v>
      </c>
    </row>
    <row r="1863" spans="2:9">
      <c r="B1863" s="2" t="s">
        <v>12187</v>
      </c>
      <c r="C1863" s="2" t="s">
        <v>7141</v>
      </c>
      <c r="D1863" s="2" t="s">
        <v>8136</v>
      </c>
      <c r="E1863" s="2" t="s">
        <v>8145</v>
      </c>
      <c r="F1863" s="2" t="s">
        <v>13082</v>
      </c>
      <c r="G1863" s="2">
        <v>92</v>
      </c>
      <c r="H1863" s="2">
        <v>89</v>
      </c>
      <c r="I1863" s="2">
        <v>181</v>
      </c>
    </row>
    <row r="1864" spans="2:9">
      <c r="B1864" s="2" t="s">
        <v>12187</v>
      </c>
      <c r="C1864" s="2" t="s">
        <v>7141</v>
      </c>
      <c r="D1864" s="2" t="s">
        <v>8136</v>
      </c>
      <c r="E1864" s="2" t="s">
        <v>13083</v>
      </c>
      <c r="F1864" s="2" t="s">
        <v>13084</v>
      </c>
      <c r="G1864" s="2">
        <v>14</v>
      </c>
      <c r="H1864" s="2">
        <v>10</v>
      </c>
      <c r="I1864" s="2">
        <v>24</v>
      </c>
    </row>
    <row r="1865" spans="2:9">
      <c r="B1865" s="2" t="s">
        <v>12187</v>
      </c>
      <c r="C1865" s="2" t="s">
        <v>7141</v>
      </c>
      <c r="D1865" s="2" t="s">
        <v>8136</v>
      </c>
      <c r="E1865" s="2" t="s">
        <v>8153</v>
      </c>
      <c r="F1865" s="2" t="s">
        <v>13085</v>
      </c>
      <c r="G1865" s="2">
        <v>77</v>
      </c>
      <c r="H1865" s="2">
        <v>63</v>
      </c>
      <c r="I1865" s="2">
        <v>140</v>
      </c>
    </row>
    <row r="1866" spans="2:9">
      <c r="B1866" s="2" t="s">
        <v>12187</v>
      </c>
      <c r="C1866" s="2" t="s">
        <v>7141</v>
      </c>
      <c r="D1866" s="2" t="s">
        <v>8136</v>
      </c>
      <c r="E1866" s="2" t="s">
        <v>8161</v>
      </c>
      <c r="F1866" s="2" t="s">
        <v>13086</v>
      </c>
      <c r="G1866" s="2">
        <v>27</v>
      </c>
      <c r="H1866" s="2">
        <v>25</v>
      </c>
      <c r="I1866" s="2">
        <v>52</v>
      </c>
    </row>
    <row r="1867" spans="2:9">
      <c r="B1867" s="2" t="s">
        <v>12187</v>
      </c>
      <c r="C1867" s="2" t="s">
        <v>7141</v>
      </c>
      <c r="D1867" s="2" t="s">
        <v>8136</v>
      </c>
      <c r="E1867" s="2" t="s">
        <v>13087</v>
      </c>
      <c r="F1867" s="2" t="s">
        <v>13088</v>
      </c>
      <c r="G1867" s="2">
        <v>8</v>
      </c>
      <c r="H1867" s="2">
        <v>9</v>
      </c>
      <c r="I1867" s="2">
        <v>17</v>
      </c>
    </row>
    <row r="1868" spans="2:9">
      <c r="B1868" s="2" t="s">
        <v>12187</v>
      </c>
      <c r="C1868" s="2" t="s">
        <v>7141</v>
      </c>
      <c r="D1868" s="2" t="s">
        <v>8136</v>
      </c>
      <c r="E1868" s="2" t="s">
        <v>8166</v>
      </c>
      <c r="F1868" s="2" t="s">
        <v>12265</v>
      </c>
      <c r="G1868" s="2">
        <v>67</v>
      </c>
      <c r="H1868" s="2">
        <v>68</v>
      </c>
      <c r="I1868" s="2">
        <v>135</v>
      </c>
    </row>
    <row r="1869" spans="2:9">
      <c r="B1869" s="2" t="s">
        <v>12187</v>
      </c>
      <c r="C1869" s="2" t="s">
        <v>7141</v>
      </c>
      <c r="D1869" s="2" t="s">
        <v>8136</v>
      </c>
      <c r="E1869" s="2" t="s">
        <v>8171</v>
      </c>
      <c r="F1869" s="2" t="s">
        <v>10550</v>
      </c>
      <c r="G1869" s="2">
        <v>109</v>
      </c>
      <c r="H1869" s="2">
        <v>127</v>
      </c>
      <c r="I1869" s="2">
        <v>236</v>
      </c>
    </row>
    <row r="1870" spans="2:9">
      <c r="B1870" s="2" t="s">
        <v>12187</v>
      </c>
      <c r="C1870" s="2" t="s">
        <v>7141</v>
      </c>
      <c r="D1870" s="2" t="s">
        <v>8136</v>
      </c>
      <c r="E1870" s="2" t="s">
        <v>8183</v>
      </c>
      <c r="F1870" s="2" t="s">
        <v>12199</v>
      </c>
      <c r="G1870" s="2">
        <v>189</v>
      </c>
      <c r="H1870" s="2">
        <v>288</v>
      </c>
      <c r="I1870" s="2">
        <v>477</v>
      </c>
    </row>
    <row r="1871" spans="2:9">
      <c r="B1871" s="2" t="s">
        <v>12187</v>
      </c>
      <c r="C1871" s="2" t="s">
        <v>7141</v>
      </c>
      <c r="D1871" s="2" t="s">
        <v>8136</v>
      </c>
      <c r="E1871" s="2" t="s">
        <v>8191</v>
      </c>
      <c r="F1871" s="2" t="s">
        <v>13089</v>
      </c>
      <c r="G1871" s="2">
        <v>115</v>
      </c>
      <c r="H1871" s="2">
        <v>143</v>
      </c>
      <c r="I1871" s="2">
        <v>258</v>
      </c>
    </row>
    <row r="1872" spans="2:9">
      <c r="B1872" s="2" t="s">
        <v>12187</v>
      </c>
      <c r="C1872" s="2" t="s">
        <v>7141</v>
      </c>
      <c r="D1872" s="2" t="s">
        <v>8136</v>
      </c>
      <c r="E1872" s="2" t="s">
        <v>8198</v>
      </c>
      <c r="F1872" s="2" t="s">
        <v>13090</v>
      </c>
      <c r="G1872" s="2">
        <v>22</v>
      </c>
      <c r="H1872" s="2">
        <v>43</v>
      </c>
      <c r="I1872" s="2">
        <v>65</v>
      </c>
    </row>
    <row r="1873" spans="2:9">
      <c r="B1873" s="2" t="s">
        <v>12187</v>
      </c>
      <c r="C1873" s="2" t="s">
        <v>7141</v>
      </c>
      <c r="D1873" s="2" t="s">
        <v>8136</v>
      </c>
      <c r="E1873" s="2" t="s">
        <v>13091</v>
      </c>
      <c r="F1873" s="2" t="s">
        <v>13092</v>
      </c>
      <c r="G1873" s="2">
        <v>15</v>
      </c>
      <c r="H1873" s="2">
        <v>16</v>
      </c>
      <c r="I1873" s="2">
        <v>31</v>
      </c>
    </row>
    <row r="1874" spans="2:9">
      <c r="B1874" s="2" t="s">
        <v>12187</v>
      </c>
      <c r="C1874" s="2" t="s">
        <v>7141</v>
      </c>
      <c r="D1874" s="2" t="s">
        <v>8136</v>
      </c>
      <c r="E1874" s="2" t="s">
        <v>8202</v>
      </c>
      <c r="F1874" s="2" t="s">
        <v>13093</v>
      </c>
      <c r="G1874" s="2">
        <v>40</v>
      </c>
      <c r="H1874" s="2">
        <v>45</v>
      </c>
      <c r="I1874" s="2">
        <v>85</v>
      </c>
    </row>
    <row r="1875" spans="2:9">
      <c r="B1875" s="2" t="s">
        <v>12187</v>
      </c>
      <c r="C1875" s="2" t="s">
        <v>7141</v>
      </c>
      <c r="D1875" s="2" t="s">
        <v>8136</v>
      </c>
      <c r="E1875" s="2" t="s">
        <v>8208</v>
      </c>
      <c r="F1875" s="2" t="s">
        <v>13094</v>
      </c>
      <c r="G1875" s="2">
        <v>59</v>
      </c>
      <c r="H1875" s="2">
        <v>63</v>
      </c>
      <c r="I1875" s="2">
        <v>122</v>
      </c>
    </row>
    <row r="1876" spans="2:9">
      <c r="B1876" s="2" t="s">
        <v>12187</v>
      </c>
      <c r="C1876" s="2" t="s">
        <v>7141</v>
      </c>
      <c r="D1876" s="2" t="s">
        <v>8136</v>
      </c>
      <c r="E1876" s="2" t="s">
        <v>8216</v>
      </c>
      <c r="F1876" s="2" t="s">
        <v>13095</v>
      </c>
      <c r="G1876" s="2">
        <v>27</v>
      </c>
      <c r="H1876" s="2">
        <v>43</v>
      </c>
      <c r="I1876" s="2">
        <v>70</v>
      </c>
    </row>
    <row r="1877" spans="2:9">
      <c r="B1877" s="2" t="s">
        <v>12187</v>
      </c>
      <c r="C1877" s="2" t="s">
        <v>7141</v>
      </c>
      <c r="D1877" s="2" t="s">
        <v>8136</v>
      </c>
      <c r="E1877" s="2" t="s">
        <v>8220</v>
      </c>
      <c r="F1877" s="2" t="s">
        <v>13096</v>
      </c>
      <c r="G1877" s="2">
        <v>23</v>
      </c>
      <c r="H1877" s="2">
        <v>27</v>
      </c>
      <c r="I1877" s="2">
        <v>50</v>
      </c>
    </row>
    <row r="1878" spans="2:9">
      <c r="B1878" s="2" t="s">
        <v>12187</v>
      </c>
      <c r="C1878" s="2" t="s">
        <v>7141</v>
      </c>
      <c r="D1878" s="2" t="s">
        <v>8136</v>
      </c>
      <c r="E1878" s="2" t="s">
        <v>8228</v>
      </c>
      <c r="F1878" s="2" t="s">
        <v>13097</v>
      </c>
      <c r="G1878" s="2">
        <v>153</v>
      </c>
      <c r="H1878" s="2">
        <v>182</v>
      </c>
      <c r="I1878" s="2">
        <v>335</v>
      </c>
    </row>
    <row r="1879" spans="2:9">
      <c r="B1879" s="2" t="s">
        <v>12187</v>
      </c>
      <c r="C1879" s="2" t="s">
        <v>7141</v>
      </c>
      <c r="D1879" s="2" t="s">
        <v>8136</v>
      </c>
      <c r="E1879" s="2" t="s">
        <v>8236</v>
      </c>
      <c r="F1879" s="2" t="s">
        <v>13098</v>
      </c>
      <c r="G1879" s="2">
        <v>221</v>
      </c>
      <c r="H1879" s="2">
        <v>297</v>
      </c>
      <c r="I1879" s="2">
        <v>518</v>
      </c>
    </row>
    <row r="1880" spans="2:9">
      <c r="B1880" s="2" t="s">
        <v>12187</v>
      </c>
      <c r="C1880" s="2" t="s">
        <v>7141</v>
      </c>
      <c r="D1880" s="2" t="s">
        <v>8136</v>
      </c>
      <c r="E1880" s="2" t="s">
        <v>8244</v>
      </c>
      <c r="F1880" s="2" t="s">
        <v>13099</v>
      </c>
      <c r="G1880" s="2">
        <v>75</v>
      </c>
      <c r="H1880" s="2">
        <v>93</v>
      </c>
      <c r="I1880" s="2">
        <v>168</v>
      </c>
    </row>
    <row r="1881" spans="2:9">
      <c r="B1881" s="2" t="s">
        <v>12187</v>
      </c>
      <c r="C1881" s="2" t="s">
        <v>7141</v>
      </c>
      <c r="D1881" s="2" t="s">
        <v>8136</v>
      </c>
      <c r="E1881" s="2" t="s">
        <v>8252</v>
      </c>
      <c r="F1881" s="2" t="s">
        <v>13100</v>
      </c>
      <c r="G1881" s="2">
        <v>192</v>
      </c>
      <c r="H1881" s="2">
        <v>215</v>
      </c>
      <c r="I1881" s="2">
        <v>407</v>
      </c>
    </row>
    <row r="1882" spans="2:9">
      <c r="B1882" s="2" t="s">
        <v>12187</v>
      </c>
      <c r="C1882" s="2" t="s">
        <v>7141</v>
      </c>
      <c r="D1882" s="2" t="s">
        <v>8136</v>
      </c>
      <c r="E1882" s="2" t="s">
        <v>8260</v>
      </c>
      <c r="F1882" s="2" t="s">
        <v>13101</v>
      </c>
      <c r="G1882" s="2">
        <v>56</v>
      </c>
      <c r="H1882" s="2">
        <v>52</v>
      </c>
      <c r="I1882" s="2">
        <v>108</v>
      </c>
    </row>
    <row r="1883" spans="2:9">
      <c r="B1883" s="2" t="s">
        <v>12187</v>
      </c>
      <c r="C1883" s="2" t="s">
        <v>7141</v>
      </c>
      <c r="D1883" s="2" t="s">
        <v>8136</v>
      </c>
      <c r="E1883" s="2" t="s">
        <v>8263</v>
      </c>
      <c r="F1883" s="2" t="s">
        <v>13102</v>
      </c>
      <c r="G1883" s="2">
        <v>50</v>
      </c>
      <c r="H1883" s="2">
        <v>65</v>
      </c>
      <c r="I1883" s="2">
        <v>115</v>
      </c>
    </row>
    <row r="1884" spans="2:9">
      <c r="B1884" s="2" t="s">
        <v>12187</v>
      </c>
      <c r="C1884" s="2" t="s">
        <v>7141</v>
      </c>
      <c r="D1884" s="2" t="s">
        <v>8136</v>
      </c>
      <c r="E1884" s="2" t="s">
        <v>8271</v>
      </c>
      <c r="F1884" s="2" t="s">
        <v>13103</v>
      </c>
      <c r="G1884" s="2">
        <v>19</v>
      </c>
      <c r="H1884" s="2">
        <v>41</v>
      </c>
      <c r="I1884" s="2">
        <v>60</v>
      </c>
    </row>
    <row r="1885" spans="2:9">
      <c r="B1885" s="2" t="s">
        <v>12187</v>
      </c>
      <c r="C1885" s="2" t="s">
        <v>7141</v>
      </c>
      <c r="D1885" s="2" t="s">
        <v>8136</v>
      </c>
      <c r="E1885" s="2" t="s">
        <v>13104</v>
      </c>
      <c r="F1885" s="2" t="s">
        <v>13105</v>
      </c>
      <c r="G1885" s="2">
        <v>2</v>
      </c>
      <c r="H1885" s="2">
        <v>3</v>
      </c>
      <c r="I1885" s="2">
        <v>5</v>
      </c>
    </row>
    <row r="1886" spans="2:9">
      <c r="B1886" s="2" t="s">
        <v>12187</v>
      </c>
      <c r="C1886" s="2" t="s">
        <v>7141</v>
      </c>
      <c r="D1886" s="2" t="s">
        <v>8136</v>
      </c>
      <c r="E1886" s="2" t="s">
        <v>8279</v>
      </c>
      <c r="F1886" s="2" t="s">
        <v>13106</v>
      </c>
      <c r="G1886" s="2">
        <v>41</v>
      </c>
      <c r="H1886" s="2">
        <v>55</v>
      </c>
      <c r="I1886" s="2">
        <v>96</v>
      </c>
    </row>
    <row r="1887" spans="2:9">
      <c r="B1887" s="2" t="s">
        <v>12187</v>
      </c>
      <c r="C1887" s="2" t="s">
        <v>7141</v>
      </c>
      <c r="D1887" s="2" t="s">
        <v>8136</v>
      </c>
      <c r="E1887" s="2" t="s">
        <v>8287</v>
      </c>
      <c r="F1887" s="2" t="s">
        <v>13107</v>
      </c>
      <c r="G1887" s="2">
        <v>96</v>
      </c>
      <c r="H1887" s="2">
        <v>143</v>
      </c>
      <c r="I1887" s="2">
        <v>239</v>
      </c>
    </row>
    <row r="1888" spans="2:9">
      <c r="B1888" s="2" t="s">
        <v>12187</v>
      </c>
      <c r="C1888" s="2" t="s">
        <v>7141</v>
      </c>
      <c r="D1888" s="2" t="s">
        <v>8136</v>
      </c>
      <c r="E1888" s="2" t="s">
        <v>8295</v>
      </c>
      <c r="F1888" s="2" t="s">
        <v>13108</v>
      </c>
      <c r="G1888" s="2">
        <v>39</v>
      </c>
      <c r="H1888" s="2">
        <v>44</v>
      </c>
      <c r="I1888" s="2">
        <v>83</v>
      </c>
    </row>
    <row r="1889" spans="2:9">
      <c r="B1889" s="2" t="s">
        <v>12187</v>
      </c>
      <c r="C1889" s="2" t="s">
        <v>7141</v>
      </c>
      <c r="D1889" s="2" t="s">
        <v>8136</v>
      </c>
      <c r="E1889" s="2" t="s">
        <v>8303</v>
      </c>
      <c r="F1889" s="2" t="s">
        <v>13109</v>
      </c>
      <c r="G1889" s="2">
        <v>36</v>
      </c>
      <c r="H1889" s="2">
        <v>41</v>
      </c>
      <c r="I1889" s="2">
        <v>77</v>
      </c>
    </row>
    <row r="1890" spans="2:9">
      <c r="B1890" s="2" t="s">
        <v>12187</v>
      </c>
      <c r="C1890" s="2" t="s">
        <v>7141</v>
      </c>
      <c r="D1890" s="2" t="s">
        <v>8136</v>
      </c>
      <c r="E1890" s="2" t="s">
        <v>8314</v>
      </c>
      <c r="F1890" s="2" t="s">
        <v>13110</v>
      </c>
      <c r="G1890" s="2">
        <v>49</v>
      </c>
      <c r="H1890" s="2">
        <v>48</v>
      </c>
      <c r="I1890" s="2">
        <v>97</v>
      </c>
    </row>
    <row r="1891" spans="2:9">
      <c r="B1891" s="2" t="s">
        <v>12187</v>
      </c>
      <c r="C1891" s="2" t="s">
        <v>7141</v>
      </c>
      <c r="D1891" s="2" t="s">
        <v>8136</v>
      </c>
      <c r="E1891" s="2" t="s">
        <v>13111</v>
      </c>
      <c r="F1891" s="2" t="s">
        <v>13112</v>
      </c>
      <c r="G1891" s="2">
        <v>167</v>
      </c>
      <c r="H1891" s="2">
        <v>163</v>
      </c>
      <c r="I1891" s="2">
        <v>330</v>
      </c>
    </row>
    <row r="1892" spans="2:9">
      <c r="B1892" s="2" t="s">
        <v>12187</v>
      </c>
      <c r="C1892" s="2" t="s">
        <v>7141</v>
      </c>
      <c r="D1892" s="2" t="s">
        <v>8136</v>
      </c>
      <c r="E1892" s="2" t="s">
        <v>8321</v>
      </c>
      <c r="F1892" s="2" t="s">
        <v>13113</v>
      </c>
      <c r="G1892" s="2">
        <v>94</v>
      </c>
      <c r="H1892" s="2">
        <v>106</v>
      </c>
      <c r="I1892" s="2">
        <v>200</v>
      </c>
    </row>
    <row r="1893" spans="2:9">
      <c r="B1893" s="2" t="s">
        <v>12187</v>
      </c>
      <c r="C1893" s="2" t="s">
        <v>7141</v>
      </c>
      <c r="D1893" s="2" t="s">
        <v>8136</v>
      </c>
      <c r="E1893" s="2" t="s">
        <v>8331</v>
      </c>
      <c r="F1893" s="2" t="s">
        <v>13114</v>
      </c>
      <c r="G1893" s="2">
        <v>116</v>
      </c>
      <c r="H1893" s="2">
        <v>171</v>
      </c>
      <c r="I1893" s="2">
        <v>287</v>
      </c>
    </row>
    <row r="1894" spans="2:9">
      <c r="B1894" s="2" t="s">
        <v>12187</v>
      </c>
      <c r="C1894" s="2" t="s">
        <v>7141</v>
      </c>
      <c r="D1894" s="2" t="s">
        <v>8136</v>
      </c>
      <c r="E1894" s="2" t="s">
        <v>8338</v>
      </c>
      <c r="F1894" s="2" t="s">
        <v>13115</v>
      </c>
      <c r="G1894" s="2">
        <v>88</v>
      </c>
      <c r="H1894" s="2">
        <v>101</v>
      </c>
      <c r="I1894" s="2">
        <v>189</v>
      </c>
    </row>
    <row r="1895" spans="2:9">
      <c r="B1895" s="2" t="s">
        <v>12187</v>
      </c>
      <c r="C1895" s="2" t="s">
        <v>7141</v>
      </c>
      <c r="D1895" s="2" t="s">
        <v>8136</v>
      </c>
      <c r="E1895" s="2" t="s">
        <v>8345</v>
      </c>
      <c r="F1895" s="2" t="s">
        <v>13116</v>
      </c>
      <c r="G1895" s="2">
        <v>18</v>
      </c>
      <c r="H1895" s="2">
        <v>27</v>
      </c>
      <c r="I1895" s="2">
        <v>45</v>
      </c>
    </row>
    <row r="1896" spans="2:9">
      <c r="B1896" s="2" t="s">
        <v>12187</v>
      </c>
      <c r="C1896" s="2" t="s">
        <v>7141</v>
      </c>
      <c r="D1896" s="2" t="s">
        <v>8136</v>
      </c>
      <c r="E1896" s="2" t="s">
        <v>8353</v>
      </c>
      <c r="F1896" s="2" t="s">
        <v>13117</v>
      </c>
      <c r="G1896" s="2">
        <v>20</v>
      </c>
      <c r="H1896" s="2">
        <v>26</v>
      </c>
      <c r="I1896" s="2">
        <v>46</v>
      </c>
    </row>
    <row r="1897" spans="2:9">
      <c r="B1897" s="2" t="s">
        <v>12187</v>
      </c>
      <c r="C1897" s="2" t="s">
        <v>7141</v>
      </c>
      <c r="D1897" s="2" t="s">
        <v>8136</v>
      </c>
      <c r="E1897" s="2" t="s">
        <v>8361</v>
      </c>
      <c r="F1897" s="2" t="s">
        <v>13118</v>
      </c>
      <c r="G1897" s="2">
        <v>51</v>
      </c>
      <c r="H1897" s="2">
        <v>69</v>
      </c>
      <c r="I1897" s="2">
        <v>120</v>
      </c>
    </row>
    <row r="1898" spans="2:9">
      <c r="B1898" s="2" t="s">
        <v>12187</v>
      </c>
      <c r="C1898" s="2" t="s">
        <v>7141</v>
      </c>
      <c r="D1898" s="2" t="s">
        <v>8136</v>
      </c>
      <c r="E1898" s="2" t="s">
        <v>8366</v>
      </c>
      <c r="F1898" s="2" t="s">
        <v>11933</v>
      </c>
      <c r="G1898" s="2">
        <v>163</v>
      </c>
      <c r="H1898" s="2">
        <v>215</v>
      </c>
      <c r="I1898" s="2">
        <v>378</v>
      </c>
    </row>
    <row r="1899" spans="2:9">
      <c r="B1899" s="2" t="s">
        <v>12187</v>
      </c>
      <c r="C1899" s="2" t="s">
        <v>7141</v>
      </c>
      <c r="D1899" s="2" t="s">
        <v>8136</v>
      </c>
      <c r="E1899" s="2" t="s">
        <v>13119</v>
      </c>
      <c r="F1899" s="2" t="s">
        <v>13120</v>
      </c>
      <c r="G1899" s="2">
        <v>82</v>
      </c>
      <c r="H1899" s="2">
        <v>89</v>
      </c>
      <c r="I1899" s="2">
        <v>171</v>
      </c>
    </row>
    <row r="1900" spans="2:9">
      <c r="B1900" s="2" t="s">
        <v>12187</v>
      </c>
      <c r="C1900" s="2" t="s">
        <v>7141</v>
      </c>
      <c r="D1900" s="2" t="s">
        <v>13121</v>
      </c>
      <c r="E1900" s="2" t="s">
        <v>8374</v>
      </c>
      <c r="F1900" s="2" t="s">
        <v>13122</v>
      </c>
      <c r="G1900" s="2">
        <v>360</v>
      </c>
      <c r="H1900" s="2">
        <v>506</v>
      </c>
      <c r="I1900" s="2">
        <v>866</v>
      </c>
    </row>
    <row r="1901" spans="2:9">
      <c r="B1901" s="2" t="s">
        <v>12187</v>
      </c>
      <c r="C1901" s="2" t="s">
        <v>7141</v>
      </c>
      <c r="D1901" s="2" t="s">
        <v>13121</v>
      </c>
      <c r="E1901" s="2" t="s">
        <v>8382</v>
      </c>
      <c r="F1901" s="2" t="s">
        <v>11828</v>
      </c>
      <c r="G1901" s="2">
        <v>160</v>
      </c>
      <c r="H1901" s="2">
        <v>164</v>
      </c>
      <c r="I1901" s="2">
        <v>324</v>
      </c>
    </row>
    <row r="1902" spans="2:9">
      <c r="B1902" s="2" t="s">
        <v>12187</v>
      </c>
      <c r="C1902" s="2" t="s">
        <v>7141</v>
      </c>
      <c r="D1902" s="2" t="s">
        <v>13121</v>
      </c>
      <c r="E1902" s="2" t="s">
        <v>13123</v>
      </c>
      <c r="F1902" s="2" t="s">
        <v>13124</v>
      </c>
      <c r="G1902" s="2">
        <v>57</v>
      </c>
      <c r="H1902" s="2">
        <v>77</v>
      </c>
      <c r="I1902" s="2">
        <v>134</v>
      </c>
    </row>
    <row r="1903" spans="2:9">
      <c r="B1903" s="2" t="s">
        <v>12187</v>
      </c>
      <c r="C1903" s="2" t="s">
        <v>7141</v>
      </c>
      <c r="D1903" s="2" t="s">
        <v>13121</v>
      </c>
      <c r="E1903" s="2" t="s">
        <v>13125</v>
      </c>
      <c r="F1903" s="2" t="s">
        <v>11094</v>
      </c>
      <c r="G1903" s="2">
        <v>68</v>
      </c>
      <c r="H1903" s="2">
        <v>89</v>
      </c>
      <c r="I1903" s="2">
        <v>157</v>
      </c>
    </row>
    <row r="1904" spans="2:9">
      <c r="B1904" s="2" t="s">
        <v>12187</v>
      </c>
      <c r="C1904" s="2" t="s">
        <v>7141</v>
      </c>
      <c r="D1904" s="2" t="s">
        <v>13121</v>
      </c>
      <c r="E1904" s="2" t="s">
        <v>13126</v>
      </c>
      <c r="F1904" s="2" t="s">
        <v>10900</v>
      </c>
      <c r="G1904" s="2">
        <v>22</v>
      </c>
      <c r="H1904" s="2">
        <v>23</v>
      </c>
      <c r="I1904" s="2">
        <v>45</v>
      </c>
    </row>
    <row r="1905" spans="2:9">
      <c r="B1905" s="2" t="s">
        <v>12187</v>
      </c>
      <c r="C1905" s="2" t="s">
        <v>7141</v>
      </c>
      <c r="D1905" s="2" t="s">
        <v>13121</v>
      </c>
      <c r="E1905" s="2" t="s">
        <v>13127</v>
      </c>
      <c r="F1905" s="2" t="s">
        <v>10900</v>
      </c>
      <c r="G1905" s="2">
        <v>15</v>
      </c>
      <c r="H1905" s="2">
        <v>23</v>
      </c>
      <c r="I1905" s="2">
        <v>38</v>
      </c>
    </row>
    <row r="1906" spans="2:9">
      <c r="B1906" s="2" t="s">
        <v>12187</v>
      </c>
      <c r="C1906" s="2" t="s">
        <v>7141</v>
      </c>
      <c r="D1906" s="2" t="s">
        <v>13121</v>
      </c>
      <c r="E1906" s="2" t="s">
        <v>13128</v>
      </c>
      <c r="F1906" s="2" t="s">
        <v>13129</v>
      </c>
      <c r="G1906" s="2">
        <v>56</v>
      </c>
      <c r="H1906" s="2">
        <v>60</v>
      </c>
      <c r="I1906" s="2">
        <v>116</v>
      </c>
    </row>
    <row r="1907" spans="2:9">
      <c r="B1907" s="2" t="s">
        <v>12187</v>
      </c>
      <c r="C1907" s="2" t="s">
        <v>7141</v>
      </c>
      <c r="D1907" s="2" t="s">
        <v>13121</v>
      </c>
      <c r="E1907" s="2" t="s">
        <v>13130</v>
      </c>
      <c r="F1907" s="2" t="s">
        <v>13131</v>
      </c>
      <c r="G1907" s="2">
        <v>83</v>
      </c>
      <c r="H1907" s="2">
        <v>108</v>
      </c>
      <c r="I1907" s="2">
        <v>191</v>
      </c>
    </row>
    <row r="1908" spans="2:9">
      <c r="B1908" s="2" t="s">
        <v>12187</v>
      </c>
      <c r="C1908" s="2" t="s">
        <v>7141</v>
      </c>
      <c r="D1908" s="2" t="s">
        <v>13121</v>
      </c>
      <c r="E1908" s="2" t="s">
        <v>13132</v>
      </c>
      <c r="F1908" s="2" t="s">
        <v>13133</v>
      </c>
      <c r="G1908" s="2">
        <v>22</v>
      </c>
      <c r="H1908" s="2">
        <v>30</v>
      </c>
      <c r="I1908" s="2">
        <v>52</v>
      </c>
    </row>
    <row r="1909" spans="2:9">
      <c r="B1909" s="2" t="s">
        <v>12187</v>
      </c>
      <c r="C1909" s="2" t="s">
        <v>7141</v>
      </c>
      <c r="D1909" s="2" t="s">
        <v>13121</v>
      </c>
      <c r="E1909" s="2" t="s">
        <v>13134</v>
      </c>
      <c r="F1909" s="2" t="s">
        <v>13135</v>
      </c>
      <c r="G1909" s="2">
        <v>131</v>
      </c>
      <c r="H1909" s="2">
        <v>146</v>
      </c>
      <c r="I1909" s="2">
        <v>277</v>
      </c>
    </row>
    <row r="1910" spans="2:9">
      <c r="B1910" s="2" t="s">
        <v>12187</v>
      </c>
      <c r="C1910" s="2" t="s">
        <v>7141</v>
      </c>
      <c r="D1910" s="2" t="s">
        <v>13121</v>
      </c>
      <c r="E1910" s="2" t="s">
        <v>13136</v>
      </c>
      <c r="F1910" s="2" t="s">
        <v>13137</v>
      </c>
      <c r="G1910" s="2">
        <v>135</v>
      </c>
      <c r="H1910" s="2">
        <v>171</v>
      </c>
      <c r="I1910" s="2">
        <v>306</v>
      </c>
    </row>
    <row r="1911" spans="2:9">
      <c r="B1911" s="2" t="s">
        <v>12187</v>
      </c>
      <c r="C1911" s="2" t="s">
        <v>7141</v>
      </c>
      <c r="D1911" s="2" t="s">
        <v>13121</v>
      </c>
      <c r="E1911" s="2" t="s">
        <v>8384</v>
      </c>
      <c r="F1911" s="2" t="s">
        <v>13138</v>
      </c>
      <c r="G1911" s="2">
        <v>171</v>
      </c>
      <c r="H1911" s="2">
        <v>215</v>
      </c>
      <c r="I1911" s="2">
        <v>386</v>
      </c>
    </row>
    <row r="1912" spans="2:9">
      <c r="B1912" s="2" t="s">
        <v>12187</v>
      </c>
      <c r="C1912" s="2" t="s">
        <v>7141</v>
      </c>
      <c r="D1912" s="2" t="s">
        <v>13121</v>
      </c>
      <c r="E1912" s="2" t="s">
        <v>13139</v>
      </c>
      <c r="F1912" s="2" t="s">
        <v>13140</v>
      </c>
      <c r="G1912" s="2">
        <v>17</v>
      </c>
      <c r="H1912" s="2">
        <v>15</v>
      </c>
      <c r="I1912" s="2">
        <v>32</v>
      </c>
    </row>
    <row r="1913" spans="2:9">
      <c r="B1913" s="2" t="s">
        <v>12187</v>
      </c>
      <c r="C1913" s="2" t="s">
        <v>7141</v>
      </c>
      <c r="D1913" s="2" t="s">
        <v>13121</v>
      </c>
      <c r="E1913" s="2" t="s">
        <v>13141</v>
      </c>
      <c r="F1913" s="2" t="s">
        <v>13142</v>
      </c>
      <c r="G1913" s="2">
        <v>134</v>
      </c>
      <c r="H1913" s="2">
        <v>163</v>
      </c>
      <c r="I1913" s="2">
        <v>297</v>
      </c>
    </row>
    <row r="1914" spans="2:9">
      <c r="B1914" s="2" t="s">
        <v>12187</v>
      </c>
      <c r="C1914" s="2" t="s">
        <v>7141</v>
      </c>
      <c r="D1914" s="2" t="s">
        <v>13121</v>
      </c>
      <c r="E1914" s="2" t="s">
        <v>13143</v>
      </c>
      <c r="F1914" s="2" t="s">
        <v>13144</v>
      </c>
      <c r="G1914" s="2">
        <v>221</v>
      </c>
      <c r="H1914" s="2">
        <v>301</v>
      </c>
      <c r="I1914" s="2">
        <v>522</v>
      </c>
    </row>
    <row r="1915" spans="2:9">
      <c r="B1915" s="2" t="s">
        <v>12187</v>
      </c>
      <c r="C1915" s="2" t="s">
        <v>7141</v>
      </c>
      <c r="D1915" s="2" t="s">
        <v>13121</v>
      </c>
      <c r="E1915" s="2" t="s">
        <v>13145</v>
      </c>
      <c r="F1915" s="2" t="s">
        <v>13146</v>
      </c>
      <c r="G1915" s="2">
        <v>18</v>
      </c>
      <c r="H1915" s="2">
        <v>9</v>
      </c>
      <c r="I1915" s="2">
        <v>27</v>
      </c>
    </row>
    <row r="1916" spans="2:9">
      <c r="B1916" s="2" t="s">
        <v>12187</v>
      </c>
      <c r="C1916" s="2" t="s">
        <v>7141</v>
      </c>
      <c r="D1916" s="2" t="s">
        <v>13121</v>
      </c>
      <c r="E1916" s="2" t="s">
        <v>13147</v>
      </c>
      <c r="F1916" s="2" t="s">
        <v>13148</v>
      </c>
      <c r="G1916" s="2">
        <v>27</v>
      </c>
      <c r="H1916" s="2">
        <v>40</v>
      </c>
      <c r="I1916" s="2">
        <v>67</v>
      </c>
    </row>
    <row r="1917" spans="2:9">
      <c r="B1917" s="2" t="s">
        <v>12187</v>
      </c>
      <c r="C1917" s="2" t="s">
        <v>7141</v>
      </c>
      <c r="D1917" s="2" t="s">
        <v>13121</v>
      </c>
      <c r="E1917" s="2" t="s">
        <v>13149</v>
      </c>
      <c r="F1917" s="2" t="s">
        <v>13150</v>
      </c>
      <c r="G1917" s="2">
        <v>34</v>
      </c>
      <c r="H1917" s="2">
        <v>50</v>
      </c>
      <c r="I1917" s="2">
        <v>84</v>
      </c>
    </row>
    <row r="1918" spans="2:9">
      <c r="B1918" s="2" t="s">
        <v>12187</v>
      </c>
      <c r="C1918" s="2" t="s">
        <v>7141</v>
      </c>
      <c r="D1918" s="2" t="s">
        <v>13121</v>
      </c>
      <c r="E1918" s="2" t="s">
        <v>8392</v>
      </c>
      <c r="F1918" s="2" t="s">
        <v>13151</v>
      </c>
      <c r="G1918" s="2">
        <v>150</v>
      </c>
      <c r="H1918" s="2">
        <v>189</v>
      </c>
      <c r="I1918" s="2">
        <v>339</v>
      </c>
    </row>
    <row r="1919" spans="2:9">
      <c r="B1919" s="2" t="s">
        <v>12187</v>
      </c>
      <c r="C1919" s="2" t="s">
        <v>7141</v>
      </c>
      <c r="D1919" s="2" t="s">
        <v>13121</v>
      </c>
      <c r="E1919" s="2" t="s">
        <v>13152</v>
      </c>
      <c r="F1919" s="2" t="s">
        <v>13153</v>
      </c>
      <c r="G1919" s="2">
        <v>14</v>
      </c>
      <c r="H1919" s="2">
        <v>17</v>
      </c>
      <c r="I1919" s="2">
        <v>31</v>
      </c>
    </row>
    <row r="1920" spans="2:9">
      <c r="B1920" s="2" t="s">
        <v>12187</v>
      </c>
      <c r="C1920" s="2" t="s">
        <v>7141</v>
      </c>
      <c r="D1920" s="2" t="s">
        <v>13121</v>
      </c>
      <c r="E1920" s="2" t="s">
        <v>13154</v>
      </c>
      <c r="F1920" s="2" t="s">
        <v>13155</v>
      </c>
      <c r="G1920" s="2">
        <v>20</v>
      </c>
      <c r="H1920" s="2">
        <v>16</v>
      </c>
      <c r="I1920" s="2">
        <v>36</v>
      </c>
    </row>
    <row r="1921" spans="2:9">
      <c r="B1921" s="2" t="s">
        <v>12187</v>
      </c>
      <c r="C1921" s="2" t="s">
        <v>7141</v>
      </c>
      <c r="D1921" s="2" t="s">
        <v>13121</v>
      </c>
      <c r="E1921" s="2" t="s">
        <v>13156</v>
      </c>
      <c r="F1921" s="2" t="s">
        <v>11413</v>
      </c>
      <c r="G1921" s="2">
        <v>25</v>
      </c>
      <c r="H1921" s="2">
        <v>42</v>
      </c>
      <c r="I1921" s="2">
        <v>67</v>
      </c>
    </row>
    <row r="1922" spans="2:9">
      <c r="B1922" s="2" t="s">
        <v>12187</v>
      </c>
      <c r="C1922" s="2" t="s">
        <v>7141</v>
      </c>
      <c r="D1922" s="2" t="s">
        <v>13121</v>
      </c>
      <c r="E1922" s="2" t="s">
        <v>13157</v>
      </c>
      <c r="F1922" s="2" t="s">
        <v>13158</v>
      </c>
      <c r="G1922" s="2">
        <v>107</v>
      </c>
      <c r="H1922" s="2">
        <v>136</v>
      </c>
      <c r="I1922" s="2">
        <v>243</v>
      </c>
    </row>
    <row r="1923" spans="2:9">
      <c r="B1923" s="2" t="s">
        <v>12187</v>
      </c>
      <c r="C1923" s="2" t="s">
        <v>7141</v>
      </c>
      <c r="D1923" s="2" t="s">
        <v>13121</v>
      </c>
      <c r="E1923" s="2" t="s">
        <v>13159</v>
      </c>
      <c r="F1923" s="2" t="s">
        <v>13160</v>
      </c>
      <c r="G1923" s="2">
        <v>75</v>
      </c>
      <c r="H1923" s="2">
        <v>111</v>
      </c>
      <c r="I1923" s="2">
        <v>186</v>
      </c>
    </row>
    <row r="1924" spans="2:9">
      <c r="B1924" s="2" t="s">
        <v>12187</v>
      </c>
      <c r="C1924" s="2" t="s">
        <v>7141</v>
      </c>
      <c r="D1924" s="2" t="s">
        <v>13121</v>
      </c>
      <c r="E1924" s="2" t="s">
        <v>13161</v>
      </c>
      <c r="F1924" s="2" t="s">
        <v>13162</v>
      </c>
      <c r="G1924" s="2">
        <v>39</v>
      </c>
      <c r="H1924" s="2">
        <v>42</v>
      </c>
      <c r="I1924" s="2">
        <v>81</v>
      </c>
    </row>
    <row r="1925" spans="2:9">
      <c r="B1925" s="2" t="s">
        <v>12187</v>
      </c>
      <c r="C1925" s="2" t="s">
        <v>7141</v>
      </c>
      <c r="D1925" s="2" t="s">
        <v>13121</v>
      </c>
      <c r="E1925" s="2" t="s">
        <v>13163</v>
      </c>
      <c r="F1925" s="2" t="s">
        <v>13060</v>
      </c>
      <c r="G1925" s="2">
        <v>115</v>
      </c>
      <c r="H1925" s="2">
        <v>102</v>
      </c>
      <c r="I1925" s="2">
        <v>217</v>
      </c>
    </row>
    <row r="1926" spans="2:9">
      <c r="B1926" s="2" t="s">
        <v>12187</v>
      </c>
      <c r="C1926" s="2" t="s">
        <v>7141</v>
      </c>
      <c r="D1926" s="2" t="s">
        <v>13121</v>
      </c>
      <c r="E1926" s="2" t="s">
        <v>13164</v>
      </c>
      <c r="F1926" s="2" t="s">
        <v>13165</v>
      </c>
      <c r="G1926" s="2">
        <v>82</v>
      </c>
      <c r="H1926" s="2">
        <v>97</v>
      </c>
      <c r="I1926" s="2">
        <v>179</v>
      </c>
    </row>
    <row r="1927" spans="2:9">
      <c r="B1927" s="2" t="s">
        <v>12187</v>
      </c>
      <c r="C1927" s="2" t="s">
        <v>7141</v>
      </c>
      <c r="D1927" s="2" t="s">
        <v>13121</v>
      </c>
      <c r="E1927" s="2" t="s">
        <v>13166</v>
      </c>
      <c r="F1927" s="2" t="s">
        <v>13167</v>
      </c>
      <c r="G1927" s="2">
        <v>18</v>
      </c>
      <c r="H1927" s="2">
        <v>16</v>
      </c>
      <c r="I1927" s="2">
        <v>34</v>
      </c>
    </row>
    <row r="1928" spans="2:9">
      <c r="B1928" s="2" t="s">
        <v>12187</v>
      </c>
      <c r="C1928" s="2" t="s">
        <v>7141</v>
      </c>
      <c r="D1928" s="2" t="s">
        <v>13121</v>
      </c>
      <c r="E1928" s="2" t="s">
        <v>13168</v>
      </c>
      <c r="F1928" s="2" t="s">
        <v>13169</v>
      </c>
      <c r="G1928" s="2">
        <v>9</v>
      </c>
      <c r="H1928" s="2">
        <v>9</v>
      </c>
      <c r="I1928" s="2">
        <v>18</v>
      </c>
    </row>
    <row r="1929" spans="2:9">
      <c r="B1929" s="2" t="s">
        <v>12187</v>
      </c>
      <c r="C1929" s="2" t="s">
        <v>7141</v>
      </c>
      <c r="D1929" s="2" t="s">
        <v>13121</v>
      </c>
      <c r="E1929" s="2" t="s">
        <v>13170</v>
      </c>
      <c r="F1929" s="2" t="s">
        <v>13171</v>
      </c>
      <c r="G1929" s="2">
        <v>6</v>
      </c>
      <c r="H1929" s="2">
        <v>14</v>
      </c>
      <c r="I1929" s="2">
        <v>20</v>
      </c>
    </row>
    <row r="1930" spans="2:9">
      <c r="B1930" s="2" t="s">
        <v>12187</v>
      </c>
      <c r="C1930" s="2" t="s">
        <v>7141</v>
      </c>
      <c r="D1930" s="2" t="s">
        <v>13121</v>
      </c>
      <c r="E1930" s="2" t="s">
        <v>13172</v>
      </c>
      <c r="F1930" s="2" t="s">
        <v>13173</v>
      </c>
      <c r="G1930" s="2">
        <v>16</v>
      </c>
      <c r="H1930" s="2">
        <v>19</v>
      </c>
      <c r="I1930" s="2">
        <v>35</v>
      </c>
    </row>
    <row r="1931" spans="2:9">
      <c r="B1931" s="2" t="s">
        <v>12187</v>
      </c>
      <c r="C1931" s="2" t="s">
        <v>7141</v>
      </c>
      <c r="D1931" s="2" t="s">
        <v>13121</v>
      </c>
      <c r="E1931" s="2" t="s">
        <v>13174</v>
      </c>
      <c r="F1931" s="2" t="s">
        <v>13175</v>
      </c>
      <c r="G1931" s="2">
        <v>56</v>
      </c>
      <c r="H1931" s="2">
        <v>65</v>
      </c>
      <c r="I1931" s="2">
        <v>121</v>
      </c>
    </row>
    <row r="1932" spans="2:9">
      <c r="B1932" s="2" t="s">
        <v>12187</v>
      </c>
      <c r="C1932" s="2" t="s">
        <v>7141</v>
      </c>
      <c r="D1932" s="2" t="s">
        <v>13121</v>
      </c>
      <c r="E1932" s="2" t="s">
        <v>13176</v>
      </c>
      <c r="F1932" s="2" t="s">
        <v>12282</v>
      </c>
      <c r="G1932" s="2">
        <v>124</v>
      </c>
      <c r="H1932" s="2">
        <v>136</v>
      </c>
      <c r="I1932" s="2">
        <v>260</v>
      </c>
    </row>
    <row r="1933" spans="2:9">
      <c r="B1933" s="2" t="s">
        <v>12187</v>
      </c>
      <c r="C1933" s="2" t="s">
        <v>7141</v>
      </c>
      <c r="D1933" s="2" t="s">
        <v>13121</v>
      </c>
      <c r="E1933" s="2" t="s">
        <v>13177</v>
      </c>
      <c r="F1933" s="2" t="s">
        <v>13178</v>
      </c>
      <c r="G1933" s="2">
        <v>48</v>
      </c>
      <c r="H1933" s="2">
        <v>52</v>
      </c>
      <c r="I1933" s="2">
        <v>100</v>
      </c>
    </row>
    <row r="1934" spans="2:9">
      <c r="B1934" s="2" t="s">
        <v>12187</v>
      </c>
      <c r="C1934" s="2" t="s">
        <v>7141</v>
      </c>
      <c r="D1934" s="2" t="s">
        <v>13121</v>
      </c>
      <c r="E1934" s="2" t="s">
        <v>13179</v>
      </c>
      <c r="F1934" s="2" t="s">
        <v>13180</v>
      </c>
      <c r="G1934" s="2">
        <v>11</v>
      </c>
      <c r="H1934" s="2">
        <v>9</v>
      </c>
      <c r="I1934" s="2">
        <v>20</v>
      </c>
    </row>
    <row r="1935" spans="2:9">
      <c r="B1935" s="2" t="s">
        <v>12187</v>
      </c>
      <c r="C1935" s="2" t="s">
        <v>7141</v>
      </c>
      <c r="D1935" s="2" t="s">
        <v>13121</v>
      </c>
      <c r="E1935" s="2" t="s">
        <v>13181</v>
      </c>
      <c r="F1935" s="2" t="s">
        <v>13182</v>
      </c>
      <c r="G1935" s="2">
        <v>58</v>
      </c>
      <c r="H1935" s="2">
        <v>89</v>
      </c>
      <c r="I1935" s="2">
        <v>147</v>
      </c>
    </row>
    <row r="1936" spans="2:9">
      <c r="B1936" s="2" t="s">
        <v>12187</v>
      </c>
      <c r="C1936" s="2" t="s">
        <v>7141</v>
      </c>
      <c r="D1936" s="2" t="s">
        <v>13121</v>
      </c>
      <c r="E1936" s="2" t="s">
        <v>8398</v>
      </c>
      <c r="F1936" s="2" t="s">
        <v>13183</v>
      </c>
      <c r="G1936" s="2">
        <v>22</v>
      </c>
      <c r="H1936" s="2">
        <v>22</v>
      </c>
      <c r="I1936" s="2">
        <v>44</v>
      </c>
    </row>
    <row r="1937" spans="2:9">
      <c r="B1937" s="2" t="s">
        <v>12187</v>
      </c>
      <c r="C1937" s="2" t="s">
        <v>7141</v>
      </c>
      <c r="D1937" s="2" t="s">
        <v>13121</v>
      </c>
      <c r="E1937" s="2" t="s">
        <v>8404</v>
      </c>
      <c r="F1937" s="2" t="s">
        <v>13184</v>
      </c>
      <c r="G1937" s="2">
        <v>155</v>
      </c>
      <c r="H1937" s="2">
        <v>172</v>
      </c>
      <c r="I1937" s="2">
        <v>327</v>
      </c>
    </row>
    <row r="1938" spans="2:9">
      <c r="B1938" s="2" t="s">
        <v>12187</v>
      </c>
      <c r="C1938" s="2" t="s">
        <v>7141</v>
      </c>
      <c r="D1938" s="2" t="s">
        <v>13121</v>
      </c>
      <c r="E1938" s="2" t="s">
        <v>13185</v>
      </c>
      <c r="F1938" s="2" t="s">
        <v>13186</v>
      </c>
      <c r="G1938" s="2">
        <v>52</v>
      </c>
      <c r="H1938" s="2">
        <v>66</v>
      </c>
      <c r="I1938" s="2">
        <v>118</v>
      </c>
    </row>
    <row r="1939" spans="2:9">
      <c r="B1939" s="2" t="s">
        <v>12187</v>
      </c>
      <c r="C1939" s="2" t="s">
        <v>7141</v>
      </c>
      <c r="D1939" s="2" t="s">
        <v>13121</v>
      </c>
      <c r="E1939" s="2" t="s">
        <v>13187</v>
      </c>
      <c r="F1939" s="2" t="s">
        <v>13188</v>
      </c>
      <c r="G1939" s="2">
        <v>18</v>
      </c>
      <c r="H1939" s="2">
        <v>13</v>
      </c>
      <c r="I1939" s="2">
        <v>31</v>
      </c>
    </row>
    <row r="1940" spans="2:9">
      <c r="B1940" s="2" t="s">
        <v>12187</v>
      </c>
      <c r="C1940" s="2" t="s">
        <v>7141</v>
      </c>
      <c r="D1940" s="2" t="s">
        <v>13121</v>
      </c>
      <c r="E1940" s="2" t="s">
        <v>13189</v>
      </c>
      <c r="F1940" s="2" t="s">
        <v>13190</v>
      </c>
      <c r="G1940" s="2">
        <v>74</v>
      </c>
      <c r="H1940" s="2">
        <v>75</v>
      </c>
      <c r="I1940" s="2">
        <v>149</v>
      </c>
    </row>
    <row r="1941" spans="2:9">
      <c r="B1941" s="2" t="s">
        <v>12187</v>
      </c>
      <c r="C1941" s="2" t="s">
        <v>7141</v>
      </c>
      <c r="D1941" s="2" t="s">
        <v>13121</v>
      </c>
      <c r="E1941" s="2" t="s">
        <v>13191</v>
      </c>
      <c r="F1941" s="2" t="s">
        <v>13192</v>
      </c>
      <c r="G1941" s="2">
        <v>138</v>
      </c>
      <c r="H1941" s="2">
        <v>173</v>
      </c>
      <c r="I1941" s="2">
        <v>311</v>
      </c>
    </row>
    <row r="1942" spans="2:9">
      <c r="B1942" s="2" t="s">
        <v>12187</v>
      </c>
      <c r="C1942" s="2" t="s">
        <v>7141</v>
      </c>
      <c r="D1942" s="2" t="s">
        <v>13121</v>
      </c>
      <c r="E1942" s="2" t="s">
        <v>13193</v>
      </c>
      <c r="F1942" s="2" t="s">
        <v>13194</v>
      </c>
      <c r="G1942" s="2">
        <v>117</v>
      </c>
      <c r="H1942" s="2">
        <v>147</v>
      </c>
      <c r="I1942" s="2">
        <v>264</v>
      </c>
    </row>
    <row r="1943" spans="2:9">
      <c r="B1943" s="2" t="s">
        <v>12187</v>
      </c>
      <c r="C1943" s="2" t="s">
        <v>7141</v>
      </c>
      <c r="D1943" s="2" t="s">
        <v>13121</v>
      </c>
      <c r="E1943" s="2" t="s">
        <v>13195</v>
      </c>
      <c r="F1943" s="2" t="s">
        <v>13196</v>
      </c>
      <c r="G1943" s="2">
        <v>24</v>
      </c>
      <c r="H1943" s="2">
        <v>25</v>
      </c>
      <c r="I1943" s="2">
        <v>49</v>
      </c>
    </row>
    <row r="1944" spans="2:9">
      <c r="B1944" s="2" t="s">
        <v>13197</v>
      </c>
      <c r="C1944" s="2" t="s">
        <v>13198</v>
      </c>
      <c r="D1944" s="2" t="s">
        <v>447</v>
      </c>
      <c r="E1944" s="2" t="s">
        <v>936</v>
      </c>
      <c r="F1944" s="2" t="s">
        <v>13199</v>
      </c>
      <c r="G1944" s="2">
        <v>1028</v>
      </c>
      <c r="H1944" s="2">
        <v>1256</v>
      </c>
      <c r="I1944" s="2">
        <v>2284</v>
      </c>
    </row>
    <row r="1945" spans="2:9">
      <c r="B1945" s="2" t="s">
        <v>13197</v>
      </c>
      <c r="C1945" s="2" t="s">
        <v>13198</v>
      </c>
      <c r="D1945" s="2" t="s">
        <v>447</v>
      </c>
      <c r="E1945" s="2" t="s">
        <v>976</v>
      </c>
      <c r="F1945" s="2" t="s">
        <v>10900</v>
      </c>
      <c r="G1945" s="2">
        <v>49</v>
      </c>
      <c r="H1945" s="2">
        <v>64</v>
      </c>
      <c r="I1945" s="2">
        <v>113</v>
      </c>
    </row>
    <row r="1946" spans="2:9">
      <c r="B1946" s="2" t="s">
        <v>13197</v>
      </c>
      <c r="C1946" s="2" t="s">
        <v>13198</v>
      </c>
      <c r="D1946" s="2" t="s">
        <v>447</v>
      </c>
      <c r="E1946" s="2" t="s">
        <v>948</v>
      </c>
      <c r="F1946" s="2" t="s">
        <v>13200</v>
      </c>
      <c r="G1946" s="2">
        <v>134</v>
      </c>
      <c r="H1946" s="2">
        <v>200</v>
      </c>
      <c r="I1946" s="2">
        <v>334</v>
      </c>
    </row>
    <row r="1947" spans="2:9">
      <c r="B1947" s="2" t="s">
        <v>13197</v>
      </c>
      <c r="C1947" s="2" t="s">
        <v>13198</v>
      </c>
      <c r="D1947" s="2" t="s">
        <v>447</v>
      </c>
      <c r="E1947" s="2" t="s">
        <v>975</v>
      </c>
      <c r="F1947" s="2" t="s">
        <v>13201</v>
      </c>
      <c r="G1947" s="2">
        <v>59</v>
      </c>
      <c r="H1947" s="2">
        <v>60</v>
      </c>
      <c r="I1947" s="2">
        <v>119</v>
      </c>
    </row>
    <row r="1948" spans="2:9">
      <c r="B1948" s="2" t="s">
        <v>13197</v>
      </c>
      <c r="C1948" s="2" t="s">
        <v>13198</v>
      </c>
      <c r="D1948" s="2" t="s">
        <v>447</v>
      </c>
      <c r="E1948" s="2" t="s">
        <v>959</v>
      </c>
      <c r="F1948" s="2" t="s">
        <v>13202</v>
      </c>
      <c r="G1948" s="2">
        <v>143</v>
      </c>
      <c r="H1948" s="2">
        <v>148</v>
      </c>
      <c r="I1948" s="2">
        <v>291</v>
      </c>
    </row>
    <row r="1949" spans="2:9">
      <c r="B1949" s="2" t="s">
        <v>13197</v>
      </c>
      <c r="C1949" s="2" t="s">
        <v>13198</v>
      </c>
      <c r="D1949" s="2" t="s">
        <v>447</v>
      </c>
      <c r="E1949" s="2" t="s">
        <v>13203</v>
      </c>
      <c r="F1949" s="2" t="s">
        <v>13204</v>
      </c>
      <c r="G1949" s="2">
        <v>41</v>
      </c>
      <c r="H1949" s="2">
        <v>28</v>
      </c>
      <c r="I1949" s="2">
        <v>69</v>
      </c>
    </row>
    <row r="1950" spans="2:9">
      <c r="B1950" s="2" t="s">
        <v>13197</v>
      </c>
      <c r="C1950" s="2" t="s">
        <v>13198</v>
      </c>
      <c r="D1950" s="2" t="s">
        <v>447</v>
      </c>
      <c r="E1950" s="2" t="s">
        <v>13205</v>
      </c>
      <c r="F1950" s="2" t="s">
        <v>13206</v>
      </c>
      <c r="G1950" s="2">
        <v>19</v>
      </c>
      <c r="H1950" s="2">
        <v>19</v>
      </c>
      <c r="I1950" s="2">
        <v>38</v>
      </c>
    </row>
    <row r="1951" spans="2:9">
      <c r="B1951" s="2" t="s">
        <v>13197</v>
      </c>
      <c r="C1951" s="2" t="s">
        <v>13198</v>
      </c>
      <c r="D1951" s="2" t="s">
        <v>447</v>
      </c>
      <c r="E1951" s="2" t="s">
        <v>971</v>
      </c>
      <c r="F1951" s="2" t="s">
        <v>13207</v>
      </c>
      <c r="G1951" s="2">
        <v>58</v>
      </c>
      <c r="H1951" s="2">
        <v>63</v>
      </c>
      <c r="I1951" s="2">
        <v>121</v>
      </c>
    </row>
    <row r="1952" spans="2:9">
      <c r="B1952" s="2" t="s">
        <v>13197</v>
      </c>
      <c r="C1952" s="2" t="s">
        <v>13198</v>
      </c>
      <c r="D1952" s="2" t="s">
        <v>447</v>
      </c>
      <c r="E1952" s="2" t="s">
        <v>984</v>
      </c>
      <c r="F1952" s="2" t="s">
        <v>13208</v>
      </c>
      <c r="G1952" s="2">
        <v>14</v>
      </c>
      <c r="H1952" s="2">
        <v>16</v>
      </c>
      <c r="I1952" s="2">
        <v>30</v>
      </c>
    </row>
    <row r="1953" spans="2:9">
      <c r="B1953" s="2" t="s">
        <v>13197</v>
      </c>
      <c r="C1953" s="2" t="s">
        <v>13198</v>
      </c>
      <c r="D1953" s="2" t="s">
        <v>447</v>
      </c>
      <c r="E1953" s="2" t="s">
        <v>13209</v>
      </c>
      <c r="F1953" s="2" t="s">
        <v>13210</v>
      </c>
      <c r="G1953" s="2">
        <v>42</v>
      </c>
      <c r="H1953" s="2">
        <v>58</v>
      </c>
      <c r="I1953" s="2">
        <v>100</v>
      </c>
    </row>
    <row r="1954" spans="2:9">
      <c r="B1954" s="2" t="s">
        <v>13197</v>
      </c>
      <c r="C1954" s="2" t="s">
        <v>13198</v>
      </c>
      <c r="D1954" s="2" t="s">
        <v>447</v>
      </c>
      <c r="E1954" s="2" t="s">
        <v>940</v>
      </c>
      <c r="F1954" s="2" t="s">
        <v>13211</v>
      </c>
      <c r="G1954" s="2">
        <v>578</v>
      </c>
      <c r="H1954" s="2">
        <v>717</v>
      </c>
      <c r="I1954" s="2">
        <v>1295</v>
      </c>
    </row>
    <row r="1955" spans="2:9">
      <c r="B1955" s="2" t="s">
        <v>13197</v>
      </c>
      <c r="C1955" s="2" t="s">
        <v>13198</v>
      </c>
      <c r="D1955" s="2" t="s">
        <v>447</v>
      </c>
      <c r="E1955" s="2" t="s">
        <v>963</v>
      </c>
      <c r="F1955" s="2" t="s">
        <v>13212</v>
      </c>
      <c r="G1955" s="2">
        <v>99</v>
      </c>
      <c r="H1955" s="2">
        <v>108</v>
      </c>
      <c r="I1955" s="2">
        <v>207</v>
      </c>
    </row>
    <row r="1956" spans="2:9">
      <c r="B1956" s="2" t="s">
        <v>13197</v>
      </c>
      <c r="C1956" s="2" t="s">
        <v>13198</v>
      </c>
      <c r="D1956" s="2" t="s">
        <v>447</v>
      </c>
      <c r="E1956" s="2" t="s">
        <v>955</v>
      </c>
      <c r="F1956" s="2" t="s">
        <v>13213</v>
      </c>
      <c r="G1956" s="2">
        <v>142</v>
      </c>
      <c r="H1956" s="2">
        <v>166</v>
      </c>
      <c r="I1956" s="2">
        <v>308</v>
      </c>
    </row>
    <row r="1957" spans="2:9">
      <c r="B1957" s="2" t="s">
        <v>13197</v>
      </c>
      <c r="C1957" s="2" t="s">
        <v>13198</v>
      </c>
      <c r="D1957" s="2" t="s">
        <v>447</v>
      </c>
      <c r="E1957" s="2" t="s">
        <v>13214</v>
      </c>
      <c r="F1957" s="2" t="s">
        <v>13215</v>
      </c>
      <c r="G1957" s="2">
        <v>22</v>
      </c>
      <c r="H1957" s="2">
        <v>23</v>
      </c>
      <c r="I1957" s="2">
        <v>45</v>
      </c>
    </row>
    <row r="1958" spans="2:9">
      <c r="B1958" s="2" t="s">
        <v>13197</v>
      </c>
      <c r="C1958" s="2" t="s">
        <v>13198</v>
      </c>
      <c r="D1958" s="2" t="s">
        <v>447</v>
      </c>
      <c r="E1958" s="2" t="s">
        <v>980</v>
      </c>
      <c r="F1958" s="2" t="s">
        <v>13216</v>
      </c>
      <c r="G1958" s="2">
        <v>23</v>
      </c>
      <c r="H1958" s="2">
        <v>17</v>
      </c>
      <c r="I1958" s="2">
        <v>40</v>
      </c>
    </row>
    <row r="1959" spans="2:9">
      <c r="B1959" s="2" t="s">
        <v>13197</v>
      </c>
      <c r="C1959" s="2" t="s">
        <v>13198</v>
      </c>
      <c r="D1959" s="2" t="s">
        <v>447</v>
      </c>
      <c r="E1959" s="2" t="s">
        <v>944</v>
      </c>
      <c r="F1959" s="2" t="s">
        <v>13217</v>
      </c>
      <c r="G1959" s="2">
        <v>356</v>
      </c>
      <c r="H1959" s="2">
        <v>404</v>
      </c>
      <c r="I1959" s="2">
        <v>760</v>
      </c>
    </row>
    <row r="1960" spans="2:9">
      <c r="B1960" s="2" t="s">
        <v>13197</v>
      </c>
      <c r="C1960" s="2" t="s">
        <v>13198</v>
      </c>
      <c r="D1960" s="2" t="s">
        <v>447</v>
      </c>
      <c r="E1960" s="2" t="s">
        <v>967</v>
      </c>
      <c r="F1960" s="2" t="s">
        <v>13218</v>
      </c>
      <c r="G1960" s="2">
        <v>76</v>
      </c>
      <c r="H1960" s="2">
        <v>53</v>
      </c>
      <c r="I1960" s="2">
        <v>129</v>
      </c>
    </row>
    <row r="1961" spans="2:9">
      <c r="B1961" s="2" t="s">
        <v>13197</v>
      </c>
      <c r="C1961" s="2" t="s">
        <v>13198</v>
      </c>
      <c r="D1961" s="2" t="s">
        <v>447</v>
      </c>
      <c r="E1961" s="2" t="s">
        <v>13219</v>
      </c>
      <c r="F1961" s="2" t="s">
        <v>13220</v>
      </c>
      <c r="G1961" s="2">
        <v>9</v>
      </c>
      <c r="H1961" s="2">
        <v>11</v>
      </c>
      <c r="I1961" s="2">
        <v>20</v>
      </c>
    </row>
    <row r="1962" spans="2:9">
      <c r="B1962" s="2" t="s">
        <v>13197</v>
      </c>
      <c r="C1962" s="2" t="s">
        <v>13198</v>
      </c>
      <c r="D1962" s="2" t="s">
        <v>1479</v>
      </c>
      <c r="E1962" s="2" t="s">
        <v>1483</v>
      </c>
      <c r="F1962" s="2" t="s">
        <v>13221</v>
      </c>
      <c r="G1962" s="2">
        <v>508</v>
      </c>
      <c r="H1962" s="2">
        <v>644</v>
      </c>
      <c r="I1962" s="2">
        <v>1152</v>
      </c>
    </row>
    <row r="1963" spans="2:9">
      <c r="B1963" s="2" t="s">
        <v>13197</v>
      </c>
      <c r="C1963" s="2" t="s">
        <v>13198</v>
      </c>
      <c r="D1963" s="2" t="s">
        <v>1479</v>
      </c>
      <c r="E1963" s="2" t="s">
        <v>1487</v>
      </c>
      <c r="F1963" s="2" t="s">
        <v>13222</v>
      </c>
      <c r="G1963" s="2">
        <v>205</v>
      </c>
      <c r="H1963" s="2">
        <v>202</v>
      </c>
      <c r="I1963" s="2">
        <v>407</v>
      </c>
    </row>
    <row r="1964" spans="2:9">
      <c r="B1964" s="2" t="s">
        <v>13197</v>
      </c>
      <c r="C1964" s="2" t="s">
        <v>13198</v>
      </c>
      <c r="D1964" s="2" t="s">
        <v>1479</v>
      </c>
      <c r="E1964" s="2" t="s">
        <v>1532</v>
      </c>
      <c r="F1964" s="2" t="s">
        <v>13223</v>
      </c>
      <c r="G1964" s="2">
        <v>39</v>
      </c>
      <c r="H1964" s="2">
        <v>44</v>
      </c>
      <c r="I1964" s="2">
        <v>83</v>
      </c>
    </row>
    <row r="1965" spans="2:9">
      <c r="B1965" s="2" t="s">
        <v>13197</v>
      </c>
      <c r="C1965" s="2" t="s">
        <v>13198</v>
      </c>
      <c r="D1965" s="2" t="s">
        <v>1479</v>
      </c>
      <c r="E1965" s="2" t="s">
        <v>1540</v>
      </c>
      <c r="F1965" s="2" t="s">
        <v>13224</v>
      </c>
      <c r="G1965" s="2">
        <v>38</v>
      </c>
      <c r="H1965" s="2">
        <v>30</v>
      </c>
      <c r="I1965" s="2">
        <v>68</v>
      </c>
    </row>
    <row r="1966" spans="2:9">
      <c r="B1966" s="2" t="s">
        <v>13197</v>
      </c>
      <c r="C1966" s="2" t="s">
        <v>13198</v>
      </c>
      <c r="D1966" s="2" t="s">
        <v>1479</v>
      </c>
      <c r="E1966" s="2" t="s">
        <v>13225</v>
      </c>
      <c r="F1966" s="2" t="s">
        <v>13226</v>
      </c>
      <c r="G1966" s="2">
        <v>113</v>
      </c>
      <c r="H1966" s="2">
        <v>109</v>
      </c>
      <c r="I1966" s="2">
        <v>222</v>
      </c>
    </row>
    <row r="1967" spans="2:9">
      <c r="B1967" s="2" t="s">
        <v>13197</v>
      </c>
      <c r="C1967" s="2" t="s">
        <v>13198</v>
      </c>
      <c r="D1967" s="2" t="s">
        <v>1479</v>
      </c>
      <c r="E1967" s="2" t="s">
        <v>1501</v>
      </c>
      <c r="F1967" s="2" t="s">
        <v>13227</v>
      </c>
      <c r="G1967" s="2">
        <v>118</v>
      </c>
      <c r="H1967" s="2">
        <v>159</v>
      </c>
      <c r="I1967" s="2">
        <v>277</v>
      </c>
    </row>
    <row r="1968" spans="2:9">
      <c r="B1968" s="2" t="s">
        <v>13197</v>
      </c>
      <c r="C1968" s="2" t="s">
        <v>13198</v>
      </c>
      <c r="D1968" s="2" t="s">
        <v>1479</v>
      </c>
      <c r="E1968" s="2" t="s">
        <v>1490</v>
      </c>
      <c r="F1968" s="2" t="s">
        <v>13228</v>
      </c>
      <c r="G1968" s="2">
        <v>183</v>
      </c>
      <c r="H1968" s="2">
        <v>222</v>
      </c>
      <c r="I1968" s="2">
        <v>405</v>
      </c>
    </row>
    <row r="1969" spans="2:9">
      <c r="B1969" s="2" t="s">
        <v>13197</v>
      </c>
      <c r="C1969" s="2" t="s">
        <v>13198</v>
      </c>
      <c r="D1969" s="2" t="s">
        <v>1479</v>
      </c>
      <c r="E1969" s="2" t="s">
        <v>13229</v>
      </c>
      <c r="F1969" s="2" t="s">
        <v>13230</v>
      </c>
      <c r="G1969" s="2">
        <v>22</v>
      </c>
      <c r="H1969" s="2">
        <v>23</v>
      </c>
      <c r="I1969" s="2">
        <v>45</v>
      </c>
    </row>
    <row r="1970" spans="2:9">
      <c r="B1970" s="2" t="s">
        <v>13197</v>
      </c>
      <c r="C1970" s="2" t="s">
        <v>13198</v>
      </c>
      <c r="D1970" s="2" t="s">
        <v>1479</v>
      </c>
      <c r="E1970" s="2" t="s">
        <v>13231</v>
      </c>
      <c r="F1970" s="2" t="s">
        <v>13232</v>
      </c>
      <c r="G1970" s="2">
        <v>57</v>
      </c>
      <c r="H1970" s="2">
        <v>50</v>
      </c>
      <c r="I1970" s="2">
        <v>107</v>
      </c>
    </row>
    <row r="1971" spans="2:9">
      <c r="B1971" s="2" t="s">
        <v>13197</v>
      </c>
      <c r="C1971" s="2" t="s">
        <v>13198</v>
      </c>
      <c r="D1971" s="2" t="s">
        <v>1479</v>
      </c>
      <c r="E1971" s="2" t="s">
        <v>1508</v>
      </c>
      <c r="F1971" s="2" t="s">
        <v>13233</v>
      </c>
      <c r="G1971" s="2">
        <v>109</v>
      </c>
      <c r="H1971" s="2">
        <v>143</v>
      </c>
      <c r="I1971" s="2">
        <v>252</v>
      </c>
    </row>
    <row r="1972" spans="2:9">
      <c r="B1972" s="2" t="s">
        <v>13197</v>
      </c>
      <c r="C1972" s="2" t="s">
        <v>13198</v>
      </c>
      <c r="D1972" s="2" t="s">
        <v>1479</v>
      </c>
      <c r="E1972" s="2" t="s">
        <v>1512</v>
      </c>
      <c r="F1972" s="2" t="s">
        <v>13234</v>
      </c>
      <c r="G1972" s="2">
        <v>119</v>
      </c>
      <c r="H1972" s="2">
        <v>124</v>
      </c>
      <c r="I1972" s="2">
        <v>243</v>
      </c>
    </row>
    <row r="1973" spans="2:9">
      <c r="B1973" s="2" t="s">
        <v>13197</v>
      </c>
      <c r="C1973" s="2" t="s">
        <v>13198</v>
      </c>
      <c r="D1973" s="2" t="s">
        <v>1479</v>
      </c>
      <c r="E1973" s="2" t="s">
        <v>1497</v>
      </c>
      <c r="F1973" s="2" t="s">
        <v>13235</v>
      </c>
      <c r="G1973" s="2">
        <v>135</v>
      </c>
      <c r="H1973" s="2">
        <v>155</v>
      </c>
      <c r="I1973" s="2">
        <v>290</v>
      </c>
    </row>
    <row r="1974" spans="2:9">
      <c r="B1974" s="2" t="s">
        <v>13197</v>
      </c>
      <c r="C1974" s="2" t="s">
        <v>13198</v>
      </c>
      <c r="D1974" s="2" t="s">
        <v>1479</v>
      </c>
      <c r="E1974" s="2" t="s">
        <v>1520</v>
      </c>
      <c r="F1974" s="2" t="s">
        <v>13236</v>
      </c>
      <c r="G1974" s="2">
        <v>88</v>
      </c>
      <c r="H1974" s="2">
        <v>105</v>
      </c>
      <c r="I1974" s="2">
        <v>193</v>
      </c>
    </row>
    <row r="1975" spans="2:9">
      <c r="B1975" s="2" t="s">
        <v>13197</v>
      </c>
      <c r="C1975" s="2" t="s">
        <v>13198</v>
      </c>
      <c r="D1975" s="2" t="s">
        <v>1479</v>
      </c>
      <c r="E1975" s="2" t="s">
        <v>1524</v>
      </c>
      <c r="F1975" s="2" t="s">
        <v>13237</v>
      </c>
      <c r="G1975" s="2">
        <v>76</v>
      </c>
      <c r="H1975" s="2">
        <v>82</v>
      </c>
      <c r="I1975" s="2">
        <v>158</v>
      </c>
    </row>
    <row r="1976" spans="2:9">
      <c r="B1976" s="2" t="s">
        <v>13197</v>
      </c>
      <c r="C1976" s="2" t="s">
        <v>13198</v>
      </c>
      <c r="D1976" s="2" t="s">
        <v>1479</v>
      </c>
      <c r="E1976" s="2" t="s">
        <v>1493</v>
      </c>
      <c r="F1976" s="2" t="s">
        <v>13238</v>
      </c>
      <c r="G1976" s="2">
        <v>181</v>
      </c>
      <c r="H1976" s="2">
        <v>217</v>
      </c>
      <c r="I1976" s="2">
        <v>398</v>
      </c>
    </row>
    <row r="1977" spans="2:9">
      <c r="B1977" s="2" t="s">
        <v>13197</v>
      </c>
      <c r="C1977" s="2" t="s">
        <v>13198</v>
      </c>
      <c r="D1977" s="2" t="s">
        <v>1479</v>
      </c>
      <c r="E1977" s="2" t="s">
        <v>1536</v>
      </c>
      <c r="F1977" s="2" t="s">
        <v>13239</v>
      </c>
      <c r="G1977" s="2">
        <v>35</v>
      </c>
      <c r="H1977" s="2">
        <v>33</v>
      </c>
      <c r="I1977" s="2">
        <v>68</v>
      </c>
    </row>
    <row r="1978" spans="2:9">
      <c r="B1978" s="2" t="s">
        <v>13197</v>
      </c>
      <c r="C1978" s="2" t="s">
        <v>13198</v>
      </c>
      <c r="D1978" s="2" t="s">
        <v>1479</v>
      </c>
      <c r="E1978" s="2" t="s">
        <v>1516</v>
      </c>
      <c r="F1978" s="2" t="s">
        <v>13240</v>
      </c>
      <c r="G1978" s="2">
        <v>93</v>
      </c>
      <c r="H1978" s="2">
        <v>117</v>
      </c>
      <c r="I1978" s="2">
        <v>210</v>
      </c>
    </row>
    <row r="1979" spans="2:9">
      <c r="B1979" s="2" t="s">
        <v>13197</v>
      </c>
      <c r="C1979" s="2" t="s">
        <v>13198</v>
      </c>
      <c r="D1979" s="2" t="s">
        <v>1479</v>
      </c>
      <c r="E1979" s="2" t="s">
        <v>1528</v>
      </c>
      <c r="F1979" s="2" t="s">
        <v>13241</v>
      </c>
      <c r="G1979" s="2">
        <v>58</v>
      </c>
      <c r="H1979" s="2">
        <v>48</v>
      </c>
      <c r="I1979" s="2">
        <v>106</v>
      </c>
    </row>
    <row r="1980" spans="2:9">
      <c r="B1980" s="2" t="s">
        <v>13197</v>
      </c>
      <c r="C1980" s="2" t="s">
        <v>13198</v>
      </c>
      <c r="D1980" s="2" t="s">
        <v>1089</v>
      </c>
      <c r="E1980" s="2" t="s">
        <v>1091</v>
      </c>
      <c r="F1980" s="2" t="s">
        <v>13242</v>
      </c>
      <c r="G1980" s="2">
        <v>782</v>
      </c>
      <c r="H1980" s="2">
        <v>1016</v>
      </c>
      <c r="I1980" s="2">
        <v>1798</v>
      </c>
    </row>
    <row r="1981" spans="2:9">
      <c r="B1981" s="2" t="s">
        <v>13197</v>
      </c>
      <c r="C1981" s="2" t="s">
        <v>13198</v>
      </c>
      <c r="D1981" s="2" t="s">
        <v>1089</v>
      </c>
      <c r="E1981" s="2" t="s">
        <v>1122</v>
      </c>
      <c r="F1981" s="2" t="s">
        <v>13243</v>
      </c>
      <c r="G1981" s="2">
        <v>63</v>
      </c>
      <c r="H1981" s="2">
        <v>67</v>
      </c>
      <c r="I1981" s="2">
        <v>130</v>
      </c>
    </row>
    <row r="1982" spans="2:9">
      <c r="B1982" s="2" t="s">
        <v>13197</v>
      </c>
      <c r="C1982" s="2" t="s">
        <v>13198</v>
      </c>
      <c r="D1982" s="2" t="s">
        <v>1089</v>
      </c>
      <c r="E1982" s="2" t="s">
        <v>1478</v>
      </c>
      <c r="F1982" s="2" t="s">
        <v>13244</v>
      </c>
      <c r="G1982" s="2">
        <v>13</v>
      </c>
      <c r="H1982" s="2">
        <v>9</v>
      </c>
      <c r="I1982" s="2">
        <v>22</v>
      </c>
    </row>
    <row r="1983" spans="2:9">
      <c r="B1983" s="2" t="s">
        <v>13197</v>
      </c>
      <c r="C1983" s="2" t="s">
        <v>13198</v>
      </c>
      <c r="D1983" s="2" t="s">
        <v>1089</v>
      </c>
      <c r="E1983" s="2" t="s">
        <v>13245</v>
      </c>
      <c r="F1983" s="2" t="s">
        <v>13246</v>
      </c>
      <c r="G1983" s="2">
        <v>20</v>
      </c>
      <c r="H1983" s="2">
        <v>19</v>
      </c>
      <c r="I1983" s="2">
        <v>39</v>
      </c>
    </row>
    <row r="1984" spans="2:9">
      <c r="B1984" s="2" t="s">
        <v>13197</v>
      </c>
      <c r="C1984" s="2" t="s">
        <v>13198</v>
      </c>
      <c r="D1984" s="2" t="s">
        <v>1089</v>
      </c>
      <c r="E1984" s="2" t="s">
        <v>13247</v>
      </c>
      <c r="F1984" s="2" t="s">
        <v>13248</v>
      </c>
      <c r="G1984" s="2">
        <v>33</v>
      </c>
      <c r="H1984" s="2">
        <v>9</v>
      </c>
      <c r="I1984" s="2">
        <v>42</v>
      </c>
    </row>
    <row r="1985" spans="2:9">
      <c r="B1985" s="2" t="s">
        <v>13197</v>
      </c>
      <c r="C1985" s="2" t="s">
        <v>13198</v>
      </c>
      <c r="D1985" s="2" t="s">
        <v>1089</v>
      </c>
      <c r="E1985" s="2" t="s">
        <v>1110</v>
      </c>
      <c r="F1985" s="2" t="s">
        <v>13249</v>
      </c>
      <c r="G1985" s="2">
        <v>161</v>
      </c>
      <c r="H1985" s="2">
        <v>192</v>
      </c>
      <c r="I1985" s="2">
        <v>353</v>
      </c>
    </row>
    <row r="1986" spans="2:9">
      <c r="B1986" s="2" t="s">
        <v>13197</v>
      </c>
      <c r="C1986" s="2" t="s">
        <v>13198</v>
      </c>
      <c r="D1986" s="2" t="s">
        <v>1089</v>
      </c>
      <c r="E1986" s="2" t="s">
        <v>1098</v>
      </c>
      <c r="F1986" s="2" t="s">
        <v>13250</v>
      </c>
      <c r="G1986" s="2">
        <v>266</v>
      </c>
      <c r="H1986" s="2">
        <v>251</v>
      </c>
      <c r="I1986" s="2">
        <v>517</v>
      </c>
    </row>
    <row r="1987" spans="2:9">
      <c r="B1987" s="2" t="s">
        <v>13197</v>
      </c>
      <c r="C1987" s="2" t="s">
        <v>13198</v>
      </c>
      <c r="D1987" s="2" t="s">
        <v>1089</v>
      </c>
      <c r="E1987" s="2" t="s">
        <v>1102</v>
      </c>
      <c r="F1987" s="2" t="s">
        <v>13251</v>
      </c>
      <c r="G1987" s="2">
        <v>201</v>
      </c>
      <c r="H1987" s="2">
        <v>193</v>
      </c>
      <c r="I1987" s="2">
        <v>394</v>
      </c>
    </row>
    <row r="1988" spans="2:9">
      <c r="B1988" s="2" t="s">
        <v>13197</v>
      </c>
      <c r="C1988" s="2" t="s">
        <v>13198</v>
      </c>
      <c r="D1988" s="2" t="s">
        <v>1089</v>
      </c>
      <c r="E1988" s="2" t="s">
        <v>13252</v>
      </c>
      <c r="F1988" s="2" t="s">
        <v>13253</v>
      </c>
      <c r="G1988" s="2">
        <v>11</v>
      </c>
      <c r="H1988" s="2">
        <v>19</v>
      </c>
      <c r="I1988" s="2">
        <v>30</v>
      </c>
    </row>
    <row r="1989" spans="2:9">
      <c r="B1989" s="2" t="s">
        <v>13197</v>
      </c>
      <c r="C1989" s="2" t="s">
        <v>13198</v>
      </c>
      <c r="D1989" s="2" t="s">
        <v>1089</v>
      </c>
      <c r="E1989" s="2" t="s">
        <v>1470</v>
      </c>
      <c r="F1989" s="2" t="s">
        <v>13254</v>
      </c>
      <c r="G1989" s="2">
        <v>8</v>
      </c>
      <c r="H1989" s="2">
        <v>18</v>
      </c>
      <c r="I1989" s="2">
        <v>26</v>
      </c>
    </row>
    <row r="1990" spans="2:9">
      <c r="B1990" s="2" t="s">
        <v>13197</v>
      </c>
      <c r="C1990" s="2" t="s">
        <v>13198</v>
      </c>
      <c r="D1990" s="2" t="s">
        <v>1089</v>
      </c>
      <c r="E1990" s="2" t="s">
        <v>13255</v>
      </c>
      <c r="F1990" s="2" t="s">
        <v>13256</v>
      </c>
      <c r="G1990" s="2">
        <v>15</v>
      </c>
      <c r="H1990" s="2">
        <v>18</v>
      </c>
      <c r="I1990" s="2">
        <v>33</v>
      </c>
    </row>
    <row r="1991" spans="2:9">
      <c r="B1991" s="2" t="s">
        <v>13197</v>
      </c>
      <c r="C1991" s="2" t="s">
        <v>13198</v>
      </c>
      <c r="D1991" s="2" t="s">
        <v>1089</v>
      </c>
      <c r="E1991" s="2" t="s">
        <v>1460</v>
      </c>
      <c r="F1991" s="2" t="s">
        <v>13257</v>
      </c>
      <c r="G1991" s="2">
        <v>20</v>
      </c>
      <c r="H1991" s="2">
        <v>28</v>
      </c>
      <c r="I1991" s="2">
        <v>48</v>
      </c>
    </row>
    <row r="1992" spans="2:9">
      <c r="B1992" s="2" t="s">
        <v>13197</v>
      </c>
      <c r="C1992" s="2" t="s">
        <v>13198</v>
      </c>
      <c r="D1992" s="2" t="s">
        <v>1089</v>
      </c>
      <c r="E1992" s="2" t="s">
        <v>1106</v>
      </c>
      <c r="F1992" s="2" t="s">
        <v>13258</v>
      </c>
      <c r="G1992" s="2">
        <v>190</v>
      </c>
      <c r="H1992" s="2">
        <v>186</v>
      </c>
      <c r="I1992" s="2">
        <v>376</v>
      </c>
    </row>
    <row r="1993" spans="2:9">
      <c r="B1993" s="2" t="s">
        <v>13197</v>
      </c>
      <c r="C1993" s="2" t="s">
        <v>13198</v>
      </c>
      <c r="D1993" s="2" t="s">
        <v>1089</v>
      </c>
      <c r="E1993" s="2" t="s">
        <v>1114</v>
      </c>
      <c r="F1993" s="2" t="s">
        <v>13259</v>
      </c>
      <c r="G1993" s="2">
        <v>121</v>
      </c>
      <c r="H1993" s="2">
        <v>124</v>
      </c>
      <c r="I1993" s="2">
        <v>245</v>
      </c>
    </row>
    <row r="1994" spans="2:9">
      <c r="B1994" s="2" t="s">
        <v>13197</v>
      </c>
      <c r="C1994" s="2" t="s">
        <v>13198</v>
      </c>
      <c r="D1994" s="2" t="s">
        <v>1089</v>
      </c>
      <c r="E1994" s="2" t="s">
        <v>1474</v>
      </c>
      <c r="F1994" s="2" t="s">
        <v>13260</v>
      </c>
      <c r="G1994" s="2">
        <v>13</v>
      </c>
      <c r="H1994" s="2">
        <v>13</v>
      </c>
      <c r="I1994" s="2">
        <v>26</v>
      </c>
    </row>
    <row r="1995" spans="2:9">
      <c r="B1995" s="2" t="s">
        <v>13197</v>
      </c>
      <c r="C1995" s="2" t="s">
        <v>13198</v>
      </c>
      <c r="D1995" s="2" t="s">
        <v>1089</v>
      </c>
      <c r="E1995" s="2" t="s">
        <v>1132</v>
      </c>
      <c r="F1995" s="2" t="s">
        <v>13261</v>
      </c>
      <c r="G1995" s="2">
        <v>57</v>
      </c>
      <c r="H1995" s="2">
        <v>45</v>
      </c>
      <c r="I1995" s="2">
        <v>102</v>
      </c>
    </row>
    <row r="1996" spans="2:9">
      <c r="B1996" s="2" t="s">
        <v>13197</v>
      </c>
      <c r="C1996" s="2" t="s">
        <v>13198</v>
      </c>
      <c r="D1996" s="2" t="s">
        <v>1089</v>
      </c>
      <c r="E1996" s="2" t="s">
        <v>1454</v>
      </c>
      <c r="F1996" s="2" t="s">
        <v>13262</v>
      </c>
      <c r="G1996" s="2">
        <v>36</v>
      </c>
      <c r="H1996" s="2">
        <v>39</v>
      </c>
      <c r="I1996" s="2">
        <v>75</v>
      </c>
    </row>
    <row r="1997" spans="2:9">
      <c r="B1997" s="2" t="s">
        <v>13197</v>
      </c>
      <c r="C1997" s="2" t="s">
        <v>13198</v>
      </c>
      <c r="D1997" s="2" t="s">
        <v>1089</v>
      </c>
      <c r="E1997" s="2" t="s">
        <v>1140</v>
      </c>
      <c r="F1997" s="2" t="s">
        <v>13263</v>
      </c>
      <c r="G1997" s="2">
        <v>43</v>
      </c>
      <c r="H1997" s="2">
        <v>58</v>
      </c>
      <c r="I1997" s="2">
        <v>101</v>
      </c>
    </row>
    <row r="1998" spans="2:9">
      <c r="B1998" s="2" t="s">
        <v>13197</v>
      </c>
      <c r="C1998" s="2" t="s">
        <v>13198</v>
      </c>
      <c r="D1998" s="2" t="s">
        <v>1089</v>
      </c>
      <c r="E1998" s="2" t="s">
        <v>1094</v>
      </c>
      <c r="F1998" s="2" t="s">
        <v>13264</v>
      </c>
      <c r="G1998" s="2">
        <v>271</v>
      </c>
      <c r="H1998" s="2">
        <v>316</v>
      </c>
      <c r="I1998" s="2">
        <v>587</v>
      </c>
    </row>
    <row r="1999" spans="2:9">
      <c r="B1999" s="2" t="s">
        <v>13197</v>
      </c>
      <c r="C1999" s="2" t="s">
        <v>13198</v>
      </c>
      <c r="D1999" s="2" t="s">
        <v>1089</v>
      </c>
      <c r="E1999" s="2" t="s">
        <v>1118</v>
      </c>
      <c r="F1999" s="2" t="s">
        <v>13265</v>
      </c>
      <c r="G1999" s="2">
        <v>102</v>
      </c>
      <c r="H1999" s="2">
        <v>83</v>
      </c>
      <c r="I1999" s="2">
        <v>185</v>
      </c>
    </row>
    <row r="2000" spans="2:9">
      <c r="B2000" s="2" t="s">
        <v>13197</v>
      </c>
      <c r="C2000" s="2" t="s">
        <v>13198</v>
      </c>
      <c r="D2000" s="2" t="s">
        <v>1089</v>
      </c>
      <c r="E2000" s="2" t="s">
        <v>1450</v>
      </c>
      <c r="F2000" s="2" t="s">
        <v>13266</v>
      </c>
      <c r="G2000" s="2">
        <v>45</v>
      </c>
      <c r="H2000" s="2">
        <v>38</v>
      </c>
      <c r="I2000" s="2">
        <v>83</v>
      </c>
    </row>
    <row r="2001" spans="2:9">
      <c r="B2001" s="2" t="s">
        <v>13197</v>
      </c>
      <c r="C2001" s="2" t="s">
        <v>13198</v>
      </c>
      <c r="D2001" s="2" t="s">
        <v>1089</v>
      </c>
      <c r="E2001" s="2" t="s">
        <v>1144</v>
      </c>
      <c r="F2001" s="2" t="s">
        <v>13267</v>
      </c>
      <c r="G2001" s="2">
        <v>56</v>
      </c>
      <c r="H2001" s="2">
        <v>44</v>
      </c>
      <c r="I2001" s="2">
        <v>100</v>
      </c>
    </row>
    <row r="2002" spans="2:9">
      <c r="B2002" s="2" t="s">
        <v>13197</v>
      </c>
      <c r="C2002" s="2" t="s">
        <v>13198</v>
      </c>
      <c r="D2002" s="2" t="s">
        <v>1089</v>
      </c>
      <c r="E2002" s="2" t="s">
        <v>13268</v>
      </c>
      <c r="F2002" s="2" t="s">
        <v>13269</v>
      </c>
      <c r="G2002" s="2">
        <v>2</v>
      </c>
      <c r="H2002" s="2">
        <v>5</v>
      </c>
      <c r="I2002" s="2">
        <v>7</v>
      </c>
    </row>
    <row r="2003" spans="2:9">
      <c r="B2003" s="2" t="s">
        <v>13197</v>
      </c>
      <c r="C2003" s="2" t="s">
        <v>13198</v>
      </c>
      <c r="D2003" s="2" t="s">
        <v>1089</v>
      </c>
      <c r="E2003" s="2" t="s">
        <v>1128</v>
      </c>
      <c r="F2003" s="2" t="s">
        <v>13270</v>
      </c>
      <c r="G2003" s="2">
        <v>73</v>
      </c>
      <c r="H2003" s="2">
        <v>55</v>
      </c>
      <c r="I2003" s="2">
        <v>128</v>
      </c>
    </row>
    <row r="2004" spans="2:9">
      <c r="B2004" s="2" t="s">
        <v>13197</v>
      </c>
      <c r="C2004" s="2" t="s">
        <v>13198</v>
      </c>
      <c r="D2004" s="2" t="s">
        <v>1089</v>
      </c>
      <c r="E2004" s="2" t="s">
        <v>13271</v>
      </c>
      <c r="F2004" s="2" t="s">
        <v>13272</v>
      </c>
      <c r="G2004" s="2">
        <v>22</v>
      </c>
      <c r="H2004" s="2">
        <v>30</v>
      </c>
      <c r="I2004" s="2">
        <v>52</v>
      </c>
    </row>
    <row r="2005" spans="2:9">
      <c r="B2005" s="2" t="s">
        <v>13197</v>
      </c>
      <c r="C2005" s="2" t="s">
        <v>13198</v>
      </c>
      <c r="D2005" s="2" t="s">
        <v>1089</v>
      </c>
      <c r="E2005" s="2" t="s">
        <v>1148</v>
      </c>
      <c r="F2005" s="2" t="s">
        <v>13273</v>
      </c>
      <c r="G2005" s="2">
        <v>43</v>
      </c>
      <c r="H2005" s="2">
        <v>43</v>
      </c>
      <c r="I2005" s="2">
        <v>86</v>
      </c>
    </row>
    <row r="2006" spans="2:9">
      <c r="B2006" s="2" t="s">
        <v>13197</v>
      </c>
      <c r="C2006" s="2" t="s">
        <v>13198</v>
      </c>
      <c r="D2006" s="2" t="s">
        <v>1089</v>
      </c>
      <c r="E2006" s="2" t="s">
        <v>1136</v>
      </c>
      <c r="F2006" s="2" t="s">
        <v>13274</v>
      </c>
      <c r="G2006" s="2">
        <v>36</v>
      </c>
      <c r="H2006" s="2">
        <v>66</v>
      </c>
      <c r="I2006" s="2">
        <v>102</v>
      </c>
    </row>
    <row r="2007" spans="2:9">
      <c r="B2007" s="2" t="s">
        <v>13197</v>
      </c>
      <c r="C2007" s="2" t="s">
        <v>13198</v>
      </c>
      <c r="D2007" s="2" t="s">
        <v>545</v>
      </c>
      <c r="E2007" s="2" t="s">
        <v>548</v>
      </c>
      <c r="F2007" s="2" t="s">
        <v>13275</v>
      </c>
      <c r="G2007" s="2">
        <v>464</v>
      </c>
      <c r="H2007" s="2">
        <v>531</v>
      </c>
      <c r="I2007" s="2">
        <v>995</v>
      </c>
    </row>
    <row r="2008" spans="2:9">
      <c r="B2008" s="2" t="s">
        <v>13197</v>
      </c>
      <c r="C2008" s="2" t="s">
        <v>13198</v>
      </c>
      <c r="D2008" s="2" t="s">
        <v>545</v>
      </c>
      <c r="E2008" s="2" t="s">
        <v>612</v>
      </c>
      <c r="F2008" s="2" t="s">
        <v>13276</v>
      </c>
      <c r="G2008" s="2">
        <v>108</v>
      </c>
      <c r="H2008" s="2">
        <v>101</v>
      </c>
      <c r="I2008" s="2">
        <v>209</v>
      </c>
    </row>
    <row r="2009" spans="2:9">
      <c r="B2009" s="2" t="s">
        <v>13197</v>
      </c>
      <c r="C2009" s="2" t="s">
        <v>13198</v>
      </c>
      <c r="D2009" s="2" t="s">
        <v>545</v>
      </c>
      <c r="E2009" s="2" t="s">
        <v>695</v>
      </c>
      <c r="F2009" s="2" t="s">
        <v>13277</v>
      </c>
      <c r="G2009" s="2">
        <v>28</v>
      </c>
      <c r="H2009" s="2">
        <v>23</v>
      </c>
      <c r="I2009" s="2">
        <v>51</v>
      </c>
    </row>
    <row r="2010" spans="2:9">
      <c r="B2010" s="2" t="s">
        <v>13197</v>
      </c>
      <c r="C2010" s="2" t="s">
        <v>13198</v>
      </c>
      <c r="D2010" s="2" t="s">
        <v>545</v>
      </c>
      <c r="E2010" s="2" t="s">
        <v>636</v>
      </c>
      <c r="F2010" s="2" t="s">
        <v>13278</v>
      </c>
      <c r="G2010" s="2">
        <v>61</v>
      </c>
      <c r="H2010" s="2">
        <v>74</v>
      </c>
      <c r="I2010" s="2">
        <v>135</v>
      </c>
    </row>
    <row r="2011" spans="2:9">
      <c r="B2011" s="2" t="s">
        <v>13197</v>
      </c>
      <c r="C2011" s="2" t="s">
        <v>13198</v>
      </c>
      <c r="D2011" s="2" t="s">
        <v>545</v>
      </c>
      <c r="E2011" s="2" t="s">
        <v>570</v>
      </c>
      <c r="F2011" s="2" t="s">
        <v>13279</v>
      </c>
      <c r="G2011" s="2">
        <v>188</v>
      </c>
      <c r="H2011" s="2">
        <v>247</v>
      </c>
      <c r="I2011" s="2">
        <v>435</v>
      </c>
    </row>
    <row r="2012" spans="2:9">
      <c r="B2012" s="2" t="s">
        <v>13197</v>
      </c>
      <c r="C2012" s="2" t="s">
        <v>13198</v>
      </c>
      <c r="D2012" s="2" t="s">
        <v>545</v>
      </c>
      <c r="E2012" s="2" t="s">
        <v>13280</v>
      </c>
      <c r="F2012" s="2" t="s">
        <v>13281</v>
      </c>
      <c r="G2012" s="2">
        <v>132</v>
      </c>
      <c r="H2012" s="2">
        <v>166</v>
      </c>
      <c r="I2012" s="2">
        <v>298</v>
      </c>
    </row>
    <row r="2013" spans="2:9">
      <c r="B2013" s="2" t="s">
        <v>13197</v>
      </c>
      <c r="C2013" s="2" t="s">
        <v>13198</v>
      </c>
      <c r="D2013" s="2" t="s">
        <v>545</v>
      </c>
      <c r="E2013" s="2" t="s">
        <v>668</v>
      </c>
      <c r="F2013" s="2" t="s">
        <v>13282</v>
      </c>
      <c r="G2013" s="2">
        <v>35</v>
      </c>
      <c r="H2013" s="2">
        <v>50</v>
      </c>
      <c r="I2013" s="2">
        <v>85</v>
      </c>
    </row>
    <row r="2014" spans="2:9">
      <c r="B2014" s="2" t="s">
        <v>13197</v>
      </c>
      <c r="C2014" s="2" t="s">
        <v>13198</v>
      </c>
      <c r="D2014" s="2" t="s">
        <v>545</v>
      </c>
      <c r="E2014" s="2" t="s">
        <v>13283</v>
      </c>
      <c r="F2014" s="2" t="s">
        <v>13284</v>
      </c>
      <c r="G2014" s="2">
        <v>117</v>
      </c>
      <c r="H2014" s="2">
        <v>141</v>
      </c>
      <c r="I2014" s="2">
        <v>258</v>
      </c>
    </row>
    <row r="2015" spans="2:9">
      <c r="B2015" s="2" t="s">
        <v>13197</v>
      </c>
      <c r="C2015" s="2" t="s">
        <v>13198</v>
      </c>
      <c r="D2015" s="2" t="s">
        <v>545</v>
      </c>
      <c r="E2015" s="2" t="s">
        <v>13285</v>
      </c>
      <c r="F2015" s="2" t="s">
        <v>13286</v>
      </c>
      <c r="G2015" s="2">
        <v>22</v>
      </c>
      <c r="H2015" s="2">
        <v>28</v>
      </c>
      <c r="I2015" s="2">
        <v>50</v>
      </c>
    </row>
    <row r="2016" spans="2:9">
      <c r="B2016" s="2" t="s">
        <v>13197</v>
      </c>
      <c r="C2016" s="2" t="s">
        <v>13198</v>
      </c>
      <c r="D2016" s="2" t="s">
        <v>545</v>
      </c>
      <c r="E2016" s="2" t="s">
        <v>13287</v>
      </c>
      <c r="F2016" s="2" t="s">
        <v>13288</v>
      </c>
      <c r="G2016" s="2">
        <v>49</v>
      </c>
      <c r="H2016" s="2">
        <v>39</v>
      </c>
      <c r="I2016" s="2">
        <v>88</v>
      </c>
    </row>
    <row r="2017" spans="2:9">
      <c r="B2017" s="2" t="s">
        <v>13197</v>
      </c>
      <c r="C2017" s="2" t="s">
        <v>13198</v>
      </c>
      <c r="D2017" s="2" t="s">
        <v>545</v>
      </c>
      <c r="E2017" s="2" t="s">
        <v>13289</v>
      </c>
      <c r="F2017" s="2" t="s">
        <v>13290</v>
      </c>
      <c r="G2017" s="2">
        <v>70</v>
      </c>
      <c r="H2017" s="2">
        <v>76</v>
      </c>
      <c r="I2017" s="2">
        <v>146</v>
      </c>
    </row>
    <row r="2018" spans="2:9">
      <c r="B2018" s="2" t="s">
        <v>13197</v>
      </c>
      <c r="C2018" s="2" t="s">
        <v>13198</v>
      </c>
      <c r="D2018" s="2" t="s">
        <v>545</v>
      </c>
      <c r="E2018" s="2" t="s">
        <v>600</v>
      </c>
      <c r="F2018" s="2" t="s">
        <v>13291</v>
      </c>
      <c r="G2018" s="2">
        <v>109</v>
      </c>
      <c r="H2018" s="2">
        <v>153</v>
      </c>
      <c r="I2018" s="2">
        <v>262</v>
      </c>
    </row>
    <row r="2019" spans="2:9">
      <c r="B2019" s="2" t="s">
        <v>13197</v>
      </c>
      <c r="C2019" s="2" t="s">
        <v>13198</v>
      </c>
      <c r="D2019" s="2" t="s">
        <v>545</v>
      </c>
      <c r="E2019" s="2" t="s">
        <v>586</v>
      </c>
      <c r="F2019" s="2" t="s">
        <v>13292</v>
      </c>
      <c r="G2019" s="2">
        <v>179</v>
      </c>
      <c r="H2019" s="2">
        <v>202</v>
      </c>
      <c r="I2019" s="2">
        <v>381</v>
      </c>
    </row>
    <row r="2020" spans="2:9">
      <c r="B2020" s="2" t="s">
        <v>13197</v>
      </c>
      <c r="C2020" s="2" t="s">
        <v>13198</v>
      </c>
      <c r="D2020" s="2" t="s">
        <v>545</v>
      </c>
      <c r="E2020" s="2" t="s">
        <v>13293</v>
      </c>
      <c r="F2020" s="2" t="s">
        <v>13294</v>
      </c>
      <c r="G2020" s="2">
        <v>76</v>
      </c>
      <c r="H2020" s="2">
        <v>63</v>
      </c>
      <c r="I2020" s="2">
        <v>139</v>
      </c>
    </row>
    <row r="2021" spans="2:9">
      <c r="B2021" s="2" t="s">
        <v>13197</v>
      </c>
      <c r="C2021" s="2" t="s">
        <v>13198</v>
      </c>
      <c r="D2021" s="2" t="s">
        <v>545</v>
      </c>
      <c r="E2021" s="2" t="s">
        <v>13295</v>
      </c>
      <c r="F2021" s="2" t="s">
        <v>13296</v>
      </c>
      <c r="G2021" s="2">
        <v>35</v>
      </c>
      <c r="H2021" s="2">
        <v>38</v>
      </c>
      <c r="I2021" s="2">
        <v>73</v>
      </c>
    </row>
    <row r="2022" spans="2:9">
      <c r="B2022" s="2" t="s">
        <v>13197</v>
      </c>
      <c r="C2022" s="2" t="s">
        <v>13198</v>
      </c>
      <c r="D2022" s="2" t="s">
        <v>545</v>
      </c>
      <c r="E2022" s="2" t="s">
        <v>13297</v>
      </c>
      <c r="F2022" s="2" t="s">
        <v>13298</v>
      </c>
      <c r="G2022" s="2">
        <v>16</v>
      </c>
      <c r="H2022" s="2">
        <v>15</v>
      </c>
      <c r="I2022" s="2">
        <v>31</v>
      </c>
    </row>
    <row r="2023" spans="2:9">
      <c r="B2023" s="2" t="s">
        <v>13197</v>
      </c>
      <c r="C2023" s="2" t="s">
        <v>13198</v>
      </c>
      <c r="D2023" s="2" t="s">
        <v>545</v>
      </c>
      <c r="E2023" s="2" t="s">
        <v>692</v>
      </c>
      <c r="F2023" s="2" t="s">
        <v>13299</v>
      </c>
      <c r="G2023" s="2">
        <v>19</v>
      </c>
      <c r="H2023" s="2">
        <v>13</v>
      </c>
      <c r="I2023" s="2">
        <v>32</v>
      </c>
    </row>
    <row r="2024" spans="2:9">
      <c r="B2024" s="2" t="s">
        <v>13197</v>
      </c>
      <c r="C2024" s="2" t="s">
        <v>13198</v>
      </c>
      <c r="D2024" s="2" t="s">
        <v>545</v>
      </c>
      <c r="E2024" s="2" t="s">
        <v>699</v>
      </c>
      <c r="F2024" s="2" t="s">
        <v>13300</v>
      </c>
      <c r="G2024" s="2">
        <v>10</v>
      </c>
      <c r="H2024" s="2">
        <v>14</v>
      </c>
      <c r="I2024" s="2">
        <v>24</v>
      </c>
    </row>
    <row r="2025" spans="2:9">
      <c r="B2025" s="2" t="s">
        <v>13197</v>
      </c>
      <c r="C2025" s="2" t="s">
        <v>13198</v>
      </c>
      <c r="D2025" s="2" t="s">
        <v>545</v>
      </c>
      <c r="E2025" s="2" t="s">
        <v>578</v>
      </c>
      <c r="F2025" s="2" t="s">
        <v>13301</v>
      </c>
      <c r="G2025" s="2">
        <v>163</v>
      </c>
      <c r="H2025" s="2">
        <v>235</v>
      </c>
      <c r="I2025" s="2">
        <v>398</v>
      </c>
    </row>
    <row r="2026" spans="2:9">
      <c r="B2026" s="2" t="s">
        <v>13197</v>
      </c>
      <c r="C2026" s="2" t="s">
        <v>13198</v>
      </c>
      <c r="D2026" s="2" t="s">
        <v>545</v>
      </c>
      <c r="E2026" s="2" t="s">
        <v>556</v>
      </c>
      <c r="F2026" s="2" t="s">
        <v>13302</v>
      </c>
      <c r="G2026" s="2">
        <v>391</v>
      </c>
      <c r="H2026" s="2">
        <v>372</v>
      </c>
      <c r="I2026" s="2">
        <v>763</v>
      </c>
    </row>
    <row r="2027" spans="2:9">
      <c r="B2027" s="2" t="s">
        <v>13197</v>
      </c>
      <c r="C2027" s="2" t="s">
        <v>13198</v>
      </c>
      <c r="D2027" s="2" t="s">
        <v>545</v>
      </c>
      <c r="E2027" s="2" t="s">
        <v>13303</v>
      </c>
      <c r="F2027" s="2" t="s">
        <v>13304</v>
      </c>
      <c r="G2027" s="2">
        <v>31</v>
      </c>
      <c r="H2027" s="2">
        <v>30</v>
      </c>
      <c r="I2027" s="2">
        <v>61</v>
      </c>
    </row>
    <row r="2028" spans="2:9">
      <c r="B2028" s="2" t="s">
        <v>13197</v>
      </c>
      <c r="C2028" s="2" t="s">
        <v>13198</v>
      </c>
      <c r="D2028" s="2" t="s">
        <v>545</v>
      </c>
      <c r="E2028" s="2" t="s">
        <v>590</v>
      </c>
      <c r="F2028" s="2" t="s">
        <v>13305</v>
      </c>
      <c r="G2028" s="2">
        <v>176</v>
      </c>
      <c r="H2028" s="2">
        <v>200</v>
      </c>
      <c r="I2028" s="2">
        <v>376</v>
      </c>
    </row>
    <row r="2029" spans="2:9">
      <c r="B2029" s="2" t="s">
        <v>13197</v>
      </c>
      <c r="C2029" s="2" t="s">
        <v>13198</v>
      </c>
      <c r="D2029" s="2" t="s">
        <v>545</v>
      </c>
      <c r="E2029" s="2" t="s">
        <v>574</v>
      </c>
      <c r="F2029" s="2" t="s">
        <v>13306</v>
      </c>
      <c r="G2029" s="2">
        <v>206</v>
      </c>
      <c r="H2029" s="2">
        <v>197</v>
      </c>
      <c r="I2029" s="2">
        <v>403</v>
      </c>
    </row>
    <row r="2030" spans="2:9">
      <c r="B2030" s="2" t="s">
        <v>13197</v>
      </c>
      <c r="C2030" s="2" t="s">
        <v>13198</v>
      </c>
      <c r="D2030" s="2" t="s">
        <v>545</v>
      </c>
      <c r="E2030" s="2" t="s">
        <v>13307</v>
      </c>
      <c r="F2030" s="2" t="s">
        <v>13308</v>
      </c>
      <c r="G2030" s="2">
        <v>83</v>
      </c>
      <c r="H2030" s="2">
        <v>72</v>
      </c>
      <c r="I2030" s="2">
        <v>155</v>
      </c>
    </row>
    <row r="2031" spans="2:9">
      <c r="B2031" s="2" t="s">
        <v>13197</v>
      </c>
      <c r="C2031" s="2" t="s">
        <v>13198</v>
      </c>
      <c r="D2031" s="2" t="s">
        <v>545</v>
      </c>
      <c r="E2031" s="2" t="s">
        <v>13309</v>
      </c>
      <c r="F2031" s="2" t="s">
        <v>13310</v>
      </c>
      <c r="G2031" s="2">
        <v>192</v>
      </c>
      <c r="H2031" s="2">
        <v>255</v>
      </c>
      <c r="I2031" s="2">
        <v>447</v>
      </c>
    </row>
    <row r="2032" spans="2:9">
      <c r="B2032" s="2" t="s">
        <v>13197</v>
      </c>
      <c r="C2032" s="2" t="s">
        <v>13198</v>
      </c>
      <c r="D2032" s="2" t="s">
        <v>545</v>
      </c>
      <c r="E2032" s="2" t="s">
        <v>567</v>
      </c>
      <c r="F2032" s="2" t="s">
        <v>13311</v>
      </c>
      <c r="G2032" s="2">
        <v>33</v>
      </c>
      <c r="H2032" s="2">
        <v>51</v>
      </c>
      <c r="I2032" s="2">
        <v>84</v>
      </c>
    </row>
    <row r="2033" spans="2:9">
      <c r="B2033" s="2" t="s">
        <v>13197</v>
      </c>
      <c r="C2033" s="2" t="s">
        <v>13198</v>
      </c>
      <c r="D2033" s="2" t="s">
        <v>545</v>
      </c>
      <c r="E2033" s="2" t="s">
        <v>13312</v>
      </c>
      <c r="F2033" s="2" t="s">
        <v>13313</v>
      </c>
      <c r="G2033" s="2">
        <v>74</v>
      </c>
      <c r="H2033" s="2">
        <v>67</v>
      </c>
      <c r="I2033" s="2">
        <v>141</v>
      </c>
    </row>
    <row r="2034" spans="2:9">
      <c r="B2034" s="2" t="s">
        <v>13197</v>
      </c>
      <c r="C2034" s="2" t="s">
        <v>13198</v>
      </c>
      <c r="D2034" s="2" t="s">
        <v>545</v>
      </c>
      <c r="E2034" s="2" t="s">
        <v>13314</v>
      </c>
      <c r="F2034" s="2" t="s">
        <v>13315</v>
      </c>
      <c r="G2034" s="2">
        <v>90</v>
      </c>
      <c r="H2034" s="2">
        <v>94</v>
      </c>
      <c r="I2034" s="2">
        <v>184</v>
      </c>
    </row>
    <row r="2035" spans="2:9">
      <c r="B2035" s="2" t="s">
        <v>13197</v>
      </c>
      <c r="C2035" s="2" t="s">
        <v>13198</v>
      </c>
      <c r="D2035" s="2" t="s">
        <v>545</v>
      </c>
      <c r="E2035" s="2" t="s">
        <v>13316</v>
      </c>
      <c r="F2035" s="2" t="s">
        <v>13317</v>
      </c>
      <c r="G2035" s="2">
        <v>53</v>
      </c>
      <c r="H2035" s="2">
        <v>64</v>
      </c>
      <c r="I2035" s="2">
        <v>117</v>
      </c>
    </row>
    <row r="2036" spans="2:9">
      <c r="B2036" s="2" t="s">
        <v>13197</v>
      </c>
      <c r="C2036" s="2" t="s">
        <v>13198</v>
      </c>
      <c r="D2036" s="2" t="s">
        <v>545</v>
      </c>
      <c r="E2036" s="2" t="s">
        <v>13318</v>
      </c>
      <c r="F2036" s="2" t="s">
        <v>13319</v>
      </c>
      <c r="G2036" s="2">
        <v>47</v>
      </c>
      <c r="H2036" s="2">
        <v>56</v>
      </c>
      <c r="I2036" s="2">
        <v>103</v>
      </c>
    </row>
    <row r="2037" spans="2:9">
      <c r="B2037" s="2" t="s">
        <v>13197</v>
      </c>
      <c r="C2037" s="2" t="s">
        <v>13198</v>
      </c>
      <c r="D2037" s="2" t="s">
        <v>545</v>
      </c>
      <c r="E2037" s="2" t="s">
        <v>13320</v>
      </c>
      <c r="F2037" s="2" t="s">
        <v>13321</v>
      </c>
      <c r="G2037" s="2">
        <v>28</v>
      </c>
      <c r="H2037" s="2">
        <v>38</v>
      </c>
      <c r="I2037" s="2">
        <v>66</v>
      </c>
    </row>
    <row r="2038" spans="2:9">
      <c r="B2038" s="2" t="s">
        <v>13197</v>
      </c>
      <c r="C2038" s="2" t="s">
        <v>13198</v>
      </c>
      <c r="D2038" s="2" t="s">
        <v>545</v>
      </c>
      <c r="E2038" s="2" t="s">
        <v>13322</v>
      </c>
      <c r="F2038" s="2" t="s">
        <v>13323</v>
      </c>
      <c r="G2038" s="2">
        <v>20</v>
      </c>
      <c r="H2038" s="2">
        <v>41</v>
      </c>
      <c r="I2038" s="2">
        <v>61</v>
      </c>
    </row>
    <row r="2039" spans="2:9">
      <c r="B2039" s="2" t="s">
        <v>13197</v>
      </c>
      <c r="C2039" s="2" t="s">
        <v>13198</v>
      </c>
      <c r="D2039" s="2" t="s">
        <v>545</v>
      </c>
      <c r="E2039" s="2" t="s">
        <v>13324</v>
      </c>
      <c r="F2039" s="2" t="s">
        <v>13325</v>
      </c>
      <c r="G2039" s="2">
        <v>96</v>
      </c>
      <c r="H2039" s="2">
        <v>84</v>
      </c>
      <c r="I2039" s="2">
        <v>180</v>
      </c>
    </row>
    <row r="2040" spans="2:9">
      <c r="B2040" s="2" t="s">
        <v>13197</v>
      </c>
      <c r="C2040" s="2" t="s">
        <v>13198</v>
      </c>
      <c r="D2040" s="2" t="s">
        <v>545</v>
      </c>
      <c r="E2040" s="2" t="s">
        <v>640</v>
      </c>
      <c r="F2040" s="2" t="s">
        <v>13326</v>
      </c>
      <c r="G2040" s="2">
        <v>53</v>
      </c>
      <c r="H2040" s="2">
        <v>80</v>
      </c>
      <c r="I2040" s="2">
        <v>133</v>
      </c>
    </row>
    <row r="2041" spans="2:9">
      <c r="B2041" s="2" t="s">
        <v>13197</v>
      </c>
      <c r="C2041" s="2" t="s">
        <v>13198</v>
      </c>
      <c r="D2041" s="2" t="s">
        <v>545</v>
      </c>
      <c r="E2041" s="2" t="s">
        <v>594</v>
      </c>
      <c r="F2041" s="2" t="s">
        <v>12745</v>
      </c>
      <c r="G2041" s="2">
        <v>173</v>
      </c>
      <c r="H2041" s="2">
        <v>196</v>
      </c>
      <c r="I2041" s="2">
        <v>369</v>
      </c>
    </row>
    <row r="2042" spans="2:9">
      <c r="B2042" s="2" t="s">
        <v>13197</v>
      </c>
      <c r="C2042" s="2" t="s">
        <v>13198</v>
      </c>
      <c r="D2042" s="2" t="s">
        <v>545</v>
      </c>
      <c r="E2042" s="2" t="s">
        <v>608</v>
      </c>
      <c r="F2042" s="2" t="s">
        <v>12680</v>
      </c>
      <c r="G2042" s="2">
        <v>97</v>
      </c>
      <c r="H2042" s="2">
        <v>116</v>
      </c>
      <c r="I2042" s="2">
        <v>213</v>
      </c>
    </row>
    <row r="2043" spans="2:9">
      <c r="B2043" s="2" t="s">
        <v>13197</v>
      </c>
      <c r="C2043" s="2" t="s">
        <v>13198</v>
      </c>
      <c r="D2043" s="2" t="s">
        <v>545</v>
      </c>
      <c r="E2043" s="2" t="s">
        <v>563</v>
      </c>
      <c r="F2043" s="2" t="s">
        <v>13327</v>
      </c>
      <c r="G2043" s="2">
        <v>281</v>
      </c>
      <c r="H2043" s="2">
        <v>337</v>
      </c>
      <c r="I2043" s="2">
        <v>618</v>
      </c>
    </row>
    <row r="2044" spans="2:9">
      <c r="B2044" s="2" t="s">
        <v>13197</v>
      </c>
      <c r="C2044" s="2" t="s">
        <v>13198</v>
      </c>
      <c r="D2044" s="2" t="s">
        <v>545</v>
      </c>
      <c r="E2044" s="2" t="s">
        <v>658</v>
      </c>
      <c r="F2044" s="2" t="s">
        <v>13328</v>
      </c>
      <c r="G2044" s="2">
        <v>58</v>
      </c>
      <c r="H2044" s="2">
        <v>45</v>
      </c>
      <c r="I2044" s="2">
        <v>103</v>
      </c>
    </row>
    <row r="2045" spans="2:9">
      <c r="B2045" s="2" t="s">
        <v>13197</v>
      </c>
      <c r="C2045" s="2" t="s">
        <v>13198</v>
      </c>
      <c r="D2045" s="2" t="s">
        <v>545</v>
      </c>
      <c r="E2045" s="2" t="s">
        <v>676</v>
      </c>
      <c r="F2045" s="2" t="s">
        <v>13329</v>
      </c>
      <c r="G2045" s="2">
        <v>43</v>
      </c>
      <c r="H2045" s="2">
        <v>27</v>
      </c>
      <c r="I2045" s="2">
        <v>70</v>
      </c>
    </row>
    <row r="2046" spans="2:9">
      <c r="B2046" s="2" t="s">
        <v>13197</v>
      </c>
      <c r="C2046" s="2" t="s">
        <v>13198</v>
      </c>
      <c r="D2046" s="2" t="s">
        <v>545</v>
      </c>
      <c r="E2046" s="2" t="s">
        <v>13330</v>
      </c>
      <c r="F2046" s="2" t="s">
        <v>13331</v>
      </c>
      <c r="G2046" s="2">
        <v>88</v>
      </c>
      <c r="H2046" s="2">
        <v>92</v>
      </c>
      <c r="I2046" s="2">
        <v>180</v>
      </c>
    </row>
    <row r="2047" spans="2:9">
      <c r="B2047" s="2" t="s">
        <v>13197</v>
      </c>
      <c r="C2047" s="2" t="s">
        <v>13198</v>
      </c>
      <c r="D2047" s="2" t="s">
        <v>545</v>
      </c>
      <c r="E2047" s="2" t="s">
        <v>662</v>
      </c>
      <c r="F2047" s="2" t="s">
        <v>13332</v>
      </c>
      <c r="G2047" s="2">
        <v>38</v>
      </c>
      <c r="H2047" s="2">
        <v>60</v>
      </c>
      <c r="I2047" s="2">
        <v>98</v>
      </c>
    </row>
    <row r="2048" spans="2:9">
      <c r="B2048" s="2" t="s">
        <v>13197</v>
      </c>
      <c r="C2048" s="2" t="s">
        <v>13198</v>
      </c>
      <c r="D2048" s="2" t="s">
        <v>545</v>
      </c>
      <c r="E2048" s="2" t="s">
        <v>13333</v>
      </c>
      <c r="F2048" s="2" t="s">
        <v>13334</v>
      </c>
      <c r="G2048" s="2">
        <v>59</v>
      </c>
      <c r="H2048" s="2">
        <v>67</v>
      </c>
      <c r="I2048" s="2">
        <v>126</v>
      </c>
    </row>
    <row r="2049" spans="2:9">
      <c r="B2049" s="2" t="s">
        <v>13197</v>
      </c>
      <c r="C2049" s="2" t="s">
        <v>13198</v>
      </c>
      <c r="D2049" s="2" t="s">
        <v>545</v>
      </c>
      <c r="E2049" s="2" t="s">
        <v>13335</v>
      </c>
      <c r="F2049" s="2" t="s">
        <v>13336</v>
      </c>
      <c r="G2049" s="2">
        <v>105</v>
      </c>
      <c r="H2049" s="2">
        <v>122</v>
      </c>
      <c r="I2049" s="2">
        <v>227</v>
      </c>
    </row>
    <row r="2050" spans="2:9">
      <c r="B2050" s="2" t="s">
        <v>13197</v>
      </c>
      <c r="C2050" s="2" t="s">
        <v>13198</v>
      </c>
      <c r="D2050" s="2" t="s">
        <v>545</v>
      </c>
      <c r="E2050" s="2" t="s">
        <v>13337</v>
      </c>
      <c r="F2050" s="2" t="s">
        <v>13338</v>
      </c>
      <c r="G2050" s="2">
        <v>73</v>
      </c>
      <c r="H2050" s="2">
        <v>68</v>
      </c>
      <c r="I2050" s="2">
        <v>141</v>
      </c>
    </row>
    <row r="2051" spans="2:9">
      <c r="B2051" s="2" t="s">
        <v>13197</v>
      </c>
      <c r="C2051" s="2" t="s">
        <v>13198</v>
      </c>
      <c r="D2051" s="2" t="s">
        <v>545</v>
      </c>
      <c r="E2051" s="2" t="s">
        <v>560</v>
      </c>
      <c r="F2051" s="2" t="s">
        <v>13339</v>
      </c>
      <c r="G2051" s="2">
        <v>346</v>
      </c>
      <c r="H2051" s="2">
        <v>341</v>
      </c>
      <c r="I2051" s="2">
        <v>687</v>
      </c>
    </row>
    <row r="2052" spans="2:9">
      <c r="B2052" s="2" t="s">
        <v>13197</v>
      </c>
      <c r="C2052" s="2" t="s">
        <v>13198</v>
      </c>
      <c r="D2052" s="2" t="s">
        <v>545</v>
      </c>
      <c r="E2052" s="2" t="s">
        <v>582</v>
      </c>
      <c r="F2052" s="2" t="s">
        <v>13340</v>
      </c>
      <c r="G2052" s="2">
        <v>183</v>
      </c>
      <c r="H2052" s="2">
        <v>213</v>
      </c>
      <c r="I2052" s="2">
        <v>396</v>
      </c>
    </row>
    <row r="2053" spans="2:9">
      <c r="B2053" s="2" t="s">
        <v>13197</v>
      </c>
      <c r="C2053" s="2" t="s">
        <v>13198</v>
      </c>
      <c r="D2053" s="2" t="s">
        <v>545</v>
      </c>
      <c r="E2053" s="2" t="s">
        <v>13341</v>
      </c>
      <c r="F2053" s="2" t="s">
        <v>13342</v>
      </c>
      <c r="G2053" s="2">
        <v>88</v>
      </c>
      <c r="H2053" s="2">
        <v>122</v>
      </c>
      <c r="I2053" s="2">
        <v>210</v>
      </c>
    </row>
    <row r="2054" spans="2:9">
      <c r="B2054" s="2" t="s">
        <v>13197</v>
      </c>
      <c r="C2054" s="2" t="s">
        <v>13198</v>
      </c>
      <c r="D2054" s="2" t="s">
        <v>545</v>
      </c>
      <c r="E2054" s="2" t="s">
        <v>13343</v>
      </c>
      <c r="F2054" s="2" t="s">
        <v>13344</v>
      </c>
      <c r="G2054" s="2">
        <v>24</v>
      </c>
      <c r="H2054" s="2">
        <v>19</v>
      </c>
      <c r="I2054" s="2">
        <v>43</v>
      </c>
    </row>
    <row r="2055" spans="2:9">
      <c r="B2055" s="2" t="s">
        <v>13197</v>
      </c>
      <c r="C2055" s="2" t="s">
        <v>13198</v>
      </c>
      <c r="D2055" s="2" t="s">
        <v>545</v>
      </c>
      <c r="E2055" s="2" t="s">
        <v>13345</v>
      </c>
      <c r="F2055" s="2" t="s">
        <v>13346</v>
      </c>
      <c r="G2055" s="2">
        <v>35</v>
      </c>
      <c r="H2055" s="2">
        <v>40</v>
      </c>
      <c r="I2055" s="2">
        <v>75</v>
      </c>
    </row>
    <row r="2056" spans="2:9">
      <c r="B2056" s="2" t="s">
        <v>13197</v>
      </c>
      <c r="C2056" s="2" t="s">
        <v>13198</v>
      </c>
      <c r="D2056" s="2" t="s">
        <v>545</v>
      </c>
      <c r="E2056" s="2" t="s">
        <v>13347</v>
      </c>
      <c r="F2056" s="2" t="s">
        <v>13348</v>
      </c>
      <c r="G2056" s="2">
        <v>15</v>
      </c>
      <c r="H2056" s="2">
        <v>16</v>
      </c>
      <c r="I2056" s="2">
        <v>31</v>
      </c>
    </row>
    <row r="2057" spans="2:9">
      <c r="B2057" s="2" t="s">
        <v>13197</v>
      </c>
      <c r="C2057" s="2" t="s">
        <v>13198</v>
      </c>
      <c r="D2057" s="2" t="s">
        <v>13349</v>
      </c>
      <c r="E2057" s="2" t="s">
        <v>830</v>
      </c>
      <c r="F2057" s="2" t="s">
        <v>13350</v>
      </c>
      <c r="G2057" s="2">
        <v>332</v>
      </c>
      <c r="H2057" s="2">
        <v>440</v>
      </c>
      <c r="I2057" s="2">
        <v>772</v>
      </c>
    </row>
    <row r="2058" spans="2:9">
      <c r="B2058" s="2" t="s">
        <v>13197</v>
      </c>
      <c r="C2058" s="2" t="s">
        <v>13198</v>
      </c>
      <c r="D2058" s="2" t="s">
        <v>13349</v>
      </c>
      <c r="E2058" s="2" t="s">
        <v>838</v>
      </c>
      <c r="F2058" s="2" t="s">
        <v>13351</v>
      </c>
      <c r="G2058" s="2">
        <v>242</v>
      </c>
      <c r="H2058" s="2">
        <v>238</v>
      </c>
      <c r="I2058" s="2">
        <v>480</v>
      </c>
    </row>
    <row r="2059" spans="2:9">
      <c r="B2059" s="2" t="s">
        <v>13197</v>
      </c>
      <c r="C2059" s="2" t="s">
        <v>13198</v>
      </c>
      <c r="D2059" s="2" t="s">
        <v>13349</v>
      </c>
      <c r="E2059" s="2" t="s">
        <v>13352</v>
      </c>
      <c r="F2059" s="2" t="s">
        <v>13353</v>
      </c>
      <c r="G2059" s="2">
        <v>20</v>
      </c>
      <c r="H2059" s="2">
        <v>28</v>
      </c>
      <c r="I2059" s="2">
        <v>48</v>
      </c>
    </row>
    <row r="2060" spans="2:9">
      <c r="B2060" s="2" t="s">
        <v>13197</v>
      </c>
      <c r="C2060" s="2" t="s">
        <v>13198</v>
      </c>
      <c r="D2060" s="2" t="s">
        <v>13349</v>
      </c>
      <c r="E2060" s="2" t="s">
        <v>13354</v>
      </c>
      <c r="F2060" s="2" t="s">
        <v>13355</v>
      </c>
      <c r="G2060" s="2">
        <v>36</v>
      </c>
      <c r="H2060" s="2">
        <v>26</v>
      </c>
      <c r="I2060" s="2">
        <v>62</v>
      </c>
    </row>
    <row r="2061" spans="2:9">
      <c r="B2061" s="2" t="s">
        <v>13197</v>
      </c>
      <c r="C2061" s="2" t="s">
        <v>13198</v>
      </c>
      <c r="D2061" s="2" t="s">
        <v>13349</v>
      </c>
      <c r="E2061" s="2" t="s">
        <v>892</v>
      </c>
      <c r="F2061" s="2" t="s">
        <v>13356</v>
      </c>
      <c r="G2061" s="2">
        <v>58</v>
      </c>
      <c r="H2061" s="2">
        <v>75</v>
      </c>
      <c r="I2061" s="2">
        <v>133</v>
      </c>
    </row>
    <row r="2062" spans="2:9">
      <c r="B2062" s="2" t="s">
        <v>13197</v>
      </c>
      <c r="C2062" s="2" t="s">
        <v>13198</v>
      </c>
      <c r="D2062" s="2" t="s">
        <v>13349</v>
      </c>
      <c r="E2062" s="2" t="s">
        <v>866</v>
      </c>
      <c r="F2062" s="2" t="s">
        <v>13357</v>
      </c>
      <c r="G2062" s="2">
        <v>130</v>
      </c>
      <c r="H2062" s="2">
        <v>114</v>
      </c>
      <c r="I2062" s="2">
        <v>244</v>
      </c>
    </row>
    <row r="2063" spans="2:9">
      <c r="B2063" s="2" t="s">
        <v>13197</v>
      </c>
      <c r="C2063" s="2" t="s">
        <v>13198</v>
      </c>
      <c r="D2063" s="2" t="s">
        <v>13349</v>
      </c>
      <c r="E2063" s="2" t="s">
        <v>842</v>
      </c>
      <c r="F2063" s="2" t="s">
        <v>13358</v>
      </c>
      <c r="G2063" s="2">
        <v>235</v>
      </c>
      <c r="H2063" s="2">
        <v>221</v>
      </c>
      <c r="I2063" s="2">
        <v>456</v>
      </c>
    </row>
    <row r="2064" spans="2:9">
      <c r="B2064" s="2" t="s">
        <v>13197</v>
      </c>
      <c r="C2064" s="2" t="s">
        <v>13198</v>
      </c>
      <c r="D2064" s="2" t="s">
        <v>13349</v>
      </c>
      <c r="E2064" s="2" t="s">
        <v>896</v>
      </c>
      <c r="F2064" s="2" t="s">
        <v>13359</v>
      </c>
      <c r="G2064" s="2">
        <v>72</v>
      </c>
      <c r="H2064" s="2">
        <v>56</v>
      </c>
      <c r="I2064" s="2">
        <v>128</v>
      </c>
    </row>
    <row r="2065" spans="2:9">
      <c r="B2065" s="2" t="s">
        <v>13197</v>
      </c>
      <c r="C2065" s="2" t="s">
        <v>13198</v>
      </c>
      <c r="D2065" s="2" t="s">
        <v>13349</v>
      </c>
      <c r="E2065" s="2" t="s">
        <v>850</v>
      </c>
      <c r="F2065" s="2" t="s">
        <v>13360</v>
      </c>
      <c r="G2065" s="2">
        <v>168</v>
      </c>
      <c r="H2065" s="2">
        <v>197</v>
      </c>
      <c r="I2065" s="2">
        <v>365</v>
      </c>
    </row>
    <row r="2066" spans="2:9">
      <c r="B2066" s="2" t="s">
        <v>13197</v>
      </c>
      <c r="C2066" s="2" t="s">
        <v>13198</v>
      </c>
      <c r="D2066" s="2" t="s">
        <v>13349</v>
      </c>
      <c r="E2066" s="2" t="s">
        <v>862</v>
      </c>
      <c r="F2066" s="2" t="s">
        <v>13361</v>
      </c>
      <c r="G2066" s="2">
        <v>141</v>
      </c>
      <c r="H2066" s="2">
        <v>156</v>
      </c>
      <c r="I2066" s="2">
        <v>297</v>
      </c>
    </row>
    <row r="2067" spans="2:9">
      <c r="B2067" s="2" t="s">
        <v>13197</v>
      </c>
      <c r="C2067" s="2" t="s">
        <v>13198</v>
      </c>
      <c r="D2067" s="2" t="s">
        <v>13349</v>
      </c>
      <c r="E2067" s="2" t="s">
        <v>13362</v>
      </c>
      <c r="F2067" s="2" t="s">
        <v>13363</v>
      </c>
      <c r="G2067" s="2">
        <v>73</v>
      </c>
      <c r="H2067" s="2">
        <v>103</v>
      </c>
      <c r="I2067" s="2">
        <v>176</v>
      </c>
    </row>
    <row r="2068" spans="2:9">
      <c r="B2068" s="2" t="s">
        <v>13197</v>
      </c>
      <c r="C2068" s="2" t="s">
        <v>13198</v>
      </c>
      <c r="D2068" s="2" t="s">
        <v>13349</v>
      </c>
      <c r="E2068" s="2" t="s">
        <v>13364</v>
      </c>
      <c r="F2068" s="2" t="s">
        <v>13365</v>
      </c>
      <c r="G2068" s="2">
        <v>39</v>
      </c>
      <c r="H2068" s="2">
        <v>40</v>
      </c>
      <c r="I2068" s="2">
        <v>79</v>
      </c>
    </row>
    <row r="2069" spans="2:9">
      <c r="B2069" s="2" t="s">
        <v>13197</v>
      </c>
      <c r="C2069" s="2" t="s">
        <v>13198</v>
      </c>
      <c r="D2069" s="2" t="s">
        <v>13349</v>
      </c>
      <c r="E2069" s="2" t="s">
        <v>932</v>
      </c>
      <c r="F2069" s="2" t="s">
        <v>13366</v>
      </c>
      <c r="G2069" s="2">
        <v>80</v>
      </c>
      <c r="H2069" s="2">
        <v>73</v>
      </c>
      <c r="I2069" s="2">
        <v>153</v>
      </c>
    </row>
    <row r="2070" spans="2:9">
      <c r="B2070" s="2" t="s">
        <v>13197</v>
      </c>
      <c r="C2070" s="2" t="s">
        <v>13198</v>
      </c>
      <c r="D2070" s="2" t="s">
        <v>13349</v>
      </c>
      <c r="E2070" s="2" t="s">
        <v>869</v>
      </c>
      <c r="F2070" s="2" t="s">
        <v>13367</v>
      </c>
      <c r="G2070" s="2">
        <v>105</v>
      </c>
      <c r="H2070" s="2">
        <v>125</v>
      </c>
      <c r="I2070" s="2">
        <v>230</v>
      </c>
    </row>
    <row r="2071" spans="2:9">
      <c r="B2071" s="2" t="s">
        <v>13197</v>
      </c>
      <c r="C2071" s="2" t="s">
        <v>13198</v>
      </c>
      <c r="D2071" s="2" t="s">
        <v>13349</v>
      </c>
      <c r="E2071" s="2" t="s">
        <v>13368</v>
      </c>
      <c r="F2071" s="2" t="s">
        <v>13369</v>
      </c>
      <c r="G2071" s="2">
        <v>47</v>
      </c>
      <c r="H2071" s="2">
        <v>44</v>
      </c>
      <c r="I2071" s="2">
        <v>91</v>
      </c>
    </row>
    <row r="2072" spans="2:9">
      <c r="B2072" s="2" t="s">
        <v>13197</v>
      </c>
      <c r="C2072" s="2" t="s">
        <v>13198</v>
      </c>
      <c r="D2072" s="2" t="s">
        <v>13349</v>
      </c>
      <c r="E2072" s="2" t="s">
        <v>13370</v>
      </c>
      <c r="F2072" s="2" t="s">
        <v>13371</v>
      </c>
      <c r="G2072" s="2">
        <v>14</v>
      </c>
      <c r="H2072" s="2">
        <v>20</v>
      </c>
      <c r="I2072" s="2">
        <v>34</v>
      </c>
    </row>
    <row r="2073" spans="2:9">
      <c r="B2073" s="2" t="s">
        <v>13197</v>
      </c>
      <c r="C2073" s="2" t="s">
        <v>13198</v>
      </c>
      <c r="D2073" s="2" t="s">
        <v>13349</v>
      </c>
      <c r="E2073" s="2" t="s">
        <v>923</v>
      </c>
      <c r="F2073" s="2" t="s">
        <v>13372</v>
      </c>
      <c r="G2073" s="2">
        <v>17</v>
      </c>
      <c r="H2073" s="2">
        <v>15</v>
      </c>
      <c r="I2073" s="2">
        <v>32</v>
      </c>
    </row>
    <row r="2074" spans="2:9">
      <c r="B2074" s="2" t="s">
        <v>13197</v>
      </c>
      <c r="C2074" s="2" t="s">
        <v>13198</v>
      </c>
      <c r="D2074" s="2" t="s">
        <v>13349</v>
      </c>
      <c r="E2074" s="2" t="s">
        <v>919</v>
      </c>
      <c r="F2074" s="2" t="s">
        <v>13373</v>
      </c>
      <c r="G2074" s="2">
        <v>25</v>
      </c>
      <c r="H2074" s="2">
        <v>26</v>
      </c>
      <c r="I2074" s="2">
        <v>51</v>
      </c>
    </row>
    <row r="2075" spans="2:9">
      <c r="B2075" s="2" t="s">
        <v>13197</v>
      </c>
      <c r="C2075" s="2" t="s">
        <v>13198</v>
      </c>
      <c r="D2075" s="2" t="s">
        <v>13349</v>
      </c>
      <c r="E2075" s="2" t="s">
        <v>13374</v>
      </c>
      <c r="F2075" s="2" t="s">
        <v>13375</v>
      </c>
      <c r="G2075" s="2">
        <v>78</v>
      </c>
      <c r="H2075" s="2">
        <v>69</v>
      </c>
      <c r="I2075" s="2">
        <v>147</v>
      </c>
    </row>
    <row r="2076" spans="2:9">
      <c r="B2076" s="2" t="s">
        <v>13197</v>
      </c>
      <c r="C2076" s="2" t="s">
        <v>13198</v>
      </c>
      <c r="D2076" s="2" t="s">
        <v>13349</v>
      </c>
      <c r="E2076" s="2" t="s">
        <v>13376</v>
      </c>
      <c r="F2076" s="2" t="s">
        <v>13377</v>
      </c>
      <c r="G2076" s="2">
        <v>15</v>
      </c>
      <c r="H2076" s="2">
        <v>8</v>
      </c>
      <c r="I2076" s="2">
        <v>23</v>
      </c>
    </row>
    <row r="2077" spans="2:9">
      <c r="B2077" s="2" t="s">
        <v>13197</v>
      </c>
      <c r="C2077" s="2" t="s">
        <v>13198</v>
      </c>
      <c r="D2077" s="2" t="s">
        <v>13349</v>
      </c>
      <c r="E2077" s="2" t="s">
        <v>13378</v>
      </c>
      <c r="F2077" s="2" t="s">
        <v>13379</v>
      </c>
      <c r="G2077" s="2">
        <v>52</v>
      </c>
      <c r="H2077" s="2">
        <v>35</v>
      </c>
      <c r="I2077" s="2">
        <v>87</v>
      </c>
    </row>
    <row r="2078" spans="2:9">
      <c r="B2078" s="2" t="s">
        <v>13197</v>
      </c>
      <c r="C2078" s="2" t="s">
        <v>13198</v>
      </c>
      <c r="D2078" s="2" t="s">
        <v>13349</v>
      </c>
      <c r="E2078" s="2" t="s">
        <v>908</v>
      </c>
      <c r="F2078" s="2" t="s">
        <v>13380</v>
      </c>
      <c r="G2078" s="2">
        <v>26</v>
      </c>
      <c r="H2078" s="2">
        <v>31</v>
      </c>
      <c r="I2078" s="2">
        <v>57</v>
      </c>
    </row>
    <row r="2079" spans="2:9">
      <c r="B2079" s="2" t="s">
        <v>13197</v>
      </c>
      <c r="C2079" s="2" t="s">
        <v>13198</v>
      </c>
      <c r="D2079" s="2" t="s">
        <v>13349</v>
      </c>
      <c r="E2079" s="2" t="s">
        <v>13381</v>
      </c>
      <c r="F2079" s="2" t="s">
        <v>13382</v>
      </c>
      <c r="G2079" s="2">
        <v>31</v>
      </c>
      <c r="H2079" s="2">
        <v>19</v>
      </c>
      <c r="I2079" s="2">
        <v>50</v>
      </c>
    </row>
    <row r="2080" spans="2:9">
      <c r="B2080" s="2" t="s">
        <v>13197</v>
      </c>
      <c r="C2080" s="2" t="s">
        <v>13198</v>
      </c>
      <c r="D2080" s="2" t="s">
        <v>13349</v>
      </c>
      <c r="E2080" s="2" t="s">
        <v>904</v>
      </c>
      <c r="F2080" s="2" t="s">
        <v>13383</v>
      </c>
      <c r="G2080" s="2">
        <v>40</v>
      </c>
      <c r="H2080" s="2">
        <v>33</v>
      </c>
      <c r="I2080" s="2">
        <v>73</v>
      </c>
    </row>
    <row r="2081" spans="2:9">
      <c r="B2081" s="2" t="s">
        <v>13197</v>
      </c>
      <c r="C2081" s="2" t="s">
        <v>13198</v>
      </c>
      <c r="D2081" s="2" t="s">
        <v>13349</v>
      </c>
      <c r="E2081" s="2" t="s">
        <v>846</v>
      </c>
      <c r="F2081" s="2" t="s">
        <v>13384</v>
      </c>
      <c r="G2081" s="2">
        <v>185</v>
      </c>
      <c r="H2081" s="2">
        <v>227</v>
      </c>
      <c r="I2081" s="2">
        <v>412</v>
      </c>
    </row>
    <row r="2082" spans="2:9">
      <c r="B2082" s="2" t="s">
        <v>13197</v>
      </c>
      <c r="C2082" s="2" t="s">
        <v>13198</v>
      </c>
      <c r="D2082" s="2" t="s">
        <v>13349</v>
      </c>
      <c r="E2082" s="2" t="s">
        <v>13385</v>
      </c>
      <c r="F2082" s="2" t="s">
        <v>13386</v>
      </c>
      <c r="G2082" s="2">
        <v>35</v>
      </c>
      <c r="H2082" s="2">
        <v>19</v>
      </c>
      <c r="I2082" s="2">
        <v>54</v>
      </c>
    </row>
    <row r="2083" spans="2:9">
      <c r="B2083" s="2" t="s">
        <v>13197</v>
      </c>
      <c r="C2083" s="2" t="s">
        <v>13198</v>
      </c>
      <c r="D2083" s="2" t="s">
        <v>13349</v>
      </c>
      <c r="E2083" s="2" t="s">
        <v>13387</v>
      </c>
      <c r="F2083" s="2" t="s">
        <v>13388</v>
      </c>
      <c r="G2083" s="2">
        <v>73</v>
      </c>
      <c r="H2083" s="2">
        <v>80</v>
      </c>
      <c r="I2083" s="2">
        <v>153</v>
      </c>
    </row>
    <row r="2084" spans="2:9">
      <c r="B2084" s="2" t="s">
        <v>13197</v>
      </c>
      <c r="C2084" s="2" t="s">
        <v>13198</v>
      </c>
      <c r="D2084" s="2" t="s">
        <v>13349</v>
      </c>
      <c r="E2084" s="2" t="s">
        <v>929</v>
      </c>
      <c r="F2084" s="2" t="s">
        <v>13389</v>
      </c>
      <c r="G2084" s="2">
        <v>82</v>
      </c>
      <c r="H2084" s="2">
        <v>80</v>
      </c>
      <c r="I2084" s="2">
        <v>162</v>
      </c>
    </row>
    <row r="2085" spans="2:9">
      <c r="B2085" s="2" t="s">
        <v>13197</v>
      </c>
      <c r="C2085" s="2" t="s">
        <v>13198</v>
      </c>
      <c r="D2085" s="2" t="s">
        <v>13349</v>
      </c>
      <c r="E2085" s="2" t="s">
        <v>879</v>
      </c>
      <c r="F2085" s="2" t="s">
        <v>13390</v>
      </c>
      <c r="G2085" s="2">
        <v>78</v>
      </c>
      <c r="H2085" s="2">
        <v>80</v>
      </c>
      <c r="I2085" s="2">
        <v>158</v>
      </c>
    </row>
    <row r="2086" spans="2:9">
      <c r="B2086" s="2" t="s">
        <v>13197</v>
      </c>
      <c r="C2086" s="2" t="s">
        <v>13198</v>
      </c>
      <c r="D2086" s="2" t="s">
        <v>13349</v>
      </c>
      <c r="E2086" s="2" t="s">
        <v>883</v>
      </c>
      <c r="F2086" s="2" t="s">
        <v>13391</v>
      </c>
      <c r="G2086" s="2">
        <v>25</v>
      </c>
      <c r="H2086" s="2">
        <v>31</v>
      </c>
      <c r="I2086" s="2">
        <v>56</v>
      </c>
    </row>
    <row r="2087" spans="2:9">
      <c r="B2087" s="2" t="s">
        <v>13197</v>
      </c>
      <c r="C2087" s="2" t="s">
        <v>13198</v>
      </c>
      <c r="D2087" s="2" t="s">
        <v>13349</v>
      </c>
      <c r="E2087" s="2" t="s">
        <v>915</v>
      </c>
      <c r="F2087" s="2" t="s">
        <v>13392</v>
      </c>
      <c r="G2087" s="2">
        <v>198</v>
      </c>
      <c r="H2087" s="2">
        <v>165</v>
      </c>
      <c r="I2087" s="2">
        <v>363</v>
      </c>
    </row>
    <row r="2088" spans="2:9">
      <c r="B2088" s="2" t="s">
        <v>13197</v>
      </c>
      <c r="C2088" s="2" t="s">
        <v>13198</v>
      </c>
      <c r="D2088" s="2" t="s">
        <v>13349</v>
      </c>
      <c r="E2088" s="2" t="s">
        <v>854</v>
      </c>
      <c r="F2088" s="2" t="s">
        <v>13393</v>
      </c>
      <c r="G2088" s="2">
        <v>76</v>
      </c>
      <c r="H2088" s="2">
        <v>63</v>
      </c>
      <c r="I2088" s="2">
        <v>139</v>
      </c>
    </row>
    <row r="2089" spans="2:9">
      <c r="B2089" s="2" t="s">
        <v>13197</v>
      </c>
      <c r="C2089" s="2" t="s">
        <v>13198</v>
      </c>
      <c r="D2089" s="2" t="s">
        <v>13349</v>
      </c>
      <c r="E2089" s="2" t="s">
        <v>888</v>
      </c>
      <c r="F2089" s="2" t="s">
        <v>13394</v>
      </c>
      <c r="G2089" s="2">
        <v>90</v>
      </c>
      <c r="H2089" s="2">
        <v>90</v>
      </c>
      <c r="I2089" s="2">
        <v>180</v>
      </c>
    </row>
    <row r="2090" spans="2:9">
      <c r="B2090" s="2" t="s">
        <v>13197</v>
      </c>
      <c r="C2090" s="2" t="s">
        <v>13198</v>
      </c>
      <c r="D2090" s="2" t="s">
        <v>13349</v>
      </c>
      <c r="E2090" s="2" t="s">
        <v>872</v>
      </c>
      <c r="F2090" s="2" t="s">
        <v>13395</v>
      </c>
      <c r="G2090" s="2">
        <v>174</v>
      </c>
      <c r="H2090" s="2">
        <v>164</v>
      </c>
      <c r="I2090" s="2">
        <v>338</v>
      </c>
    </row>
    <row r="2091" spans="2:9">
      <c r="B2091" s="2" t="s">
        <v>13197</v>
      </c>
      <c r="C2091" s="2" t="s">
        <v>13198</v>
      </c>
      <c r="D2091" s="2" t="s">
        <v>13349</v>
      </c>
      <c r="E2091" s="2" t="s">
        <v>858</v>
      </c>
      <c r="F2091" s="2" t="s">
        <v>13396</v>
      </c>
      <c r="G2091" s="2">
        <v>96</v>
      </c>
      <c r="H2091" s="2">
        <v>89</v>
      </c>
      <c r="I2091" s="2">
        <v>185</v>
      </c>
    </row>
    <row r="2092" spans="2:9">
      <c r="B2092" s="2" t="s">
        <v>13197</v>
      </c>
      <c r="C2092" s="2" t="s">
        <v>13198</v>
      </c>
      <c r="D2092" s="2" t="s">
        <v>13349</v>
      </c>
      <c r="E2092" s="2" t="s">
        <v>13397</v>
      </c>
      <c r="F2092" s="2" t="s">
        <v>13398</v>
      </c>
      <c r="G2092" s="2">
        <v>17</v>
      </c>
      <c r="H2092" s="2">
        <v>30</v>
      </c>
      <c r="I2092" s="2">
        <v>47</v>
      </c>
    </row>
    <row r="2093" spans="2:9">
      <c r="B2093" s="2" t="s">
        <v>13197</v>
      </c>
      <c r="C2093" s="2" t="s">
        <v>13198</v>
      </c>
      <c r="D2093" s="2" t="s">
        <v>13349</v>
      </c>
      <c r="E2093" s="2" t="s">
        <v>13399</v>
      </c>
      <c r="F2093" s="2" t="s">
        <v>13400</v>
      </c>
      <c r="G2093" s="2">
        <v>33</v>
      </c>
      <c r="H2093" s="2">
        <v>31</v>
      </c>
      <c r="I2093" s="2">
        <v>64</v>
      </c>
    </row>
    <row r="2094" spans="2:9">
      <c r="B2094" s="2" t="s">
        <v>13197</v>
      </c>
      <c r="C2094" s="2" t="s">
        <v>13198</v>
      </c>
      <c r="D2094" s="2" t="s">
        <v>13349</v>
      </c>
      <c r="E2094" s="2" t="s">
        <v>13401</v>
      </c>
      <c r="F2094" s="2" t="s">
        <v>13402</v>
      </c>
      <c r="G2094" s="2">
        <v>15</v>
      </c>
      <c r="H2094" s="2">
        <v>11</v>
      </c>
      <c r="I2094" s="2">
        <v>26</v>
      </c>
    </row>
    <row r="2095" spans="2:9">
      <c r="B2095" s="2" t="s">
        <v>13197</v>
      </c>
      <c r="C2095" s="2" t="s">
        <v>13198</v>
      </c>
      <c r="D2095" s="2" t="s">
        <v>13349</v>
      </c>
      <c r="E2095" s="2" t="s">
        <v>13403</v>
      </c>
      <c r="F2095" s="2" t="s">
        <v>13404</v>
      </c>
      <c r="G2095" s="2">
        <v>52</v>
      </c>
      <c r="H2095" s="2">
        <v>49</v>
      </c>
      <c r="I2095" s="2">
        <v>101</v>
      </c>
    </row>
    <row r="2096" spans="2:9">
      <c r="B2096" s="2" t="s">
        <v>13197</v>
      </c>
      <c r="C2096" s="2" t="s">
        <v>13198</v>
      </c>
      <c r="D2096" s="2" t="s">
        <v>13349</v>
      </c>
      <c r="E2096" s="2" t="s">
        <v>900</v>
      </c>
      <c r="F2096" s="2" t="s">
        <v>13405</v>
      </c>
      <c r="G2096" s="2">
        <v>63</v>
      </c>
      <c r="H2096" s="2">
        <v>94</v>
      </c>
      <c r="I2096" s="2">
        <v>157</v>
      </c>
    </row>
    <row r="2097" spans="2:9">
      <c r="B2097" s="2" t="s">
        <v>13197</v>
      </c>
      <c r="C2097" s="2" t="s">
        <v>13198</v>
      </c>
      <c r="D2097" s="2" t="s">
        <v>13349</v>
      </c>
      <c r="E2097" s="2" t="s">
        <v>884</v>
      </c>
      <c r="F2097" s="2" t="s">
        <v>13406</v>
      </c>
      <c r="G2097" s="2">
        <v>89</v>
      </c>
      <c r="H2097" s="2">
        <v>106</v>
      </c>
      <c r="I2097" s="2">
        <v>195</v>
      </c>
    </row>
    <row r="2098" spans="2:9">
      <c r="B2098" s="2" t="s">
        <v>13197</v>
      </c>
      <c r="C2098" s="2" t="s">
        <v>13198</v>
      </c>
      <c r="D2098" s="2" t="s">
        <v>13407</v>
      </c>
      <c r="E2098" s="2" t="s">
        <v>450</v>
      </c>
      <c r="F2098" s="2" t="s">
        <v>13408</v>
      </c>
      <c r="G2098" s="2">
        <v>563</v>
      </c>
      <c r="H2098" s="2">
        <v>674</v>
      </c>
      <c r="I2098" s="2">
        <v>1237</v>
      </c>
    </row>
    <row r="2099" spans="2:9">
      <c r="B2099" s="2" t="s">
        <v>13197</v>
      </c>
      <c r="C2099" s="2" t="s">
        <v>13198</v>
      </c>
      <c r="D2099" s="2" t="s">
        <v>13407</v>
      </c>
      <c r="E2099" s="2" t="s">
        <v>466</v>
      </c>
      <c r="F2099" s="2" t="s">
        <v>13409</v>
      </c>
      <c r="G2099" s="2">
        <v>338</v>
      </c>
      <c r="H2099" s="2">
        <v>363</v>
      </c>
      <c r="I2099" s="2">
        <v>701</v>
      </c>
    </row>
    <row r="2100" spans="2:9">
      <c r="B2100" s="2" t="s">
        <v>13197</v>
      </c>
      <c r="C2100" s="2" t="s">
        <v>13198</v>
      </c>
      <c r="D2100" s="2" t="s">
        <v>13407</v>
      </c>
      <c r="E2100" s="2" t="s">
        <v>13410</v>
      </c>
      <c r="F2100" s="2" t="s">
        <v>13411</v>
      </c>
      <c r="G2100" s="2">
        <v>103</v>
      </c>
      <c r="H2100" s="2">
        <v>106</v>
      </c>
      <c r="I2100" s="2">
        <v>209</v>
      </c>
    </row>
    <row r="2101" spans="2:9">
      <c r="B2101" s="2" t="s">
        <v>13197</v>
      </c>
      <c r="C2101" s="2" t="s">
        <v>13198</v>
      </c>
      <c r="D2101" s="2" t="s">
        <v>13407</v>
      </c>
      <c r="E2101" s="2" t="s">
        <v>510</v>
      </c>
      <c r="F2101" s="2" t="s">
        <v>13412</v>
      </c>
      <c r="G2101" s="2">
        <v>157</v>
      </c>
      <c r="H2101" s="2">
        <v>166</v>
      </c>
      <c r="I2101" s="2">
        <v>323</v>
      </c>
    </row>
    <row r="2102" spans="2:9">
      <c r="B2102" s="2" t="s">
        <v>13197</v>
      </c>
      <c r="C2102" s="2" t="s">
        <v>13198</v>
      </c>
      <c r="D2102" s="2" t="s">
        <v>13407</v>
      </c>
      <c r="E2102" s="2" t="s">
        <v>13413</v>
      </c>
      <c r="F2102" s="2" t="s">
        <v>13414</v>
      </c>
      <c r="G2102" s="2">
        <v>98</v>
      </c>
      <c r="H2102" s="2">
        <v>109</v>
      </c>
      <c r="I2102" s="2">
        <v>207</v>
      </c>
    </row>
    <row r="2103" spans="2:9">
      <c r="B2103" s="2" t="s">
        <v>13197</v>
      </c>
      <c r="C2103" s="2" t="s">
        <v>13198</v>
      </c>
      <c r="D2103" s="2" t="s">
        <v>13407</v>
      </c>
      <c r="E2103" s="2" t="s">
        <v>506</v>
      </c>
      <c r="F2103" s="2" t="s">
        <v>13415</v>
      </c>
      <c r="G2103" s="2">
        <v>144</v>
      </c>
      <c r="H2103" s="2">
        <v>184</v>
      </c>
      <c r="I2103" s="2">
        <v>328</v>
      </c>
    </row>
    <row r="2104" spans="2:9">
      <c r="B2104" s="2" t="s">
        <v>13197</v>
      </c>
      <c r="C2104" s="2" t="s">
        <v>13198</v>
      </c>
      <c r="D2104" s="2" t="s">
        <v>13407</v>
      </c>
      <c r="E2104" s="2" t="s">
        <v>484</v>
      </c>
      <c r="F2104" s="2" t="s">
        <v>13416</v>
      </c>
      <c r="G2104" s="2">
        <v>227</v>
      </c>
      <c r="H2104" s="2">
        <v>251</v>
      </c>
      <c r="I2104" s="2">
        <v>478</v>
      </c>
    </row>
    <row r="2105" spans="2:9">
      <c r="B2105" s="2" t="s">
        <v>13197</v>
      </c>
      <c r="C2105" s="2" t="s">
        <v>13198</v>
      </c>
      <c r="D2105" s="2" t="s">
        <v>13407</v>
      </c>
      <c r="E2105" s="2" t="s">
        <v>488</v>
      </c>
      <c r="F2105" s="2" t="s">
        <v>13417</v>
      </c>
      <c r="G2105" s="2">
        <v>236</v>
      </c>
      <c r="H2105" s="2">
        <v>234</v>
      </c>
      <c r="I2105" s="2">
        <v>470</v>
      </c>
    </row>
    <row r="2106" spans="2:9">
      <c r="B2106" s="2" t="s">
        <v>13197</v>
      </c>
      <c r="C2106" s="2" t="s">
        <v>13198</v>
      </c>
      <c r="D2106" s="2" t="s">
        <v>13407</v>
      </c>
      <c r="E2106" s="2" t="s">
        <v>13418</v>
      </c>
      <c r="F2106" s="2" t="s">
        <v>13419</v>
      </c>
      <c r="G2106" s="2">
        <v>74</v>
      </c>
      <c r="H2106" s="2">
        <v>91</v>
      </c>
      <c r="I2106" s="2">
        <v>165</v>
      </c>
    </row>
    <row r="2107" spans="2:9">
      <c r="B2107" s="2" t="s">
        <v>13197</v>
      </c>
      <c r="C2107" s="2" t="s">
        <v>13198</v>
      </c>
      <c r="D2107" s="2" t="s">
        <v>13407</v>
      </c>
      <c r="E2107" s="2" t="s">
        <v>13420</v>
      </c>
      <c r="F2107" s="2" t="s">
        <v>13421</v>
      </c>
      <c r="G2107" s="2">
        <v>287</v>
      </c>
      <c r="H2107" s="2">
        <v>304</v>
      </c>
      <c r="I2107" s="2">
        <v>591</v>
      </c>
    </row>
    <row r="2108" spans="2:9">
      <c r="B2108" s="2" t="s">
        <v>13197</v>
      </c>
      <c r="C2108" s="2" t="s">
        <v>13198</v>
      </c>
      <c r="D2108" s="2" t="s">
        <v>13407</v>
      </c>
      <c r="E2108" s="2" t="s">
        <v>13422</v>
      </c>
      <c r="F2108" s="2" t="s">
        <v>13423</v>
      </c>
      <c r="G2108" s="2">
        <v>281</v>
      </c>
      <c r="H2108" s="2">
        <v>350</v>
      </c>
      <c r="I2108" s="2">
        <v>631</v>
      </c>
    </row>
    <row r="2109" spans="2:9">
      <c r="B2109" s="2" t="s">
        <v>13197</v>
      </c>
      <c r="C2109" s="2" t="s">
        <v>13198</v>
      </c>
      <c r="D2109" s="2" t="s">
        <v>13407</v>
      </c>
      <c r="E2109" s="2" t="s">
        <v>498</v>
      </c>
      <c r="F2109" s="2" t="s">
        <v>13424</v>
      </c>
      <c r="G2109" s="2">
        <v>159</v>
      </c>
      <c r="H2109" s="2">
        <v>181</v>
      </c>
      <c r="I2109" s="2">
        <v>340</v>
      </c>
    </row>
    <row r="2110" spans="2:9">
      <c r="B2110" s="2" t="s">
        <v>13197</v>
      </c>
      <c r="C2110" s="2" t="s">
        <v>13198</v>
      </c>
      <c r="D2110" s="2" t="s">
        <v>13407</v>
      </c>
      <c r="E2110" s="2" t="s">
        <v>526</v>
      </c>
      <c r="F2110" s="2" t="s">
        <v>13425</v>
      </c>
      <c r="G2110" s="2">
        <v>90</v>
      </c>
      <c r="H2110" s="2">
        <v>94</v>
      </c>
      <c r="I2110" s="2">
        <v>184</v>
      </c>
    </row>
    <row r="2111" spans="2:9">
      <c r="B2111" s="2" t="s">
        <v>13197</v>
      </c>
      <c r="C2111" s="2" t="s">
        <v>13198</v>
      </c>
      <c r="D2111" s="2" t="s">
        <v>13407</v>
      </c>
      <c r="E2111" s="2" t="s">
        <v>13426</v>
      </c>
      <c r="F2111" s="2" t="s">
        <v>13427</v>
      </c>
      <c r="G2111" s="2">
        <v>68</v>
      </c>
      <c r="H2111" s="2">
        <v>69</v>
      </c>
      <c r="I2111" s="2">
        <v>137</v>
      </c>
    </row>
    <row r="2112" spans="2:9">
      <c r="B2112" s="2" t="s">
        <v>13197</v>
      </c>
      <c r="C2112" s="2" t="s">
        <v>13198</v>
      </c>
      <c r="D2112" s="2" t="s">
        <v>13407</v>
      </c>
      <c r="E2112" s="2" t="s">
        <v>13428</v>
      </c>
      <c r="F2112" s="2" t="s">
        <v>13429</v>
      </c>
      <c r="G2112" s="2">
        <v>28</v>
      </c>
      <c r="H2112" s="2">
        <v>22</v>
      </c>
      <c r="I2112" s="2">
        <v>50</v>
      </c>
    </row>
    <row r="2113" spans="2:9">
      <c r="B2113" s="2" t="s">
        <v>13197</v>
      </c>
      <c r="C2113" s="2" t="s">
        <v>13198</v>
      </c>
      <c r="D2113" s="2" t="s">
        <v>13407</v>
      </c>
      <c r="E2113" s="2" t="s">
        <v>536</v>
      </c>
      <c r="F2113" s="2" t="s">
        <v>13430</v>
      </c>
      <c r="G2113" s="2">
        <v>61</v>
      </c>
      <c r="H2113" s="2">
        <v>51</v>
      </c>
      <c r="I2113" s="2">
        <v>112</v>
      </c>
    </row>
    <row r="2114" spans="2:9">
      <c r="B2114" s="2" t="s">
        <v>13197</v>
      </c>
      <c r="C2114" s="2" t="s">
        <v>13198</v>
      </c>
      <c r="D2114" s="2" t="s">
        <v>13407</v>
      </c>
      <c r="E2114" s="2" t="s">
        <v>13431</v>
      </c>
      <c r="F2114" s="2" t="s">
        <v>13398</v>
      </c>
      <c r="G2114" s="2">
        <v>30</v>
      </c>
      <c r="H2114" s="2">
        <v>28</v>
      </c>
      <c r="I2114" s="2">
        <v>58</v>
      </c>
    </row>
    <row r="2115" spans="2:9">
      <c r="B2115" s="2" t="s">
        <v>13197</v>
      </c>
      <c r="C2115" s="2" t="s">
        <v>13198</v>
      </c>
      <c r="D2115" s="2" t="s">
        <v>13407</v>
      </c>
      <c r="E2115" s="2" t="s">
        <v>13432</v>
      </c>
      <c r="F2115" s="2" t="s">
        <v>13433</v>
      </c>
      <c r="G2115" s="2">
        <v>30</v>
      </c>
      <c r="H2115" s="2">
        <v>14</v>
      </c>
      <c r="I2115" s="2">
        <v>44</v>
      </c>
    </row>
    <row r="2116" spans="2:9">
      <c r="B2116" s="2" t="s">
        <v>13197</v>
      </c>
      <c r="C2116" s="2" t="s">
        <v>13198</v>
      </c>
      <c r="D2116" s="2" t="s">
        <v>13407</v>
      </c>
      <c r="E2116" s="2" t="s">
        <v>13434</v>
      </c>
      <c r="F2116" s="2" t="s">
        <v>13435</v>
      </c>
      <c r="G2116" s="2">
        <v>14</v>
      </c>
      <c r="H2116" s="2">
        <v>27</v>
      </c>
      <c r="I2116" s="2">
        <v>41</v>
      </c>
    </row>
    <row r="2117" spans="2:9">
      <c r="B2117" s="2" t="s">
        <v>13197</v>
      </c>
      <c r="C2117" s="2" t="s">
        <v>13198</v>
      </c>
      <c r="D2117" s="2" t="s">
        <v>13407</v>
      </c>
      <c r="E2117" s="2" t="s">
        <v>13436</v>
      </c>
      <c r="F2117" s="2" t="s">
        <v>13437</v>
      </c>
      <c r="G2117" s="2">
        <v>5</v>
      </c>
      <c r="H2117" s="2">
        <v>2</v>
      </c>
      <c r="I2117" s="2">
        <v>7</v>
      </c>
    </row>
    <row r="2118" spans="2:9">
      <c r="B2118" s="2" t="s">
        <v>13197</v>
      </c>
      <c r="C2118" s="2" t="s">
        <v>13198</v>
      </c>
      <c r="D2118" s="2" t="s">
        <v>13407</v>
      </c>
      <c r="E2118" s="2" t="s">
        <v>13438</v>
      </c>
      <c r="F2118" s="2" t="s">
        <v>13439</v>
      </c>
      <c r="G2118" s="2">
        <v>25</v>
      </c>
      <c r="H2118" s="2">
        <v>25</v>
      </c>
      <c r="I2118" s="2">
        <v>50</v>
      </c>
    </row>
    <row r="2119" spans="2:9">
      <c r="B2119" s="2" t="s">
        <v>13197</v>
      </c>
      <c r="C2119" s="2" t="s">
        <v>13198</v>
      </c>
      <c r="D2119" s="2" t="s">
        <v>13407</v>
      </c>
      <c r="E2119" s="2" t="s">
        <v>13440</v>
      </c>
      <c r="F2119" s="2" t="s">
        <v>13441</v>
      </c>
      <c r="G2119" s="2">
        <v>35</v>
      </c>
      <c r="H2119" s="2">
        <v>25</v>
      </c>
      <c r="I2119" s="2">
        <v>60</v>
      </c>
    </row>
    <row r="2120" spans="2:9">
      <c r="B2120" s="2" t="s">
        <v>13197</v>
      </c>
      <c r="C2120" s="2" t="s">
        <v>13198</v>
      </c>
      <c r="D2120" s="2" t="s">
        <v>13407</v>
      </c>
      <c r="E2120" s="2" t="s">
        <v>502</v>
      </c>
      <c r="F2120" s="2" t="s">
        <v>13442</v>
      </c>
      <c r="G2120" s="2">
        <v>161</v>
      </c>
      <c r="H2120" s="2">
        <v>177</v>
      </c>
      <c r="I2120" s="2">
        <v>338</v>
      </c>
    </row>
    <row r="2121" spans="2:9">
      <c r="B2121" s="2" t="s">
        <v>13197</v>
      </c>
      <c r="C2121" s="2" t="s">
        <v>13198</v>
      </c>
      <c r="D2121" s="2" t="s">
        <v>13407</v>
      </c>
      <c r="E2121" s="2" t="s">
        <v>13443</v>
      </c>
      <c r="F2121" s="2" t="s">
        <v>13444</v>
      </c>
      <c r="G2121" s="2">
        <v>138</v>
      </c>
      <c r="H2121" s="2">
        <v>146</v>
      </c>
      <c r="I2121" s="2">
        <v>284</v>
      </c>
    </row>
    <row r="2122" spans="2:9">
      <c r="B2122" s="2" t="s">
        <v>13197</v>
      </c>
      <c r="C2122" s="2" t="s">
        <v>13198</v>
      </c>
      <c r="D2122" s="2" t="s">
        <v>13407</v>
      </c>
      <c r="E2122" s="2" t="s">
        <v>13445</v>
      </c>
      <c r="F2122" s="2" t="s">
        <v>13446</v>
      </c>
      <c r="G2122" s="2">
        <v>77</v>
      </c>
      <c r="H2122" s="2">
        <v>89</v>
      </c>
      <c r="I2122" s="2">
        <v>166</v>
      </c>
    </row>
    <row r="2123" spans="2:9">
      <c r="B2123" s="2" t="s">
        <v>13197</v>
      </c>
      <c r="C2123" s="2" t="s">
        <v>13198</v>
      </c>
      <c r="D2123" s="2" t="s">
        <v>13407</v>
      </c>
      <c r="E2123" s="2" t="s">
        <v>462</v>
      </c>
      <c r="F2123" s="2" t="s">
        <v>13447</v>
      </c>
      <c r="G2123" s="2">
        <v>359</v>
      </c>
      <c r="H2123" s="2">
        <v>367</v>
      </c>
      <c r="I2123" s="2">
        <v>726</v>
      </c>
    </row>
    <row r="2124" spans="2:9">
      <c r="B2124" s="2" t="s">
        <v>13197</v>
      </c>
      <c r="C2124" s="2" t="s">
        <v>13198</v>
      </c>
      <c r="D2124" s="2" t="s">
        <v>13407</v>
      </c>
      <c r="E2124" s="2" t="s">
        <v>13448</v>
      </c>
      <c r="F2124" s="2" t="s">
        <v>13449</v>
      </c>
      <c r="G2124" s="2">
        <v>94</v>
      </c>
      <c r="H2124" s="2">
        <v>91</v>
      </c>
      <c r="I2124" s="2">
        <v>185</v>
      </c>
    </row>
    <row r="2125" spans="2:9">
      <c r="B2125" s="2" t="s">
        <v>13197</v>
      </c>
      <c r="C2125" s="2" t="s">
        <v>13198</v>
      </c>
      <c r="D2125" s="2" t="s">
        <v>13407</v>
      </c>
      <c r="E2125" s="2" t="s">
        <v>476</v>
      </c>
      <c r="F2125" s="2" t="s">
        <v>13450</v>
      </c>
      <c r="G2125" s="2">
        <v>240</v>
      </c>
      <c r="H2125" s="2">
        <v>285</v>
      </c>
      <c r="I2125" s="2">
        <v>525</v>
      </c>
    </row>
    <row r="2126" spans="2:9">
      <c r="B2126" s="2" t="s">
        <v>13197</v>
      </c>
      <c r="C2126" s="2" t="s">
        <v>13198</v>
      </c>
      <c r="D2126" s="2" t="s">
        <v>13407</v>
      </c>
      <c r="E2126" s="2" t="s">
        <v>13451</v>
      </c>
      <c r="F2126" s="2" t="s">
        <v>13452</v>
      </c>
      <c r="G2126" s="2">
        <v>331</v>
      </c>
      <c r="H2126" s="2">
        <v>396</v>
      </c>
      <c r="I2126" s="2">
        <v>727</v>
      </c>
    </row>
    <row r="2127" spans="2:9">
      <c r="B2127" s="2" t="s">
        <v>13197</v>
      </c>
      <c r="C2127" s="2" t="s">
        <v>13198</v>
      </c>
      <c r="D2127" s="2" t="s">
        <v>13407</v>
      </c>
      <c r="E2127" s="2" t="s">
        <v>516</v>
      </c>
      <c r="F2127" s="2" t="s">
        <v>13453</v>
      </c>
      <c r="G2127" s="2">
        <v>138</v>
      </c>
      <c r="H2127" s="2">
        <v>121</v>
      </c>
      <c r="I2127" s="2">
        <v>259</v>
      </c>
    </row>
    <row r="2128" spans="2:9">
      <c r="B2128" s="2" t="s">
        <v>13197</v>
      </c>
      <c r="C2128" s="2" t="s">
        <v>13198</v>
      </c>
      <c r="D2128" s="2" t="s">
        <v>13407</v>
      </c>
      <c r="E2128" s="2" t="s">
        <v>530</v>
      </c>
      <c r="F2128" s="2" t="s">
        <v>13454</v>
      </c>
      <c r="G2128" s="2">
        <v>59</v>
      </c>
      <c r="H2128" s="2">
        <v>111</v>
      </c>
      <c r="I2128" s="2">
        <v>170</v>
      </c>
    </row>
    <row r="2129" spans="2:9">
      <c r="B2129" s="2" t="s">
        <v>13197</v>
      </c>
      <c r="C2129" s="2" t="s">
        <v>13198</v>
      </c>
      <c r="D2129" s="2" t="s">
        <v>13407</v>
      </c>
      <c r="E2129" s="2" t="s">
        <v>13455</v>
      </c>
      <c r="F2129" s="2" t="s">
        <v>13456</v>
      </c>
      <c r="G2129" s="2">
        <v>132</v>
      </c>
      <c r="H2129" s="2">
        <v>151</v>
      </c>
      <c r="I2129" s="2">
        <v>283</v>
      </c>
    </row>
    <row r="2130" spans="2:9">
      <c r="B2130" s="2" t="s">
        <v>13197</v>
      </c>
      <c r="C2130" s="2" t="s">
        <v>13198</v>
      </c>
      <c r="D2130" s="2" t="s">
        <v>13407</v>
      </c>
      <c r="E2130" s="2" t="s">
        <v>13457</v>
      </c>
      <c r="F2130" s="2" t="s">
        <v>13458</v>
      </c>
      <c r="G2130" s="2">
        <v>199</v>
      </c>
      <c r="H2130" s="2">
        <v>250</v>
      </c>
      <c r="I2130" s="2">
        <v>449</v>
      </c>
    </row>
    <row r="2131" spans="2:9">
      <c r="B2131" s="2" t="s">
        <v>13197</v>
      </c>
      <c r="C2131" s="2" t="s">
        <v>13198</v>
      </c>
      <c r="D2131" s="2" t="s">
        <v>13407</v>
      </c>
      <c r="E2131" s="2" t="s">
        <v>453</v>
      </c>
      <c r="F2131" s="2" t="s">
        <v>13459</v>
      </c>
      <c r="G2131" s="2">
        <v>381</v>
      </c>
      <c r="H2131" s="2">
        <v>406</v>
      </c>
      <c r="I2131" s="2">
        <v>787</v>
      </c>
    </row>
    <row r="2132" spans="2:9">
      <c r="B2132" s="2" t="s">
        <v>13197</v>
      </c>
      <c r="C2132" s="2" t="s">
        <v>13198</v>
      </c>
      <c r="D2132" s="2" t="s">
        <v>13407</v>
      </c>
      <c r="E2132" s="2" t="s">
        <v>480</v>
      </c>
      <c r="F2132" s="2" t="s">
        <v>13460</v>
      </c>
      <c r="G2132" s="2">
        <v>244</v>
      </c>
      <c r="H2132" s="2">
        <v>256</v>
      </c>
      <c r="I2132" s="2">
        <v>500</v>
      </c>
    </row>
    <row r="2133" spans="2:9">
      <c r="B2133" s="2" t="s">
        <v>13197</v>
      </c>
      <c r="C2133" s="2" t="s">
        <v>13198</v>
      </c>
      <c r="D2133" s="2" t="s">
        <v>13407</v>
      </c>
      <c r="E2133" s="2" t="s">
        <v>13461</v>
      </c>
      <c r="F2133" s="2" t="s">
        <v>13462</v>
      </c>
      <c r="G2133" s="2">
        <v>314</v>
      </c>
      <c r="H2133" s="2">
        <v>299</v>
      </c>
      <c r="I2133" s="2">
        <v>613</v>
      </c>
    </row>
    <row r="2134" spans="2:9">
      <c r="B2134" s="2" t="s">
        <v>13197</v>
      </c>
      <c r="C2134" s="2" t="s">
        <v>13198</v>
      </c>
      <c r="D2134" s="2" t="s">
        <v>13407</v>
      </c>
      <c r="E2134" s="2" t="s">
        <v>540</v>
      </c>
      <c r="F2134" s="2" t="s">
        <v>13463</v>
      </c>
      <c r="G2134" s="2">
        <v>52</v>
      </c>
      <c r="H2134" s="2">
        <v>34</v>
      </c>
      <c r="I2134" s="2">
        <v>86</v>
      </c>
    </row>
    <row r="2135" spans="2:9">
      <c r="B2135" s="2" t="s">
        <v>13197</v>
      </c>
      <c r="C2135" s="2" t="s">
        <v>13198</v>
      </c>
      <c r="D2135" s="2" t="s">
        <v>13407</v>
      </c>
      <c r="E2135" s="2" t="s">
        <v>13464</v>
      </c>
      <c r="F2135" s="2" t="s">
        <v>13465</v>
      </c>
      <c r="G2135" s="2">
        <v>53</v>
      </c>
      <c r="H2135" s="2">
        <v>72</v>
      </c>
      <c r="I2135" s="2">
        <v>125</v>
      </c>
    </row>
    <row r="2136" spans="2:9">
      <c r="B2136" s="2" t="s">
        <v>13197</v>
      </c>
      <c r="C2136" s="2" t="s">
        <v>13198</v>
      </c>
      <c r="D2136" s="2" t="s">
        <v>13407</v>
      </c>
      <c r="E2136" s="2" t="s">
        <v>13466</v>
      </c>
      <c r="F2136" s="2" t="s">
        <v>11456</v>
      </c>
      <c r="G2136" s="2">
        <v>48</v>
      </c>
      <c r="H2136" s="2">
        <v>31</v>
      </c>
      <c r="I2136" s="2">
        <v>79</v>
      </c>
    </row>
    <row r="2137" spans="2:9">
      <c r="B2137" s="2" t="s">
        <v>13197</v>
      </c>
      <c r="C2137" s="2" t="s">
        <v>13198</v>
      </c>
      <c r="D2137" s="2" t="s">
        <v>1001</v>
      </c>
      <c r="E2137" s="2" t="s">
        <v>1004</v>
      </c>
      <c r="F2137" s="2" t="s">
        <v>13467</v>
      </c>
      <c r="G2137" s="2">
        <v>255</v>
      </c>
      <c r="H2137" s="2">
        <v>288</v>
      </c>
      <c r="I2137" s="2">
        <v>543</v>
      </c>
    </row>
    <row r="2138" spans="2:9">
      <c r="B2138" s="2" t="s">
        <v>13197</v>
      </c>
      <c r="C2138" s="2" t="s">
        <v>13198</v>
      </c>
      <c r="D2138" s="2" t="s">
        <v>1001</v>
      </c>
      <c r="E2138" s="2" t="s">
        <v>1072</v>
      </c>
      <c r="F2138" s="2" t="s">
        <v>13468</v>
      </c>
      <c r="G2138" s="2">
        <v>100</v>
      </c>
      <c r="H2138" s="2">
        <v>115</v>
      </c>
      <c r="I2138" s="2">
        <v>215</v>
      </c>
    </row>
    <row r="2139" spans="2:9">
      <c r="B2139" s="2" t="s">
        <v>13197</v>
      </c>
      <c r="C2139" s="2" t="s">
        <v>13198</v>
      </c>
      <c r="D2139" s="2" t="s">
        <v>1001</v>
      </c>
      <c r="E2139" s="2" t="s">
        <v>13469</v>
      </c>
      <c r="F2139" s="2" t="s">
        <v>13470</v>
      </c>
      <c r="G2139" s="2">
        <v>15</v>
      </c>
      <c r="H2139" s="2">
        <v>19</v>
      </c>
      <c r="I2139" s="2">
        <v>34</v>
      </c>
    </row>
    <row r="2140" spans="2:9">
      <c r="B2140" s="2" t="s">
        <v>13197</v>
      </c>
      <c r="C2140" s="2" t="s">
        <v>13198</v>
      </c>
      <c r="D2140" s="2" t="s">
        <v>1001</v>
      </c>
      <c r="E2140" s="2" t="s">
        <v>1028</v>
      </c>
      <c r="F2140" s="2" t="s">
        <v>13471</v>
      </c>
      <c r="G2140" s="2">
        <v>136</v>
      </c>
      <c r="H2140" s="2">
        <v>157</v>
      </c>
      <c r="I2140" s="2">
        <v>293</v>
      </c>
    </row>
    <row r="2141" spans="2:9">
      <c r="B2141" s="2" t="s">
        <v>13197</v>
      </c>
      <c r="C2141" s="2" t="s">
        <v>13198</v>
      </c>
      <c r="D2141" s="2" t="s">
        <v>1001</v>
      </c>
      <c r="E2141" s="2" t="s">
        <v>1007</v>
      </c>
      <c r="F2141" s="2" t="s">
        <v>13472</v>
      </c>
      <c r="G2141" s="2">
        <v>194</v>
      </c>
      <c r="H2141" s="2">
        <v>204</v>
      </c>
      <c r="I2141" s="2">
        <v>398</v>
      </c>
    </row>
    <row r="2142" spans="2:9">
      <c r="B2142" s="2" t="s">
        <v>13197</v>
      </c>
      <c r="C2142" s="2" t="s">
        <v>13198</v>
      </c>
      <c r="D2142" s="2" t="s">
        <v>1001</v>
      </c>
      <c r="E2142" s="2" t="s">
        <v>1068</v>
      </c>
      <c r="F2142" s="2" t="s">
        <v>13473</v>
      </c>
      <c r="G2142" s="2">
        <v>161</v>
      </c>
      <c r="H2142" s="2">
        <v>148</v>
      </c>
      <c r="I2142" s="2">
        <v>309</v>
      </c>
    </row>
    <row r="2143" spans="2:9">
      <c r="B2143" s="2" t="s">
        <v>13197</v>
      </c>
      <c r="C2143" s="2" t="s">
        <v>13198</v>
      </c>
      <c r="D2143" s="2" t="s">
        <v>1001</v>
      </c>
      <c r="E2143" s="2" t="s">
        <v>1048</v>
      </c>
      <c r="F2143" s="2" t="s">
        <v>13474</v>
      </c>
      <c r="G2143" s="2">
        <v>88</v>
      </c>
      <c r="H2143" s="2">
        <v>101</v>
      </c>
      <c r="I2143" s="2">
        <v>189</v>
      </c>
    </row>
    <row r="2144" spans="2:9">
      <c r="B2144" s="2" t="s">
        <v>13197</v>
      </c>
      <c r="C2144" s="2" t="s">
        <v>13198</v>
      </c>
      <c r="D2144" s="2" t="s">
        <v>1001</v>
      </c>
      <c r="E2144" s="2" t="s">
        <v>1076</v>
      </c>
      <c r="F2144" s="2" t="s">
        <v>13475</v>
      </c>
      <c r="G2144" s="2">
        <v>65</v>
      </c>
      <c r="H2144" s="2">
        <v>72</v>
      </c>
      <c r="I2144" s="2">
        <v>137</v>
      </c>
    </row>
    <row r="2145" spans="2:9">
      <c r="B2145" s="2" t="s">
        <v>13197</v>
      </c>
      <c r="C2145" s="2" t="s">
        <v>13198</v>
      </c>
      <c r="D2145" s="2" t="s">
        <v>1001</v>
      </c>
      <c r="E2145" s="2" t="s">
        <v>1025</v>
      </c>
      <c r="F2145" s="2" t="s">
        <v>13476</v>
      </c>
      <c r="G2145" s="2">
        <v>76</v>
      </c>
      <c r="H2145" s="2">
        <v>73</v>
      </c>
      <c r="I2145" s="2">
        <v>149</v>
      </c>
    </row>
    <row r="2146" spans="2:9">
      <c r="B2146" s="2" t="s">
        <v>13197</v>
      </c>
      <c r="C2146" s="2" t="s">
        <v>13198</v>
      </c>
      <c r="D2146" s="2" t="s">
        <v>1001</v>
      </c>
      <c r="E2146" s="2" t="s">
        <v>1044</v>
      </c>
      <c r="F2146" s="2" t="s">
        <v>13402</v>
      </c>
      <c r="G2146" s="2">
        <v>77</v>
      </c>
      <c r="H2146" s="2">
        <v>90</v>
      </c>
      <c r="I2146" s="2">
        <v>167</v>
      </c>
    </row>
    <row r="2147" spans="2:9">
      <c r="B2147" s="2" t="s">
        <v>13197</v>
      </c>
      <c r="C2147" s="2" t="s">
        <v>13198</v>
      </c>
      <c r="D2147" s="2" t="s">
        <v>1001</v>
      </c>
      <c r="E2147" s="2" t="s">
        <v>1084</v>
      </c>
      <c r="F2147" s="2" t="s">
        <v>13477</v>
      </c>
      <c r="G2147" s="2">
        <v>84</v>
      </c>
      <c r="H2147" s="2">
        <v>78</v>
      </c>
      <c r="I2147" s="2">
        <v>162</v>
      </c>
    </row>
    <row r="2148" spans="2:9">
      <c r="B2148" s="2" t="s">
        <v>13197</v>
      </c>
      <c r="C2148" s="2" t="s">
        <v>13198</v>
      </c>
      <c r="D2148" s="2" t="s">
        <v>1001</v>
      </c>
      <c r="E2148" s="2" t="s">
        <v>13478</v>
      </c>
      <c r="F2148" s="2" t="s">
        <v>13479</v>
      </c>
      <c r="G2148" s="2">
        <v>72</v>
      </c>
      <c r="H2148" s="2">
        <v>98</v>
      </c>
      <c r="I2148" s="2">
        <v>170</v>
      </c>
    </row>
    <row r="2149" spans="2:9">
      <c r="B2149" s="2" t="s">
        <v>13197</v>
      </c>
      <c r="C2149" s="2" t="s">
        <v>13198</v>
      </c>
      <c r="D2149" s="2" t="s">
        <v>1001</v>
      </c>
      <c r="E2149" s="2" t="s">
        <v>1064</v>
      </c>
      <c r="F2149" s="2" t="s">
        <v>12327</v>
      </c>
      <c r="G2149" s="2">
        <v>116</v>
      </c>
      <c r="H2149" s="2">
        <v>118</v>
      </c>
      <c r="I2149" s="2">
        <v>234</v>
      </c>
    </row>
    <row r="2150" spans="2:9">
      <c r="B2150" s="2" t="s">
        <v>13197</v>
      </c>
      <c r="C2150" s="2" t="s">
        <v>13198</v>
      </c>
      <c r="D2150" s="2" t="s">
        <v>1001</v>
      </c>
      <c r="E2150" s="2" t="s">
        <v>1021</v>
      </c>
      <c r="F2150" s="2" t="s">
        <v>13480</v>
      </c>
      <c r="G2150" s="2">
        <v>417</v>
      </c>
      <c r="H2150" s="2">
        <v>430</v>
      </c>
      <c r="I2150" s="2">
        <v>847</v>
      </c>
    </row>
    <row r="2151" spans="2:9">
      <c r="B2151" s="2" t="s">
        <v>13197</v>
      </c>
      <c r="C2151" s="2" t="s">
        <v>13198</v>
      </c>
      <c r="D2151" s="2" t="s">
        <v>1001</v>
      </c>
      <c r="E2151" s="2" t="s">
        <v>1040</v>
      </c>
      <c r="F2151" s="2" t="s">
        <v>13481</v>
      </c>
      <c r="G2151" s="2">
        <v>158</v>
      </c>
      <c r="H2151" s="2">
        <v>149</v>
      </c>
      <c r="I2151" s="2">
        <v>307</v>
      </c>
    </row>
    <row r="2152" spans="2:9">
      <c r="B2152" s="2" t="s">
        <v>13197</v>
      </c>
      <c r="C2152" s="2" t="s">
        <v>13198</v>
      </c>
      <c r="D2152" s="2" t="s">
        <v>1001</v>
      </c>
      <c r="E2152" s="2" t="s">
        <v>1052</v>
      </c>
      <c r="F2152" s="2" t="s">
        <v>13482</v>
      </c>
      <c r="G2152" s="2">
        <v>86</v>
      </c>
      <c r="H2152" s="2">
        <v>84</v>
      </c>
      <c r="I2152" s="2">
        <v>170</v>
      </c>
    </row>
    <row r="2153" spans="2:9">
      <c r="B2153" s="2" t="s">
        <v>13197</v>
      </c>
      <c r="C2153" s="2" t="s">
        <v>13198</v>
      </c>
      <c r="D2153" s="2" t="s">
        <v>1001</v>
      </c>
      <c r="E2153" s="2" t="s">
        <v>1032</v>
      </c>
      <c r="F2153" s="2" t="s">
        <v>13483</v>
      </c>
      <c r="G2153" s="2">
        <v>266</v>
      </c>
      <c r="H2153" s="2">
        <v>308</v>
      </c>
      <c r="I2153" s="2">
        <v>574</v>
      </c>
    </row>
    <row r="2154" spans="2:9">
      <c r="B2154" s="2" t="s">
        <v>13197</v>
      </c>
      <c r="C2154" s="2" t="s">
        <v>13198</v>
      </c>
      <c r="D2154" s="2" t="s">
        <v>1001</v>
      </c>
      <c r="E2154" s="2" t="s">
        <v>1018</v>
      </c>
      <c r="F2154" s="2" t="s">
        <v>13484</v>
      </c>
      <c r="G2154" s="2">
        <v>84</v>
      </c>
      <c r="H2154" s="2">
        <v>91</v>
      </c>
      <c r="I2154" s="2">
        <v>175</v>
      </c>
    </row>
    <row r="2155" spans="2:9">
      <c r="B2155" s="2" t="s">
        <v>13197</v>
      </c>
      <c r="C2155" s="2" t="s">
        <v>13198</v>
      </c>
      <c r="D2155" s="2" t="s">
        <v>1001</v>
      </c>
      <c r="E2155" s="2" t="s">
        <v>1060</v>
      </c>
      <c r="F2155" s="2" t="s">
        <v>13485</v>
      </c>
      <c r="G2155" s="2">
        <v>76</v>
      </c>
      <c r="H2155" s="2">
        <v>74</v>
      </c>
      <c r="I2155" s="2">
        <v>150</v>
      </c>
    </row>
    <row r="2156" spans="2:9">
      <c r="B2156" s="2" t="s">
        <v>13197</v>
      </c>
      <c r="C2156" s="2" t="s">
        <v>13198</v>
      </c>
      <c r="D2156" s="2" t="s">
        <v>1001</v>
      </c>
      <c r="E2156" s="2" t="s">
        <v>1056</v>
      </c>
      <c r="F2156" s="2" t="s">
        <v>13486</v>
      </c>
      <c r="G2156" s="2">
        <v>205</v>
      </c>
      <c r="H2156" s="2">
        <v>205</v>
      </c>
      <c r="I2156" s="2">
        <v>410</v>
      </c>
    </row>
    <row r="2157" spans="2:9">
      <c r="B2157" s="2" t="s">
        <v>13197</v>
      </c>
      <c r="C2157" s="2" t="s">
        <v>13198</v>
      </c>
      <c r="D2157" s="2" t="s">
        <v>1001</v>
      </c>
      <c r="E2157" s="2" t="s">
        <v>13487</v>
      </c>
      <c r="F2157" s="2" t="s">
        <v>13488</v>
      </c>
      <c r="G2157" s="2">
        <v>38</v>
      </c>
      <c r="H2157" s="2">
        <v>47</v>
      </c>
      <c r="I2157" s="2">
        <v>85</v>
      </c>
    </row>
    <row r="2158" spans="2:9">
      <c r="B2158" s="2" t="s">
        <v>13197</v>
      </c>
      <c r="C2158" s="2" t="s">
        <v>13198</v>
      </c>
      <c r="D2158" s="2" t="s">
        <v>1001</v>
      </c>
      <c r="E2158" s="2" t="s">
        <v>1011</v>
      </c>
      <c r="F2158" s="2" t="s">
        <v>13489</v>
      </c>
      <c r="G2158" s="2">
        <v>100</v>
      </c>
      <c r="H2158" s="2">
        <v>122</v>
      </c>
      <c r="I2158" s="2">
        <v>222</v>
      </c>
    </row>
    <row r="2159" spans="2:9">
      <c r="B2159" s="2" t="s">
        <v>13197</v>
      </c>
      <c r="C2159" s="2" t="s">
        <v>13198</v>
      </c>
      <c r="D2159" s="2" t="s">
        <v>1001</v>
      </c>
      <c r="E2159" s="2" t="s">
        <v>13490</v>
      </c>
      <c r="F2159" s="2" t="s">
        <v>13491</v>
      </c>
      <c r="G2159" s="2">
        <v>10</v>
      </c>
      <c r="H2159" s="2">
        <v>13</v>
      </c>
      <c r="I2159" s="2">
        <v>23</v>
      </c>
    </row>
    <row r="2160" spans="2:9">
      <c r="B2160" s="2" t="s">
        <v>13197</v>
      </c>
      <c r="C2160" s="2" t="s">
        <v>13198</v>
      </c>
      <c r="D2160" s="2" t="s">
        <v>13492</v>
      </c>
      <c r="E2160" s="2" t="s">
        <v>703</v>
      </c>
      <c r="F2160" s="2" t="s">
        <v>13493</v>
      </c>
      <c r="G2160" s="2">
        <v>530</v>
      </c>
      <c r="H2160" s="2">
        <v>626</v>
      </c>
      <c r="I2160" s="2">
        <v>1156</v>
      </c>
    </row>
    <row r="2161" spans="2:9">
      <c r="B2161" s="2" t="s">
        <v>13197</v>
      </c>
      <c r="C2161" s="2" t="s">
        <v>13198</v>
      </c>
      <c r="D2161" s="2" t="s">
        <v>13492</v>
      </c>
      <c r="E2161" s="2" t="s">
        <v>804</v>
      </c>
      <c r="F2161" s="2" t="s">
        <v>13494</v>
      </c>
      <c r="G2161" s="2">
        <v>19</v>
      </c>
      <c r="H2161" s="2">
        <v>16</v>
      </c>
      <c r="I2161" s="2">
        <v>35</v>
      </c>
    </row>
    <row r="2162" spans="2:9">
      <c r="B2162" s="2" t="s">
        <v>13197</v>
      </c>
      <c r="C2162" s="2" t="s">
        <v>13198</v>
      </c>
      <c r="D2162" s="2" t="s">
        <v>13492</v>
      </c>
      <c r="E2162" s="2" t="s">
        <v>739</v>
      </c>
      <c r="F2162" s="2" t="s">
        <v>13495</v>
      </c>
      <c r="G2162" s="2">
        <v>94</v>
      </c>
      <c r="H2162" s="2">
        <v>127</v>
      </c>
      <c r="I2162" s="2">
        <v>221</v>
      </c>
    </row>
    <row r="2163" spans="2:9">
      <c r="B2163" s="2" t="s">
        <v>13197</v>
      </c>
      <c r="C2163" s="2" t="s">
        <v>13198</v>
      </c>
      <c r="D2163" s="2" t="s">
        <v>13492</v>
      </c>
      <c r="E2163" s="2" t="s">
        <v>13496</v>
      </c>
      <c r="F2163" s="2" t="s">
        <v>13497</v>
      </c>
      <c r="G2163" s="2">
        <v>73</v>
      </c>
      <c r="H2163" s="2">
        <v>59</v>
      </c>
      <c r="I2163" s="2">
        <v>132</v>
      </c>
    </row>
    <row r="2164" spans="2:9">
      <c r="B2164" s="2" t="s">
        <v>13197</v>
      </c>
      <c r="C2164" s="2" t="s">
        <v>13198</v>
      </c>
      <c r="D2164" s="2" t="s">
        <v>13492</v>
      </c>
      <c r="E2164" s="2" t="s">
        <v>800</v>
      </c>
      <c r="F2164" s="2" t="s">
        <v>13498</v>
      </c>
      <c r="G2164" s="2">
        <v>16</v>
      </c>
      <c r="H2164" s="2">
        <v>23</v>
      </c>
      <c r="I2164" s="2">
        <v>39</v>
      </c>
    </row>
    <row r="2165" spans="2:9">
      <c r="B2165" s="2" t="s">
        <v>13197</v>
      </c>
      <c r="C2165" s="2" t="s">
        <v>13198</v>
      </c>
      <c r="D2165" s="2" t="s">
        <v>13492</v>
      </c>
      <c r="E2165" s="2" t="s">
        <v>782</v>
      </c>
      <c r="F2165" s="2" t="s">
        <v>13499</v>
      </c>
      <c r="G2165" s="2">
        <v>39</v>
      </c>
      <c r="H2165" s="2">
        <v>51</v>
      </c>
      <c r="I2165" s="2">
        <v>90</v>
      </c>
    </row>
    <row r="2166" spans="2:9">
      <c r="B2166" s="2" t="s">
        <v>13197</v>
      </c>
      <c r="C2166" s="2" t="s">
        <v>13198</v>
      </c>
      <c r="D2166" s="2" t="s">
        <v>13492</v>
      </c>
      <c r="E2166" s="2" t="s">
        <v>812</v>
      </c>
      <c r="F2166" s="2" t="s">
        <v>13500</v>
      </c>
      <c r="G2166" s="2">
        <v>15</v>
      </c>
      <c r="H2166" s="2">
        <v>11</v>
      </c>
      <c r="I2166" s="2">
        <v>26</v>
      </c>
    </row>
    <row r="2167" spans="2:9">
      <c r="B2167" s="2" t="s">
        <v>13197</v>
      </c>
      <c r="C2167" s="2" t="s">
        <v>13198</v>
      </c>
      <c r="D2167" s="2" t="s">
        <v>13492</v>
      </c>
      <c r="E2167" s="2" t="s">
        <v>765</v>
      </c>
      <c r="F2167" s="2" t="s">
        <v>13501</v>
      </c>
      <c r="G2167" s="2">
        <v>61</v>
      </c>
      <c r="H2167" s="2">
        <v>73</v>
      </c>
      <c r="I2167" s="2">
        <v>134</v>
      </c>
    </row>
    <row r="2168" spans="2:9">
      <c r="B2168" s="2" t="s">
        <v>13197</v>
      </c>
      <c r="C2168" s="2" t="s">
        <v>13198</v>
      </c>
      <c r="D2168" s="2" t="s">
        <v>13492</v>
      </c>
      <c r="E2168" s="2" t="s">
        <v>824</v>
      </c>
      <c r="F2168" s="2" t="s">
        <v>13502</v>
      </c>
      <c r="G2168" s="2">
        <v>55</v>
      </c>
      <c r="H2168" s="2">
        <v>47</v>
      </c>
      <c r="I2168" s="2">
        <v>102</v>
      </c>
    </row>
    <row r="2169" spans="2:9">
      <c r="B2169" s="2" t="s">
        <v>13197</v>
      </c>
      <c r="C2169" s="2" t="s">
        <v>13198</v>
      </c>
      <c r="D2169" s="2" t="s">
        <v>13492</v>
      </c>
      <c r="E2169" s="2" t="s">
        <v>816</v>
      </c>
      <c r="F2169" s="2" t="s">
        <v>13503</v>
      </c>
      <c r="G2169" s="2">
        <v>10</v>
      </c>
      <c r="H2169" s="2">
        <v>14</v>
      </c>
      <c r="I2169" s="2">
        <v>24</v>
      </c>
    </row>
    <row r="2170" spans="2:9">
      <c r="B2170" s="2" t="s">
        <v>13197</v>
      </c>
      <c r="C2170" s="2" t="s">
        <v>13198</v>
      </c>
      <c r="D2170" s="2" t="s">
        <v>13492</v>
      </c>
      <c r="E2170" s="2" t="s">
        <v>796</v>
      </c>
      <c r="F2170" s="2" t="s">
        <v>13504</v>
      </c>
      <c r="G2170" s="2">
        <v>23</v>
      </c>
      <c r="H2170" s="2">
        <v>17</v>
      </c>
      <c r="I2170" s="2">
        <v>40</v>
      </c>
    </row>
    <row r="2171" spans="2:9">
      <c r="B2171" s="2" t="s">
        <v>13197</v>
      </c>
      <c r="C2171" s="2" t="s">
        <v>13198</v>
      </c>
      <c r="D2171" s="2" t="s">
        <v>13492</v>
      </c>
      <c r="E2171" s="2" t="s">
        <v>753</v>
      </c>
      <c r="F2171" s="2" t="s">
        <v>13505</v>
      </c>
      <c r="G2171" s="2">
        <v>89</v>
      </c>
      <c r="H2171" s="2">
        <v>82</v>
      </c>
      <c r="I2171" s="2">
        <v>171</v>
      </c>
    </row>
    <row r="2172" spans="2:9">
      <c r="B2172" s="2" t="s">
        <v>13197</v>
      </c>
      <c r="C2172" s="2" t="s">
        <v>13198</v>
      </c>
      <c r="D2172" s="2" t="s">
        <v>13492</v>
      </c>
      <c r="E2172" s="2" t="s">
        <v>13506</v>
      </c>
      <c r="F2172" s="2" t="s">
        <v>13507</v>
      </c>
      <c r="G2172" s="2">
        <v>44</v>
      </c>
      <c r="H2172" s="2">
        <v>61</v>
      </c>
      <c r="I2172" s="2">
        <v>105</v>
      </c>
    </row>
    <row r="2173" spans="2:9">
      <c r="B2173" s="2" t="s">
        <v>13197</v>
      </c>
      <c r="C2173" s="2" t="s">
        <v>13198</v>
      </c>
      <c r="D2173" s="2" t="s">
        <v>13492</v>
      </c>
      <c r="E2173" s="2" t="s">
        <v>786</v>
      </c>
      <c r="F2173" s="2" t="s">
        <v>13508</v>
      </c>
      <c r="G2173" s="2">
        <v>36</v>
      </c>
      <c r="H2173" s="2">
        <v>48</v>
      </c>
      <c r="I2173" s="2">
        <v>84</v>
      </c>
    </row>
    <row r="2174" spans="2:9">
      <c r="B2174" s="2" t="s">
        <v>13197</v>
      </c>
      <c r="C2174" s="2" t="s">
        <v>13198</v>
      </c>
      <c r="D2174" s="2" t="s">
        <v>13492</v>
      </c>
      <c r="E2174" s="2" t="s">
        <v>13509</v>
      </c>
      <c r="F2174" s="2" t="s">
        <v>13510</v>
      </c>
      <c r="G2174" s="2">
        <v>50</v>
      </c>
      <c r="H2174" s="2">
        <v>63</v>
      </c>
      <c r="I2174" s="2">
        <v>113</v>
      </c>
    </row>
    <row r="2175" spans="2:9">
      <c r="B2175" s="2" t="s">
        <v>13197</v>
      </c>
      <c r="C2175" s="2" t="s">
        <v>13198</v>
      </c>
      <c r="D2175" s="2" t="s">
        <v>13492</v>
      </c>
      <c r="E2175" s="2" t="s">
        <v>13511</v>
      </c>
      <c r="F2175" s="2" t="s">
        <v>13512</v>
      </c>
      <c r="G2175" s="2">
        <v>27</v>
      </c>
      <c r="H2175" s="2">
        <v>32</v>
      </c>
      <c r="I2175" s="2">
        <v>59</v>
      </c>
    </row>
    <row r="2176" spans="2:9">
      <c r="B2176" s="2" t="s">
        <v>13197</v>
      </c>
      <c r="C2176" s="2" t="s">
        <v>13198</v>
      </c>
      <c r="D2176" s="2" t="s">
        <v>13492</v>
      </c>
      <c r="E2176" s="2" t="s">
        <v>790</v>
      </c>
      <c r="F2176" s="2" t="s">
        <v>13513</v>
      </c>
      <c r="G2176" s="2">
        <v>25</v>
      </c>
      <c r="H2176" s="2">
        <v>38</v>
      </c>
      <c r="I2176" s="2">
        <v>63</v>
      </c>
    </row>
    <row r="2177" spans="2:9">
      <c r="B2177" s="2" t="s">
        <v>13197</v>
      </c>
      <c r="C2177" s="2" t="s">
        <v>13198</v>
      </c>
      <c r="D2177" s="2" t="s">
        <v>13492</v>
      </c>
      <c r="E2177" s="2" t="s">
        <v>746</v>
      </c>
      <c r="F2177" s="2" t="s">
        <v>13514</v>
      </c>
      <c r="G2177" s="2">
        <v>98</v>
      </c>
      <c r="H2177" s="2">
        <v>109</v>
      </c>
      <c r="I2177" s="2">
        <v>207</v>
      </c>
    </row>
    <row r="2178" spans="2:9">
      <c r="B2178" s="2" t="s">
        <v>13197</v>
      </c>
      <c r="C2178" s="2" t="s">
        <v>13198</v>
      </c>
      <c r="D2178" s="2" t="s">
        <v>13492</v>
      </c>
      <c r="E2178" s="2" t="s">
        <v>750</v>
      </c>
      <c r="F2178" s="2" t="s">
        <v>13515</v>
      </c>
      <c r="G2178" s="2">
        <v>99</v>
      </c>
      <c r="H2178" s="2">
        <v>88</v>
      </c>
      <c r="I2178" s="2">
        <v>187</v>
      </c>
    </row>
    <row r="2179" spans="2:9">
      <c r="B2179" s="2" t="s">
        <v>13197</v>
      </c>
      <c r="C2179" s="2" t="s">
        <v>13198</v>
      </c>
      <c r="D2179" s="2" t="s">
        <v>13492</v>
      </c>
      <c r="E2179" s="2" t="s">
        <v>761</v>
      </c>
      <c r="F2179" s="2" t="s">
        <v>13516</v>
      </c>
      <c r="G2179" s="2">
        <v>73</v>
      </c>
      <c r="H2179" s="2">
        <v>84</v>
      </c>
      <c r="I2179" s="2">
        <v>157</v>
      </c>
    </row>
    <row r="2180" spans="2:9">
      <c r="B2180" s="2" t="s">
        <v>13197</v>
      </c>
      <c r="C2180" s="2" t="s">
        <v>13198</v>
      </c>
      <c r="D2180" s="2" t="s">
        <v>13492</v>
      </c>
      <c r="E2180" s="2" t="s">
        <v>770</v>
      </c>
      <c r="F2180" s="2" t="s">
        <v>13459</v>
      </c>
      <c r="G2180" s="2">
        <v>49</v>
      </c>
      <c r="H2180" s="2">
        <v>66</v>
      </c>
      <c r="I2180" s="2">
        <v>115</v>
      </c>
    </row>
    <row r="2181" spans="2:9">
      <c r="B2181" s="2" t="s">
        <v>13197</v>
      </c>
      <c r="C2181" s="2" t="s">
        <v>13198</v>
      </c>
      <c r="D2181" s="2" t="s">
        <v>13492</v>
      </c>
      <c r="E2181" s="2" t="s">
        <v>13517</v>
      </c>
      <c r="F2181" s="2" t="s">
        <v>13518</v>
      </c>
      <c r="G2181" s="2">
        <v>115</v>
      </c>
      <c r="H2181" s="2">
        <v>144</v>
      </c>
      <c r="I2181" s="2">
        <v>259</v>
      </c>
    </row>
    <row r="2182" spans="2:9">
      <c r="B2182" s="2" t="s">
        <v>13197</v>
      </c>
      <c r="C2182" s="2" t="s">
        <v>13198</v>
      </c>
      <c r="D2182" s="2" t="s">
        <v>13492</v>
      </c>
      <c r="E2182" s="2" t="s">
        <v>13519</v>
      </c>
      <c r="F2182" s="2" t="s">
        <v>13520</v>
      </c>
      <c r="G2182" s="2">
        <v>111</v>
      </c>
      <c r="H2182" s="2">
        <v>127</v>
      </c>
      <c r="I2182" s="2">
        <v>238</v>
      </c>
    </row>
    <row r="2183" spans="2:9">
      <c r="B2183" s="2" t="s">
        <v>13197</v>
      </c>
      <c r="C2183" s="2" t="s">
        <v>13198</v>
      </c>
      <c r="D2183" s="2" t="s">
        <v>13492</v>
      </c>
      <c r="E2183" s="2" t="s">
        <v>727</v>
      </c>
      <c r="F2183" s="2" t="s">
        <v>13521</v>
      </c>
      <c r="G2183" s="2">
        <v>166</v>
      </c>
      <c r="H2183" s="2">
        <v>140</v>
      </c>
      <c r="I2183" s="2">
        <v>306</v>
      </c>
    </row>
    <row r="2184" spans="2:9">
      <c r="B2184" s="2" t="s">
        <v>13197</v>
      </c>
      <c r="C2184" s="2" t="s">
        <v>13198</v>
      </c>
      <c r="D2184" s="2" t="s">
        <v>13492</v>
      </c>
      <c r="E2184" s="2" t="s">
        <v>13522</v>
      </c>
      <c r="F2184" s="2" t="s">
        <v>13523</v>
      </c>
      <c r="G2184" s="2">
        <v>268</v>
      </c>
      <c r="H2184" s="2">
        <v>309</v>
      </c>
      <c r="I2184" s="2">
        <v>577</v>
      </c>
    </row>
    <row r="2185" spans="2:9">
      <c r="B2185" s="2" t="s">
        <v>13197</v>
      </c>
      <c r="C2185" s="2" t="s">
        <v>13198</v>
      </c>
      <c r="D2185" s="2" t="s">
        <v>13492</v>
      </c>
      <c r="E2185" s="2" t="s">
        <v>715</v>
      </c>
      <c r="F2185" s="2" t="s">
        <v>13524</v>
      </c>
      <c r="G2185" s="2">
        <v>308</v>
      </c>
      <c r="H2185" s="2">
        <v>324</v>
      </c>
      <c r="I2185" s="2">
        <v>632</v>
      </c>
    </row>
    <row r="2186" spans="2:9">
      <c r="B2186" s="2" t="s">
        <v>13197</v>
      </c>
      <c r="C2186" s="2" t="s">
        <v>13198</v>
      </c>
      <c r="D2186" s="2" t="s">
        <v>13492</v>
      </c>
      <c r="E2186" s="2" t="s">
        <v>13525</v>
      </c>
      <c r="F2186" s="2" t="s">
        <v>13526</v>
      </c>
      <c r="G2186" s="2">
        <v>150</v>
      </c>
      <c r="H2186" s="2">
        <v>244</v>
      </c>
      <c r="I2186" s="2">
        <v>394</v>
      </c>
    </row>
    <row r="2187" spans="2:9">
      <c r="B2187" s="2" t="s">
        <v>13197</v>
      </c>
      <c r="C2187" s="2" t="s">
        <v>13198</v>
      </c>
      <c r="D2187" s="2" t="s">
        <v>13492</v>
      </c>
      <c r="E2187" s="2" t="s">
        <v>757</v>
      </c>
      <c r="F2187" s="2" t="s">
        <v>13406</v>
      </c>
      <c r="G2187" s="2">
        <v>80</v>
      </c>
      <c r="H2187" s="2">
        <v>91</v>
      </c>
      <c r="I2187" s="2">
        <v>171</v>
      </c>
    </row>
    <row r="2188" spans="2:9">
      <c r="B2188" s="2" t="s">
        <v>13197</v>
      </c>
      <c r="C2188" s="2" t="s">
        <v>13198</v>
      </c>
      <c r="D2188" s="2" t="s">
        <v>13492</v>
      </c>
      <c r="E2188" s="2" t="s">
        <v>808</v>
      </c>
      <c r="F2188" s="2" t="s">
        <v>13527</v>
      </c>
      <c r="G2188" s="2">
        <v>16</v>
      </c>
      <c r="H2188" s="2">
        <v>19</v>
      </c>
      <c r="I2188" s="2">
        <v>35</v>
      </c>
    </row>
    <row r="2189" spans="2:9">
      <c r="B2189" s="2" t="s">
        <v>13197</v>
      </c>
      <c r="C2189" s="2" t="s">
        <v>13198</v>
      </c>
      <c r="D2189" s="2" t="s">
        <v>13492</v>
      </c>
      <c r="E2189" s="2" t="s">
        <v>723</v>
      </c>
      <c r="F2189" s="2" t="s">
        <v>13528</v>
      </c>
      <c r="G2189" s="2">
        <v>160</v>
      </c>
      <c r="H2189" s="2">
        <v>165</v>
      </c>
      <c r="I2189" s="2">
        <v>325</v>
      </c>
    </row>
    <row r="2190" spans="2:9">
      <c r="B2190" s="2" t="s">
        <v>13197</v>
      </c>
      <c r="C2190" s="2" t="s">
        <v>13198</v>
      </c>
      <c r="D2190" s="2" t="s">
        <v>13492</v>
      </c>
      <c r="E2190" s="2" t="s">
        <v>711</v>
      </c>
      <c r="F2190" s="2" t="s">
        <v>13529</v>
      </c>
      <c r="G2190" s="2">
        <v>569</v>
      </c>
      <c r="H2190" s="2">
        <v>542</v>
      </c>
      <c r="I2190" s="2">
        <v>1111</v>
      </c>
    </row>
    <row r="2191" spans="2:9">
      <c r="B2191" s="2" t="s">
        <v>13197</v>
      </c>
      <c r="C2191" s="2" t="s">
        <v>13198</v>
      </c>
      <c r="D2191" s="2" t="s">
        <v>13492</v>
      </c>
      <c r="E2191" s="2" t="s">
        <v>735</v>
      </c>
      <c r="F2191" s="2" t="s">
        <v>13530</v>
      </c>
      <c r="G2191" s="2">
        <v>89</v>
      </c>
      <c r="H2191" s="2">
        <v>138</v>
      </c>
      <c r="I2191" s="2">
        <v>227</v>
      </c>
    </row>
    <row r="2192" spans="2:9">
      <c r="B2192" s="2" t="s">
        <v>13197</v>
      </c>
      <c r="C2192" s="2" t="s">
        <v>2778</v>
      </c>
      <c r="D2192" s="2" t="s">
        <v>2778</v>
      </c>
      <c r="E2192" s="2" t="s">
        <v>2792</v>
      </c>
      <c r="F2192" s="2" t="s">
        <v>13531</v>
      </c>
      <c r="G2192" s="2">
        <v>227</v>
      </c>
      <c r="H2192" s="2">
        <v>219</v>
      </c>
      <c r="I2192" s="2">
        <v>446</v>
      </c>
    </row>
    <row r="2193" spans="2:9">
      <c r="B2193" s="2" t="s">
        <v>13197</v>
      </c>
      <c r="C2193" s="2" t="s">
        <v>2778</v>
      </c>
      <c r="D2193" s="2" t="s">
        <v>2778</v>
      </c>
      <c r="E2193" s="2" t="s">
        <v>85</v>
      </c>
      <c r="F2193" s="2" t="s">
        <v>13532</v>
      </c>
      <c r="G2193" s="2">
        <v>33</v>
      </c>
      <c r="H2193" s="2">
        <v>33</v>
      </c>
      <c r="I2193" s="2">
        <v>66</v>
      </c>
    </row>
    <row r="2194" spans="2:9">
      <c r="B2194" s="2" t="s">
        <v>13197</v>
      </c>
      <c r="C2194" s="2" t="s">
        <v>2778</v>
      </c>
      <c r="D2194" s="2" t="s">
        <v>2778</v>
      </c>
      <c r="E2194" s="2" t="s">
        <v>2848</v>
      </c>
      <c r="F2194" s="2" t="s">
        <v>13533</v>
      </c>
      <c r="G2194" s="2">
        <v>18</v>
      </c>
      <c r="H2194" s="2">
        <v>16</v>
      </c>
      <c r="I2194" s="2">
        <v>34</v>
      </c>
    </row>
    <row r="2195" spans="2:9">
      <c r="B2195" s="2" t="s">
        <v>13197</v>
      </c>
      <c r="C2195" s="2" t="s">
        <v>2778</v>
      </c>
      <c r="D2195" s="2" t="s">
        <v>2778</v>
      </c>
      <c r="E2195" s="2" t="s">
        <v>2831</v>
      </c>
      <c r="F2195" s="2" t="s">
        <v>13534</v>
      </c>
      <c r="G2195" s="2">
        <v>42</v>
      </c>
      <c r="H2195" s="2">
        <v>35</v>
      </c>
      <c r="I2195" s="2">
        <v>77</v>
      </c>
    </row>
    <row r="2196" spans="2:9">
      <c r="B2196" s="2" t="s">
        <v>13197</v>
      </c>
      <c r="C2196" s="2" t="s">
        <v>2778</v>
      </c>
      <c r="D2196" s="2" t="s">
        <v>2778</v>
      </c>
      <c r="E2196" s="2" t="s">
        <v>2840</v>
      </c>
      <c r="F2196" s="2" t="s">
        <v>10900</v>
      </c>
      <c r="G2196" s="2">
        <v>19</v>
      </c>
      <c r="H2196" s="2">
        <v>25</v>
      </c>
      <c r="I2196" s="2">
        <v>44</v>
      </c>
    </row>
    <row r="2197" spans="2:9">
      <c r="B2197" s="2" t="s">
        <v>13197</v>
      </c>
      <c r="C2197" s="2" t="s">
        <v>2778</v>
      </c>
      <c r="D2197" s="2" t="s">
        <v>2778</v>
      </c>
      <c r="E2197" s="2" t="s">
        <v>105</v>
      </c>
      <c r="F2197" s="2" t="s">
        <v>13535</v>
      </c>
      <c r="G2197" s="2">
        <v>99</v>
      </c>
      <c r="H2197" s="2">
        <v>83</v>
      </c>
      <c r="I2197" s="2">
        <v>182</v>
      </c>
    </row>
    <row r="2198" spans="2:9">
      <c r="B2198" s="2" t="s">
        <v>13197</v>
      </c>
      <c r="C2198" s="2" t="s">
        <v>2778</v>
      </c>
      <c r="D2198" s="2" t="s">
        <v>2778</v>
      </c>
      <c r="E2198" s="2" t="s">
        <v>2810</v>
      </c>
      <c r="F2198" s="2" t="s">
        <v>13536</v>
      </c>
      <c r="G2198" s="2">
        <v>60</v>
      </c>
      <c r="H2198" s="2">
        <v>56</v>
      </c>
      <c r="I2198" s="2">
        <v>116</v>
      </c>
    </row>
    <row r="2199" spans="2:9">
      <c r="B2199" s="2" t="s">
        <v>13197</v>
      </c>
      <c r="C2199" s="2" t="s">
        <v>2778</v>
      </c>
      <c r="D2199" s="2" t="s">
        <v>2778</v>
      </c>
      <c r="E2199" s="2" t="s">
        <v>2803</v>
      </c>
      <c r="F2199" s="2" t="s">
        <v>13537</v>
      </c>
      <c r="G2199" s="2">
        <v>108</v>
      </c>
      <c r="H2199" s="2">
        <v>85</v>
      </c>
      <c r="I2199" s="2">
        <v>193</v>
      </c>
    </row>
    <row r="2200" spans="2:9">
      <c r="B2200" s="2" t="s">
        <v>13197</v>
      </c>
      <c r="C2200" s="2" t="s">
        <v>2778</v>
      </c>
      <c r="D2200" s="2" t="s">
        <v>2778</v>
      </c>
      <c r="E2200" s="2" t="s">
        <v>2837</v>
      </c>
      <c r="F2200" s="2" t="s">
        <v>13538</v>
      </c>
      <c r="G2200" s="2">
        <v>33</v>
      </c>
      <c r="H2200" s="2">
        <v>28</v>
      </c>
      <c r="I2200" s="2">
        <v>61</v>
      </c>
    </row>
    <row r="2201" spans="2:9">
      <c r="B2201" s="2" t="s">
        <v>13197</v>
      </c>
      <c r="C2201" s="2" t="s">
        <v>2778</v>
      </c>
      <c r="D2201" s="2" t="s">
        <v>2778</v>
      </c>
      <c r="E2201" s="2" t="s">
        <v>2806</v>
      </c>
      <c r="F2201" s="2" t="s">
        <v>13539</v>
      </c>
      <c r="G2201" s="2">
        <v>61</v>
      </c>
      <c r="H2201" s="2">
        <v>76</v>
      </c>
      <c r="I2201" s="2">
        <v>137</v>
      </c>
    </row>
    <row r="2202" spans="2:9">
      <c r="B2202" s="2" t="s">
        <v>13197</v>
      </c>
      <c r="C2202" s="2" t="s">
        <v>2778</v>
      </c>
      <c r="D2202" s="2" t="s">
        <v>2778</v>
      </c>
      <c r="E2202" s="2" t="s">
        <v>2817</v>
      </c>
      <c r="F2202" s="2" t="s">
        <v>13540</v>
      </c>
      <c r="G2202" s="2">
        <v>64</v>
      </c>
      <c r="H2202" s="2">
        <v>43</v>
      </c>
      <c r="I2202" s="2">
        <v>107</v>
      </c>
    </row>
    <row r="2203" spans="2:9">
      <c r="B2203" s="2" t="s">
        <v>13197</v>
      </c>
      <c r="C2203" s="2" t="s">
        <v>2778</v>
      </c>
      <c r="D2203" s="2" t="s">
        <v>2778</v>
      </c>
      <c r="E2203" s="2" t="s">
        <v>2799</v>
      </c>
      <c r="F2203" s="2" t="s">
        <v>13541</v>
      </c>
      <c r="G2203" s="2">
        <v>105</v>
      </c>
      <c r="H2203" s="2">
        <v>96</v>
      </c>
      <c r="I2203" s="2">
        <v>201</v>
      </c>
    </row>
    <row r="2204" spans="2:9">
      <c r="B2204" s="2" t="s">
        <v>13197</v>
      </c>
      <c r="C2204" s="2" t="s">
        <v>2778</v>
      </c>
      <c r="D2204" s="2" t="s">
        <v>2778</v>
      </c>
      <c r="E2204" s="2" t="s">
        <v>13542</v>
      </c>
      <c r="F2204" s="2" t="s">
        <v>13543</v>
      </c>
      <c r="G2204" s="2">
        <v>18</v>
      </c>
      <c r="H2204" s="2">
        <v>18</v>
      </c>
      <c r="I2204" s="2">
        <v>36</v>
      </c>
    </row>
    <row r="2205" spans="2:9">
      <c r="B2205" s="2" t="s">
        <v>13197</v>
      </c>
      <c r="C2205" s="2" t="s">
        <v>2778</v>
      </c>
      <c r="D2205" s="2" t="s">
        <v>2778</v>
      </c>
      <c r="E2205" s="2" t="s">
        <v>13544</v>
      </c>
      <c r="F2205" s="2" t="s">
        <v>13545</v>
      </c>
      <c r="G2205" s="2">
        <v>44</v>
      </c>
      <c r="H2205" s="2">
        <v>47</v>
      </c>
      <c r="I2205" s="2">
        <v>91</v>
      </c>
    </row>
    <row r="2206" spans="2:9">
      <c r="B2206" s="2" t="s">
        <v>13197</v>
      </c>
      <c r="C2206" s="2" t="s">
        <v>2778</v>
      </c>
      <c r="D2206" s="2" t="s">
        <v>2778</v>
      </c>
      <c r="E2206" s="2" t="s">
        <v>13546</v>
      </c>
      <c r="F2206" s="2" t="s">
        <v>13547</v>
      </c>
      <c r="G2206" s="2">
        <v>23</v>
      </c>
      <c r="H2206" s="2">
        <v>17</v>
      </c>
      <c r="I2206" s="2">
        <v>40</v>
      </c>
    </row>
    <row r="2207" spans="2:9">
      <c r="B2207" s="2" t="s">
        <v>13197</v>
      </c>
      <c r="C2207" s="2" t="s">
        <v>2778</v>
      </c>
      <c r="D2207" s="2" t="s">
        <v>2778</v>
      </c>
      <c r="E2207" s="2" t="s">
        <v>2795</v>
      </c>
      <c r="F2207" s="2" t="s">
        <v>13548</v>
      </c>
      <c r="G2207" s="2">
        <v>123</v>
      </c>
      <c r="H2207" s="2">
        <v>110</v>
      </c>
      <c r="I2207" s="2">
        <v>233</v>
      </c>
    </row>
    <row r="2208" spans="2:9">
      <c r="B2208" s="2" t="s">
        <v>13197</v>
      </c>
      <c r="C2208" s="2" t="s">
        <v>2778</v>
      </c>
      <c r="D2208" s="2" t="s">
        <v>2778</v>
      </c>
      <c r="E2208" s="2" t="s">
        <v>2854</v>
      </c>
      <c r="F2208" s="2" t="s">
        <v>13549</v>
      </c>
      <c r="G2208" s="2">
        <v>14</v>
      </c>
      <c r="H2208" s="2">
        <v>11</v>
      </c>
      <c r="I2208" s="2">
        <v>25</v>
      </c>
    </row>
    <row r="2209" spans="2:9">
      <c r="B2209" s="2" t="s">
        <v>13197</v>
      </c>
      <c r="C2209" s="2" t="s">
        <v>2778</v>
      </c>
      <c r="D2209" s="2" t="s">
        <v>2778</v>
      </c>
      <c r="E2209" s="2" t="s">
        <v>2814</v>
      </c>
      <c r="F2209" s="2" t="s">
        <v>13550</v>
      </c>
      <c r="G2209" s="2">
        <v>60</v>
      </c>
      <c r="H2209" s="2">
        <v>53</v>
      </c>
      <c r="I2209" s="2">
        <v>113</v>
      </c>
    </row>
    <row r="2210" spans="2:9">
      <c r="B2210" s="2" t="s">
        <v>13197</v>
      </c>
      <c r="C2210" s="2" t="s">
        <v>2778</v>
      </c>
      <c r="D2210" s="2" t="s">
        <v>2778</v>
      </c>
      <c r="E2210" s="2" t="s">
        <v>2782</v>
      </c>
      <c r="F2210" s="2" t="s">
        <v>13551</v>
      </c>
      <c r="G2210" s="2">
        <v>392</v>
      </c>
      <c r="H2210" s="2">
        <v>425</v>
      </c>
      <c r="I2210" s="2">
        <v>817</v>
      </c>
    </row>
    <row r="2211" spans="2:9">
      <c r="B2211" s="2" t="s">
        <v>13197</v>
      </c>
      <c r="C2211" s="2" t="s">
        <v>2778</v>
      </c>
      <c r="D2211" s="2" t="s">
        <v>2778</v>
      </c>
      <c r="E2211" s="2" t="s">
        <v>2844</v>
      </c>
      <c r="F2211" s="2" t="s">
        <v>13552</v>
      </c>
      <c r="G2211" s="2">
        <v>27</v>
      </c>
      <c r="H2211" s="2">
        <v>17</v>
      </c>
      <c r="I2211" s="2">
        <v>44</v>
      </c>
    </row>
    <row r="2212" spans="2:9">
      <c r="B2212" s="2" t="s">
        <v>13197</v>
      </c>
      <c r="C2212" s="2" t="s">
        <v>2778</v>
      </c>
      <c r="D2212" s="2" t="s">
        <v>2778</v>
      </c>
      <c r="E2212" s="2" t="s">
        <v>2825</v>
      </c>
      <c r="F2212" s="2" t="s">
        <v>13553</v>
      </c>
      <c r="G2212" s="2">
        <v>45</v>
      </c>
      <c r="H2212" s="2">
        <v>53</v>
      </c>
      <c r="I2212" s="2">
        <v>98</v>
      </c>
    </row>
    <row r="2213" spans="2:9">
      <c r="B2213" s="2" t="s">
        <v>13197</v>
      </c>
      <c r="C2213" s="2" t="s">
        <v>2778</v>
      </c>
      <c r="D2213" s="2" t="s">
        <v>2778</v>
      </c>
      <c r="E2213" s="2" t="s">
        <v>2839</v>
      </c>
      <c r="F2213" s="2" t="s">
        <v>13554</v>
      </c>
      <c r="G2213" s="2">
        <v>27</v>
      </c>
      <c r="H2213" s="2">
        <v>33</v>
      </c>
      <c r="I2213" s="2">
        <v>60</v>
      </c>
    </row>
    <row r="2214" spans="2:9">
      <c r="B2214" s="2" t="s">
        <v>13197</v>
      </c>
      <c r="C2214" s="2" t="s">
        <v>2778</v>
      </c>
      <c r="D2214" s="2" t="s">
        <v>2778</v>
      </c>
      <c r="E2214" s="2" t="s">
        <v>2790</v>
      </c>
      <c r="F2214" s="2" t="s">
        <v>13555</v>
      </c>
      <c r="G2214" s="2">
        <v>312</v>
      </c>
      <c r="H2214" s="2">
        <v>313</v>
      </c>
      <c r="I2214" s="2">
        <v>625</v>
      </c>
    </row>
    <row r="2215" spans="2:9">
      <c r="B2215" s="2" t="s">
        <v>13197</v>
      </c>
      <c r="C2215" s="2" t="s">
        <v>2778</v>
      </c>
      <c r="D2215" s="2" t="s">
        <v>2901</v>
      </c>
      <c r="E2215" s="2" t="s">
        <v>2904</v>
      </c>
      <c r="F2215" s="2" t="s">
        <v>13556</v>
      </c>
      <c r="G2215" s="2">
        <v>177</v>
      </c>
      <c r="H2215" s="2">
        <v>194</v>
      </c>
      <c r="I2215" s="2">
        <v>371</v>
      </c>
    </row>
    <row r="2216" spans="2:9">
      <c r="B2216" s="2" t="s">
        <v>13197</v>
      </c>
      <c r="C2216" s="2" t="s">
        <v>2778</v>
      </c>
      <c r="D2216" s="2" t="s">
        <v>2901</v>
      </c>
      <c r="E2216" s="2" t="s">
        <v>2908</v>
      </c>
      <c r="F2216" s="2" t="s">
        <v>13557</v>
      </c>
      <c r="G2216" s="2">
        <v>156</v>
      </c>
      <c r="H2216" s="2">
        <v>214</v>
      </c>
      <c r="I2216" s="2">
        <v>370</v>
      </c>
    </row>
    <row r="2217" spans="2:9">
      <c r="B2217" s="2" t="s">
        <v>13197</v>
      </c>
      <c r="C2217" s="2" t="s">
        <v>2778</v>
      </c>
      <c r="D2217" s="2" t="s">
        <v>2901</v>
      </c>
      <c r="E2217" s="2" t="s">
        <v>2916</v>
      </c>
      <c r="F2217" s="2" t="s">
        <v>13558</v>
      </c>
      <c r="G2217" s="2">
        <v>121</v>
      </c>
      <c r="H2217" s="2">
        <v>121</v>
      </c>
      <c r="I2217" s="2">
        <v>242</v>
      </c>
    </row>
    <row r="2218" spans="2:9">
      <c r="B2218" s="2" t="s">
        <v>13197</v>
      </c>
      <c r="C2218" s="2" t="s">
        <v>2778</v>
      </c>
      <c r="D2218" s="2" t="s">
        <v>2901</v>
      </c>
      <c r="E2218" s="2" t="s">
        <v>2912</v>
      </c>
      <c r="F2218" s="2" t="s">
        <v>13559</v>
      </c>
      <c r="G2218" s="2">
        <v>139</v>
      </c>
      <c r="H2218" s="2">
        <v>160</v>
      </c>
      <c r="I2218" s="2">
        <v>299</v>
      </c>
    </row>
    <row r="2219" spans="2:9">
      <c r="B2219" s="2" t="s">
        <v>13197</v>
      </c>
      <c r="C2219" s="2" t="s">
        <v>2778</v>
      </c>
      <c r="D2219" s="2" t="s">
        <v>2901</v>
      </c>
      <c r="E2219" s="2" t="s">
        <v>2920</v>
      </c>
      <c r="F2219" s="2" t="s">
        <v>13560</v>
      </c>
      <c r="G2219" s="2">
        <v>82</v>
      </c>
      <c r="H2219" s="2">
        <v>80</v>
      </c>
      <c r="I2219" s="2">
        <v>162</v>
      </c>
    </row>
    <row r="2220" spans="2:9">
      <c r="B2220" s="2" t="s">
        <v>13197</v>
      </c>
      <c r="C2220" s="2" t="s">
        <v>2778</v>
      </c>
      <c r="D2220" s="2" t="s">
        <v>2901</v>
      </c>
      <c r="E2220" s="2" t="s">
        <v>2924</v>
      </c>
      <c r="F2220" s="2" t="s">
        <v>13561</v>
      </c>
      <c r="G2220" s="2">
        <v>52</v>
      </c>
      <c r="H2220" s="2">
        <v>56</v>
      </c>
      <c r="I2220" s="2">
        <v>108</v>
      </c>
    </row>
    <row r="2221" spans="2:9">
      <c r="B2221" s="2" t="s">
        <v>13197</v>
      </c>
      <c r="C2221" s="2" t="s">
        <v>2778</v>
      </c>
      <c r="D2221" s="2" t="s">
        <v>2861</v>
      </c>
      <c r="E2221" s="2" t="s">
        <v>2865</v>
      </c>
      <c r="F2221" s="2" t="s">
        <v>13562</v>
      </c>
      <c r="G2221" s="2">
        <v>340</v>
      </c>
      <c r="H2221" s="2">
        <v>340</v>
      </c>
      <c r="I2221" s="2">
        <v>680</v>
      </c>
    </row>
    <row r="2222" spans="2:9">
      <c r="B2222" s="2" t="s">
        <v>13197</v>
      </c>
      <c r="C2222" s="2" t="s">
        <v>2778</v>
      </c>
      <c r="D2222" s="2" t="s">
        <v>2861</v>
      </c>
      <c r="E2222" s="2" t="s">
        <v>2884</v>
      </c>
      <c r="F2222" s="2" t="s">
        <v>13563</v>
      </c>
      <c r="G2222" s="2">
        <v>45</v>
      </c>
      <c r="H2222" s="2">
        <v>50</v>
      </c>
      <c r="I2222" s="2">
        <v>95</v>
      </c>
    </row>
    <row r="2223" spans="2:9">
      <c r="B2223" s="2" t="s">
        <v>13197</v>
      </c>
      <c r="C2223" s="2" t="s">
        <v>2778</v>
      </c>
      <c r="D2223" s="2" t="s">
        <v>2861</v>
      </c>
      <c r="E2223" s="2" t="s">
        <v>2892</v>
      </c>
      <c r="F2223" s="2" t="s">
        <v>13564</v>
      </c>
      <c r="G2223" s="2">
        <v>25</v>
      </c>
      <c r="H2223" s="2">
        <v>25</v>
      </c>
      <c r="I2223" s="2">
        <v>50</v>
      </c>
    </row>
    <row r="2224" spans="2:9">
      <c r="B2224" s="2" t="s">
        <v>13197</v>
      </c>
      <c r="C2224" s="2" t="s">
        <v>2778</v>
      </c>
      <c r="D2224" s="2" t="s">
        <v>2861</v>
      </c>
      <c r="E2224" s="2" t="s">
        <v>2869</v>
      </c>
      <c r="F2224" s="2" t="s">
        <v>13565</v>
      </c>
      <c r="G2224" s="2">
        <v>197</v>
      </c>
      <c r="H2224" s="2">
        <v>217</v>
      </c>
      <c r="I2224" s="2">
        <v>414</v>
      </c>
    </row>
    <row r="2225" spans="2:9">
      <c r="B2225" s="2" t="s">
        <v>13197</v>
      </c>
      <c r="C2225" s="2" t="s">
        <v>2778</v>
      </c>
      <c r="D2225" s="2" t="s">
        <v>2861</v>
      </c>
      <c r="E2225" s="2" t="s">
        <v>2881</v>
      </c>
      <c r="F2225" s="2" t="s">
        <v>13566</v>
      </c>
      <c r="G2225" s="2">
        <v>89</v>
      </c>
      <c r="H2225" s="2">
        <v>106</v>
      </c>
      <c r="I2225" s="2">
        <v>195</v>
      </c>
    </row>
    <row r="2226" spans="2:9">
      <c r="B2226" s="2" t="s">
        <v>13197</v>
      </c>
      <c r="C2226" s="2" t="s">
        <v>2778</v>
      </c>
      <c r="D2226" s="2" t="s">
        <v>2861</v>
      </c>
      <c r="E2226" s="2" t="s">
        <v>2873</v>
      </c>
      <c r="F2226" s="2" t="s">
        <v>13567</v>
      </c>
      <c r="G2226" s="2">
        <v>174</v>
      </c>
      <c r="H2226" s="2">
        <v>198</v>
      </c>
      <c r="I2226" s="2">
        <v>372</v>
      </c>
    </row>
    <row r="2227" spans="2:9">
      <c r="B2227" s="2" t="s">
        <v>13197</v>
      </c>
      <c r="C2227" s="2" t="s">
        <v>2778</v>
      </c>
      <c r="D2227" s="2" t="s">
        <v>2861</v>
      </c>
      <c r="E2227" s="2" t="s">
        <v>2877</v>
      </c>
      <c r="F2227" s="2" t="s">
        <v>13568</v>
      </c>
      <c r="G2227" s="2">
        <v>141</v>
      </c>
      <c r="H2227" s="2">
        <v>108</v>
      </c>
      <c r="I2227" s="2">
        <v>249</v>
      </c>
    </row>
    <row r="2228" spans="2:9">
      <c r="B2228" s="2" t="s">
        <v>13197</v>
      </c>
      <c r="C2228" s="2" t="s">
        <v>2778</v>
      </c>
      <c r="D2228" s="2" t="s">
        <v>2861</v>
      </c>
      <c r="E2228" s="2" t="s">
        <v>2888</v>
      </c>
      <c r="F2228" s="2" t="s">
        <v>13569</v>
      </c>
      <c r="G2228" s="2">
        <v>32</v>
      </c>
      <c r="H2228" s="2">
        <v>38</v>
      </c>
      <c r="I2228" s="2">
        <v>70</v>
      </c>
    </row>
    <row r="2229" spans="2:9">
      <c r="B2229" s="2" t="s">
        <v>13197</v>
      </c>
      <c r="C2229" s="2" t="s">
        <v>2778</v>
      </c>
      <c r="D2229" s="2" t="s">
        <v>2861</v>
      </c>
      <c r="E2229" s="2" t="s">
        <v>13570</v>
      </c>
      <c r="F2229" s="2" t="s">
        <v>13571</v>
      </c>
      <c r="G2229" s="2">
        <v>55</v>
      </c>
      <c r="H2229" s="2">
        <v>57</v>
      </c>
      <c r="I2229" s="2">
        <v>112</v>
      </c>
    </row>
    <row r="2230" spans="2:9">
      <c r="B2230" s="2" t="s">
        <v>13197</v>
      </c>
      <c r="C2230" s="2" t="s">
        <v>2778</v>
      </c>
      <c r="D2230" s="2" t="s">
        <v>2861</v>
      </c>
      <c r="E2230" s="2" t="s">
        <v>2896</v>
      </c>
      <c r="F2230" s="2" t="s">
        <v>13572</v>
      </c>
      <c r="G2230" s="2">
        <v>19</v>
      </c>
      <c r="H2230" s="2">
        <v>15</v>
      </c>
      <c r="I2230" s="2">
        <v>34</v>
      </c>
    </row>
    <row r="2231" spans="2:9">
      <c r="B2231" s="2" t="s">
        <v>13197</v>
      </c>
      <c r="C2231" s="2" t="s">
        <v>1347</v>
      </c>
      <c r="D2231" s="2" t="s">
        <v>1347</v>
      </c>
      <c r="E2231" s="2" t="s">
        <v>1349</v>
      </c>
      <c r="F2231" s="2" t="s">
        <v>13573</v>
      </c>
      <c r="G2231" s="2">
        <v>4996</v>
      </c>
      <c r="H2231" s="2">
        <v>6405</v>
      </c>
      <c r="I2231" s="2">
        <v>11401</v>
      </c>
    </row>
    <row r="2232" spans="2:9">
      <c r="B2232" s="2" t="s">
        <v>13197</v>
      </c>
      <c r="C2232" s="2" t="s">
        <v>1347</v>
      </c>
      <c r="D2232" s="2" t="s">
        <v>1347</v>
      </c>
      <c r="E2232" s="2" t="s">
        <v>1375</v>
      </c>
      <c r="F2232" s="2" t="s">
        <v>13574</v>
      </c>
      <c r="G2232" s="2">
        <v>113</v>
      </c>
      <c r="H2232" s="2">
        <v>164</v>
      </c>
      <c r="I2232" s="2">
        <v>277</v>
      </c>
    </row>
    <row r="2233" spans="2:9">
      <c r="B2233" s="2" t="s">
        <v>13197</v>
      </c>
      <c r="C2233" s="2" t="s">
        <v>1347</v>
      </c>
      <c r="D2233" s="2" t="s">
        <v>1347</v>
      </c>
      <c r="E2233" s="2" t="s">
        <v>1365</v>
      </c>
      <c r="F2233" s="2" t="s">
        <v>13575</v>
      </c>
      <c r="G2233" s="2">
        <v>214</v>
      </c>
      <c r="H2233" s="2">
        <v>244</v>
      </c>
      <c r="I2233" s="2">
        <v>458</v>
      </c>
    </row>
    <row r="2234" spans="2:9">
      <c r="B2234" s="2" t="s">
        <v>13197</v>
      </c>
      <c r="C2234" s="2" t="s">
        <v>1347</v>
      </c>
      <c r="D2234" s="2" t="s">
        <v>1347</v>
      </c>
      <c r="E2234" s="2" t="s">
        <v>1391</v>
      </c>
      <c r="F2234" s="2" t="s">
        <v>13576</v>
      </c>
      <c r="G2234" s="2">
        <v>23</v>
      </c>
      <c r="H2234" s="2">
        <v>24</v>
      </c>
      <c r="I2234" s="2">
        <v>47</v>
      </c>
    </row>
    <row r="2235" spans="2:9">
      <c r="B2235" s="2" t="s">
        <v>13197</v>
      </c>
      <c r="C2235" s="2" t="s">
        <v>1347</v>
      </c>
      <c r="D2235" s="2" t="s">
        <v>1347</v>
      </c>
      <c r="E2235" s="2" t="s">
        <v>1383</v>
      </c>
      <c r="F2235" s="2" t="s">
        <v>13577</v>
      </c>
      <c r="G2235" s="2">
        <v>109</v>
      </c>
      <c r="H2235" s="2">
        <v>130</v>
      </c>
      <c r="I2235" s="2">
        <v>239</v>
      </c>
    </row>
    <row r="2236" spans="2:9">
      <c r="B2236" s="2" t="s">
        <v>13197</v>
      </c>
      <c r="C2236" s="2" t="s">
        <v>1347</v>
      </c>
      <c r="D2236" s="2" t="s">
        <v>1347</v>
      </c>
      <c r="E2236" s="2" t="s">
        <v>1379</v>
      </c>
      <c r="F2236" s="2" t="s">
        <v>13578</v>
      </c>
      <c r="G2236" s="2">
        <v>114</v>
      </c>
      <c r="H2236" s="2">
        <v>128</v>
      </c>
      <c r="I2236" s="2">
        <v>242</v>
      </c>
    </row>
    <row r="2237" spans="2:9">
      <c r="B2237" s="2" t="s">
        <v>13197</v>
      </c>
      <c r="C2237" s="2" t="s">
        <v>1347</v>
      </c>
      <c r="D2237" s="2" t="s">
        <v>1347</v>
      </c>
      <c r="E2237" s="2" t="s">
        <v>1353</v>
      </c>
      <c r="F2237" s="2" t="s">
        <v>13579</v>
      </c>
      <c r="G2237" s="2">
        <v>449</v>
      </c>
      <c r="H2237" s="2">
        <v>625</v>
      </c>
      <c r="I2237" s="2">
        <v>1074</v>
      </c>
    </row>
    <row r="2238" spans="2:9">
      <c r="B2238" s="2" t="s">
        <v>13197</v>
      </c>
      <c r="C2238" s="2" t="s">
        <v>1347</v>
      </c>
      <c r="D2238" s="2" t="s">
        <v>1347</v>
      </c>
      <c r="E2238" s="2" t="s">
        <v>1361</v>
      </c>
      <c r="F2238" s="2" t="s">
        <v>13580</v>
      </c>
      <c r="G2238" s="2">
        <v>218</v>
      </c>
      <c r="H2238" s="2">
        <v>284</v>
      </c>
      <c r="I2238" s="2">
        <v>502</v>
      </c>
    </row>
    <row r="2239" spans="2:9">
      <c r="B2239" s="2" t="s">
        <v>13197</v>
      </c>
      <c r="C2239" s="2" t="s">
        <v>1347</v>
      </c>
      <c r="D2239" s="2" t="s">
        <v>1347</v>
      </c>
      <c r="E2239" s="2" t="s">
        <v>1357</v>
      </c>
      <c r="F2239" s="2" t="s">
        <v>13581</v>
      </c>
      <c r="G2239" s="2">
        <v>347</v>
      </c>
      <c r="H2239" s="2">
        <v>476</v>
      </c>
      <c r="I2239" s="2">
        <v>823</v>
      </c>
    </row>
    <row r="2240" spans="2:9">
      <c r="B2240" s="2" t="s">
        <v>13197</v>
      </c>
      <c r="C2240" s="2" t="s">
        <v>1347</v>
      </c>
      <c r="D2240" s="2" t="s">
        <v>1347</v>
      </c>
      <c r="E2240" s="2" t="s">
        <v>1369</v>
      </c>
      <c r="F2240" s="2" t="s">
        <v>13582</v>
      </c>
      <c r="G2240" s="2">
        <v>131</v>
      </c>
      <c r="H2240" s="2">
        <v>159</v>
      </c>
      <c r="I2240" s="2">
        <v>290</v>
      </c>
    </row>
    <row r="2241" spans="2:9">
      <c r="B2241" s="2" t="s">
        <v>13197</v>
      </c>
      <c r="C2241" s="2" t="s">
        <v>1347</v>
      </c>
      <c r="D2241" s="2" t="s">
        <v>1347</v>
      </c>
      <c r="E2241" s="2" t="s">
        <v>1387</v>
      </c>
      <c r="F2241" s="2" t="s">
        <v>13554</v>
      </c>
      <c r="G2241" s="2">
        <v>66</v>
      </c>
      <c r="H2241" s="2">
        <v>86</v>
      </c>
      <c r="I2241" s="2">
        <v>152</v>
      </c>
    </row>
    <row r="2242" spans="2:9">
      <c r="B2242" s="2" t="s">
        <v>13197</v>
      </c>
      <c r="C2242" s="2" t="s">
        <v>1347</v>
      </c>
      <c r="D2242" s="2" t="s">
        <v>13583</v>
      </c>
      <c r="E2242" s="2" t="s">
        <v>2708</v>
      </c>
      <c r="F2242" s="2" t="s">
        <v>13584</v>
      </c>
      <c r="G2242" s="2">
        <v>188</v>
      </c>
      <c r="H2242" s="2">
        <v>197</v>
      </c>
      <c r="I2242" s="2">
        <v>385</v>
      </c>
    </row>
    <row r="2243" spans="2:9">
      <c r="B2243" s="2" t="s">
        <v>13197</v>
      </c>
      <c r="C2243" s="2" t="s">
        <v>1347</v>
      </c>
      <c r="D2243" s="2" t="s">
        <v>13583</v>
      </c>
      <c r="E2243" s="2" t="s">
        <v>2708</v>
      </c>
      <c r="F2243" s="2" t="s">
        <v>13585</v>
      </c>
      <c r="G2243" s="2">
        <v>28</v>
      </c>
      <c r="H2243" s="2">
        <v>25</v>
      </c>
      <c r="I2243" s="2">
        <v>53</v>
      </c>
    </row>
    <row r="2244" spans="2:9">
      <c r="B2244" s="2" t="s">
        <v>13197</v>
      </c>
      <c r="C2244" s="2" t="s">
        <v>1347</v>
      </c>
      <c r="D2244" s="2" t="s">
        <v>13583</v>
      </c>
      <c r="E2244" s="2" t="s">
        <v>2708</v>
      </c>
      <c r="F2244" s="2" t="s">
        <v>13586</v>
      </c>
      <c r="G2244" s="2">
        <v>24</v>
      </c>
      <c r="H2244" s="2">
        <v>19</v>
      </c>
      <c r="I2244" s="2">
        <v>43</v>
      </c>
    </row>
    <row r="2245" spans="2:9">
      <c r="B2245" s="2" t="s">
        <v>13197</v>
      </c>
      <c r="C2245" s="2" t="s">
        <v>1347</v>
      </c>
      <c r="D2245" s="2" t="s">
        <v>13583</v>
      </c>
      <c r="E2245" s="2" t="s">
        <v>2708</v>
      </c>
      <c r="F2245" s="2" t="s">
        <v>13587</v>
      </c>
      <c r="G2245" s="2">
        <v>66</v>
      </c>
      <c r="H2245" s="2">
        <v>55</v>
      </c>
      <c r="I2245" s="2">
        <v>121</v>
      </c>
    </row>
    <row r="2246" spans="2:9">
      <c r="B2246" s="2" t="s">
        <v>13197</v>
      </c>
      <c r="C2246" s="2" t="s">
        <v>1347</v>
      </c>
      <c r="D2246" s="2" t="s">
        <v>13583</v>
      </c>
      <c r="E2246" s="2" t="s">
        <v>2708</v>
      </c>
      <c r="F2246" s="2" t="s">
        <v>13588</v>
      </c>
      <c r="G2246" s="2">
        <v>77</v>
      </c>
      <c r="H2246" s="2">
        <v>84</v>
      </c>
      <c r="I2246" s="2">
        <v>161</v>
      </c>
    </row>
    <row r="2247" spans="2:9">
      <c r="B2247" s="2" t="s">
        <v>13197</v>
      </c>
      <c r="C2247" s="2" t="s">
        <v>1347</v>
      </c>
      <c r="D2247" s="2" t="s">
        <v>13583</v>
      </c>
      <c r="E2247" s="2" t="s">
        <v>2708</v>
      </c>
      <c r="F2247" s="2" t="s">
        <v>13589</v>
      </c>
      <c r="G2247" s="2">
        <v>108</v>
      </c>
      <c r="H2247" s="2">
        <v>115</v>
      </c>
      <c r="I2247" s="2">
        <v>223</v>
      </c>
    </row>
    <row r="2248" spans="2:9">
      <c r="B2248" s="2" t="s">
        <v>13197</v>
      </c>
      <c r="C2248" s="2" t="s">
        <v>1347</v>
      </c>
      <c r="D2248" s="2" t="s">
        <v>13583</v>
      </c>
      <c r="E2248" s="2" t="s">
        <v>2708</v>
      </c>
      <c r="F2248" s="2" t="s">
        <v>13590</v>
      </c>
      <c r="G2248" s="2">
        <v>33</v>
      </c>
      <c r="H2248" s="2">
        <v>44</v>
      </c>
      <c r="I2248" s="2">
        <v>77</v>
      </c>
    </row>
    <row r="2249" spans="2:9">
      <c r="B2249" s="2" t="s">
        <v>13197</v>
      </c>
      <c r="C2249" s="2" t="s">
        <v>1347</v>
      </c>
      <c r="D2249" s="2" t="s">
        <v>13583</v>
      </c>
      <c r="E2249" s="2" t="s">
        <v>2708</v>
      </c>
      <c r="F2249" s="2" t="s">
        <v>13591</v>
      </c>
      <c r="G2249" s="2">
        <v>0</v>
      </c>
      <c r="H2249" s="2">
        <v>1</v>
      </c>
      <c r="I2249" s="2">
        <v>1</v>
      </c>
    </row>
    <row r="2250" spans="2:9">
      <c r="B2250" s="2" t="s">
        <v>13197</v>
      </c>
      <c r="C2250" s="2" t="s">
        <v>1347</v>
      </c>
      <c r="D2250" s="2" t="s">
        <v>13583</v>
      </c>
      <c r="E2250" s="2" t="s">
        <v>2708</v>
      </c>
      <c r="F2250" s="2" t="s">
        <v>13592</v>
      </c>
      <c r="G2250" s="2">
        <v>142</v>
      </c>
      <c r="H2250" s="2">
        <v>185</v>
      </c>
      <c r="I2250" s="2">
        <v>327</v>
      </c>
    </row>
    <row r="2251" spans="2:9">
      <c r="B2251" s="2" t="s">
        <v>13197</v>
      </c>
      <c r="C2251" s="2" t="s">
        <v>1347</v>
      </c>
      <c r="D2251" s="2" t="s">
        <v>13583</v>
      </c>
      <c r="E2251" s="2" t="s">
        <v>2708</v>
      </c>
      <c r="F2251" s="2" t="s">
        <v>13593</v>
      </c>
      <c r="G2251" s="2">
        <v>52</v>
      </c>
      <c r="H2251" s="2">
        <v>45</v>
      </c>
      <c r="I2251" s="2">
        <v>97</v>
      </c>
    </row>
    <row r="2252" spans="2:9">
      <c r="B2252" s="2" t="s">
        <v>13197</v>
      </c>
      <c r="C2252" s="2" t="s">
        <v>1347</v>
      </c>
      <c r="D2252" s="2" t="s">
        <v>13583</v>
      </c>
      <c r="E2252" s="2" t="s">
        <v>2708</v>
      </c>
      <c r="F2252" s="2" t="s">
        <v>13594</v>
      </c>
      <c r="G2252" s="2">
        <v>92</v>
      </c>
      <c r="H2252" s="2">
        <v>106</v>
      </c>
      <c r="I2252" s="2">
        <v>198</v>
      </c>
    </row>
    <row r="2253" spans="2:9">
      <c r="B2253" s="2" t="s">
        <v>13197</v>
      </c>
      <c r="C2253" s="2" t="s">
        <v>1347</v>
      </c>
      <c r="D2253" s="2" t="s">
        <v>13583</v>
      </c>
      <c r="E2253" s="2" t="s">
        <v>2708</v>
      </c>
      <c r="F2253" s="2" t="s">
        <v>13539</v>
      </c>
      <c r="G2253" s="2">
        <v>42</v>
      </c>
      <c r="H2253" s="2">
        <v>55</v>
      </c>
      <c r="I2253" s="2">
        <v>97</v>
      </c>
    </row>
    <row r="2254" spans="2:9">
      <c r="B2254" s="2" t="s">
        <v>13197</v>
      </c>
      <c r="C2254" s="2" t="s">
        <v>1347</v>
      </c>
      <c r="D2254" s="2" t="s">
        <v>13583</v>
      </c>
      <c r="E2254" s="2" t="s">
        <v>2708</v>
      </c>
      <c r="F2254" s="2" t="s">
        <v>13595</v>
      </c>
      <c r="G2254" s="2">
        <v>98</v>
      </c>
      <c r="H2254" s="2">
        <v>98</v>
      </c>
      <c r="I2254" s="2">
        <v>196</v>
      </c>
    </row>
    <row r="2255" spans="2:9">
      <c r="B2255" s="2" t="s">
        <v>13197</v>
      </c>
      <c r="C2255" s="2" t="s">
        <v>1347</v>
      </c>
      <c r="D2255" s="2" t="s">
        <v>13583</v>
      </c>
      <c r="E2255" s="2" t="s">
        <v>2708</v>
      </c>
      <c r="F2255" s="2" t="s">
        <v>13596</v>
      </c>
      <c r="G2255" s="2">
        <v>65</v>
      </c>
      <c r="H2255" s="2">
        <v>66</v>
      </c>
      <c r="I2255" s="2">
        <v>131</v>
      </c>
    </row>
    <row r="2256" spans="2:9">
      <c r="B2256" s="2" t="s">
        <v>13197</v>
      </c>
      <c r="C2256" s="2" t="s">
        <v>1347</v>
      </c>
      <c r="D2256" s="2" t="s">
        <v>13583</v>
      </c>
      <c r="E2256" s="2" t="s">
        <v>2708</v>
      </c>
      <c r="F2256" s="2" t="s">
        <v>13404</v>
      </c>
      <c r="G2256" s="2">
        <v>156</v>
      </c>
      <c r="H2256" s="2">
        <v>147</v>
      </c>
      <c r="I2256" s="2">
        <v>303</v>
      </c>
    </row>
    <row r="2257" spans="2:9">
      <c r="B2257" s="2" t="s">
        <v>13197</v>
      </c>
      <c r="C2257" s="2" t="s">
        <v>1347</v>
      </c>
      <c r="D2257" s="2" t="s">
        <v>13583</v>
      </c>
      <c r="E2257" s="2" t="s">
        <v>2708</v>
      </c>
      <c r="F2257" s="2" t="s">
        <v>13597</v>
      </c>
      <c r="G2257" s="2">
        <v>59</v>
      </c>
      <c r="H2257" s="2">
        <v>63</v>
      </c>
      <c r="I2257" s="2">
        <v>122</v>
      </c>
    </row>
    <row r="2258" spans="2:9">
      <c r="B2258" s="2" t="s">
        <v>13197</v>
      </c>
      <c r="C2258" s="2" t="s">
        <v>1347</v>
      </c>
      <c r="D2258" s="2" t="s">
        <v>13583</v>
      </c>
      <c r="E2258" s="2" t="s">
        <v>2708</v>
      </c>
      <c r="F2258" s="2" t="s">
        <v>12680</v>
      </c>
      <c r="G2258" s="2">
        <v>31</v>
      </c>
      <c r="H2258" s="2">
        <v>51</v>
      </c>
      <c r="I2258" s="2">
        <v>82</v>
      </c>
    </row>
    <row r="2259" spans="2:9">
      <c r="B2259" s="2" t="s">
        <v>13197</v>
      </c>
      <c r="C2259" s="2" t="s">
        <v>1347</v>
      </c>
      <c r="D2259" s="2" t="s">
        <v>13583</v>
      </c>
      <c r="E2259" s="2" t="s">
        <v>2708</v>
      </c>
      <c r="F2259" s="2" t="s">
        <v>13598</v>
      </c>
      <c r="G2259" s="2">
        <v>30</v>
      </c>
      <c r="H2259" s="2">
        <v>40</v>
      </c>
      <c r="I2259" s="2">
        <v>70</v>
      </c>
    </row>
    <row r="2260" spans="2:9">
      <c r="B2260" s="2" t="s">
        <v>13197</v>
      </c>
      <c r="C2260" s="2" t="s">
        <v>1347</v>
      </c>
      <c r="D2260" s="2" t="s">
        <v>13583</v>
      </c>
      <c r="E2260" s="2" t="s">
        <v>2708</v>
      </c>
      <c r="F2260" s="2" t="s">
        <v>13599</v>
      </c>
      <c r="G2260" s="2">
        <v>38</v>
      </c>
      <c r="H2260" s="2">
        <v>50</v>
      </c>
      <c r="I2260" s="2">
        <v>88</v>
      </c>
    </row>
    <row r="2261" spans="2:9">
      <c r="B2261" s="2" t="s">
        <v>13197</v>
      </c>
      <c r="C2261" s="2" t="s">
        <v>1347</v>
      </c>
      <c r="D2261" s="2" t="s">
        <v>13583</v>
      </c>
      <c r="E2261" s="2" t="s">
        <v>2708</v>
      </c>
      <c r="F2261" s="2" t="s">
        <v>13600</v>
      </c>
      <c r="G2261" s="2">
        <v>44</v>
      </c>
      <c r="H2261" s="2">
        <v>42</v>
      </c>
      <c r="I2261" s="2">
        <v>86</v>
      </c>
    </row>
    <row r="2262" spans="2:9">
      <c r="B2262" s="2" t="s">
        <v>13197</v>
      </c>
      <c r="C2262" s="2" t="s">
        <v>1347</v>
      </c>
      <c r="D2262" s="2" t="s">
        <v>13583</v>
      </c>
      <c r="E2262" s="2" t="s">
        <v>2708</v>
      </c>
      <c r="F2262" s="2" t="s">
        <v>13601</v>
      </c>
      <c r="G2262" s="2">
        <v>151</v>
      </c>
      <c r="H2262" s="2">
        <v>175</v>
      </c>
      <c r="I2262" s="2">
        <v>326</v>
      </c>
    </row>
    <row r="2263" spans="2:9">
      <c r="B2263" s="2" t="s">
        <v>13197</v>
      </c>
      <c r="C2263" s="2" t="s">
        <v>1347</v>
      </c>
      <c r="D2263" s="2" t="s">
        <v>13583</v>
      </c>
      <c r="E2263" s="2" t="s">
        <v>2708</v>
      </c>
      <c r="F2263" s="2" t="s">
        <v>13602</v>
      </c>
      <c r="G2263" s="2">
        <v>210</v>
      </c>
      <c r="H2263" s="2">
        <v>230</v>
      </c>
      <c r="I2263" s="2">
        <v>440</v>
      </c>
    </row>
    <row r="2264" spans="2:9">
      <c r="B2264" s="2" t="s">
        <v>13197</v>
      </c>
      <c r="C2264" s="2" t="s">
        <v>1347</v>
      </c>
      <c r="D2264" s="2" t="s">
        <v>13583</v>
      </c>
      <c r="E2264" s="2" t="s">
        <v>2708</v>
      </c>
      <c r="F2264" s="2" t="s">
        <v>13603</v>
      </c>
      <c r="G2264" s="2">
        <v>15</v>
      </c>
      <c r="H2264" s="2">
        <v>23</v>
      </c>
      <c r="I2264" s="2">
        <v>38</v>
      </c>
    </row>
    <row r="2265" spans="2:9">
      <c r="B2265" s="2" t="s">
        <v>13197</v>
      </c>
      <c r="C2265" s="2" t="s">
        <v>1347</v>
      </c>
      <c r="D2265" s="2" t="s">
        <v>13583</v>
      </c>
      <c r="E2265" s="2" t="s">
        <v>2708</v>
      </c>
      <c r="F2265" s="2" t="s">
        <v>13604</v>
      </c>
      <c r="G2265" s="2">
        <v>94</v>
      </c>
      <c r="H2265" s="2">
        <v>118</v>
      </c>
      <c r="I2265" s="2">
        <v>212</v>
      </c>
    </row>
    <row r="2266" spans="2:9">
      <c r="B2266" s="2" t="s">
        <v>13197</v>
      </c>
      <c r="C2266" s="2" t="s">
        <v>1347</v>
      </c>
      <c r="D2266" s="2" t="s">
        <v>13583</v>
      </c>
      <c r="E2266" s="2" t="s">
        <v>2708</v>
      </c>
      <c r="F2266" s="2" t="s">
        <v>13605</v>
      </c>
      <c r="G2266" s="2">
        <v>1</v>
      </c>
      <c r="H2266" s="2">
        <v>7</v>
      </c>
      <c r="I2266" s="2">
        <v>8</v>
      </c>
    </row>
    <row r="2267" spans="2:9">
      <c r="B2267" s="2" t="s">
        <v>13197</v>
      </c>
      <c r="C2267" s="2" t="s">
        <v>1347</v>
      </c>
      <c r="D2267" s="2" t="s">
        <v>2696</v>
      </c>
      <c r="E2267" s="2" t="s">
        <v>2699</v>
      </c>
      <c r="F2267" s="2" t="s">
        <v>13606</v>
      </c>
      <c r="G2267" s="2">
        <v>2197</v>
      </c>
      <c r="H2267" s="2">
        <v>2686</v>
      </c>
      <c r="I2267" s="2">
        <v>4883</v>
      </c>
    </row>
    <row r="2268" spans="2:9">
      <c r="B2268" s="2" t="s">
        <v>13197</v>
      </c>
      <c r="C2268" s="2" t="s">
        <v>1347</v>
      </c>
      <c r="D2268" s="2" t="s">
        <v>2696</v>
      </c>
      <c r="E2268" s="2" t="s">
        <v>2703</v>
      </c>
      <c r="F2268" s="2" t="s">
        <v>13607</v>
      </c>
      <c r="G2268" s="2">
        <v>235</v>
      </c>
      <c r="H2268" s="2">
        <v>265</v>
      </c>
      <c r="I2268" s="2">
        <v>500</v>
      </c>
    </row>
    <row r="2269" spans="2:9">
      <c r="B2269" s="2" t="s">
        <v>13197</v>
      </c>
      <c r="C2269" s="2" t="s">
        <v>1347</v>
      </c>
      <c r="E2269" s="2" t="s">
        <v>1395</v>
      </c>
      <c r="F2269" s="2" t="s">
        <v>13608</v>
      </c>
      <c r="G2269" s="2">
        <v>1054</v>
      </c>
      <c r="H2269" s="2">
        <v>1388</v>
      </c>
      <c r="I2269" s="2">
        <v>2442</v>
      </c>
    </row>
    <row r="2270" spans="2:9">
      <c r="B2270" s="2" t="s">
        <v>13197</v>
      </c>
      <c r="C2270" s="2" t="s">
        <v>1347</v>
      </c>
      <c r="E2270" s="2" t="s">
        <v>2687</v>
      </c>
      <c r="F2270" s="2" t="s">
        <v>13609</v>
      </c>
      <c r="G2270" s="2">
        <v>26</v>
      </c>
      <c r="H2270" s="2">
        <v>30</v>
      </c>
      <c r="I2270" s="2">
        <v>56</v>
      </c>
    </row>
    <row r="2271" spans="2:9">
      <c r="B2271" s="2" t="s">
        <v>13197</v>
      </c>
      <c r="C2271" s="2" t="s">
        <v>1347</v>
      </c>
      <c r="E2271" s="2" t="s">
        <v>1399</v>
      </c>
      <c r="F2271" s="2" t="s">
        <v>13610</v>
      </c>
      <c r="G2271" s="2">
        <v>348</v>
      </c>
      <c r="H2271" s="2">
        <v>466</v>
      </c>
      <c r="I2271" s="2">
        <v>814</v>
      </c>
    </row>
    <row r="2272" spans="2:9">
      <c r="B2272" s="2" t="s">
        <v>13197</v>
      </c>
      <c r="C2272" s="2" t="s">
        <v>1347</v>
      </c>
      <c r="E2272" s="2" t="s">
        <v>1407</v>
      </c>
      <c r="F2272" s="2" t="s">
        <v>13611</v>
      </c>
      <c r="G2272" s="2">
        <v>152</v>
      </c>
      <c r="H2272" s="2">
        <v>208</v>
      </c>
      <c r="I2272" s="2">
        <v>360</v>
      </c>
    </row>
    <row r="2273" spans="2:9">
      <c r="B2273" s="2" t="s">
        <v>13197</v>
      </c>
      <c r="C2273" s="2" t="s">
        <v>1347</v>
      </c>
      <c r="E2273" s="2" t="s">
        <v>1411</v>
      </c>
      <c r="F2273" s="2" t="s">
        <v>13612</v>
      </c>
      <c r="G2273" s="2">
        <v>17</v>
      </c>
      <c r="H2273" s="2">
        <v>14</v>
      </c>
      <c r="I2273" s="2">
        <v>31</v>
      </c>
    </row>
    <row r="2274" spans="2:9">
      <c r="B2274" s="2" t="s">
        <v>13197</v>
      </c>
      <c r="C2274" s="2" t="s">
        <v>1347</v>
      </c>
      <c r="E2274" s="2" t="s">
        <v>1442</v>
      </c>
      <c r="F2274" s="2" t="s">
        <v>13613</v>
      </c>
      <c r="G2274" s="2">
        <v>36</v>
      </c>
      <c r="H2274" s="2">
        <v>49</v>
      </c>
      <c r="I2274" s="2">
        <v>85</v>
      </c>
    </row>
    <row r="2275" spans="2:9">
      <c r="B2275" s="2" t="s">
        <v>13197</v>
      </c>
      <c r="C2275" s="2" t="s">
        <v>1347</v>
      </c>
      <c r="E2275" s="2" t="s">
        <v>13614</v>
      </c>
      <c r="F2275" s="2" t="s">
        <v>13615</v>
      </c>
      <c r="G2275" s="2">
        <v>22</v>
      </c>
      <c r="H2275" s="2">
        <v>30</v>
      </c>
      <c r="I2275" s="2">
        <v>52</v>
      </c>
    </row>
    <row r="2276" spans="2:9">
      <c r="B2276" s="2" t="s">
        <v>13197</v>
      </c>
      <c r="C2276" s="2" t="s">
        <v>1347</v>
      </c>
      <c r="E2276" s="2" t="s">
        <v>1438</v>
      </c>
      <c r="F2276" s="2" t="s">
        <v>13616</v>
      </c>
      <c r="G2276" s="2">
        <v>41</v>
      </c>
      <c r="H2276" s="2">
        <v>56</v>
      </c>
      <c r="I2276" s="2">
        <v>97</v>
      </c>
    </row>
    <row r="2277" spans="2:9">
      <c r="B2277" s="2" t="s">
        <v>13197</v>
      </c>
      <c r="C2277" s="2" t="s">
        <v>1347</v>
      </c>
      <c r="E2277" s="2" t="s">
        <v>1426</v>
      </c>
      <c r="F2277" s="2" t="s">
        <v>13617</v>
      </c>
      <c r="G2277" s="2">
        <v>59</v>
      </c>
      <c r="H2277" s="2">
        <v>57</v>
      </c>
      <c r="I2277" s="2">
        <v>116</v>
      </c>
    </row>
    <row r="2278" spans="2:9">
      <c r="B2278" s="2" t="s">
        <v>13197</v>
      </c>
      <c r="C2278" s="2" t="s">
        <v>1347</v>
      </c>
      <c r="E2278" s="2" t="s">
        <v>1422</v>
      </c>
      <c r="F2278" s="2" t="s">
        <v>13618</v>
      </c>
      <c r="G2278" s="2">
        <v>86</v>
      </c>
      <c r="H2278" s="2">
        <v>116</v>
      </c>
      <c r="I2278" s="2">
        <v>202</v>
      </c>
    </row>
    <row r="2279" spans="2:9">
      <c r="B2279" s="2" t="s">
        <v>13197</v>
      </c>
      <c r="C2279" s="2" t="s">
        <v>1347</v>
      </c>
      <c r="E2279" s="2" t="s">
        <v>2683</v>
      </c>
      <c r="F2279" s="2" t="s">
        <v>13619</v>
      </c>
      <c r="G2279" s="2">
        <v>33</v>
      </c>
      <c r="H2279" s="2">
        <v>34</v>
      </c>
      <c r="I2279" s="2">
        <v>67</v>
      </c>
    </row>
    <row r="2280" spans="2:9">
      <c r="B2280" s="2" t="s">
        <v>13197</v>
      </c>
      <c r="C2280" s="2" t="s">
        <v>1347</v>
      </c>
      <c r="E2280" s="2" t="s">
        <v>1446</v>
      </c>
      <c r="F2280" s="2" t="s">
        <v>13620</v>
      </c>
      <c r="G2280" s="2">
        <v>40</v>
      </c>
      <c r="H2280" s="2">
        <v>39</v>
      </c>
      <c r="I2280" s="2">
        <v>79</v>
      </c>
    </row>
    <row r="2281" spans="2:9">
      <c r="B2281" s="2" t="s">
        <v>13197</v>
      </c>
      <c r="C2281" s="2" t="s">
        <v>1347</v>
      </c>
      <c r="E2281" s="2" t="s">
        <v>1403</v>
      </c>
      <c r="F2281" s="2" t="s">
        <v>13621</v>
      </c>
      <c r="G2281" s="2">
        <v>206</v>
      </c>
      <c r="H2281" s="2">
        <v>197</v>
      </c>
      <c r="I2281" s="2">
        <v>403</v>
      </c>
    </row>
    <row r="2282" spans="2:9">
      <c r="B2282" s="2" t="s">
        <v>13197</v>
      </c>
      <c r="C2282" s="2" t="s">
        <v>1347</v>
      </c>
      <c r="E2282" s="2" t="s">
        <v>13622</v>
      </c>
      <c r="F2282" s="2" t="s">
        <v>13623</v>
      </c>
      <c r="G2282" s="2">
        <v>106</v>
      </c>
      <c r="H2282" s="2">
        <v>141</v>
      </c>
      <c r="I2282" s="2">
        <v>247</v>
      </c>
    </row>
    <row r="2283" spans="2:9">
      <c r="B2283" s="2" t="s">
        <v>13197</v>
      </c>
      <c r="C2283" s="2" t="s">
        <v>1347</v>
      </c>
      <c r="E2283" s="2" t="s">
        <v>1430</v>
      </c>
      <c r="F2283" s="2" t="s">
        <v>13624</v>
      </c>
      <c r="G2283" s="2">
        <v>50</v>
      </c>
      <c r="H2283" s="2">
        <v>51</v>
      </c>
      <c r="I2283" s="2">
        <v>101</v>
      </c>
    </row>
    <row r="2284" spans="2:9">
      <c r="B2284" s="2" t="s">
        <v>13197</v>
      </c>
      <c r="C2284" s="2" t="s">
        <v>1347</v>
      </c>
      <c r="E2284" s="2" t="s">
        <v>1434</v>
      </c>
      <c r="F2284" s="2" t="s">
        <v>13625</v>
      </c>
      <c r="G2284" s="2">
        <v>48</v>
      </c>
      <c r="H2284" s="2">
        <v>53</v>
      </c>
      <c r="I2284" s="2">
        <v>101</v>
      </c>
    </row>
    <row r="2285" spans="2:9">
      <c r="B2285" s="2" t="s">
        <v>13197</v>
      </c>
      <c r="C2285" s="2" t="s">
        <v>1347</v>
      </c>
      <c r="E2285" s="2" t="s">
        <v>13626</v>
      </c>
      <c r="F2285" s="2" t="s">
        <v>13495</v>
      </c>
      <c r="G2285" s="2">
        <v>52</v>
      </c>
      <c r="H2285" s="2">
        <v>67</v>
      </c>
      <c r="I2285" s="2">
        <v>119</v>
      </c>
    </row>
    <row r="2286" spans="2:9">
      <c r="B2286" s="2" t="s">
        <v>13197</v>
      </c>
      <c r="C2286" s="2" t="s">
        <v>1347</v>
      </c>
      <c r="E2286" s="2" t="s">
        <v>13627</v>
      </c>
      <c r="F2286" s="2" t="s">
        <v>13628</v>
      </c>
      <c r="G2286" s="2">
        <v>41</v>
      </c>
      <c r="H2286" s="2">
        <v>50</v>
      </c>
      <c r="I2286" s="2">
        <v>91</v>
      </c>
    </row>
    <row r="2287" spans="2:9">
      <c r="B2287" s="2" t="s">
        <v>13197</v>
      </c>
      <c r="C2287" s="2" t="s">
        <v>1149</v>
      </c>
      <c r="D2287" s="2" t="s">
        <v>1149</v>
      </c>
      <c r="E2287" s="2" t="s">
        <v>2257</v>
      </c>
      <c r="F2287" s="2" t="s">
        <v>13629</v>
      </c>
      <c r="G2287" s="2">
        <v>2056</v>
      </c>
      <c r="H2287" s="2">
        <v>2233</v>
      </c>
      <c r="I2287" s="2">
        <v>4289</v>
      </c>
    </row>
    <row r="2288" spans="2:9">
      <c r="B2288" s="2" t="s">
        <v>13197</v>
      </c>
      <c r="C2288" s="2" t="s">
        <v>1149</v>
      </c>
      <c r="D2288" s="2" t="s">
        <v>1149</v>
      </c>
      <c r="E2288" s="2" t="s">
        <v>2261</v>
      </c>
      <c r="F2288" s="2" t="s">
        <v>13630</v>
      </c>
      <c r="G2288" s="2">
        <v>281</v>
      </c>
      <c r="H2288" s="2">
        <v>294</v>
      </c>
      <c r="I2288" s="2">
        <v>575</v>
      </c>
    </row>
    <row r="2289" spans="2:9">
      <c r="B2289" s="2" t="s">
        <v>13197</v>
      </c>
      <c r="C2289" s="2" t="s">
        <v>1149</v>
      </c>
      <c r="D2289" s="2" t="s">
        <v>1149</v>
      </c>
      <c r="E2289" s="2" t="s">
        <v>13631</v>
      </c>
      <c r="F2289" s="2" t="s">
        <v>13632</v>
      </c>
      <c r="G2289" s="2">
        <v>68</v>
      </c>
      <c r="H2289" s="2">
        <v>53</v>
      </c>
      <c r="I2289" s="2">
        <v>121</v>
      </c>
    </row>
    <row r="2290" spans="2:9">
      <c r="B2290" s="2" t="s">
        <v>13197</v>
      </c>
      <c r="C2290" s="2" t="s">
        <v>1149</v>
      </c>
      <c r="D2290" s="2" t="s">
        <v>1149</v>
      </c>
      <c r="E2290" s="2" t="s">
        <v>2351</v>
      </c>
      <c r="F2290" s="2" t="s">
        <v>13633</v>
      </c>
      <c r="G2290" s="2">
        <v>38</v>
      </c>
      <c r="H2290" s="2">
        <v>49</v>
      </c>
      <c r="I2290" s="2">
        <v>87</v>
      </c>
    </row>
    <row r="2291" spans="2:9">
      <c r="B2291" s="2" t="s">
        <v>13197</v>
      </c>
      <c r="C2291" s="2" t="s">
        <v>1149</v>
      </c>
      <c r="D2291" s="2" t="s">
        <v>1149</v>
      </c>
      <c r="E2291" s="2" t="s">
        <v>2383</v>
      </c>
      <c r="F2291" s="2" t="s">
        <v>13634</v>
      </c>
      <c r="G2291" s="2">
        <v>10</v>
      </c>
      <c r="H2291" s="2">
        <v>13</v>
      </c>
      <c r="I2291" s="2">
        <v>23</v>
      </c>
    </row>
    <row r="2292" spans="2:9">
      <c r="B2292" s="2" t="s">
        <v>13197</v>
      </c>
      <c r="C2292" s="2" t="s">
        <v>1149</v>
      </c>
      <c r="D2292" s="2" t="s">
        <v>1149</v>
      </c>
      <c r="E2292" s="2" t="s">
        <v>2379</v>
      </c>
      <c r="F2292" s="2" t="s">
        <v>13635</v>
      </c>
      <c r="G2292" s="2">
        <v>14</v>
      </c>
      <c r="H2292" s="2">
        <v>20</v>
      </c>
      <c r="I2292" s="2">
        <v>34</v>
      </c>
    </row>
    <row r="2293" spans="2:9">
      <c r="B2293" s="2" t="s">
        <v>13197</v>
      </c>
      <c r="C2293" s="2" t="s">
        <v>1149</v>
      </c>
      <c r="D2293" s="2" t="s">
        <v>1149</v>
      </c>
      <c r="E2293" s="2" t="s">
        <v>2375</v>
      </c>
      <c r="F2293" s="2" t="s">
        <v>13636</v>
      </c>
      <c r="G2293" s="2">
        <v>18</v>
      </c>
      <c r="H2293" s="2">
        <v>20</v>
      </c>
      <c r="I2293" s="2">
        <v>38</v>
      </c>
    </row>
    <row r="2294" spans="2:9">
      <c r="B2294" s="2" t="s">
        <v>13197</v>
      </c>
      <c r="C2294" s="2" t="s">
        <v>1149</v>
      </c>
      <c r="D2294" s="2" t="s">
        <v>1149</v>
      </c>
      <c r="E2294" s="2" t="s">
        <v>2359</v>
      </c>
      <c r="F2294" s="2" t="s">
        <v>13637</v>
      </c>
      <c r="G2294" s="2">
        <v>36</v>
      </c>
      <c r="H2294" s="2">
        <v>39</v>
      </c>
      <c r="I2294" s="2">
        <v>75</v>
      </c>
    </row>
    <row r="2295" spans="2:9">
      <c r="B2295" s="2" t="s">
        <v>13197</v>
      </c>
      <c r="C2295" s="2" t="s">
        <v>1149</v>
      </c>
      <c r="D2295" s="2" t="s">
        <v>1149</v>
      </c>
      <c r="E2295" s="2" t="s">
        <v>13638</v>
      </c>
      <c r="F2295" s="2" t="s">
        <v>13639</v>
      </c>
      <c r="G2295" s="2">
        <v>64</v>
      </c>
      <c r="H2295" s="2">
        <v>41</v>
      </c>
      <c r="I2295" s="2">
        <v>105</v>
      </c>
    </row>
    <row r="2296" spans="2:9">
      <c r="B2296" s="2" t="s">
        <v>13197</v>
      </c>
      <c r="C2296" s="2" t="s">
        <v>1149</v>
      </c>
      <c r="D2296" s="2" t="s">
        <v>1149</v>
      </c>
      <c r="E2296" s="2" t="s">
        <v>2319</v>
      </c>
      <c r="F2296" s="2" t="s">
        <v>13640</v>
      </c>
      <c r="G2296" s="2">
        <v>60</v>
      </c>
      <c r="H2296" s="2">
        <v>86</v>
      </c>
      <c r="I2296" s="2">
        <v>146</v>
      </c>
    </row>
    <row r="2297" spans="2:9">
      <c r="B2297" s="2" t="s">
        <v>13197</v>
      </c>
      <c r="C2297" s="2" t="s">
        <v>1149</v>
      </c>
      <c r="D2297" s="2" t="s">
        <v>1149</v>
      </c>
      <c r="E2297" s="2" t="s">
        <v>2280</v>
      </c>
      <c r="F2297" s="2" t="s">
        <v>13641</v>
      </c>
      <c r="G2297" s="2">
        <v>142</v>
      </c>
      <c r="H2297" s="2">
        <v>151</v>
      </c>
      <c r="I2297" s="2">
        <v>293</v>
      </c>
    </row>
    <row r="2298" spans="2:9">
      <c r="B2298" s="2" t="s">
        <v>13197</v>
      </c>
      <c r="C2298" s="2" t="s">
        <v>1149</v>
      </c>
      <c r="D2298" s="2" t="s">
        <v>1149</v>
      </c>
      <c r="E2298" s="2" t="s">
        <v>2338</v>
      </c>
      <c r="F2298" s="2" t="s">
        <v>13642</v>
      </c>
      <c r="G2298" s="2">
        <v>48</v>
      </c>
      <c r="H2298" s="2">
        <v>53</v>
      </c>
      <c r="I2298" s="2">
        <v>101</v>
      </c>
    </row>
    <row r="2299" spans="2:9">
      <c r="B2299" s="2" t="s">
        <v>13197</v>
      </c>
      <c r="C2299" s="2" t="s">
        <v>1149</v>
      </c>
      <c r="D2299" s="2" t="s">
        <v>1149</v>
      </c>
      <c r="E2299" s="2" t="s">
        <v>2304</v>
      </c>
      <c r="F2299" s="2" t="s">
        <v>13643</v>
      </c>
      <c r="G2299" s="2">
        <v>90</v>
      </c>
      <c r="H2299" s="2">
        <v>131</v>
      </c>
      <c r="I2299" s="2">
        <v>221</v>
      </c>
    </row>
    <row r="2300" spans="2:9">
      <c r="B2300" s="2" t="s">
        <v>13197</v>
      </c>
      <c r="C2300" s="2" t="s">
        <v>1149</v>
      </c>
      <c r="D2300" s="2" t="s">
        <v>1149</v>
      </c>
      <c r="E2300" s="2" t="s">
        <v>2307</v>
      </c>
      <c r="F2300" s="2" t="s">
        <v>13644</v>
      </c>
      <c r="G2300" s="2">
        <v>91</v>
      </c>
      <c r="H2300" s="2">
        <v>96</v>
      </c>
      <c r="I2300" s="2">
        <v>187</v>
      </c>
    </row>
    <row r="2301" spans="2:9">
      <c r="B2301" s="2" t="s">
        <v>13197</v>
      </c>
      <c r="C2301" s="2" t="s">
        <v>1149</v>
      </c>
      <c r="D2301" s="2" t="s">
        <v>1149</v>
      </c>
      <c r="E2301" s="2" t="s">
        <v>2292</v>
      </c>
      <c r="F2301" s="2" t="s">
        <v>13645</v>
      </c>
      <c r="G2301" s="2">
        <v>106</v>
      </c>
      <c r="H2301" s="2">
        <v>140</v>
      </c>
      <c r="I2301" s="2">
        <v>246</v>
      </c>
    </row>
    <row r="2302" spans="2:9">
      <c r="B2302" s="2" t="s">
        <v>13197</v>
      </c>
      <c r="C2302" s="2" t="s">
        <v>1149</v>
      </c>
      <c r="D2302" s="2" t="s">
        <v>1149</v>
      </c>
      <c r="E2302" s="2" t="s">
        <v>2363</v>
      </c>
      <c r="F2302" s="2" t="s">
        <v>13646</v>
      </c>
      <c r="G2302" s="2">
        <v>33</v>
      </c>
      <c r="H2302" s="2">
        <v>34</v>
      </c>
      <c r="I2302" s="2">
        <v>67</v>
      </c>
    </row>
    <row r="2303" spans="2:9">
      <c r="B2303" s="2" t="s">
        <v>13197</v>
      </c>
      <c r="C2303" s="2" t="s">
        <v>1149</v>
      </c>
      <c r="D2303" s="2" t="s">
        <v>1149</v>
      </c>
      <c r="E2303" s="2" t="s">
        <v>13647</v>
      </c>
      <c r="F2303" s="2" t="s">
        <v>13648</v>
      </c>
      <c r="G2303" s="2">
        <v>48</v>
      </c>
      <c r="H2303" s="2">
        <v>49</v>
      </c>
      <c r="I2303" s="2">
        <v>97</v>
      </c>
    </row>
    <row r="2304" spans="2:9">
      <c r="B2304" s="2" t="s">
        <v>13197</v>
      </c>
      <c r="C2304" s="2" t="s">
        <v>1149</v>
      </c>
      <c r="D2304" s="2" t="s">
        <v>1149</v>
      </c>
      <c r="E2304" s="2" t="s">
        <v>13649</v>
      </c>
      <c r="F2304" s="2" t="s">
        <v>13650</v>
      </c>
      <c r="G2304" s="2">
        <v>27</v>
      </c>
      <c r="H2304" s="2">
        <v>24</v>
      </c>
      <c r="I2304" s="2">
        <v>51</v>
      </c>
    </row>
    <row r="2305" spans="2:9">
      <c r="B2305" s="2" t="s">
        <v>13197</v>
      </c>
      <c r="C2305" s="2" t="s">
        <v>1149</v>
      </c>
      <c r="D2305" s="2" t="s">
        <v>1149</v>
      </c>
      <c r="E2305" s="2" t="s">
        <v>13651</v>
      </c>
      <c r="F2305" s="2" t="s">
        <v>13652</v>
      </c>
      <c r="G2305" s="2">
        <v>24</v>
      </c>
      <c r="H2305" s="2">
        <v>28</v>
      </c>
      <c r="I2305" s="2">
        <v>52</v>
      </c>
    </row>
    <row r="2306" spans="2:9">
      <c r="B2306" s="2" t="s">
        <v>13197</v>
      </c>
      <c r="C2306" s="2" t="s">
        <v>1149</v>
      </c>
      <c r="D2306" s="2" t="s">
        <v>1149</v>
      </c>
      <c r="E2306" s="2" t="s">
        <v>13653</v>
      </c>
      <c r="F2306" s="2" t="s">
        <v>13654</v>
      </c>
      <c r="G2306" s="2">
        <v>93</v>
      </c>
      <c r="H2306" s="2">
        <v>86</v>
      </c>
      <c r="I2306" s="2">
        <v>179</v>
      </c>
    </row>
    <row r="2307" spans="2:9">
      <c r="B2307" s="2" t="s">
        <v>13197</v>
      </c>
      <c r="C2307" s="2" t="s">
        <v>1149</v>
      </c>
      <c r="D2307" s="2" t="s">
        <v>1149</v>
      </c>
      <c r="E2307" s="2" t="s">
        <v>2265</v>
      </c>
      <c r="F2307" s="2" t="s">
        <v>13655</v>
      </c>
      <c r="G2307" s="2">
        <v>229</v>
      </c>
      <c r="H2307" s="2">
        <v>267</v>
      </c>
      <c r="I2307" s="2">
        <v>496</v>
      </c>
    </row>
    <row r="2308" spans="2:9">
      <c r="B2308" s="2" t="s">
        <v>13197</v>
      </c>
      <c r="C2308" s="2" t="s">
        <v>1149</v>
      </c>
      <c r="D2308" s="2" t="s">
        <v>1149</v>
      </c>
      <c r="E2308" s="2" t="s">
        <v>2284</v>
      </c>
      <c r="F2308" s="2" t="s">
        <v>13656</v>
      </c>
      <c r="G2308" s="2">
        <v>114</v>
      </c>
      <c r="H2308" s="2">
        <v>169</v>
      </c>
      <c r="I2308" s="2">
        <v>283</v>
      </c>
    </row>
    <row r="2309" spans="2:9">
      <c r="B2309" s="2" t="s">
        <v>13197</v>
      </c>
      <c r="C2309" s="2" t="s">
        <v>1149</v>
      </c>
      <c r="D2309" s="2" t="s">
        <v>1149</v>
      </c>
      <c r="E2309" s="2" t="s">
        <v>2269</v>
      </c>
      <c r="F2309" s="2" t="s">
        <v>13657</v>
      </c>
      <c r="G2309" s="2">
        <v>225</v>
      </c>
      <c r="H2309" s="2">
        <v>240</v>
      </c>
      <c r="I2309" s="2">
        <v>465</v>
      </c>
    </row>
    <row r="2310" spans="2:9">
      <c r="B2310" s="2" t="s">
        <v>13197</v>
      </c>
      <c r="C2310" s="2" t="s">
        <v>1149</v>
      </c>
      <c r="D2310" s="2" t="s">
        <v>1149</v>
      </c>
      <c r="E2310" s="2" t="s">
        <v>2300</v>
      </c>
      <c r="F2310" s="2" t="s">
        <v>13658</v>
      </c>
      <c r="G2310" s="2">
        <v>98</v>
      </c>
      <c r="H2310" s="2">
        <v>133</v>
      </c>
      <c r="I2310" s="2">
        <v>231</v>
      </c>
    </row>
    <row r="2311" spans="2:9">
      <c r="B2311" s="2" t="s">
        <v>13197</v>
      </c>
      <c r="C2311" s="2" t="s">
        <v>1149</v>
      </c>
      <c r="D2311" s="2" t="s">
        <v>1149</v>
      </c>
      <c r="E2311" s="2" t="s">
        <v>2327</v>
      </c>
      <c r="F2311" s="2" t="s">
        <v>13659</v>
      </c>
      <c r="G2311" s="2">
        <v>47</v>
      </c>
      <c r="H2311" s="2">
        <v>85</v>
      </c>
      <c r="I2311" s="2">
        <v>132</v>
      </c>
    </row>
    <row r="2312" spans="2:9">
      <c r="B2312" s="2" t="s">
        <v>13197</v>
      </c>
      <c r="C2312" s="2" t="s">
        <v>1149</v>
      </c>
      <c r="D2312" s="2" t="s">
        <v>1149</v>
      </c>
      <c r="E2312" s="2" t="s">
        <v>2288</v>
      </c>
      <c r="F2312" s="2" t="s">
        <v>13660</v>
      </c>
      <c r="G2312" s="2">
        <v>110</v>
      </c>
      <c r="H2312" s="2">
        <v>150</v>
      </c>
      <c r="I2312" s="2">
        <v>260</v>
      </c>
    </row>
    <row r="2313" spans="2:9">
      <c r="B2313" s="2" t="s">
        <v>13197</v>
      </c>
      <c r="C2313" s="2" t="s">
        <v>1149</v>
      </c>
      <c r="D2313" s="2" t="s">
        <v>1149</v>
      </c>
      <c r="E2313" s="2" t="s">
        <v>2296</v>
      </c>
      <c r="F2313" s="2" t="s">
        <v>13661</v>
      </c>
      <c r="G2313" s="2">
        <v>114</v>
      </c>
      <c r="H2313" s="2">
        <v>122</v>
      </c>
      <c r="I2313" s="2">
        <v>236</v>
      </c>
    </row>
    <row r="2314" spans="2:9">
      <c r="B2314" s="2" t="s">
        <v>13197</v>
      </c>
      <c r="C2314" s="2" t="s">
        <v>1149</v>
      </c>
      <c r="D2314" s="2" t="s">
        <v>1149</v>
      </c>
      <c r="E2314" s="2" t="s">
        <v>2277</v>
      </c>
      <c r="F2314" s="2" t="s">
        <v>13662</v>
      </c>
      <c r="G2314" s="2">
        <v>182</v>
      </c>
      <c r="H2314" s="2">
        <v>198</v>
      </c>
      <c r="I2314" s="2">
        <v>380</v>
      </c>
    </row>
    <row r="2315" spans="2:9">
      <c r="B2315" s="2" t="s">
        <v>13197</v>
      </c>
      <c r="C2315" s="2" t="s">
        <v>1149</v>
      </c>
      <c r="D2315" s="2" t="s">
        <v>1149</v>
      </c>
      <c r="E2315" s="2" t="s">
        <v>2333</v>
      </c>
      <c r="F2315" s="2" t="s">
        <v>13663</v>
      </c>
      <c r="G2315" s="2">
        <v>51</v>
      </c>
      <c r="H2315" s="2">
        <v>56</v>
      </c>
      <c r="I2315" s="2">
        <v>107</v>
      </c>
    </row>
    <row r="2316" spans="2:9">
      <c r="B2316" s="2" t="s">
        <v>13197</v>
      </c>
      <c r="C2316" s="2" t="s">
        <v>1149</v>
      </c>
      <c r="D2316" s="2" t="s">
        <v>1149</v>
      </c>
      <c r="E2316" s="2" t="s">
        <v>13664</v>
      </c>
      <c r="F2316" s="2" t="s">
        <v>13665</v>
      </c>
      <c r="G2316" s="2">
        <v>89</v>
      </c>
      <c r="H2316" s="2">
        <v>84</v>
      </c>
      <c r="I2316" s="2">
        <v>173</v>
      </c>
    </row>
    <row r="2317" spans="2:9">
      <c r="B2317" s="2" t="s">
        <v>13197</v>
      </c>
      <c r="C2317" s="2" t="s">
        <v>1149</v>
      </c>
      <c r="D2317" s="2" t="s">
        <v>1149</v>
      </c>
      <c r="E2317" s="2" t="s">
        <v>2343</v>
      </c>
      <c r="F2317" s="2" t="s">
        <v>13666</v>
      </c>
      <c r="G2317" s="2">
        <v>49</v>
      </c>
      <c r="H2317" s="2">
        <v>47</v>
      </c>
      <c r="I2317" s="2">
        <v>96</v>
      </c>
    </row>
    <row r="2318" spans="2:9">
      <c r="B2318" s="2" t="s">
        <v>13197</v>
      </c>
      <c r="C2318" s="2" t="s">
        <v>1149</v>
      </c>
      <c r="D2318" s="2" t="s">
        <v>1149</v>
      </c>
      <c r="E2318" s="2" t="s">
        <v>2387</v>
      </c>
      <c r="F2318" s="2" t="s">
        <v>13667</v>
      </c>
      <c r="G2318" s="2">
        <v>9</v>
      </c>
      <c r="H2318" s="2">
        <v>7</v>
      </c>
      <c r="I2318" s="2">
        <v>16</v>
      </c>
    </row>
    <row r="2319" spans="2:9">
      <c r="B2319" s="2" t="s">
        <v>13197</v>
      </c>
      <c r="C2319" s="2" t="s">
        <v>1149</v>
      </c>
      <c r="D2319" s="2" t="s">
        <v>1149</v>
      </c>
      <c r="E2319" s="2" t="s">
        <v>2367</v>
      </c>
      <c r="F2319" s="2" t="s">
        <v>13668</v>
      </c>
      <c r="G2319" s="2">
        <v>26</v>
      </c>
      <c r="H2319" s="2">
        <v>33</v>
      </c>
      <c r="I2319" s="2">
        <v>59</v>
      </c>
    </row>
    <row r="2320" spans="2:9">
      <c r="B2320" s="2" t="s">
        <v>13197</v>
      </c>
      <c r="C2320" s="2" t="s">
        <v>1149</v>
      </c>
      <c r="D2320" s="2" t="s">
        <v>1149</v>
      </c>
      <c r="E2320" s="2" t="s">
        <v>2395</v>
      </c>
      <c r="F2320" s="2" t="s">
        <v>13669</v>
      </c>
      <c r="G2320" s="2">
        <v>5</v>
      </c>
      <c r="H2320" s="2">
        <v>5</v>
      </c>
      <c r="I2320" s="2">
        <v>10</v>
      </c>
    </row>
    <row r="2321" spans="2:9">
      <c r="B2321" s="2" t="s">
        <v>13197</v>
      </c>
      <c r="C2321" s="2" t="s">
        <v>1149</v>
      </c>
      <c r="D2321" s="2" t="s">
        <v>1149</v>
      </c>
      <c r="E2321" s="2" t="s">
        <v>2323</v>
      </c>
      <c r="F2321" s="2" t="s">
        <v>13670</v>
      </c>
      <c r="G2321" s="2">
        <v>73</v>
      </c>
      <c r="H2321" s="2">
        <v>64</v>
      </c>
      <c r="I2321" s="2">
        <v>137</v>
      </c>
    </row>
    <row r="2322" spans="2:9">
      <c r="B2322" s="2" t="s">
        <v>13197</v>
      </c>
      <c r="C2322" s="2" t="s">
        <v>1149</v>
      </c>
      <c r="D2322" s="2" t="s">
        <v>1149</v>
      </c>
      <c r="E2322" s="2" t="s">
        <v>2315</v>
      </c>
      <c r="F2322" s="2" t="s">
        <v>13671</v>
      </c>
      <c r="G2322" s="2">
        <v>76</v>
      </c>
      <c r="H2322" s="2">
        <v>97</v>
      </c>
      <c r="I2322" s="2">
        <v>173</v>
      </c>
    </row>
    <row r="2323" spans="2:9">
      <c r="B2323" s="2" t="s">
        <v>13197</v>
      </c>
      <c r="C2323" s="2" t="s">
        <v>1149</v>
      </c>
      <c r="D2323" s="2" t="s">
        <v>1149</v>
      </c>
      <c r="E2323" s="2" t="s">
        <v>2347</v>
      </c>
      <c r="F2323" s="2" t="s">
        <v>13672</v>
      </c>
      <c r="G2323" s="2">
        <v>45</v>
      </c>
      <c r="H2323" s="2">
        <v>48</v>
      </c>
      <c r="I2323" s="2">
        <v>93</v>
      </c>
    </row>
    <row r="2324" spans="2:9">
      <c r="B2324" s="2" t="s">
        <v>13197</v>
      </c>
      <c r="C2324" s="2" t="s">
        <v>1149</v>
      </c>
      <c r="D2324" s="2" t="s">
        <v>1149</v>
      </c>
      <c r="E2324" s="2" t="s">
        <v>2391</v>
      </c>
      <c r="F2324" s="2" t="s">
        <v>13673</v>
      </c>
      <c r="G2324" s="2">
        <v>7</v>
      </c>
      <c r="H2324" s="2">
        <v>9</v>
      </c>
      <c r="I2324" s="2">
        <v>16</v>
      </c>
    </row>
    <row r="2325" spans="2:9">
      <c r="B2325" s="2" t="s">
        <v>13197</v>
      </c>
      <c r="C2325" s="2" t="s">
        <v>1149</v>
      </c>
      <c r="D2325" s="2" t="s">
        <v>1149</v>
      </c>
      <c r="E2325" s="2" t="s">
        <v>2371</v>
      </c>
      <c r="F2325" s="2" t="s">
        <v>13674</v>
      </c>
      <c r="G2325" s="2">
        <v>24</v>
      </c>
      <c r="H2325" s="2">
        <v>20</v>
      </c>
      <c r="I2325" s="2">
        <v>44</v>
      </c>
    </row>
    <row r="2326" spans="2:9">
      <c r="B2326" s="2" t="s">
        <v>13197</v>
      </c>
      <c r="C2326" s="2" t="s">
        <v>1149</v>
      </c>
      <c r="D2326" s="2" t="s">
        <v>1149</v>
      </c>
      <c r="E2326" s="2" t="s">
        <v>2355</v>
      </c>
      <c r="F2326" s="2" t="s">
        <v>13675</v>
      </c>
      <c r="G2326" s="2">
        <v>40</v>
      </c>
      <c r="H2326" s="2">
        <v>36</v>
      </c>
      <c r="I2326" s="2">
        <v>76</v>
      </c>
    </row>
    <row r="2327" spans="2:9">
      <c r="B2327" s="2" t="s">
        <v>13197</v>
      </c>
      <c r="C2327" s="2" t="s">
        <v>1149</v>
      </c>
      <c r="D2327" s="2" t="s">
        <v>1150</v>
      </c>
      <c r="E2327" s="2" t="s">
        <v>2652</v>
      </c>
      <c r="F2327" s="2" t="s">
        <v>13676</v>
      </c>
      <c r="G2327" s="2">
        <v>399</v>
      </c>
      <c r="H2327" s="2">
        <v>399</v>
      </c>
      <c r="I2327" s="2">
        <v>798</v>
      </c>
    </row>
    <row r="2328" spans="2:9">
      <c r="B2328" s="2" t="s">
        <v>13197</v>
      </c>
      <c r="C2328" s="2" t="s">
        <v>1149</v>
      </c>
      <c r="D2328" s="2" t="s">
        <v>1150</v>
      </c>
      <c r="E2328" s="2" t="s">
        <v>1316</v>
      </c>
      <c r="F2328" s="2" t="s">
        <v>13677</v>
      </c>
      <c r="G2328" s="2">
        <v>18</v>
      </c>
      <c r="H2328" s="2">
        <v>19</v>
      </c>
      <c r="I2328" s="2">
        <v>37</v>
      </c>
    </row>
    <row r="2329" spans="2:9">
      <c r="B2329" s="2" t="s">
        <v>13197</v>
      </c>
      <c r="C2329" s="2" t="s">
        <v>1149</v>
      </c>
      <c r="D2329" s="2" t="s">
        <v>1150</v>
      </c>
      <c r="E2329" s="2" t="s">
        <v>1166</v>
      </c>
      <c r="F2329" s="2" t="s">
        <v>13678</v>
      </c>
      <c r="G2329" s="2">
        <v>91</v>
      </c>
      <c r="H2329" s="2">
        <v>101</v>
      </c>
      <c r="I2329" s="2">
        <v>192</v>
      </c>
    </row>
    <row r="2330" spans="2:9">
      <c r="B2330" s="2" t="s">
        <v>13197</v>
      </c>
      <c r="C2330" s="2" t="s">
        <v>1149</v>
      </c>
      <c r="D2330" s="2" t="s">
        <v>1150</v>
      </c>
      <c r="E2330" s="2" t="s">
        <v>13679</v>
      </c>
      <c r="F2330" s="2" t="s">
        <v>13680</v>
      </c>
      <c r="G2330" s="2">
        <v>31</v>
      </c>
      <c r="H2330" s="2">
        <v>40</v>
      </c>
      <c r="I2330" s="2">
        <v>71</v>
      </c>
    </row>
    <row r="2331" spans="2:9">
      <c r="B2331" s="2" t="s">
        <v>13197</v>
      </c>
      <c r="C2331" s="2" t="s">
        <v>1149</v>
      </c>
      <c r="D2331" s="2" t="s">
        <v>1150</v>
      </c>
      <c r="E2331" s="2" t="s">
        <v>1256</v>
      </c>
      <c r="F2331" s="2" t="s">
        <v>13681</v>
      </c>
      <c r="G2331" s="2">
        <v>43</v>
      </c>
      <c r="H2331" s="2">
        <v>35</v>
      </c>
      <c r="I2331" s="2">
        <v>78</v>
      </c>
    </row>
    <row r="2332" spans="2:9">
      <c r="B2332" s="2" t="s">
        <v>13197</v>
      </c>
      <c r="C2332" s="2" t="s">
        <v>1149</v>
      </c>
      <c r="D2332" s="2" t="s">
        <v>1150</v>
      </c>
      <c r="E2332" s="2" t="s">
        <v>1158</v>
      </c>
      <c r="F2332" s="2" t="s">
        <v>13682</v>
      </c>
      <c r="G2332" s="2">
        <v>109</v>
      </c>
      <c r="H2332" s="2">
        <v>109</v>
      </c>
      <c r="I2332" s="2">
        <v>218</v>
      </c>
    </row>
    <row r="2333" spans="2:9">
      <c r="B2333" s="2" t="s">
        <v>13197</v>
      </c>
      <c r="C2333" s="2" t="s">
        <v>1149</v>
      </c>
      <c r="D2333" s="2" t="s">
        <v>1150</v>
      </c>
      <c r="E2333" s="2" t="s">
        <v>1336</v>
      </c>
      <c r="F2333" s="2" t="s">
        <v>13683</v>
      </c>
      <c r="G2333" s="2">
        <v>8</v>
      </c>
      <c r="H2333" s="2">
        <v>10</v>
      </c>
      <c r="I2333" s="2">
        <v>18</v>
      </c>
    </row>
    <row r="2334" spans="2:9">
      <c r="B2334" s="2" t="s">
        <v>13197</v>
      </c>
      <c r="C2334" s="2" t="s">
        <v>1149</v>
      </c>
      <c r="D2334" s="2" t="s">
        <v>1150</v>
      </c>
      <c r="E2334" s="2" t="s">
        <v>1324</v>
      </c>
      <c r="F2334" s="2" t="s">
        <v>13684</v>
      </c>
      <c r="G2334" s="2">
        <v>14</v>
      </c>
      <c r="H2334" s="2">
        <v>20</v>
      </c>
      <c r="I2334" s="2">
        <v>34</v>
      </c>
    </row>
    <row r="2335" spans="2:9">
      <c r="B2335" s="2" t="s">
        <v>13197</v>
      </c>
      <c r="C2335" s="2" t="s">
        <v>1149</v>
      </c>
      <c r="D2335" s="2" t="s">
        <v>1150</v>
      </c>
      <c r="E2335" s="2" t="s">
        <v>2663</v>
      </c>
      <c r="F2335" s="2" t="s">
        <v>13685</v>
      </c>
      <c r="G2335" s="2">
        <v>198</v>
      </c>
      <c r="H2335" s="2">
        <v>219</v>
      </c>
      <c r="I2335" s="2">
        <v>417</v>
      </c>
    </row>
    <row r="2336" spans="2:9">
      <c r="B2336" s="2" t="s">
        <v>13197</v>
      </c>
      <c r="C2336" s="2" t="s">
        <v>1149</v>
      </c>
      <c r="D2336" s="2" t="s">
        <v>1150</v>
      </c>
      <c r="E2336" s="2" t="s">
        <v>2655</v>
      </c>
      <c r="F2336" s="2" t="s">
        <v>10550</v>
      </c>
      <c r="G2336" s="2">
        <v>350</v>
      </c>
      <c r="H2336" s="2">
        <v>382</v>
      </c>
      <c r="I2336" s="2">
        <v>732</v>
      </c>
    </row>
    <row r="2337" spans="2:9">
      <c r="B2337" s="2" t="s">
        <v>13197</v>
      </c>
      <c r="C2337" s="2" t="s">
        <v>1149</v>
      </c>
      <c r="D2337" s="2" t="s">
        <v>1150</v>
      </c>
      <c r="E2337" s="2" t="s">
        <v>1206</v>
      </c>
      <c r="F2337" s="2" t="s">
        <v>13686</v>
      </c>
      <c r="G2337" s="2">
        <v>67</v>
      </c>
      <c r="H2337" s="2">
        <v>72</v>
      </c>
      <c r="I2337" s="2">
        <v>139</v>
      </c>
    </row>
    <row r="2338" spans="2:9">
      <c r="B2338" s="2" t="s">
        <v>13197</v>
      </c>
      <c r="C2338" s="2" t="s">
        <v>1149</v>
      </c>
      <c r="D2338" s="2" t="s">
        <v>1150</v>
      </c>
      <c r="E2338" s="2" t="s">
        <v>1246</v>
      </c>
      <c r="F2338" s="2" t="s">
        <v>13687</v>
      </c>
      <c r="G2338" s="2">
        <v>32</v>
      </c>
      <c r="H2338" s="2">
        <v>50</v>
      </c>
      <c r="I2338" s="2">
        <v>82</v>
      </c>
    </row>
    <row r="2339" spans="2:9">
      <c r="B2339" s="2" t="s">
        <v>13197</v>
      </c>
      <c r="C2339" s="2" t="s">
        <v>1149</v>
      </c>
      <c r="D2339" s="2" t="s">
        <v>1150</v>
      </c>
      <c r="E2339" s="2" t="s">
        <v>1291</v>
      </c>
      <c r="F2339" s="2" t="s">
        <v>13688</v>
      </c>
      <c r="G2339" s="2">
        <v>26</v>
      </c>
      <c r="H2339" s="2">
        <v>25</v>
      </c>
      <c r="I2339" s="2">
        <v>51</v>
      </c>
    </row>
    <row r="2340" spans="2:9">
      <c r="B2340" s="2" t="s">
        <v>13197</v>
      </c>
      <c r="C2340" s="2" t="s">
        <v>1149</v>
      </c>
      <c r="D2340" s="2" t="s">
        <v>1150</v>
      </c>
      <c r="E2340" s="2" t="s">
        <v>1234</v>
      </c>
      <c r="F2340" s="2" t="s">
        <v>13689</v>
      </c>
      <c r="G2340" s="2">
        <v>19</v>
      </c>
      <c r="H2340" s="2">
        <v>33</v>
      </c>
      <c r="I2340" s="2">
        <v>52</v>
      </c>
    </row>
    <row r="2341" spans="2:9">
      <c r="B2341" s="2" t="s">
        <v>13197</v>
      </c>
      <c r="C2341" s="2" t="s">
        <v>1149</v>
      </c>
      <c r="D2341" s="2" t="s">
        <v>1150</v>
      </c>
      <c r="E2341" s="2" t="s">
        <v>13690</v>
      </c>
      <c r="F2341" s="2" t="s">
        <v>13691</v>
      </c>
      <c r="G2341" s="2">
        <v>50</v>
      </c>
      <c r="H2341" s="2">
        <v>81</v>
      </c>
      <c r="I2341" s="2">
        <v>131</v>
      </c>
    </row>
    <row r="2342" spans="2:9">
      <c r="B2342" s="2" t="s">
        <v>13197</v>
      </c>
      <c r="C2342" s="2" t="s">
        <v>1149</v>
      </c>
      <c r="D2342" s="2" t="s">
        <v>1150</v>
      </c>
      <c r="E2342" s="2" t="s">
        <v>13692</v>
      </c>
      <c r="F2342" s="2" t="s">
        <v>13693</v>
      </c>
      <c r="G2342" s="2">
        <v>7</v>
      </c>
      <c r="H2342" s="2">
        <v>14</v>
      </c>
      <c r="I2342" s="2">
        <v>21</v>
      </c>
    </row>
    <row r="2343" spans="2:9">
      <c r="B2343" s="2" t="s">
        <v>13197</v>
      </c>
      <c r="C2343" s="2" t="s">
        <v>1149</v>
      </c>
      <c r="D2343" s="2" t="s">
        <v>1150</v>
      </c>
      <c r="E2343" s="2" t="s">
        <v>13694</v>
      </c>
      <c r="F2343" s="2" t="s">
        <v>13695</v>
      </c>
      <c r="G2343" s="2">
        <v>47</v>
      </c>
      <c r="H2343" s="2">
        <v>56</v>
      </c>
      <c r="I2343" s="2">
        <v>103</v>
      </c>
    </row>
    <row r="2344" spans="2:9">
      <c r="B2344" s="2" t="s">
        <v>13197</v>
      </c>
      <c r="C2344" s="2" t="s">
        <v>1149</v>
      </c>
      <c r="D2344" s="2" t="s">
        <v>1150</v>
      </c>
      <c r="E2344" s="2" t="s">
        <v>1286</v>
      </c>
      <c r="F2344" s="2" t="s">
        <v>13696</v>
      </c>
      <c r="G2344" s="2">
        <v>27</v>
      </c>
      <c r="H2344" s="2">
        <v>26</v>
      </c>
      <c r="I2344" s="2">
        <v>53</v>
      </c>
    </row>
    <row r="2345" spans="2:9">
      <c r="B2345" s="2" t="s">
        <v>13197</v>
      </c>
      <c r="C2345" s="2" t="s">
        <v>1149</v>
      </c>
      <c r="D2345" s="2" t="s">
        <v>1150</v>
      </c>
      <c r="E2345" s="2" t="s">
        <v>1278</v>
      </c>
      <c r="F2345" s="2" t="s">
        <v>13697</v>
      </c>
      <c r="G2345" s="2">
        <v>20</v>
      </c>
      <c r="H2345" s="2">
        <v>34</v>
      </c>
      <c r="I2345" s="2">
        <v>54</v>
      </c>
    </row>
    <row r="2346" spans="2:9">
      <c r="B2346" s="2" t="s">
        <v>13197</v>
      </c>
      <c r="C2346" s="2" t="s">
        <v>1149</v>
      </c>
      <c r="D2346" s="2" t="s">
        <v>1150</v>
      </c>
      <c r="E2346" s="2" t="s">
        <v>1194</v>
      </c>
      <c r="F2346" s="2" t="s">
        <v>13698</v>
      </c>
      <c r="G2346" s="2">
        <v>70</v>
      </c>
      <c r="H2346" s="2">
        <v>86</v>
      </c>
      <c r="I2346" s="2">
        <v>156</v>
      </c>
    </row>
    <row r="2347" spans="2:9">
      <c r="B2347" s="2" t="s">
        <v>13197</v>
      </c>
      <c r="C2347" s="2" t="s">
        <v>1149</v>
      </c>
      <c r="D2347" s="2" t="s">
        <v>1150</v>
      </c>
      <c r="E2347" s="2" t="s">
        <v>1178</v>
      </c>
      <c r="F2347" s="2" t="s">
        <v>13699</v>
      </c>
      <c r="G2347" s="2">
        <v>66</v>
      </c>
      <c r="H2347" s="2">
        <v>107</v>
      </c>
      <c r="I2347" s="2">
        <v>173</v>
      </c>
    </row>
    <row r="2348" spans="2:9">
      <c r="B2348" s="2" t="s">
        <v>13197</v>
      </c>
      <c r="C2348" s="2" t="s">
        <v>1149</v>
      </c>
      <c r="D2348" s="2" t="s">
        <v>1150</v>
      </c>
      <c r="E2348" s="2" t="s">
        <v>1274</v>
      </c>
      <c r="F2348" s="2" t="s">
        <v>13700</v>
      </c>
      <c r="G2348" s="2">
        <v>23</v>
      </c>
      <c r="H2348" s="2">
        <v>33</v>
      </c>
      <c r="I2348" s="2">
        <v>56</v>
      </c>
    </row>
    <row r="2349" spans="2:9">
      <c r="B2349" s="2" t="s">
        <v>13197</v>
      </c>
      <c r="C2349" s="2" t="s">
        <v>1149</v>
      </c>
      <c r="D2349" s="2" t="s">
        <v>1150</v>
      </c>
      <c r="E2349" s="2" t="s">
        <v>1226</v>
      </c>
      <c r="F2349" s="2" t="s">
        <v>13701</v>
      </c>
      <c r="G2349" s="2">
        <v>39</v>
      </c>
      <c r="H2349" s="2">
        <v>72</v>
      </c>
      <c r="I2349" s="2">
        <v>111</v>
      </c>
    </row>
    <row r="2350" spans="2:9">
      <c r="B2350" s="2" t="s">
        <v>13197</v>
      </c>
      <c r="C2350" s="2" t="s">
        <v>1149</v>
      </c>
      <c r="D2350" s="2" t="s">
        <v>1150</v>
      </c>
      <c r="E2350" s="2" t="s">
        <v>13702</v>
      </c>
      <c r="F2350" s="2" t="s">
        <v>13703</v>
      </c>
      <c r="G2350" s="2">
        <v>156</v>
      </c>
      <c r="H2350" s="2">
        <v>223</v>
      </c>
      <c r="I2350" s="2">
        <v>379</v>
      </c>
    </row>
    <row r="2351" spans="2:9">
      <c r="B2351" s="2" t="s">
        <v>13197</v>
      </c>
      <c r="C2351" s="2" t="s">
        <v>1149</v>
      </c>
      <c r="D2351" s="2" t="s">
        <v>1150</v>
      </c>
      <c r="E2351" s="2" t="s">
        <v>1170</v>
      </c>
      <c r="F2351" s="2" t="s">
        <v>13704</v>
      </c>
      <c r="G2351" s="2">
        <v>80</v>
      </c>
      <c r="H2351" s="2">
        <v>111</v>
      </c>
      <c r="I2351" s="2">
        <v>191</v>
      </c>
    </row>
    <row r="2352" spans="2:9">
      <c r="B2352" s="2" t="s">
        <v>13197</v>
      </c>
      <c r="C2352" s="2" t="s">
        <v>1149</v>
      </c>
      <c r="D2352" s="2" t="s">
        <v>1150</v>
      </c>
      <c r="E2352" s="2" t="s">
        <v>1240</v>
      </c>
      <c r="F2352" s="2" t="s">
        <v>13705</v>
      </c>
      <c r="G2352" s="2">
        <v>52</v>
      </c>
      <c r="H2352" s="2">
        <v>39</v>
      </c>
      <c r="I2352" s="2">
        <v>91</v>
      </c>
    </row>
    <row r="2353" spans="2:9">
      <c r="B2353" s="2" t="s">
        <v>13197</v>
      </c>
      <c r="C2353" s="2" t="s">
        <v>1149</v>
      </c>
      <c r="D2353" s="2" t="s">
        <v>1150</v>
      </c>
      <c r="E2353" s="2" t="s">
        <v>2679</v>
      </c>
      <c r="F2353" s="2" t="s">
        <v>13706</v>
      </c>
      <c r="G2353" s="2">
        <v>126</v>
      </c>
      <c r="H2353" s="2">
        <v>176</v>
      </c>
      <c r="I2353" s="2">
        <v>302</v>
      </c>
    </row>
    <row r="2354" spans="2:9">
      <c r="B2354" s="2" t="s">
        <v>13197</v>
      </c>
      <c r="C2354" s="2" t="s">
        <v>1149</v>
      </c>
      <c r="D2354" s="2" t="s">
        <v>1150</v>
      </c>
      <c r="E2354" s="2" t="s">
        <v>1216</v>
      </c>
      <c r="F2354" s="2" t="s">
        <v>13707</v>
      </c>
      <c r="G2354" s="2">
        <v>44</v>
      </c>
      <c r="H2354" s="2">
        <v>72</v>
      </c>
      <c r="I2354" s="2">
        <v>116</v>
      </c>
    </row>
    <row r="2355" spans="2:9">
      <c r="B2355" s="2" t="s">
        <v>13197</v>
      </c>
      <c r="C2355" s="2" t="s">
        <v>1149</v>
      </c>
      <c r="D2355" s="2" t="s">
        <v>1150</v>
      </c>
      <c r="E2355" s="2" t="s">
        <v>1328</v>
      </c>
      <c r="F2355" s="2" t="s">
        <v>13708</v>
      </c>
      <c r="G2355" s="2">
        <v>16</v>
      </c>
      <c r="H2355" s="2">
        <v>17</v>
      </c>
      <c r="I2355" s="2">
        <v>33</v>
      </c>
    </row>
    <row r="2356" spans="2:9">
      <c r="B2356" s="2" t="s">
        <v>13197</v>
      </c>
      <c r="C2356" s="2" t="s">
        <v>1149</v>
      </c>
      <c r="D2356" s="2" t="s">
        <v>1150</v>
      </c>
      <c r="E2356" s="2" t="s">
        <v>1309</v>
      </c>
      <c r="F2356" s="2" t="s">
        <v>13709</v>
      </c>
      <c r="G2356" s="2">
        <v>20</v>
      </c>
      <c r="H2356" s="2">
        <v>25</v>
      </c>
      <c r="I2356" s="2">
        <v>45</v>
      </c>
    </row>
    <row r="2357" spans="2:9">
      <c r="B2357" s="2" t="s">
        <v>13197</v>
      </c>
      <c r="C2357" s="2" t="s">
        <v>1149</v>
      </c>
      <c r="D2357" s="2" t="s">
        <v>1150</v>
      </c>
      <c r="E2357" s="2" t="s">
        <v>13710</v>
      </c>
      <c r="F2357" s="2" t="s">
        <v>13711</v>
      </c>
      <c r="G2357" s="2">
        <v>26</v>
      </c>
      <c r="H2357" s="2">
        <v>25</v>
      </c>
      <c r="I2357" s="2">
        <v>51</v>
      </c>
    </row>
    <row r="2358" spans="2:9">
      <c r="B2358" s="2" t="s">
        <v>13197</v>
      </c>
      <c r="C2358" s="2" t="s">
        <v>1149</v>
      </c>
      <c r="D2358" s="2" t="s">
        <v>1150</v>
      </c>
      <c r="E2358" s="2" t="s">
        <v>1162</v>
      </c>
      <c r="F2358" s="2" t="s">
        <v>13712</v>
      </c>
      <c r="G2358" s="2">
        <v>92</v>
      </c>
      <c r="H2358" s="2">
        <v>126</v>
      </c>
      <c r="I2358" s="2">
        <v>218</v>
      </c>
    </row>
    <row r="2359" spans="2:9">
      <c r="B2359" s="2" t="s">
        <v>13197</v>
      </c>
      <c r="C2359" s="2" t="s">
        <v>1149</v>
      </c>
      <c r="D2359" s="2" t="s">
        <v>1150</v>
      </c>
      <c r="E2359" s="2" t="s">
        <v>1186</v>
      </c>
      <c r="F2359" s="2" t="s">
        <v>13713</v>
      </c>
      <c r="G2359" s="2">
        <v>68</v>
      </c>
      <c r="H2359" s="2">
        <v>97</v>
      </c>
      <c r="I2359" s="2">
        <v>165</v>
      </c>
    </row>
    <row r="2360" spans="2:9">
      <c r="B2360" s="2" t="s">
        <v>13197</v>
      </c>
      <c r="C2360" s="2" t="s">
        <v>1149</v>
      </c>
      <c r="D2360" s="2" t="s">
        <v>1150</v>
      </c>
      <c r="E2360" s="2" t="s">
        <v>1174</v>
      </c>
      <c r="F2360" s="2" t="s">
        <v>13714</v>
      </c>
      <c r="G2360" s="2">
        <v>84</v>
      </c>
      <c r="H2360" s="2">
        <v>91</v>
      </c>
      <c r="I2360" s="2">
        <v>175</v>
      </c>
    </row>
    <row r="2361" spans="2:9">
      <c r="B2361" s="2" t="s">
        <v>13197</v>
      </c>
      <c r="C2361" s="2" t="s">
        <v>1149</v>
      </c>
      <c r="D2361" s="2" t="s">
        <v>1150</v>
      </c>
      <c r="E2361" s="2" t="s">
        <v>1190</v>
      </c>
      <c r="F2361" s="2" t="s">
        <v>13715</v>
      </c>
      <c r="G2361" s="2">
        <v>80</v>
      </c>
      <c r="H2361" s="2">
        <v>76</v>
      </c>
      <c r="I2361" s="2">
        <v>156</v>
      </c>
    </row>
    <row r="2362" spans="2:9">
      <c r="B2362" s="2" t="s">
        <v>13197</v>
      </c>
      <c r="C2362" s="2" t="s">
        <v>1149</v>
      </c>
      <c r="D2362" s="2" t="s">
        <v>1150</v>
      </c>
      <c r="E2362" s="2" t="s">
        <v>13716</v>
      </c>
      <c r="F2362" s="2" t="s">
        <v>13717</v>
      </c>
      <c r="G2362" s="2">
        <v>14</v>
      </c>
      <c r="H2362" s="2">
        <v>18</v>
      </c>
      <c r="I2362" s="2">
        <v>32</v>
      </c>
    </row>
    <row r="2363" spans="2:9">
      <c r="B2363" s="2" t="s">
        <v>13197</v>
      </c>
      <c r="C2363" s="2" t="s">
        <v>1149</v>
      </c>
      <c r="D2363" s="2" t="s">
        <v>1150</v>
      </c>
      <c r="E2363" s="2" t="s">
        <v>1303</v>
      </c>
      <c r="F2363" s="2" t="s">
        <v>13718</v>
      </c>
      <c r="G2363" s="2">
        <v>40</v>
      </c>
      <c r="H2363" s="2">
        <v>11</v>
      </c>
      <c r="I2363" s="2">
        <v>51</v>
      </c>
    </row>
    <row r="2364" spans="2:9">
      <c r="B2364" s="2" t="s">
        <v>13197</v>
      </c>
      <c r="C2364" s="2" t="s">
        <v>1149</v>
      </c>
      <c r="D2364" s="2" t="s">
        <v>1150</v>
      </c>
      <c r="E2364" s="2" t="s">
        <v>13719</v>
      </c>
      <c r="F2364" s="2" t="s">
        <v>13720</v>
      </c>
      <c r="G2364" s="2">
        <v>42</v>
      </c>
      <c r="H2364" s="2">
        <v>70</v>
      </c>
      <c r="I2364" s="2">
        <v>112</v>
      </c>
    </row>
    <row r="2365" spans="2:9">
      <c r="B2365" s="2" t="s">
        <v>13197</v>
      </c>
      <c r="C2365" s="2" t="s">
        <v>1149</v>
      </c>
      <c r="D2365" s="2" t="s">
        <v>1150</v>
      </c>
      <c r="E2365" s="2" t="s">
        <v>1320</v>
      </c>
      <c r="F2365" s="2" t="s">
        <v>13721</v>
      </c>
      <c r="G2365" s="2">
        <v>16</v>
      </c>
      <c r="H2365" s="2">
        <v>19</v>
      </c>
      <c r="I2365" s="2">
        <v>35</v>
      </c>
    </row>
    <row r="2366" spans="2:9">
      <c r="B2366" s="2" t="s">
        <v>13197</v>
      </c>
      <c r="C2366" s="2" t="s">
        <v>1149</v>
      </c>
      <c r="D2366" s="2" t="s">
        <v>1150</v>
      </c>
      <c r="E2366" s="2" t="s">
        <v>1252</v>
      </c>
      <c r="F2366" s="2" t="s">
        <v>13722</v>
      </c>
      <c r="G2366" s="2">
        <v>34</v>
      </c>
      <c r="H2366" s="2">
        <v>45</v>
      </c>
      <c r="I2366" s="2">
        <v>79</v>
      </c>
    </row>
    <row r="2367" spans="2:9">
      <c r="B2367" s="2" t="s">
        <v>13197</v>
      </c>
      <c r="C2367" s="2" t="s">
        <v>1149</v>
      </c>
      <c r="D2367" s="2" t="s">
        <v>1150</v>
      </c>
      <c r="E2367" s="2" t="s">
        <v>13723</v>
      </c>
      <c r="F2367" s="2" t="s">
        <v>13724</v>
      </c>
      <c r="G2367" s="2">
        <v>36</v>
      </c>
      <c r="H2367" s="2">
        <v>49</v>
      </c>
      <c r="I2367" s="2">
        <v>85</v>
      </c>
    </row>
    <row r="2368" spans="2:9">
      <c r="B2368" s="2" t="s">
        <v>13197</v>
      </c>
      <c r="C2368" s="2" t="s">
        <v>1149</v>
      </c>
      <c r="D2368" s="2" t="s">
        <v>1150</v>
      </c>
      <c r="E2368" s="2" t="s">
        <v>1154</v>
      </c>
      <c r="F2368" s="2" t="s">
        <v>13725</v>
      </c>
      <c r="G2368" s="2">
        <v>103</v>
      </c>
      <c r="H2368" s="2">
        <v>117</v>
      </c>
      <c r="I2368" s="2">
        <v>220</v>
      </c>
    </row>
    <row r="2369" spans="2:9">
      <c r="B2369" s="2" t="s">
        <v>13197</v>
      </c>
      <c r="C2369" s="2" t="s">
        <v>1149</v>
      </c>
      <c r="D2369" s="2" t="s">
        <v>1150</v>
      </c>
      <c r="E2369" s="2" t="s">
        <v>1282</v>
      </c>
      <c r="F2369" s="2" t="s">
        <v>13726</v>
      </c>
      <c r="G2369" s="2">
        <v>22</v>
      </c>
      <c r="H2369" s="2">
        <v>32</v>
      </c>
      <c r="I2369" s="2">
        <v>54</v>
      </c>
    </row>
    <row r="2370" spans="2:9">
      <c r="B2370" s="2" t="s">
        <v>13197</v>
      </c>
      <c r="C2370" s="2" t="s">
        <v>1149</v>
      </c>
      <c r="D2370" s="2" t="s">
        <v>1150</v>
      </c>
      <c r="E2370" s="2" t="s">
        <v>1344</v>
      </c>
      <c r="F2370" s="2" t="s">
        <v>13727</v>
      </c>
      <c r="G2370" s="2">
        <v>8</v>
      </c>
      <c r="H2370" s="2">
        <v>6</v>
      </c>
      <c r="I2370" s="2">
        <v>14</v>
      </c>
    </row>
    <row r="2371" spans="2:9">
      <c r="B2371" s="2" t="s">
        <v>13197</v>
      </c>
      <c r="C2371" s="2" t="s">
        <v>1149</v>
      </c>
      <c r="D2371" s="2" t="s">
        <v>1150</v>
      </c>
      <c r="E2371" s="2" t="s">
        <v>2675</v>
      </c>
      <c r="F2371" s="2" t="s">
        <v>13728</v>
      </c>
      <c r="G2371" s="2">
        <v>134</v>
      </c>
      <c r="H2371" s="2">
        <v>172</v>
      </c>
      <c r="I2371" s="2">
        <v>306</v>
      </c>
    </row>
    <row r="2372" spans="2:9">
      <c r="B2372" s="2" t="s">
        <v>13197</v>
      </c>
      <c r="C2372" s="2" t="s">
        <v>1149</v>
      </c>
      <c r="D2372" s="2" t="s">
        <v>1150</v>
      </c>
      <c r="E2372" s="2" t="s">
        <v>1270</v>
      </c>
      <c r="F2372" s="2" t="s">
        <v>13729</v>
      </c>
      <c r="G2372" s="2">
        <v>33</v>
      </c>
      <c r="H2372" s="2">
        <v>25</v>
      </c>
      <c r="I2372" s="2">
        <v>58</v>
      </c>
    </row>
    <row r="2373" spans="2:9">
      <c r="B2373" s="2" t="s">
        <v>13197</v>
      </c>
      <c r="C2373" s="2" t="s">
        <v>1149</v>
      </c>
      <c r="D2373" s="2" t="s">
        <v>1150</v>
      </c>
      <c r="E2373" s="2" t="s">
        <v>2659</v>
      </c>
      <c r="F2373" s="2" t="s">
        <v>13730</v>
      </c>
      <c r="G2373" s="2">
        <v>206</v>
      </c>
      <c r="H2373" s="2">
        <v>234</v>
      </c>
      <c r="I2373" s="2">
        <v>440</v>
      </c>
    </row>
    <row r="2374" spans="2:9">
      <c r="B2374" s="2" t="s">
        <v>13197</v>
      </c>
      <c r="C2374" s="2" t="s">
        <v>1149</v>
      </c>
      <c r="D2374" s="2" t="s">
        <v>1150</v>
      </c>
      <c r="E2374" s="2" t="s">
        <v>1266</v>
      </c>
      <c r="F2374" s="2" t="s">
        <v>13731</v>
      </c>
      <c r="G2374" s="2">
        <v>31</v>
      </c>
      <c r="H2374" s="2">
        <v>34</v>
      </c>
      <c r="I2374" s="2">
        <v>65</v>
      </c>
    </row>
    <row r="2375" spans="2:9">
      <c r="B2375" s="2" t="s">
        <v>13197</v>
      </c>
      <c r="C2375" s="2" t="s">
        <v>1149</v>
      </c>
      <c r="D2375" s="2" t="s">
        <v>1150</v>
      </c>
      <c r="E2375" s="2" t="s">
        <v>1202</v>
      </c>
      <c r="F2375" s="2" t="s">
        <v>13732</v>
      </c>
      <c r="G2375" s="2">
        <v>66</v>
      </c>
      <c r="H2375" s="2">
        <v>78</v>
      </c>
      <c r="I2375" s="2">
        <v>144</v>
      </c>
    </row>
    <row r="2376" spans="2:9">
      <c r="B2376" s="2" t="s">
        <v>13197</v>
      </c>
      <c r="C2376" s="2" t="s">
        <v>1149</v>
      </c>
      <c r="D2376" s="2" t="s">
        <v>1150</v>
      </c>
      <c r="E2376" s="2" t="s">
        <v>1212</v>
      </c>
      <c r="F2376" s="2" t="s">
        <v>13733</v>
      </c>
      <c r="G2376" s="2">
        <v>59</v>
      </c>
      <c r="H2376" s="2">
        <v>58</v>
      </c>
      <c r="I2376" s="2">
        <v>117</v>
      </c>
    </row>
    <row r="2377" spans="2:9">
      <c r="B2377" s="2" t="s">
        <v>13197</v>
      </c>
      <c r="C2377" s="2" t="s">
        <v>1149</v>
      </c>
      <c r="D2377" s="2" t="s">
        <v>1150</v>
      </c>
      <c r="E2377" s="2" t="s">
        <v>1230</v>
      </c>
      <c r="F2377" s="2" t="s">
        <v>13734</v>
      </c>
      <c r="G2377" s="2">
        <v>56</v>
      </c>
      <c r="H2377" s="2">
        <v>51</v>
      </c>
      <c r="I2377" s="2">
        <v>107</v>
      </c>
    </row>
    <row r="2378" spans="2:9">
      <c r="B2378" s="2" t="s">
        <v>13197</v>
      </c>
      <c r="C2378" s="2" t="s">
        <v>1149</v>
      </c>
      <c r="D2378" s="2" t="s">
        <v>1150</v>
      </c>
      <c r="E2378" s="2" t="s">
        <v>13735</v>
      </c>
      <c r="F2378" s="2" t="s">
        <v>13736</v>
      </c>
      <c r="G2378" s="2">
        <v>49</v>
      </c>
      <c r="H2378" s="2">
        <v>50</v>
      </c>
      <c r="I2378" s="2">
        <v>99</v>
      </c>
    </row>
    <row r="2379" spans="2:9">
      <c r="B2379" s="2" t="s">
        <v>13197</v>
      </c>
      <c r="C2379" s="2" t="s">
        <v>1149</v>
      </c>
      <c r="D2379" s="2" t="s">
        <v>1150</v>
      </c>
      <c r="E2379" s="2" t="s">
        <v>1198</v>
      </c>
      <c r="F2379" s="2" t="s">
        <v>13737</v>
      </c>
      <c r="G2379" s="2">
        <v>75</v>
      </c>
      <c r="H2379" s="2">
        <v>80</v>
      </c>
      <c r="I2379" s="2">
        <v>155</v>
      </c>
    </row>
    <row r="2380" spans="2:9">
      <c r="B2380" s="2" t="s">
        <v>13197</v>
      </c>
      <c r="C2380" s="2" t="s">
        <v>1149</v>
      </c>
      <c r="D2380" s="2" t="s">
        <v>1150</v>
      </c>
      <c r="E2380" s="2" t="s">
        <v>1307</v>
      </c>
      <c r="F2380" s="2" t="s">
        <v>13738</v>
      </c>
      <c r="G2380" s="2">
        <v>20</v>
      </c>
      <c r="H2380" s="2">
        <v>30</v>
      </c>
      <c r="I2380" s="2">
        <v>50</v>
      </c>
    </row>
    <row r="2381" spans="2:9">
      <c r="B2381" s="2" t="s">
        <v>13197</v>
      </c>
      <c r="C2381" s="2" t="s">
        <v>1149</v>
      </c>
      <c r="D2381" s="2" t="s">
        <v>1150</v>
      </c>
      <c r="E2381" s="2" t="s">
        <v>1295</v>
      </c>
      <c r="F2381" s="2" t="s">
        <v>13739</v>
      </c>
      <c r="G2381" s="2">
        <v>19</v>
      </c>
      <c r="H2381" s="2">
        <v>32</v>
      </c>
      <c r="I2381" s="2">
        <v>51</v>
      </c>
    </row>
    <row r="2382" spans="2:9">
      <c r="B2382" s="2" t="s">
        <v>13197</v>
      </c>
      <c r="C2382" s="2" t="s">
        <v>1149</v>
      </c>
      <c r="D2382" s="2" t="s">
        <v>1150</v>
      </c>
      <c r="E2382" s="2" t="s">
        <v>1313</v>
      </c>
      <c r="F2382" s="2" t="s">
        <v>13740</v>
      </c>
      <c r="G2382" s="2">
        <v>27</v>
      </c>
      <c r="H2382" s="2">
        <v>15</v>
      </c>
      <c r="I2382" s="2">
        <v>42</v>
      </c>
    </row>
    <row r="2383" spans="2:9">
      <c r="B2383" s="2" t="s">
        <v>13197</v>
      </c>
      <c r="C2383" s="2" t="s">
        <v>1149</v>
      </c>
      <c r="D2383" s="2" t="s">
        <v>1150</v>
      </c>
      <c r="E2383" s="2" t="s">
        <v>2671</v>
      </c>
      <c r="F2383" s="2" t="s">
        <v>13741</v>
      </c>
      <c r="G2383" s="2">
        <v>40</v>
      </c>
      <c r="H2383" s="2">
        <v>41</v>
      </c>
      <c r="I2383" s="2">
        <v>81</v>
      </c>
    </row>
    <row r="2384" spans="2:9">
      <c r="B2384" s="2" t="s">
        <v>13197</v>
      </c>
      <c r="C2384" s="2" t="s">
        <v>1149</v>
      </c>
      <c r="D2384" s="2" t="s">
        <v>1150</v>
      </c>
      <c r="E2384" s="2" t="s">
        <v>13742</v>
      </c>
      <c r="F2384" s="2" t="s">
        <v>13743</v>
      </c>
      <c r="G2384" s="2">
        <v>106</v>
      </c>
      <c r="H2384" s="2">
        <v>32</v>
      </c>
      <c r="I2384" s="2">
        <v>138</v>
      </c>
    </row>
    <row r="2385" spans="2:9">
      <c r="B2385" s="2" t="s">
        <v>13197</v>
      </c>
      <c r="C2385" s="2" t="s">
        <v>1149</v>
      </c>
      <c r="D2385" s="2" t="s">
        <v>1150</v>
      </c>
      <c r="E2385" s="2" t="s">
        <v>1340</v>
      </c>
      <c r="F2385" s="2" t="s">
        <v>13744</v>
      </c>
      <c r="G2385" s="2">
        <v>10</v>
      </c>
      <c r="H2385" s="2">
        <v>6</v>
      </c>
      <c r="I2385" s="2">
        <v>16</v>
      </c>
    </row>
    <row r="2386" spans="2:9">
      <c r="B2386" s="2" t="s">
        <v>13197</v>
      </c>
      <c r="C2386" s="2" t="s">
        <v>1149</v>
      </c>
      <c r="D2386" s="2" t="s">
        <v>13745</v>
      </c>
      <c r="E2386" s="2" t="s">
        <v>1930</v>
      </c>
      <c r="F2386" s="2" t="s">
        <v>13746</v>
      </c>
      <c r="G2386" s="2">
        <v>149</v>
      </c>
      <c r="H2386" s="2">
        <v>144</v>
      </c>
      <c r="I2386" s="2">
        <v>293</v>
      </c>
    </row>
    <row r="2387" spans="2:9">
      <c r="B2387" s="2" t="s">
        <v>13197</v>
      </c>
      <c r="C2387" s="2" t="s">
        <v>1149</v>
      </c>
      <c r="D2387" s="2" t="s">
        <v>13745</v>
      </c>
      <c r="E2387" s="2" t="s">
        <v>2218</v>
      </c>
      <c r="F2387" s="2" t="s">
        <v>13747</v>
      </c>
      <c r="G2387" s="2">
        <v>18</v>
      </c>
      <c r="H2387" s="2">
        <v>9</v>
      </c>
      <c r="I2387" s="2">
        <v>27</v>
      </c>
    </row>
    <row r="2388" spans="2:9">
      <c r="B2388" s="2" t="s">
        <v>13197</v>
      </c>
      <c r="C2388" s="2" t="s">
        <v>1149</v>
      </c>
      <c r="D2388" s="2" t="s">
        <v>13745</v>
      </c>
      <c r="E2388" s="2" t="s">
        <v>2146</v>
      </c>
      <c r="F2388" s="2" t="s">
        <v>13748</v>
      </c>
      <c r="G2388" s="2">
        <v>25</v>
      </c>
      <c r="H2388" s="2">
        <v>35</v>
      </c>
      <c r="I2388" s="2">
        <v>60</v>
      </c>
    </row>
    <row r="2389" spans="2:9">
      <c r="B2389" s="2" t="s">
        <v>13197</v>
      </c>
      <c r="C2389" s="2" t="s">
        <v>1149</v>
      </c>
      <c r="D2389" s="2" t="s">
        <v>13745</v>
      </c>
      <c r="E2389" s="2" t="s">
        <v>2207</v>
      </c>
      <c r="F2389" s="2" t="s">
        <v>13749</v>
      </c>
      <c r="G2389" s="2">
        <v>14</v>
      </c>
      <c r="H2389" s="2">
        <v>17</v>
      </c>
      <c r="I2389" s="2">
        <v>31</v>
      </c>
    </row>
    <row r="2390" spans="2:9">
      <c r="B2390" s="2" t="s">
        <v>13197</v>
      </c>
      <c r="C2390" s="2" t="s">
        <v>1149</v>
      </c>
      <c r="D2390" s="2" t="s">
        <v>13745</v>
      </c>
      <c r="E2390" s="2" t="s">
        <v>1960</v>
      </c>
      <c r="F2390" s="2" t="s">
        <v>13750</v>
      </c>
      <c r="G2390" s="2">
        <v>111</v>
      </c>
      <c r="H2390" s="2">
        <v>115</v>
      </c>
      <c r="I2390" s="2">
        <v>226</v>
      </c>
    </row>
    <row r="2391" spans="2:9">
      <c r="B2391" s="2" t="s">
        <v>13197</v>
      </c>
      <c r="C2391" s="2" t="s">
        <v>1149</v>
      </c>
      <c r="D2391" s="2" t="s">
        <v>13745</v>
      </c>
      <c r="E2391" s="2" t="s">
        <v>1934</v>
      </c>
      <c r="F2391" s="2" t="s">
        <v>13751</v>
      </c>
      <c r="G2391" s="2">
        <v>126</v>
      </c>
      <c r="H2391" s="2">
        <v>157</v>
      </c>
      <c r="I2391" s="2">
        <v>283</v>
      </c>
    </row>
    <row r="2392" spans="2:9">
      <c r="B2392" s="2" t="s">
        <v>13197</v>
      </c>
      <c r="C2392" s="2" t="s">
        <v>1149</v>
      </c>
      <c r="D2392" s="2" t="s">
        <v>13745</v>
      </c>
      <c r="E2392" s="2" t="s">
        <v>13752</v>
      </c>
      <c r="F2392" s="2" t="s">
        <v>13753</v>
      </c>
      <c r="G2392" s="2">
        <v>6</v>
      </c>
      <c r="H2392" s="2">
        <v>19</v>
      </c>
      <c r="I2392" s="2">
        <v>25</v>
      </c>
    </row>
    <row r="2393" spans="2:9">
      <c r="B2393" s="2" t="s">
        <v>13197</v>
      </c>
      <c r="C2393" s="2" t="s">
        <v>1149</v>
      </c>
      <c r="D2393" s="2" t="s">
        <v>13745</v>
      </c>
      <c r="E2393" s="2" t="s">
        <v>1940</v>
      </c>
      <c r="F2393" s="2" t="s">
        <v>13754</v>
      </c>
      <c r="G2393" s="2">
        <v>121</v>
      </c>
      <c r="H2393" s="2">
        <v>146</v>
      </c>
      <c r="I2393" s="2">
        <v>267</v>
      </c>
    </row>
    <row r="2394" spans="2:9">
      <c r="B2394" s="2" t="s">
        <v>13197</v>
      </c>
      <c r="C2394" s="2" t="s">
        <v>1149</v>
      </c>
      <c r="D2394" s="2" t="s">
        <v>13745</v>
      </c>
      <c r="E2394" s="2" t="s">
        <v>2127</v>
      </c>
      <c r="F2394" s="2" t="s">
        <v>13755</v>
      </c>
      <c r="G2394" s="2">
        <v>33</v>
      </c>
      <c r="H2394" s="2">
        <v>36</v>
      </c>
      <c r="I2394" s="2">
        <v>69</v>
      </c>
    </row>
    <row r="2395" spans="2:9">
      <c r="B2395" s="2" t="s">
        <v>13197</v>
      </c>
      <c r="C2395" s="2" t="s">
        <v>1149</v>
      </c>
      <c r="D2395" s="2" t="s">
        <v>13745</v>
      </c>
      <c r="E2395" s="2" t="s">
        <v>1928</v>
      </c>
      <c r="F2395" s="2" t="s">
        <v>13756</v>
      </c>
      <c r="G2395" s="2">
        <v>174</v>
      </c>
      <c r="H2395" s="2">
        <v>147</v>
      </c>
      <c r="I2395" s="2">
        <v>321</v>
      </c>
    </row>
    <row r="2396" spans="2:9">
      <c r="B2396" s="2" t="s">
        <v>13197</v>
      </c>
      <c r="C2396" s="2" t="s">
        <v>1149</v>
      </c>
      <c r="D2396" s="2" t="s">
        <v>13745</v>
      </c>
      <c r="E2396" s="2" t="s">
        <v>2037</v>
      </c>
      <c r="F2396" s="2" t="s">
        <v>13757</v>
      </c>
      <c r="G2396" s="2">
        <v>60</v>
      </c>
      <c r="H2396" s="2">
        <v>63</v>
      </c>
      <c r="I2396" s="2">
        <v>123</v>
      </c>
    </row>
    <row r="2397" spans="2:9">
      <c r="B2397" s="2" t="s">
        <v>13197</v>
      </c>
      <c r="C2397" s="2" t="s">
        <v>1149</v>
      </c>
      <c r="D2397" s="2" t="s">
        <v>13745</v>
      </c>
      <c r="E2397" s="2" t="s">
        <v>1964</v>
      </c>
      <c r="F2397" s="2" t="s">
        <v>13758</v>
      </c>
      <c r="G2397" s="2">
        <v>126</v>
      </c>
      <c r="H2397" s="2">
        <v>98</v>
      </c>
      <c r="I2397" s="2">
        <v>224</v>
      </c>
    </row>
    <row r="2398" spans="2:9">
      <c r="B2398" s="2" t="s">
        <v>13197</v>
      </c>
      <c r="C2398" s="2" t="s">
        <v>1149</v>
      </c>
      <c r="D2398" s="2" t="s">
        <v>13745</v>
      </c>
      <c r="E2398" s="2" t="s">
        <v>1952</v>
      </c>
      <c r="F2398" s="2" t="s">
        <v>13759</v>
      </c>
      <c r="G2398" s="2">
        <v>131</v>
      </c>
      <c r="H2398" s="2">
        <v>109</v>
      </c>
      <c r="I2398" s="2">
        <v>240</v>
      </c>
    </row>
    <row r="2399" spans="2:9">
      <c r="B2399" s="2" t="s">
        <v>13197</v>
      </c>
      <c r="C2399" s="2" t="s">
        <v>1149</v>
      </c>
      <c r="D2399" s="2" t="s">
        <v>13745</v>
      </c>
      <c r="E2399" s="2" t="s">
        <v>2232</v>
      </c>
      <c r="F2399" s="2" t="s">
        <v>13760</v>
      </c>
      <c r="G2399" s="2">
        <v>7</v>
      </c>
      <c r="H2399" s="2">
        <v>9</v>
      </c>
      <c r="I2399" s="2">
        <v>16</v>
      </c>
    </row>
    <row r="2400" spans="2:9">
      <c r="B2400" s="2" t="s">
        <v>13197</v>
      </c>
      <c r="C2400" s="2" t="s">
        <v>1149</v>
      </c>
      <c r="D2400" s="2" t="s">
        <v>13745</v>
      </c>
      <c r="E2400" s="2" t="s">
        <v>13761</v>
      </c>
      <c r="F2400" s="2" t="s">
        <v>13762</v>
      </c>
      <c r="G2400" s="2">
        <v>110</v>
      </c>
      <c r="H2400" s="2">
        <v>90</v>
      </c>
      <c r="I2400" s="2">
        <v>200</v>
      </c>
    </row>
    <row r="2401" spans="2:9">
      <c r="B2401" s="2" t="s">
        <v>13197</v>
      </c>
      <c r="C2401" s="2" t="s">
        <v>1149</v>
      </c>
      <c r="D2401" s="2" t="s">
        <v>13745</v>
      </c>
      <c r="E2401" s="2" t="s">
        <v>2151</v>
      </c>
      <c r="F2401" s="2" t="s">
        <v>10900</v>
      </c>
      <c r="G2401" s="2">
        <v>24</v>
      </c>
      <c r="H2401" s="2">
        <v>32</v>
      </c>
      <c r="I2401" s="2">
        <v>56</v>
      </c>
    </row>
    <row r="2402" spans="2:9">
      <c r="B2402" s="2" t="s">
        <v>13197</v>
      </c>
      <c r="C2402" s="2" t="s">
        <v>1149</v>
      </c>
      <c r="D2402" s="2" t="s">
        <v>13745</v>
      </c>
      <c r="E2402" s="2" t="s">
        <v>2134</v>
      </c>
      <c r="F2402" s="2" t="s">
        <v>13610</v>
      </c>
      <c r="G2402" s="2">
        <v>38</v>
      </c>
      <c r="H2402" s="2">
        <v>26</v>
      </c>
      <c r="I2402" s="2">
        <v>64</v>
      </c>
    </row>
    <row r="2403" spans="2:9">
      <c r="B2403" s="2" t="s">
        <v>13197</v>
      </c>
      <c r="C2403" s="2" t="s">
        <v>1149</v>
      </c>
      <c r="D2403" s="2" t="s">
        <v>13745</v>
      </c>
      <c r="E2403" s="2" t="s">
        <v>1914</v>
      </c>
      <c r="F2403" s="2" t="s">
        <v>12115</v>
      </c>
      <c r="G2403" s="2">
        <v>174</v>
      </c>
      <c r="H2403" s="2">
        <v>160</v>
      </c>
      <c r="I2403" s="2">
        <v>334</v>
      </c>
    </row>
    <row r="2404" spans="2:9">
      <c r="B2404" s="2" t="s">
        <v>13197</v>
      </c>
      <c r="C2404" s="2" t="s">
        <v>1149</v>
      </c>
      <c r="D2404" s="2" t="s">
        <v>13745</v>
      </c>
      <c r="E2404" s="2" t="s">
        <v>2203</v>
      </c>
      <c r="F2404" s="2" t="s">
        <v>13763</v>
      </c>
      <c r="G2404" s="2">
        <v>18</v>
      </c>
      <c r="H2404" s="2">
        <v>15</v>
      </c>
      <c r="I2404" s="2">
        <v>33</v>
      </c>
    </row>
    <row r="2405" spans="2:9">
      <c r="B2405" s="2" t="s">
        <v>13197</v>
      </c>
      <c r="C2405" s="2" t="s">
        <v>1149</v>
      </c>
      <c r="D2405" s="2" t="s">
        <v>13745</v>
      </c>
      <c r="E2405" s="2" t="s">
        <v>1913</v>
      </c>
      <c r="F2405" s="2" t="s">
        <v>13764</v>
      </c>
      <c r="G2405" s="2">
        <v>159</v>
      </c>
      <c r="H2405" s="2">
        <v>177</v>
      </c>
      <c r="I2405" s="2">
        <v>336</v>
      </c>
    </row>
    <row r="2406" spans="2:9">
      <c r="B2406" s="2" t="s">
        <v>13197</v>
      </c>
      <c r="C2406" s="2" t="s">
        <v>1149</v>
      </c>
      <c r="D2406" s="2" t="s">
        <v>13745</v>
      </c>
      <c r="E2406" s="2" t="s">
        <v>2061</v>
      </c>
      <c r="F2406" s="2" t="s">
        <v>13765</v>
      </c>
      <c r="G2406" s="2">
        <v>49</v>
      </c>
      <c r="H2406" s="2">
        <v>53</v>
      </c>
      <c r="I2406" s="2">
        <v>102</v>
      </c>
    </row>
    <row r="2407" spans="2:9">
      <c r="B2407" s="2" t="s">
        <v>13197</v>
      </c>
      <c r="C2407" s="2" t="s">
        <v>1149</v>
      </c>
      <c r="D2407" s="2" t="s">
        <v>13745</v>
      </c>
      <c r="E2407" s="2" t="s">
        <v>1977</v>
      </c>
      <c r="F2407" s="2" t="s">
        <v>13471</v>
      </c>
      <c r="G2407" s="2">
        <v>97</v>
      </c>
      <c r="H2407" s="2">
        <v>100</v>
      </c>
      <c r="I2407" s="2">
        <v>197</v>
      </c>
    </row>
    <row r="2408" spans="2:9">
      <c r="B2408" s="2" t="s">
        <v>13197</v>
      </c>
      <c r="C2408" s="2" t="s">
        <v>1149</v>
      </c>
      <c r="D2408" s="2" t="s">
        <v>13745</v>
      </c>
      <c r="E2408" s="2" t="s">
        <v>1917</v>
      </c>
      <c r="F2408" s="2" t="s">
        <v>13472</v>
      </c>
      <c r="G2408" s="2">
        <v>132</v>
      </c>
      <c r="H2408" s="2">
        <v>200</v>
      </c>
      <c r="I2408" s="2">
        <v>332</v>
      </c>
    </row>
    <row r="2409" spans="2:9">
      <c r="B2409" s="2" t="s">
        <v>13197</v>
      </c>
      <c r="C2409" s="2" t="s">
        <v>1149</v>
      </c>
      <c r="D2409" s="2" t="s">
        <v>13745</v>
      </c>
      <c r="E2409" s="2" t="s">
        <v>2163</v>
      </c>
      <c r="F2409" s="2" t="s">
        <v>13766</v>
      </c>
      <c r="G2409" s="2">
        <v>25</v>
      </c>
      <c r="H2409" s="2">
        <v>27</v>
      </c>
      <c r="I2409" s="2">
        <v>52</v>
      </c>
    </row>
    <row r="2410" spans="2:9">
      <c r="B2410" s="2" t="s">
        <v>13197</v>
      </c>
      <c r="C2410" s="2" t="s">
        <v>1149</v>
      </c>
      <c r="D2410" s="2" t="s">
        <v>13745</v>
      </c>
      <c r="E2410" s="2" t="s">
        <v>2073</v>
      </c>
      <c r="F2410" s="2" t="s">
        <v>13767</v>
      </c>
      <c r="G2410" s="2">
        <v>57</v>
      </c>
      <c r="H2410" s="2">
        <v>42</v>
      </c>
      <c r="I2410" s="2">
        <v>99</v>
      </c>
    </row>
    <row r="2411" spans="2:9">
      <c r="B2411" s="2" t="s">
        <v>13197</v>
      </c>
      <c r="C2411" s="2" t="s">
        <v>1149</v>
      </c>
      <c r="D2411" s="2" t="s">
        <v>13745</v>
      </c>
      <c r="E2411" s="2" t="s">
        <v>13768</v>
      </c>
      <c r="F2411" s="2" t="s">
        <v>13769</v>
      </c>
      <c r="G2411" s="2">
        <v>57</v>
      </c>
      <c r="H2411" s="2">
        <v>44</v>
      </c>
      <c r="I2411" s="2">
        <v>101</v>
      </c>
    </row>
    <row r="2412" spans="2:9">
      <c r="B2412" s="2" t="s">
        <v>13197</v>
      </c>
      <c r="C2412" s="2" t="s">
        <v>1149</v>
      </c>
      <c r="D2412" s="2" t="s">
        <v>13745</v>
      </c>
      <c r="E2412" s="2" t="s">
        <v>2142</v>
      </c>
      <c r="F2412" s="2" t="s">
        <v>13770</v>
      </c>
      <c r="G2412" s="2">
        <v>30</v>
      </c>
      <c r="H2412" s="2">
        <v>31</v>
      </c>
      <c r="I2412" s="2">
        <v>61</v>
      </c>
    </row>
    <row r="2413" spans="2:9">
      <c r="B2413" s="2" t="s">
        <v>13197</v>
      </c>
      <c r="C2413" s="2" t="s">
        <v>1149</v>
      </c>
      <c r="D2413" s="2" t="s">
        <v>13745</v>
      </c>
      <c r="E2413" s="2" t="s">
        <v>2021</v>
      </c>
      <c r="F2413" s="2" t="s">
        <v>13771</v>
      </c>
      <c r="G2413" s="2">
        <v>67</v>
      </c>
      <c r="H2413" s="2">
        <v>70</v>
      </c>
      <c r="I2413" s="2">
        <v>137</v>
      </c>
    </row>
    <row r="2414" spans="2:9">
      <c r="B2414" s="2" t="s">
        <v>13197</v>
      </c>
      <c r="C2414" s="2" t="s">
        <v>1149</v>
      </c>
      <c r="D2414" s="2" t="s">
        <v>13745</v>
      </c>
      <c r="E2414" s="2" t="s">
        <v>13772</v>
      </c>
      <c r="F2414" s="2" t="s">
        <v>13773</v>
      </c>
      <c r="G2414" s="2">
        <v>52</v>
      </c>
      <c r="H2414" s="2">
        <v>49</v>
      </c>
      <c r="I2414" s="2">
        <v>101</v>
      </c>
    </row>
    <row r="2415" spans="2:9">
      <c r="B2415" s="2" t="s">
        <v>13197</v>
      </c>
      <c r="C2415" s="2" t="s">
        <v>1149</v>
      </c>
      <c r="D2415" s="2" t="s">
        <v>13745</v>
      </c>
      <c r="E2415" s="2" t="s">
        <v>2236</v>
      </c>
      <c r="F2415" s="2" t="s">
        <v>13774</v>
      </c>
      <c r="G2415" s="2">
        <v>6</v>
      </c>
      <c r="H2415" s="2">
        <v>8</v>
      </c>
      <c r="I2415" s="2">
        <v>14</v>
      </c>
    </row>
    <row r="2416" spans="2:9">
      <c r="B2416" s="2" t="s">
        <v>13197</v>
      </c>
      <c r="C2416" s="2" t="s">
        <v>1149</v>
      </c>
      <c r="D2416" s="2" t="s">
        <v>13745</v>
      </c>
      <c r="E2416" s="2" t="s">
        <v>2240</v>
      </c>
      <c r="F2416" s="2" t="s">
        <v>13775</v>
      </c>
      <c r="G2416" s="2">
        <v>6</v>
      </c>
      <c r="H2416" s="2">
        <v>6</v>
      </c>
      <c r="I2416" s="2">
        <v>12</v>
      </c>
    </row>
    <row r="2417" spans="2:9">
      <c r="B2417" s="2" t="s">
        <v>13197</v>
      </c>
      <c r="C2417" s="2" t="s">
        <v>1149</v>
      </c>
      <c r="D2417" s="2" t="s">
        <v>13745</v>
      </c>
      <c r="E2417" s="2" t="s">
        <v>2155</v>
      </c>
      <c r="F2417" s="2" t="s">
        <v>13776</v>
      </c>
      <c r="G2417" s="2">
        <v>24</v>
      </c>
      <c r="H2417" s="2">
        <v>32</v>
      </c>
      <c r="I2417" s="2">
        <v>56</v>
      </c>
    </row>
    <row r="2418" spans="2:9">
      <c r="B2418" s="2" t="s">
        <v>13197</v>
      </c>
      <c r="C2418" s="2" t="s">
        <v>1149</v>
      </c>
      <c r="D2418" s="2" t="s">
        <v>13745</v>
      </c>
      <c r="E2418" s="2" t="s">
        <v>2033</v>
      </c>
      <c r="F2418" s="2" t="s">
        <v>13777</v>
      </c>
      <c r="G2418" s="2">
        <v>61</v>
      </c>
      <c r="H2418" s="2">
        <v>65</v>
      </c>
      <c r="I2418" s="2">
        <v>126</v>
      </c>
    </row>
    <row r="2419" spans="2:9">
      <c r="B2419" s="2" t="s">
        <v>13197</v>
      </c>
      <c r="C2419" s="2" t="s">
        <v>1149</v>
      </c>
      <c r="D2419" s="2" t="s">
        <v>13745</v>
      </c>
      <c r="E2419" s="2" t="s">
        <v>2041</v>
      </c>
      <c r="F2419" s="2" t="s">
        <v>13778</v>
      </c>
      <c r="G2419" s="2">
        <v>63</v>
      </c>
      <c r="H2419" s="2">
        <v>48</v>
      </c>
      <c r="I2419" s="2">
        <v>111</v>
      </c>
    </row>
    <row r="2420" spans="2:9">
      <c r="B2420" s="2" t="s">
        <v>13197</v>
      </c>
      <c r="C2420" s="2" t="s">
        <v>1149</v>
      </c>
      <c r="D2420" s="2" t="s">
        <v>13745</v>
      </c>
      <c r="E2420" s="2" t="s">
        <v>2105</v>
      </c>
      <c r="F2420" s="2" t="s">
        <v>13779</v>
      </c>
      <c r="G2420" s="2">
        <v>35</v>
      </c>
      <c r="H2420" s="2">
        <v>40</v>
      </c>
      <c r="I2420" s="2">
        <v>75</v>
      </c>
    </row>
    <row r="2421" spans="2:9">
      <c r="B2421" s="2" t="s">
        <v>13197</v>
      </c>
      <c r="C2421" s="2" t="s">
        <v>1149</v>
      </c>
      <c r="D2421" s="2" t="s">
        <v>13745</v>
      </c>
      <c r="E2421" s="2" t="s">
        <v>2003</v>
      </c>
      <c r="F2421" s="2" t="s">
        <v>13780</v>
      </c>
      <c r="G2421" s="2">
        <v>86</v>
      </c>
      <c r="H2421" s="2">
        <v>73</v>
      </c>
      <c r="I2421" s="2">
        <v>159</v>
      </c>
    </row>
    <row r="2422" spans="2:9">
      <c r="B2422" s="2" t="s">
        <v>13197</v>
      </c>
      <c r="C2422" s="2" t="s">
        <v>1149</v>
      </c>
      <c r="D2422" s="2" t="s">
        <v>13745</v>
      </c>
      <c r="E2422" s="2" t="s">
        <v>2017</v>
      </c>
      <c r="F2422" s="2" t="s">
        <v>13781</v>
      </c>
      <c r="G2422" s="2">
        <v>75</v>
      </c>
      <c r="H2422" s="2">
        <v>66</v>
      </c>
      <c r="I2422" s="2">
        <v>141</v>
      </c>
    </row>
    <row r="2423" spans="2:9">
      <c r="B2423" s="2" t="s">
        <v>13197</v>
      </c>
      <c r="C2423" s="2" t="s">
        <v>1149</v>
      </c>
      <c r="D2423" s="2" t="s">
        <v>13745</v>
      </c>
      <c r="E2423" s="2" t="s">
        <v>2053</v>
      </c>
      <c r="F2423" s="2" t="s">
        <v>13782</v>
      </c>
      <c r="G2423" s="2">
        <v>38</v>
      </c>
      <c r="H2423" s="2">
        <v>41</v>
      </c>
      <c r="I2423" s="2">
        <v>79</v>
      </c>
    </row>
    <row r="2424" spans="2:9">
      <c r="B2424" s="2" t="s">
        <v>13197</v>
      </c>
      <c r="C2424" s="2" t="s">
        <v>1149</v>
      </c>
      <c r="D2424" s="2" t="s">
        <v>13745</v>
      </c>
      <c r="E2424" s="2" t="s">
        <v>2179</v>
      </c>
      <c r="F2424" s="2" t="s">
        <v>13783</v>
      </c>
      <c r="G2424" s="2">
        <v>23</v>
      </c>
      <c r="H2424" s="2">
        <v>23</v>
      </c>
      <c r="I2424" s="2">
        <v>46</v>
      </c>
    </row>
    <row r="2425" spans="2:9">
      <c r="B2425" s="2" t="s">
        <v>13197</v>
      </c>
      <c r="C2425" s="2" t="s">
        <v>1149</v>
      </c>
      <c r="D2425" s="2" t="s">
        <v>13745</v>
      </c>
      <c r="E2425" s="2" t="s">
        <v>2150</v>
      </c>
      <c r="F2425" s="2" t="s">
        <v>13784</v>
      </c>
      <c r="G2425" s="2">
        <v>30</v>
      </c>
      <c r="H2425" s="2">
        <v>28</v>
      </c>
      <c r="I2425" s="2">
        <v>58</v>
      </c>
    </row>
    <row r="2426" spans="2:9">
      <c r="B2426" s="2" t="s">
        <v>13197</v>
      </c>
      <c r="C2426" s="2" t="s">
        <v>1149</v>
      </c>
      <c r="D2426" s="2" t="s">
        <v>13745</v>
      </c>
      <c r="E2426" s="2" t="s">
        <v>13785</v>
      </c>
      <c r="F2426" s="2" t="s">
        <v>13786</v>
      </c>
      <c r="G2426" s="2">
        <v>35</v>
      </c>
      <c r="H2426" s="2">
        <v>34</v>
      </c>
      <c r="I2426" s="2">
        <v>69</v>
      </c>
    </row>
    <row r="2427" spans="2:9">
      <c r="B2427" s="2" t="s">
        <v>13197</v>
      </c>
      <c r="C2427" s="2" t="s">
        <v>1149</v>
      </c>
      <c r="D2427" s="2" t="s">
        <v>13745</v>
      </c>
      <c r="E2427" s="2" t="s">
        <v>2131</v>
      </c>
      <c r="F2427" s="2" t="s">
        <v>13787</v>
      </c>
      <c r="G2427" s="2">
        <v>41</v>
      </c>
      <c r="H2427" s="2">
        <v>28</v>
      </c>
      <c r="I2427" s="2">
        <v>69</v>
      </c>
    </row>
    <row r="2428" spans="2:9">
      <c r="B2428" s="2" t="s">
        <v>13197</v>
      </c>
      <c r="C2428" s="2" t="s">
        <v>1149</v>
      </c>
      <c r="D2428" s="2" t="s">
        <v>13745</v>
      </c>
      <c r="E2428" s="2" t="s">
        <v>2175</v>
      </c>
      <c r="F2428" s="2" t="s">
        <v>13788</v>
      </c>
      <c r="G2428" s="2">
        <v>22</v>
      </c>
      <c r="H2428" s="2">
        <v>25</v>
      </c>
      <c r="I2428" s="2">
        <v>47</v>
      </c>
    </row>
    <row r="2429" spans="2:9">
      <c r="B2429" s="2" t="s">
        <v>13197</v>
      </c>
      <c r="C2429" s="2" t="s">
        <v>1149</v>
      </c>
      <c r="D2429" s="2" t="s">
        <v>13745</v>
      </c>
      <c r="E2429" s="2" t="s">
        <v>2045</v>
      </c>
      <c r="F2429" s="2" t="s">
        <v>13789</v>
      </c>
      <c r="G2429" s="2">
        <v>41</v>
      </c>
      <c r="H2429" s="2">
        <v>68</v>
      </c>
      <c r="I2429" s="2">
        <v>109</v>
      </c>
    </row>
    <row r="2430" spans="2:9">
      <c r="B2430" s="2" t="s">
        <v>13197</v>
      </c>
      <c r="C2430" s="2" t="s">
        <v>1149</v>
      </c>
      <c r="D2430" s="2" t="s">
        <v>13745</v>
      </c>
      <c r="E2430" s="2" t="s">
        <v>1924</v>
      </c>
      <c r="F2430" s="2" t="s">
        <v>13790</v>
      </c>
      <c r="G2430" s="2">
        <v>146</v>
      </c>
      <c r="H2430" s="2">
        <v>180</v>
      </c>
      <c r="I2430" s="2">
        <v>326</v>
      </c>
    </row>
    <row r="2431" spans="2:9">
      <c r="B2431" s="2" t="s">
        <v>13197</v>
      </c>
      <c r="C2431" s="2" t="s">
        <v>1149</v>
      </c>
      <c r="D2431" s="2" t="s">
        <v>13745</v>
      </c>
      <c r="E2431" s="2" t="s">
        <v>2007</v>
      </c>
      <c r="F2431" s="2" t="s">
        <v>13791</v>
      </c>
      <c r="G2431" s="2">
        <v>67</v>
      </c>
      <c r="H2431" s="2">
        <v>80</v>
      </c>
      <c r="I2431" s="2">
        <v>147</v>
      </c>
    </row>
    <row r="2432" spans="2:9">
      <c r="B2432" s="2" t="s">
        <v>13197</v>
      </c>
      <c r="C2432" s="2" t="s">
        <v>1149</v>
      </c>
      <c r="D2432" s="2" t="s">
        <v>13745</v>
      </c>
      <c r="E2432" s="2" t="s">
        <v>1944</v>
      </c>
      <c r="F2432" s="2" t="s">
        <v>13792</v>
      </c>
      <c r="G2432" s="2">
        <v>136</v>
      </c>
      <c r="H2432" s="2">
        <v>113</v>
      </c>
      <c r="I2432" s="2">
        <v>249</v>
      </c>
    </row>
    <row r="2433" spans="2:9">
      <c r="B2433" s="2" t="s">
        <v>13197</v>
      </c>
      <c r="C2433" s="2" t="s">
        <v>1149</v>
      </c>
      <c r="D2433" s="2" t="s">
        <v>13745</v>
      </c>
      <c r="E2433" s="2" t="s">
        <v>1972</v>
      </c>
      <c r="F2433" s="2" t="s">
        <v>13793</v>
      </c>
      <c r="G2433" s="2">
        <v>121</v>
      </c>
      <c r="H2433" s="2">
        <v>90</v>
      </c>
      <c r="I2433" s="2">
        <v>211</v>
      </c>
    </row>
    <row r="2434" spans="2:9">
      <c r="B2434" s="2" t="s">
        <v>13197</v>
      </c>
      <c r="C2434" s="2" t="s">
        <v>1149</v>
      </c>
      <c r="D2434" s="2" t="s">
        <v>13745</v>
      </c>
      <c r="E2434" s="2" t="s">
        <v>13794</v>
      </c>
      <c r="F2434" s="2" t="s">
        <v>13795</v>
      </c>
      <c r="G2434" s="2">
        <v>93</v>
      </c>
      <c r="H2434" s="2">
        <v>82</v>
      </c>
      <c r="I2434" s="2">
        <v>175</v>
      </c>
    </row>
    <row r="2435" spans="2:9">
      <c r="B2435" s="2" t="s">
        <v>13197</v>
      </c>
      <c r="C2435" s="2" t="s">
        <v>1149</v>
      </c>
      <c r="D2435" s="2" t="s">
        <v>13745</v>
      </c>
      <c r="E2435" s="2" t="s">
        <v>2085</v>
      </c>
      <c r="F2435" s="2" t="s">
        <v>13796</v>
      </c>
      <c r="G2435" s="2">
        <v>53</v>
      </c>
      <c r="H2435" s="2">
        <v>36</v>
      </c>
      <c r="I2435" s="2">
        <v>89</v>
      </c>
    </row>
    <row r="2436" spans="2:9">
      <c r="B2436" s="2" t="s">
        <v>13197</v>
      </c>
      <c r="C2436" s="2" t="s">
        <v>1149</v>
      </c>
      <c r="D2436" s="2" t="s">
        <v>13745</v>
      </c>
      <c r="E2436" s="2" t="s">
        <v>2093</v>
      </c>
      <c r="F2436" s="2" t="s">
        <v>13797</v>
      </c>
      <c r="G2436" s="2">
        <v>35</v>
      </c>
      <c r="H2436" s="2">
        <v>50</v>
      </c>
      <c r="I2436" s="2">
        <v>85</v>
      </c>
    </row>
    <row r="2437" spans="2:9">
      <c r="B2437" s="2" t="s">
        <v>13197</v>
      </c>
      <c r="C2437" s="2" t="s">
        <v>1149</v>
      </c>
      <c r="D2437" s="2" t="s">
        <v>13745</v>
      </c>
      <c r="E2437" s="2" t="s">
        <v>13798</v>
      </c>
      <c r="F2437" s="2" t="s">
        <v>13799</v>
      </c>
      <c r="G2437" s="2">
        <v>2</v>
      </c>
      <c r="H2437" s="2">
        <v>2</v>
      </c>
      <c r="I2437" s="2">
        <v>4</v>
      </c>
    </row>
    <row r="2438" spans="2:9">
      <c r="B2438" s="2" t="s">
        <v>13197</v>
      </c>
      <c r="C2438" s="2" t="s">
        <v>1149</v>
      </c>
      <c r="D2438" s="2" t="s">
        <v>13745</v>
      </c>
      <c r="E2438" s="2" t="s">
        <v>2081</v>
      </c>
      <c r="F2438" s="2" t="s">
        <v>13800</v>
      </c>
      <c r="G2438" s="2">
        <v>52</v>
      </c>
      <c r="H2438" s="2">
        <v>43</v>
      </c>
      <c r="I2438" s="2">
        <v>95</v>
      </c>
    </row>
    <row r="2439" spans="2:9">
      <c r="B2439" s="2" t="s">
        <v>13197</v>
      </c>
      <c r="C2439" s="2" t="s">
        <v>1149</v>
      </c>
      <c r="D2439" s="2" t="s">
        <v>13745</v>
      </c>
      <c r="E2439" s="2" t="s">
        <v>1981</v>
      </c>
      <c r="F2439" s="2" t="s">
        <v>13801</v>
      </c>
      <c r="G2439" s="2">
        <v>90</v>
      </c>
      <c r="H2439" s="2">
        <v>90</v>
      </c>
      <c r="I2439" s="2">
        <v>180</v>
      </c>
    </row>
    <row r="2440" spans="2:9">
      <c r="B2440" s="2" t="s">
        <v>13197</v>
      </c>
      <c r="C2440" s="2" t="s">
        <v>1149</v>
      </c>
      <c r="D2440" s="2" t="s">
        <v>13745</v>
      </c>
      <c r="E2440" s="2" t="s">
        <v>2171</v>
      </c>
      <c r="F2440" s="2" t="s">
        <v>13802</v>
      </c>
      <c r="G2440" s="2">
        <v>31</v>
      </c>
      <c r="H2440" s="2">
        <v>18</v>
      </c>
      <c r="I2440" s="2">
        <v>49</v>
      </c>
    </row>
    <row r="2441" spans="2:9">
      <c r="B2441" s="2" t="s">
        <v>13197</v>
      </c>
      <c r="C2441" s="2" t="s">
        <v>1149</v>
      </c>
      <c r="D2441" s="2" t="s">
        <v>13745</v>
      </c>
      <c r="E2441" s="2" t="s">
        <v>1985</v>
      </c>
      <c r="F2441" s="2" t="s">
        <v>13803</v>
      </c>
      <c r="G2441" s="2">
        <v>88</v>
      </c>
      <c r="H2441" s="2">
        <v>88</v>
      </c>
      <c r="I2441" s="2">
        <v>176</v>
      </c>
    </row>
    <row r="2442" spans="2:9">
      <c r="B2442" s="2" t="s">
        <v>13197</v>
      </c>
      <c r="C2442" s="2" t="s">
        <v>1149</v>
      </c>
      <c r="D2442" s="2" t="s">
        <v>13745</v>
      </c>
      <c r="E2442" s="2" t="s">
        <v>1968</v>
      </c>
      <c r="F2442" s="2" t="s">
        <v>11780</v>
      </c>
      <c r="G2442" s="2">
        <v>82</v>
      </c>
      <c r="H2442" s="2">
        <v>130</v>
      </c>
      <c r="I2442" s="2">
        <v>212</v>
      </c>
    </row>
    <row r="2443" spans="2:9">
      <c r="B2443" s="2" t="s">
        <v>13197</v>
      </c>
      <c r="C2443" s="2" t="s">
        <v>1149</v>
      </c>
      <c r="D2443" s="2" t="s">
        <v>13745</v>
      </c>
      <c r="E2443" s="2" t="s">
        <v>1999</v>
      </c>
      <c r="F2443" s="2" t="s">
        <v>13804</v>
      </c>
      <c r="G2443" s="2">
        <v>76</v>
      </c>
      <c r="H2443" s="2">
        <v>84</v>
      </c>
      <c r="I2443" s="2">
        <v>160</v>
      </c>
    </row>
    <row r="2444" spans="2:9">
      <c r="B2444" s="2" t="s">
        <v>13197</v>
      </c>
      <c r="C2444" s="2" t="s">
        <v>1149</v>
      </c>
      <c r="D2444" s="2" t="s">
        <v>13745</v>
      </c>
      <c r="E2444" s="2" t="s">
        <v>2228</v>
      </c>
      <c r="F2444" s="2" t="s">
        <v>12414</v>
      </c>
      <c r="G2444" s="2">
        <v>10</v>
      </c>
      <c r="H2444" s="2">
        <v>7</v>
      </c>
      <c r="I2444" s="2">
        <v>17</v>
      </c>
    </row>
    <row r="2445" spans="2:9">
      <c r="B2445" s="2" t="s">
        <v>13197</v>
      </c>
      <c r="C2445" s="2" t="s">
        <v>1149</v>
      </c>
      <c r="D2445" s="2" t="s">
        <v>13745</v>
      </c>
      <c r="E2445" s="2" t="s">
        <v>1948</v>
      </c>
      <c r="F2445" s="2" t="s">
        <v>13805</v>
      </c>
      <c r="G2445" s="2">
        <v>99</v>
      </c>
      <c r="H2445" s="2">
        <v>147</v>
      </c>
      <c r="I2445" s="2">
        <v>246</v>
      </c>
    </row>
    <row r="2446" spans="2:9">
      <c r="B2446" s="2" t="s">
        <v>13197</v>
      </c>
      <c r="C2446" s="2" t="s">
        <v>1149</v>
      </c>
      <c r="D2446" s="2" t="s">
        <v>13745</v>
      </c>
      <c r="E2446" s="2" t="s">
        <v>13806</v>
      </c>
      <c r="F2446" s="2" t="s">
        <v>13807</v>
      </c>
      <c r="G2446" s="2">
        <v>58</v>
      </c>
      <c r="H2446" s="2">
        <v>49</v>
      </c>
      <c r="I2446" s="2">
        <v>107</v>
      </c>
    </row>
    <row r="2447" spans="2:9">
      <c r="B2447" s="2" t="s">
        <v>13197</v>
      </c>
      <c r="C2447" s="2" t="s">
        <v>1149</v>
      </c>
      <c r="D2447" s="2" t="s">
        <v>13745</v>
      </c>
      <c r="E2447" s="2" t="s">
        <v>1956</v>
      </c>
      <c r="F2447" s="2" t="s">
        <v>13808</v>
      </c>
      <c r="G2447" s="2">
        <v>126</v>
      </c>
      <c r="H2447" s="2">
        <v>110</v>
      </c>
      <c r="I2447" s="2">
        <v>236</v>
      </c>
    </row>
    <row r="2448" spans="2:9">
      <c r="B2448" s="2" t="s">
        <v>13197</v>
      </c>
      <c r="C2448" s="2" t="s">
        <v>1149</v>
      </c>
      <c r="D2448" s="2" t="s">
        <v>13745</v>
      </c>
      <c r="E2448" s="2" t="s">
        <v>2025</v>
      </c>
      <c r="F2448" s="2" t="s">
        <v>13809</v>
      </c>
      <c r="G2448" s="2">
        <v>74</v>
      </c>
      <c r="H2448" s="2">
        <v>63</v>
      </c>
      <c r="I2448" s="2">
        <v>137</v>
      </c>
    </row>
    <row r="2449" spans="2:9">
      <c r="B2449" s="2" t="s">
        <v>13197</v>
      </c>
      <c r="C2449" s="2" t="s">
        <v>1149</v>
      </c>
      <c r="D2449" s="2" t="s">
        <v>13745</v>
      </c>
      <c r="E2449" s="2" t="s">
        <v>1995</v>
      </c>
      <c r="F2449" s="2" t="s">
        <v>13810</v>
      </c>
      <c r="G2449" s="2">
        <v>85</v>
      </c>
      <c r="H2449" s="2">
        <v>80</v>
      </c>
      <c r="I2449" s="2">
        <v>165</v>
      </c>
    </row>
    <row r="2450" spans="2:9">
      <c r="B2450" s="2" t="s">
        <v>13197</v>
      </c>
      <c r="C2450" s="2" t="s">
        <v>1149</v>
      </c>
      <c r="D2450" s="2" t="s">
        <v>13745</v>
      </c>
      <c r="E2450" s="2" t="s">
        <v>2191</v>
      </c>
      <c r="F2450" s="2" t="s">
        <v>13811</v>
      </c>
      <c r="G2450" s="2">
        <v>22</v>
      </c>
      <c r="H2450" s="2">
        <v>16</v>
      </c>
      <c r="I2450" s="2">
        <v>38</v>
      </c>
    </row>
    <row r="2451" spans="2:9">
      <c r="B2451" s="2" t="s">
        <v>13197</v>
      </c>
      <c r="C2451" s="2" t="s">
        <v>1149</v>
      </c>
      <c r="D2451" s="2" t="s">
        <v>13745</v>
      </c>
      <c r="E2451" s="2" t="s">
        <v>2089</v>
      </c>
      <c r="F2451" s="2" t="s">
        <v>13812</v>
      </c>
      <c r="G2451" s="2">
        <v>47</v>
      </c>
      <c r="H2451" s="2">
        <v>39</v>
      </c>
      <c r="I2451" s="2">
        <v>86</v>
      </c>
    </row>
    <row r="2452" spans="2:9">
      <c r="B2452" s="2" t="s">
        <v>13197</v>
      </c>
      <c r="C2452" s="2" t="s">
        <v>1149</v>
      </c>
      <c r="D2452" s="2" t="s">
        <v>13745</v>
      </c>
      <c r="E2452" s="2" t="s">
        <v>2138</v>
      </c>
      <c r="F2452" s="2" t="s">
        <v>13813</v>
      </c>
      <c r="G2452" s="2">
        <v>32</v>
      </c>
      <c r="H2452" s="2">
        <v>31</v>
      </c>
      <c r="I2452" s="2">
        <v>63</v>
      </c>
    </row>
    <row r="2453" spans="2:9">
      <c r="B2453" s="2" t="s">
        <v>13197</v>
      </c>
      <c r="C2453" s="2" t="s">
        <v>1149</v>
      </c>
      <c r="D2453" s="2" t="s">
        <v>13745</v>
      </c>
      <c r="E2453" s="2" t="s">
        <v>2069</v>
      </c>
      <c r="F2453" s="2" t="s">
        <v>13814</v>
      </c>
      <c r="G2453" s="2">
        <v>43</v>
      </c>
      <c r="H2453" s="2">
        <v>58</v>
      </c>
      <c r="I2453" s="2">
        <v>101</v>
      </c>
    </row>
    <row r="2454" spans="2:9">
      <c r="B2454" s="2" t="s">
        <v>13197</v>
      </c>
      <c r="C2454" s="2" t="s">
        <v>1149</v>
      </c>
      <c r="D2454" s="2" t="s">
        <v>13745</v>
      </c>
      <c r="E2454" s="2" t="s">
        <v>2159</v>
      </c>
      <c r="F2454" s="2" t="s">
        <v>13815</v>
      </c>
      <c r="G2454" s="2">
        <v>18</v>
      </c>
      <c r="H2454" s="2">
        <v>38</v>
      </c>
      <c r="I2454" s="2">
        <v>56</v>
      </c>
    </row>
    <row r="2455" spans="2:9">
      <c r="B2455" s="2" t="s">
        <v>13197</v>
      </c>
      <c r="C2455" s="2" t="s">
        <v>1149</v>
      </c>
      <c r="D2455" s="2" t="s">
        <v>13745</v>
      </c>
      <c r="E2455" s="2" t="s">
        <v>2195</v>
      </c>
      <c r="F2455" s="2" t="s">
        <v>13816</v>
      </c>
      <c r="G2455" s="2">
        <v>15</v>
      </c>
      <c r="H2455" s="2">
        <v>20</v>
      </c>
      <c r="I2455" s="2">
        <v>35</v>
      </c>
    </row>
    <row r="2456" spans="2:9">
      <c r="B2456" s="2" t="s">
        <v>13197</v>
      </c>
      <c r="C2456" s="2" t="s">
        <v>1149</v>
      </c>
      <c r="D2456" s="2" t="s">
        <v>13745</v>
      </c>
      <c r="E2456" s="2" t="s">
        <v>2247</v>
      </c>
      <c r="F2456" s="2" t="s">
        <v>13817</v>
      </c>
      <c r="G2456" s="2">
        <v>2</v>
      </c>
      <c r="H2456" s="2">
        <v>3</v>
      </c>
      <c r="I2456" s="2">
        <v>5</v>
      </c>
    </row>
    <row r="2457" spans="2:9">
      <c r="B2457" s="2" t="s">
        <v>13197</v>
      </c>
      <c r="C2457" s="2" t="s">
        <v>1149</v>
      </c>
      <c r="D2457" s="2" t="s">
        <v>13745</v>
      </c>
      <c r="E2457" s="2" t="s">
        <v>2077</v>
      </c>
      <c r="F2457" s="2" t="s">
        <v>13818</v>
      </c>
      <c r="G2457" s="2">
        <v>40</v>
      </c>
      <c r="H2457" s="2">
        <v>57</v>
      </c>
      <c r="I2457" s="2">
        <v>97</v>
      </c>
    </row>
    <row r="2458" spans="2:9">
      <c r="B2458" s="2" t="s">
        <v>13197</v>
      </c>
      <c r="C2458" s="2" t="s">
        <v>1149</v>
      </c>
      <c r="D2458" s="2" t="s">
        <v>13745</v>
      </c>
      <c r="E2458" s="2" t="s">
        <v>2123</v>
      </c>
      <c r="F2458" s="2" t="s">
        <v>13819</v>
      </c>
      <c r="G2458" s="2">
        <v>35</v>
      </c>
      <c r="H2458" s="2">
        <v>34</v>
      </c>
      <c r="I2458" s="2">
        <v>69</v>
      </c>
    </row>
    <row r="2459" spans="2:9">
      <c r="B2459" s="2" t="s">
        <v>13197</v>
      </c>
      <c r="C2459" s="2" t="s">
        <v>1149</v>
      </c>
      <c r="D2459" s="2" t="s">
        <v>13745</v>
      </c>
      <c r="E2459" s="2" t="s">
        <v>2199</v>
      </c>
      <c r="F2459" s="2" t="s">
        <v>13820</v>
      </c>
      <c r="G2459" s="2">
        <v>13</v>
      </c>
      <c r="H2459" s="2">
        <v>22</v>
      </c>
      <c r="I2459" s="2">
        <v>35</v>
      </c>
    </row>
    <row r="2460" spans="2:9">
      <c r="B2460" s="2" t="s">
        <v>13197</v>
      </c>
      <c r="C2460" s="2" t="s">
        <v>1149</v>
      </c>
      <c r="D2460" s="2" t="s">
        <v>13745</v>
      </c>
      <c r="E2460" s="2" t="s">
        <v>2183</v>
      </c>
      <c r="F2460" s="2" t="s">
        <v>13821</v>
      </c>
      <c r="G2460" s="2">
        <v>22</v>
      </c>
      <c r="H2460" s="2">
        <v>23</v>
      </c>
      <c r="I2460" s="2">
        <v>45</v>
      </c>
    </row>
    <row r="2461" spans="2:9">
      <c r="B2461" s="2" t="s">
        <v>13197</v>
      </c>
      <c r="C2461" s="2" t="s">
        <v>1149</v>
      </c>
      <c r="D2461" s="2" t="s">
        <v>13745</v>
      </c>
      <c r="E2461" s="2" t="s">
        <v>2049</v>
      </c>
      <c r="F2461" s="2" t="s">
        <v>13822</v>
      </c>
      <c r="G2461" s="2">
        <v>49</v>
      </c>
      <c r="H2461" s="2">
        <v>59</v>
      </c>
      <c r="I2461" s="2">
        <v>108</v>
      </c>
    </row>
    <row r="2462" spans="2:9">
      <c r="B2462" s="2" t="s">
        <v>13197</v>
      </c>
      <c r="C2462" s="2" t="s">
        <v>1149</v>
      </c>
      <c r="D2462" s="2" t="s">
        <v>13745</v>
      </c>
      <c r="E2462" s="2" t="s">
        <v>13823</v>
      </c>
      <c r="F2462" s="2" t="s">
        <v>13824</v>
      </c>
      <c r="G2462" s="2">
        <v>142</v>
      </c>
      <c r="H2462" s="2">
        <v>127</v>
      </c>
      <c r="I2462" s="2">
        <v>269</v>
      </c>
    </row>
    <row r="2463" spans="2:9">
      <c r="B2463" s="2" t="s">
        <v>13197</v>
      </c>
      <c r="C2463" s="2" t="s">
        <v>1149</v>
      </c>
      <c r="D2463" s="2" t="s">
        <v>13745</v>
      </c>
      <c r="E2463" s="2" t="s">
        <v>2243</v>
      </c>
      <c r="F2463" s="2" t="s">
        <v>13825</v>
      </c>
      <c r="G2463" s="2">
        <v>3</v>
      </c>
      <c r="H2463" s="2">
        <v>7</v>
      </c>
      <c r="I2463" s="2">
        <v>10</v>
      </c>
    </row>
    <row r="2464" spans="2:9">
      <c r="B2464" s="2" t="s">
        <v>13197</v>
      </c>
      <c r="C2464" s="2" t="s">
        <v>1149</v>
      </c>
      <c r="D2464" s="2" t="s">
        <v>13745</v>
      </c>
      <c r="E2464" s="2" t="s">
        <v>2210</v>
      </c>
      <c r="F2464" s="2" t="s">
        <v>13826</v>
      </c>
      <c r="G2464" s="2">
        <v>20</v>
      </c>
      <c r="H2464" s="2">
        <v>11</v>
      </c>
      <c r="I2464" s="2">
        <v>31</v>
      </c>
    </row>
    <row r="2465" spans="2:9">
      <c r="B2465" s="2" t="s">
        <v>13197</v>
      </c>
      <c r="C2465" s="2" t="s">
        <v>1149</v>
      </c>
      <c r="D2465" s="2" t="s">
        <v>13745</v>
      </c>
      <c r="E2465" s="2" t="s">
        <v>2222</v>
      </c>
      <c r="F2465" s="2" t="s">
        <v>13827</v>
      </c>
      <c r="G2465" s="2">
        <v>9</v>
      </c>
      <c r="H2465" s="2">
        <v>18</v>
      </c>
      <c r="I2465" s="2">
        <v>27</v>
      </c>
    </row>
    <row r="2466" spans="2:9">
      <c r="B2466" s="2" t="s">
        <v>13197</v>
      </c>
      <c r="C2466" s="2" t="s">
        <v>1149</v>
      </c>
      <c r="D2466" s="2" t="s">
        <v>13745</v>
      </c>
      <c r="E2466" s="2" t="s">
        <v>2617</v>
      </c>
      <c r="F2466" s="2" t="s">
        <v>13828</v>
      </c>
      <c r="G2466" s="2">
        <v>155</v>
      </c>
      <c r="H2466" s="2">
        <v>242</v>
      </c>
      <c r="I2466" s="2">
        <v>397</v>
      </c>
    </row>
    <row r="2467" spans="2:9">
      <c r="B2467" s="2" t="s">
        <v>13197</v>
      </c>
      <c r="C2467" s="2" t="s">
        <v>1149</v>
      </c>
      <c r="D2467" s="2" t="s">
        <v>13745</v>
      </c>
      <c r="E2467" s="2" t="s">
        <v>13829</v>
      </c>
      <c r="F2467" s="2" t="s">
        <v>13830</v>
      </c>
      <c r="G2467" s="2">
        <v>70</v>
      </c>
      <c r="H2467" s="2">
        <v>73</v>
      </c>
      <c r="I2467" s="2">
        <v>143</v>
      </c>
    </row>
    <row r="2468" spans="2:9">
      <c r="B2468" s="2" t="s">
        <v>13197</v>
      </c>
      <c r="C2468" s="2" t="s">
        <v>1149</v>
      </c>
      <c r="D2468" s="2" t="s">
        <v>13745</v>
      </c>
      <c r="E2468" s="2" t="s">
        <v>13831</v>
      </c>
      <c r="F2468" s="2" t="s">
        <v>13832</v>
      </c>
      <c r="G2468" s="2">
        <v>45</v>
      </c>
      <c r="H2468" s="2">
        <v>32</v>
      </c>
      <c r="I2468" s="2">
        <v>77</v>
      </c>
    </row>
    <row r="2469" spans="2:9">
      <c r="B2469" s="2" t="s">
        <v>13197</v>
      </c>
      <c r="C2469" s="2" t="s">
        <v>1149</v>
      </c>
      <c r="D2469" s="2" t="s">
        <v>13745</v>
      </c>
      <c r="E2469" s="2" t="s">
        <v>1909</v>
      </c>
      <c r="F2469" s="2" t="s">
        <v>13833</v>
      </c>
      <c r="G2469" s="2">
        <v>177</v>
      </c>
      <c r="H2469" s="2">
        <v>180</v>
      </c>
      <c r="I2469" s="2">
        <v>357</v>
      </c>
    </row>
    <row r="2470" spans="2:9">
      <c r="B2470" s="2" t="s">
        <v>13197</v>
      </c>
      <c r="C2470" s="2" t="s">
        <v>1149</v>
      </c>
      <c r="D2470" s="2" t="s">
        <v>13745</v>
      </c>
      <c r="E2470" s="2" t="s">
        <v>1991</v>
      </c>
      <c r="F2470" s="2" t="s">
        <v>13834</v>
      </c>
      <c r="G2470" s="2">
        <v>97</v>
      </c>
      <c r="H2470" s="2">
        <v>72</v>
      </c>
      <c r="I2470" s="2">
        <v>169</v>
      </c>
    </row>
    <row r="2471" spans="2:9">
      <c r="B2471" s="2" t="s">
        <v>13197</v>
      </c>
      <c r="C2471" s="2" t="s">
        <v>1149</v>
      </c>
      <c r="D2471" s="2" t="s">
        <v>13745</v>
      </c>
      <c r="E2471" s="2" t="s">
        <v>2187</v>
      </c>
      <c r="F2471" s="2" t="s">
        <v>13835</v>
      </c>
      <c r="G2471" s="2">
        <v>25</v>
      </c>
      <c r="H2471" s="2">
        <v>16</v>
      </c>
      <c r="I2471" s="2">
        <v>41</v>
      </c>
    </row>
    <row r="2472" spans="2:9">
      <c r="B2472" s="2" t="s">
        <v>13197</v>
      </c>
      <c r="C2472" s="2" t="s">
        <v>1149</v>
      </c>
      <c r="D2472" s="2" t="s">
        <v>13745</v>
      </c>
      <c r="E2472" s="2" t="s">
        <v>2117</v>
      </c>
      <c r="F2472" s="2" t="s">
        <v>13836</v>
      </c>
      <c r="G2472" s="2">
        <v>33</v>
      </c>
      <c r="H2472" s="2">
        <v>38</v>
      </c>
      <c r="I2472" s="2">
        <v>71</v>
      </c>
    </row>
    <row r="2473" spans="2:9">
      <c r="B2473" s="2" t="s">
        <v>13197</v>
      </c>
      <c r="C2473" s="2" t="s">
        <v>1149</v>
      </c>
      <c r="D2473" s="2" t="s">
        <v>13745</v>
      </c>
      <c r="E2473" s="2" t="s">
        <v>2057</v>
      </c>
      <c r="F2473" s="2" t="s">
        <v>13837</v>
      </c>
      <c r="G2473" s="2">
        <v>58</v>
      </c>
      <c r="H2473" s="2">
        <v>49</v>
      </c>
      <c r="I2473" s="2">
        <v>107</v>
      </c>
    </row>
    <row r="2474" spans="2:9">
      <c r="B2474" s="2" t="s">
        <v>13197</v>
      </c>
      <c r="C2474" s="2" t="s">
        <v>1149</v>
      </c>
      <c r="D2474" s="2" t="s">
        <v>13745</v>
      </c>
      <c r="E2474" s="2" t="s">
        <v>2167</v>
      </c>
      <c r="F2474" s="2" t="s">
        <v>13838</v>
      </c>
      <c r="G2474" s="2">
        <v>24</v>
      </c>
      <c r="H2474" s="2">
        <v>26</v>
      </c>
      <c r="I2474" s="2">
        <v>50</v>
      </c>
    </row>
    <row r="2475" spans="2:9">
      <c r="B2475" s="2" t="s">
        <v>13197</v>
      </c>
      <c r="C2475" s="2" t="s">
        <v>1149</v>
      </c>
      <c r="D2475" s="2" t="s">
        <v>13745</v>
      </c>
      <c r="E2475" s="2" t="s">
        <v>2214</v>
      </c>
      <c r="F2475" s="2" t="s">
        <v>13839</v>
      </c>
      <c r="G2475" s="2">
        <v>13</v>
      </c>
      <c r="H2475" s="2">
        <v>15</v>
      </c>
      <c r="I2475" s="2">
        <v>28</v>
      </c>
    </row>
    <row r="2476" spans="2:9">
      <c r="B2476" s="2" t="s">
        <v>13197</v>
      </c>
      <c r="C2476" s="2" t="s">
        <v>1149</v>
      </c>
      <c r="D2476" s="2" t="s">
        <v>13745</v>
      </c>
      <c r="E2476" s="2" t="s">
        <v>2011</v>
      </c>
      <c r="F2476" s="2" t="s">
        <v>13840</v>
      </c>
      <c r="G2476" s="2">
        <v>81</v>
      </c>
      <c r="H2476" s="2">
        <v>65</v>
      </c>
      <c r="I2476" s="2">
        <v>146</v>
      </c>
    </row>
    <row r="2477" spans="2:9">
      <c r="B2477" s="2" t="s">
        <v>13197</v>
      </c>
      <c r="C2477" s="2" t="s">
        <v>1149</v>
      </c>
      <c r="D2477" s="2" t="s">
        <v>13745</v>
      </c>
      <c r="E2477" s="2" t="s">
        <v>2113</v>
      </c>
      <c r="F2477" s="2" t="s">
        <v>13841</v>
      </c>
      <c r="G2477" s="2">
        <v>40</v>
      </c>
      <c r="H2477" s="2">
        <v>34</v>
      </c>
      <c r="I2477" s="2">
        <v>74</v>
      </c>
    </row>
    <row r="2478" spans="2:9">
      <c r="B2478" s="2" t="s">
        <v>13197</v>
      </c>
      <c r="C2478" s="2" t="s">
        <v>1149</v>
      </c>
      <c r="D2478" s="2" t="s">
        <v>13745</v>
      </c>
      <c r="E2478" s="2" t="s">
        <v>1902</v>
      </c>
      <c r="F2478" s="2" t="s">
        <v>13842</v>
      </c>
      <c r="G2478" s="2">
        <v>300</v>
      </c>
      <c r="H2478" s="2">
        <v>324</v>
      </c>
      <c r="I2478" s="2">
        <v>624</v>
      </c>
    </row>
    <row r="2479" spans="2:9">
      <c r="B2479" s="2" t="s">
        <v>13197</v>
      </c>
      <c r="C2479" s="2" t="s">
        <v>1149</v>
      </c>
      <c r="D2479" s="2" t="s">
        <v>13745</v>
      </c>
      <c r="E2479" s="2" t="s">
        <v>2029</v>
      </c>
      <c r="F2479" s="2" t="s">
        <v>13843</v>
      </c>
      <c r="G2479" s="2">
        <v>63</v>
      </c>
      <c r="H2479" s="2">
        <v>70</v>
      </c>
      <c r="I2479" s="2">
        <v>133</v>
      </c>
    </row>
    <row r="2480" spans="2:9">
      <c r="B2480" s="2" t="s">
        <v>13197</v>
      </c>
      <c r="C2480" s="2" t="s">
        <v>1149</v>
      </c>
      <c r="D2480" s="2" t="s">
        <v>13745</v>
      </c>
      <c r="E2480" s="2" t="s">
        <v>2109</v>
      </c>
      <c r="F2480" s="2" t="s">
        <v>13844</v>
      </c>
      <c r="G2480" s="2">
        <v>39</v>
      </c>
      <c r="H2480" s="2">
        <v>36</v>
      </c>
      <c r="I2480" s="2">
        <v>75</v>
      </c>
    </row>
    <row r="2481" spans="2:9">
      <c r="B2481" s="2" t="s">
        <v>13197</v>
      </c>
      <c r="C2481" s="2" t="s">
        <v>1149</v>
      </c>
      <c r="D2481" s="2" t="s">
        <v>13745</v>
      </c>
      <c r="E2481" s="2" t="s">
        <v>2101</v>
      </c>
      <c r="F2481" s="2" t="s">
        <v>13845</v>
      </c>
      <c r="G2481" s="2">
        <v>40</v>
      </c>
      <c r="H2481" s="2">
        <v>36</v>
      </c>
      <c r="I2481" s="2">
        <v>76</v>
      </c>
    </row>
    <row r="2482" spans="2:9">
      <c r="B2482" s="2" t="s">
        <v>13197</v>
      </c>
      <c r="C2482" s="2" t="s">
        <v>1149</v>
      </c>
      <c r="D2482" s="2" t="s">
        <v>13745</v>
      </c>
      <c r="E2482" s="2" t="s">
        <v>13846</v>
      </c>
      <c r="F2482" s="2" t="s">
        <v>13847</v>
      </c>
      <c r="G2482" s="2">
        <v>27</v>
      </c>
      <c r="H2482" s="2">
        <v>27</v>
      </c>
      <c r="I2482" s="2">
        <v>54</v>
      </c>
    </row>
    <row r="2483" spans="2:9">
      <c r="B2483" s="2" t="s">
        <v>13197</v>
      </c>
      <c r="C2483" s="2" t="s">
        <v>1149</v>
      </c>
      <c r="D2483" s="2" t="s">
        <v>13745</v>
      </c>
      <c r="E2483" s="2" t="s">
        <v>13848</v>
      </c>
      <c r="F2483" s="2" t="s">
        <v>13849</v>
      </c>
      <c r="G2483" s="2">
        <v>13</v>
      </c>
      <c r="H2483" s="2">
        <v>6</v>
      </c>
      <c r="I2483" s="2">
        <v>19</v>
      </c>
    </row>
    <row r="2484" spans="2:9">
      <c r="B2484" s="2" t="s">
        <v>13197</v>
      </c>
      <c r="C2484" s="2" t="s">
        <v>1149</v>
      </c>
      <c r="D2484" s="2" t="s">
        <v>13745</v>
      </c>
      <c r="E2484" s="2" t="s">
        <v>13850</v>
      </c>
      <c r="F2484" s="2" t="s">
        <v>13851</v>
      </c>
      <c r="G2484" s="2">
        <v>7</v>
      </c>
      <c r="H2484" s="2">
        <v>7</v>
      </c>
      <c r="I2484" s="2">
        <v>14</v>
      </c>
    </row>
    <row r="2485" spans="2:9">
      <c r="B2485" s="2" t="s">
        <v>13197</v>
      </c>
      <c r="C2485" s="2" t="s">
        <v>1149</v>
      </c>
      <c r="D2485" s="2" t="s">
        <v>2398</v>
      </c>
      <c r="E2485" s="2" t="s">
        <v>2410</v>
      </c>
      <c r="F2485" s="2" t="s">
        <v>13852</v>
      </c>
      <c r="G2485" s="2">
        <v>190</v>
      </c>
      <c r="H2485" s="2">
        <v>177</v>
      </c>
      <c r="I2485" s="2">
        <v>367</v>
      </c>
    </row>
    <row r="2486" spans="2:9">
      <c r="B2486" s="2" t="s">
        <v>13197</v>
      </c>
      <c r="C2486" s="2" t="s">
        <v>1149</v>
      </c>
      <c r="D2486" s="2" t="s">
        <v>2398</v>
      </c>
      <c r="E2486" s="2" t="s">
        <v>13853</v>
      </c>
      <c r="F2486" s="2" t="s">
        <v>13854</v>
      </c>
      <c r="G2486" s="2">
        <v>32</v>
      </c>
      <c r="H2486" s="2">
        <v>28</v>
      </c>
      <c r="I2486" s="2">
        <v>60</v>
      </c>
    </row>
    <row r="2487" spans="2:9">
      <c r="B2487" s="2" t="s">
        <v>13197</v>
      </c>
      <c r="C2487" s="2" t="s">
        <v>1149</v>
      </c>
      <c r="D2487" s="2" t="s">
        <v>2398</v>
      </c>
      <c r="E2487" s="2" t="s">
        <v>13855</v>
      </c>
      <c r="F2487" s="2" t="s">
        <v>13856</v>
      </c>
      <c r="G2487" s="2">
        <v>125</v>
      </c>
      <c r="H2487" s="2">
        <v>130</v>
      </c>
      <c r="I2487" s="2">
        <v>255</v>
      </c>
    </row>
    <row r="2488" spans="2:9">
      <c r="B2488" s="2" t="s">
        <v>13197</v>
      </c>
      <c r="C2488" s="2" t="s">
        <v>1149</v>
      </c>
      <c r="D2488" s="2" t="s">
        <v>2398</v>
      </c>
      <c r="E2488" s="2" t="s">
        <v>2520</v>
      </c>
      <c r="F2488" s="2" t="s">
        <v>13857</v>
      </c>
      <c r="G2488" s="2">
        <v>34</v>
      </c>
      <c r="H2488" s="2">
        <v>40</v>
      </c>
      <c r="I2488" s="2">
        <v>74</v>
      </c>
    </row>
    <row r="2489" spans="2:9">
      <c r="B2489" s="2" t="s">
        <v>13197</v>
      </c>
      <c r="C2489" s="2" t="s">
        <v>1149</v>
      </c>
      <c r="D2489" s="2" t="s">
        <v>2398</v>
      </c>
      <c r="E2489" s="2" t="s">
        <v>13858</v>
      </c>
      <c r="F2489" s="2" t="s">
        <v>13610</v>
      </c>
      <c r="G2489" s="2">
        <v>13</v>
      </c>
      <c r="H2489" s="2">
        <v>14</v>
      </c>
      <c r="I2489" s="2">
        <v>27</v>
      </c>
    </row>
    <row r="2490" spans="2:9">
      <c r="B2490" s="2" t="s">
        <v>13197</v>
      </c>
      <c r="C2490" s="2" t="s">
        <v>1149</v>
      </c>
      <c r="D2490" s="2" t="s">
        <v>2398</v>
      </c>
      <c r="E2490" s="2" t="s">
        <v>2554</v>
      </c>
      <c r="F2490" s="2" t="s">
        <v>13859</v>
      </c>
      <c r="G2490" s="2">
        <v>25</v>
      </c>
      <c r="H2490" s="2">
        <v>23</v>
      </c>
      <c r="I2490" s="2">
        <v>48</v>
      </c>
    </row>
    <row r="2491" spans="2:9">
      <c r="B2491" s="2" t="s">
        <v>13197</v>
      </c>
      <c r="C2491" s="2" t="s">
        <v>1149</v>
      </c>
      <c r="D2491" s="2" t="s">
        <v>2398</v>
      </c>
      <c r="E2491" s="2" t="s">
        <v>13860</v>
      </c>
      <c r="F2491" s="2" t="s">
        <v>13861</v>
      </c>
      <c r="G2491" s="2">
        <v>32</v>
      </c>
      <c r="H2491" s="2">
        <v>30</v>
      </c>
      <c r="I2491" s="2">
        <v>62</v>
      </c>
    </row>
    <row r="2492" spans="2:9">
      <c r="B2492" s="2" t="s">
        <v>13197</v>
      </c>
      <c r="C2492" s="2" t="s">
        <v>1149</v>
      </c>
      <c r="D2492" s="2" t="s">
        <v>2398</v>
      </c>
      <c r="E2492" s="2" t="s">
        <v>2579</v>
      </c>
      <c r="F2492" s="2" t="s">
        <v>13862</v>
      </c>
      <c r="G2492" s="2">
        <v>19</v>
      </c>
      <c r="H2492" s="2">
        <v>22</v>
      </c>
      <c r="I2492" s="2">
        <v>41</v>
      </c>
    </row>
    <row r="2493" spans="2:9">
      <c r="B2493" s="2" t="s">
        <v>13197</v>
      </c>
      <c r="C2493" s="2" t="s">
        <v>1149</v>
      </c>
      <c r="D2493" s="2" t="s">
        <v>2398</v>
      </c>
      <c r="E2493" s="2" t="s">
        <v>2508</v>
      </c>
      <c r="F2493" s="2" t="s">
        <v>13863</v>
      </c>
      <c r="G2493" s="2">
        <v>44</v>
      </c>
      <c r="H2493" s="2">
        <v>39</v>
      </c>
      <c r="I2493" s="2">
        <v>83</v>
      </c>
    </row>
    <row r="2494" spans="2:9">
      <c r="B2494" s="2" t="s">
        <v>13197</v>
      </c>
      <c r="C2494" s="2" t="s">
        <v>1149</v>
      </c>
      <c r="D2494" s="2" t="s">
        <v>2398</v>
      </c>
      <c r="E2494" s="2" t="s">
        <v>2468</v>
      </c>
      <c r="F2494" s="2" t="s">
        <v>13864</v>
      </c>
      <c r="G2494" s="2">
        <v>67</v>
      </c>
      <c r="H2494" s="2">
        <v>60</v>
      </c>
      <c r="I2494" s="2">
        <v>127</v>
      </c>
    </row>
    <row r="2495" spans="2:9">
      <c r="B2495" s="2" t="s">
        <v>13197</v>
      </c>
      <c r="C2495" s="2" t="s">
        <v>1149</v>
      </c>
      <c r="D2495" s="2" t="s">
        <v>2398</v>
      </c>
      <c r="E2495" s="2" t="s">
        <v>2621</v>
      </c>
      <c r="F2495" s="2" t="s">
        <v>13865</v>
      </c>
      <c r="G2495" s="2">
        <v>9</v>
      </c>
      <c r="H2495" s="2">
        <v>17</v>
      </c>
      <c r="I2495" s="2">
        <v>26</v>
      </c>
    </row>
    <row r="2496" spans="2:9">
      <c r="B2496" s="2" t="s">
        <v>13197</v>
      </c>
      <c r="C2496" s="2" t="s">
        <v>1149</v>
      </c>
      <c r="D2496" s="2" t="s">
        <v>2398</v>
      </c>
      <c r="E2496" s="2" t="s">
        <v>2454</v>
      </c>
      <c r="F2496" s="2" t="s">
        <v>13866</v>
      </c>
      <c r="G2496" s="2">
        <v>74</v>
      </c>
      <c r="H2496" s="2">
        <v>103</v>
      </c>
      <c r="I2496" s="2">
        <v>177</v>
      </c>
    </row>
    <row r="2497" spans="2:9">
      <c r="B2497" s="2" t="s">
        <v>13197</v>
      </c>
      <c r="C2497" s="2" t="s">
        <v>1149</v>
      </c>
      <c r="D2497" s="2" t="s">
        <v>2398</v>
      </c>
      <c r="E2497" s="2" t="s">
        <v>2524</v>
      </c>
      <c r="F2497" s="2" t="s">
        <v>13867</v>
      </c>
      <c r="G2497" s="2">
        <v>38</v>
      </c>
      <c r="H2497" s="2">
        <v>30</v>
      </c>
      <c r="I2497" s="2">
        <v>68</v>
      </c>
    </row>
    <row r="2498" spans="2:9">
      <c r="B2498" s="2" t="s">
        <v>13197</v>
      </c>
      <c r="C2498" s="2" t="s">
        <v>1149</v>
      </c>
      <c r="D2498" s="2" t="s">
        <v>2398</v>
      </c>
      <c r="E2498" s="2" t="s">
        <v>2528</v>
      </c>
      <c r="F2498" s="2" t="s">
        <v>13868</v>
      </c>
      <c r="G2498" s="2">
        <v>31</v>
      </c>
      <c r="H2498" s="2">
        <v>34</v>
      </c>
      <c r="I2498" s="2">
        <v>65</v>
      </c>
    </row>
    <row r="2499" spans="2:9">
      <c r="B2499" s="2" t="s">
        <v>13197</v>
      </c>
      <c r="C2499" s="2" t="s">
        <v>1149</v>
      </c>
      <c r="D2499" s="2" t="s">
        <v>2398</v>
      </c>
      <c r="E2499" s="2" t="s">
        <v>13869</v>
      </c>
      <c r="F2499" s="2" t="s">
        <v>13870</v>
      </c>
      <c r="G2499" s="2">
        <v>9</v>
      </c>
      <c r="H2499" s="2">
        <v>18</v>
      </c>
      <c r="I2499" s="2">
        <v>27</v>
      </c>
    </row>
    <row r="2500" spans="2:9">
      <c r="B2500" s="2" t="s">
        <v>13197</v>
      </c>
      <c r="C2500" s="2" t="s">
        <v>1149</v>
      </c>
      <c r="D2500" s="2" t="s">
        <v>2398</v>
      </c>
      <c r="E2500" s="2" t="s">
        <v>2406</v>
      </c>
      <c r="F2500" s="2" t="s">
        <v>13871</v>
      </c>
      <c r="G2500" s="2">
        <v>190</v>
      </c>
      <c r="H2500" s="2">
        <v>219</v>
      </c>
      <c r="I2500" s="2">
        <v>409</v>
      </c>
    </row>
    <row r="2501" spans="2:9">
      <c r="B2501" s="2" t="s">
        <v>13197</v>
      </c>
      <c r="C2501" s="2" t="s">
        <v>1149</v>
      </c>
      <c r="D2501" s="2" t="s">
        <v>2398</v>
      </c>
      <c r="E2501" s="2" t="s">
        <v>2476</v>
      </c>
      <c r="F2501" s="2" t="s">
        <v>13872</v>
      </c>
      <c r="G2501" s="2">
        <v>59</v>
      </c>
      <c r="H2501" s="2">
        <v>65</v>
      </c>
      <c r="I2501" s="2">
        <v>124</v>
      </c>
    </row>
    <row r="2502" spans="2:9">
      <c r="B2502" s="2" t="s">
        <v>13197</v>
      </c>
      <c r="C2502" s="2" t="s">
        <v>1149</v>
      </c>
      <c r="D2502" s="2" t="s">
        <v>2398</v>
      </c>
      <c r="E2502" s="2" t="s">
        <v>2512</v>
      </c>
      <c r="F2502" s="2" t="s">
        <v>13873</v>
      </c>
      <c r="G2502" s="2">
        <v>41</v>
      </c>
      <c r="H2502" s="2">
        <v>41</v>
      </c>
      <c r="I2502" s="2">
        <v>82</v>
      </c>
    </row>
    <row r="2503" spans="2:9">
      <c r="B2503" s="2" t="s">
        <v>13197</v>
      </c>
      <c r="C2503" s="2" t="s">
        <v>1149</v>
      </c>
      <c r="D2503" s="2" t="s">
        <v>2398</v>
      </c>
      <c r="E2503" s="2" t="s">
        <v>13874</v>
      </c>
      <c r="F2503" s="2" t="s">
        <v>13875</v>
      </c>
      <c r="G2503" s="2">
        <v>36</v>
      </c>
      <c r="H2503" s="2">
        <v>32</v>
      </c>
      <c r="I2503" s="2">
        <v>68</v>
      </c>
    </row>
    <row r="2504" spans="2:9">
      <c r="B2504" s="2" t="s">
        <v>13197</v>
      </c>
      <c r="C2504" s="2" t="s">
        <v>1149</v>
      </c>
      <c r="D2504" s="2" t="s">
        <v>2398</v>
      </c>
      <c r="E2504" s="2" t="s">
        <v>13876</v>
      </c>
      <c r="F2504" s="2" t="s">
        <v>13877</v>
      </c>
      <c r="G2504" s="2">
        <v>107</v>
      </c>
      <c r="H2504" s="2">
        <v>93</v>
      </c>
      <c r="I2504" s="2">
        <v>200</v>
      </c>
    </row>
    <row r="2505" spans="2:9">
      <c r="B2505" s="2" t="s">
        <v>13197</v>
      </c>
      <c r="C2505" s="2" t="s">
        <v>1149</v>
      </c>
      <c r="D2505" s="2" t="s">
        <v>2398</v>
      </c>
      <c r="E2505" s="2" t="s">
        <v>2442</v>
      </c>
      <c r="F2505" s="2" t="s">
        <v>13878</v>
      </c>
      <c r="G2505" s="2">
        <v>27</v>
      </c>
      <c r="H2505" s="2">
        <v>30</v>
      </c>
      <c r="I2505" s="2">
        <v>57</v>
      </c>
    </row>
    <row r="2506" spans="2:9">
      <c r="B2506" s="2" t="s">
        <v>13197</v>
      </c>
      <c r="C2506" s="2" t="s">
        <v>1149</v>
      </c>
      <c r="D2506" s="2" t="s">
        <v>2398</v>
      </c>
      <c r="E2506" s="2" t="s">
        <v>2542</v>
      </c>
      <c r="F2506" s="2" t="s">
        <v>13879</v>
      </c>
      <c r="G2506" s="2">
        <v>40</v>
      </c>
      <c r="H2506" s="2">
        <v>35</v>
      </c>
      <c r="I2506" s="2">
        <v>75</v>
      </c>
    </row>
    <row r="2507" spans="2:9">
      <c r="B2507" s="2" t="s">
        <v>13197</v>
      </c>
      <c r="C2507" s="2" t="s">
        <v>1149</v>
      </c>
      <c r="D2507" s="2" t="s">
        <v>2398</v>
      </c>
      <c r="E2507" s="2" t="s">
        <v>2516</v>
      </c>
      <c r="F2507" s="2" t="s">
        <v>13880</v>
      </c>
      <c r="G2507" s="2">
        <v>41</v>
      </c>
      <c r="H2507" s="2">
        <v>45</v>
      </c>
      <c r="I2507" s="2">
        <v>86</v>
      </c>
    </row>
    <row r="2508" spans="2:9">
      <c r="B2508" s="2" t="s">
        <v>13197</v>
      </c>
      <c r="C2508" s="2" t="s">
        <v>1149</v>
      </c>
      <c r="D2508" s="2" t="s">
        <v>2398</v>
      </c>
      <c r="E2508" s="2" t="s">
        <v>2501</v>
      </c>
      <c r="F2508" s="2" t="s">
        <v>13881</v>
      </c>
      <c r="G2508" s="2">
        <v>30</v>
      </c>
      <c r="H2508" s="2">
        <v>22</v>
      </c>
      <c r="I2508" s="2">
        <v>52</v>
      </c>
    </row>
    <row r="2509" spans="2:9">
      <c r="B2509" s="2" t="s">
        <v>13197</v>
      </c>
      <c r="C2509" s="2" t="s">
        <v>1149</v>
      </c>
      <c r="D2509" s="2" t="s">
        <v>2398</v>
      </c>
      <c r="E2509" s="2" t="s">
        <v>2548</v>
      </c>
      <c r="F2509" s="2" t="s">
        <v>13882</v>
      </c>
      <c r="G2509" s="2">
        <v>32</v>
      </c>
      <c r="H2509" s="2">
        <v>23</v>
      </c>
      <c r="I2509" s="2">
        <v>55</v>
      </c>
    </row>
    <row r="2510" spans="2:9">
      <c r="B2510" s="2" t="s">
        <v>13197</v>
      </c>
      <c r="C2510" s="2" t="s">
        <v>1149</v>
      </c>
      <c r="D2510" s="2" t="s">
        <v>2398</v>
      </c>
      <c r="E2510" s="2" t="s">
        <v>13883</v>
      </c>
      <c r="F2510" s="2" t="s">
        <v>13884</v>
      </c>
      <c r="G2510" s="2">
        <v>24</v>
      </c>
      <c r="H2510" s="2">
        <v>11</v>
      </c>
      <c r="I2510" s="2">
        <v>35</v>
      </c>
    </row>
    <row r="2511" spans="2:9">
      <c r="B2511" s="2" t="s">
        <v>13197</v>
      </c>
      <c r="C2511" s="2" t="s">
        <v>1149</v>
      </c>
      <c r="D2511" s="2" t="s">
        <v>2398</v>
      </c>
      <c r="E2511" s="2" t="s">
        <v>2597</v>
      </c>
      <c r="F2511" s="2" t="s">
        <v>13885</v>
      </c>
      <c r="G2511" s="2">
        <v>16</v>
      </c>
      <c r="H2511" s="2">
        <v>22</v>
      </c>
      <c r="I2511" s="2">
        <v>38</v>
      </c>
    </row>
    <row r="2512" spans="2:9">
      <c r="B2512" s="2" t="s">
        <v>13197</v>
      </c>
      <c r="C2512" s="2" t="s">
        <v>1149</v>
      </c>
      <c r="D2512" s="2" t="s">
        <v>2398</v>
      </c>
      <c r="E2512" s="2" t="s">
        <v>13886</v>
      </c>
      <c r="F2512" s="2" t="s">
        <v>13887</v>
      </c>
      <c r="G2512" s="2">
        <v>18</v>
      </c>
      <c r="H2512" s="2">
        <v>30</v>
      </c>
      <c r="I2512" s="2">
        <v>48</v>
      </c>
    </row>
    <row r="2513" spans="2:9">
      <c r="B2513" s="2" t="s">
        <v>13197</v>
      </c>
      <c r="C2513" s="2" t="s">
        <v>1149</v>
      </c>
      <c r="D2513" s="2" t="s">
        <v>2398</v>
      </c>
      <c r="E2513" s="2" t="s">
        <v>2558</v>
      </c>
      <c r="F2513" s="2" t="s">
        <v>13888</v>
      </c>
      <c r="G2513" s="2">
        <v>16</v>
      </c>
      <c r="H2513" s="2">
        <v>16</v>
      </c>
      <c r="I2513" s="2">
        <v>32</v>
      </c>
    </row>
    <row r="2514" spans="2:9">
      <c r="B2514" s="2" t="s">
        <v>13197</v>
      </c>
      <c r="C2514" s="2" t="s">
        <v>1149</v>
      </c>
      <c r="D2514" s="2" t="s">
        <v>2398</v>
      </c>
      <c r="E2514" s="2" t="s">
        <v>2466</v>
      </c>
      <c r="F2514" s="2" t="s">
        <v>13889</v>
      </c>
      <c r="G2514" s="2">
        <v>88</v>
      </c>
      <c r="H2514" s="2">
        <v>67</v>
      </c>
      <c r="I2514" s="2">
        <v>155</v>
      </c>
    </row>
    <row r="2515" spans="2:9">
      <c r="B2515" s="2" t="s">
        <v>13197</v>
      </c>
      <c r="C2515" s="2" t="s">
        <v>1149</v>
      </c>
      <c r="D2515" s="2" t="s">
        <v>2398</v>
      </c>
      <c r="E2515" s="2" t="s">
        <v>13890</v>
      </c>
      <c r="F2515" s="2" t="s">
        <v>13891</v>
      </c>
      <c r="G2515" s="2">
        <v>10</v>
      </c>
      <c r="H2515" s="2">
        <v>9</v>
      </c>
      <c r="I2515" s="2">
        <v>19</v>
      </c>
    </row>
    <row r="2516" spans="2:9">
      <c r="B2516" s="2" t="s">
        <v>13197</v>
      </c>
      <c r="C2516" s="2" t="s">
        <v>1149</v>
      </c>
      <c r="D2516" s="2" t="s">
        <v>2398</v>
      </c>
      <c r="E2516" s="2" t="s">
        <v>2635</v>
      </c>
      <c r="F2516" s="2" t="s">
        <v>13892</v>
      </c>
      <c r="G2516" s="2">
        <v>96</v>
      </c>
      <c r="H2516" s="2">
        <v>91</v>
      </c>
      <c r="I2516" s="2">
        <v>187</v>
      </c>
    </row>
    <row r="2517" spans="2:9">
      <c r="B2517" s="2" t="s">
        <v>13197</v>
      </c>
      <c r="C2517" s="2" t="s">
        <v>1149</v>
      </c>
      <c r="D2517" s="2" t="s">
        <v>2398</v>
      </c>
      <c r="E2517" s="2" t="s">
        <v>2446</v>
      </c>
      <c r="F2517" s="2" t="s">
        <v>13893</v>
      </c>
      <c r="G2517" s="2">
        <v>89</v>
      </c>
      <c r="H2517" s="2">
        <v>113</v>
      </c>
      <c r="I2517" s="2">
        <v>202</v>
      </c>
    </row>
    <row r="2518" spans="2:9">
      <c r="B2518" s="2" t="s">
        <v>13197</v>
      </c>
      <c r="C2518" s="2" t="s">
        <v>1149</v>
      </c>
      <c r="D2518" s="2" t="s">
        <v>2398</v>
      </c>
      <c r="E2518" s="2" t="s">
        <v>2438</v>
      </c>
      <c r="F2518" s="2" t="s">
        <v>13894</v>
      </c>
      <c r="G2518" s="2">
        <v>265</v>
      </c>
      <c r="H2518" s="2">
        <v>275</v>
      </c>
      <c r="I2518" s="2">
        <v>540</v>
      </c>
    </row>
    <row r="2519" spans="2:9">
      <c r="B2519" s="2" t="s">
        <v>13197</v>
      </c>
      <c r="C2519" s="2" t="s">
        <v>1149</v>
      </c>
      <c r="D2519" s="2" t="s">
        <v>2398</v>
      </c>
      <c r="E2519" s="2" t="s">
        <v>2402</v>
      </c>
      <c r="F2519" s="2" t="s">
        <v>13895</v>
      </c>
      <c r="G2519" s="2">
        <v>17</v>
      </c>
      <c r="H2519" s="2">
        <v>16</v>
      </c>
      <c r="I2519" s="2">
        <v>33</v>
      </c>
    </row>
    <row r="2520" spans="2:9">
      <c r="B2520" s="2" t="s">
        <v>13197</v>
      </c>
      <c r="C2520" s="2" t="s">
        <v>1149</v>
      </c>
      <c r="D2520" s="2" t="s">
        <v>2398</v>
      </c>
      <c r="E2520" s="2" t="s">
        <v>2609</v>
      </c>
      <c r="F2520" s="2" t="s">
        <v>13896</v>
      </c>
      <c r="G2520" s="2">
        <v>11</v>
      </c>
      <c r="H2520" s="2">
        <v>23</v>
      </c>
      <c r="I2520" s="2">
        <v>34</v>
      </c>
    </row>
    <row r="2521" spans="2:9">
      <c r="B2521" s="2" t="s">
        <v>13197</v>
      </c>
      <c r="C2521" s="2" t="s">
        <v>1149</v>
      </c>
      <c r="D2521" s="2" t="s">
        <v>2398</v>
      </c>
      <c r="E2521" s="2" t="s">
        <v>2601</v>
      </c>
      <c r="F2521" s="2" t="s">
        <v>13897</v>
      </c>
      <c r="G2521" s="2">
        <v>13</v>
      </c>
      <c r="H2521" s="2">
        <v>15</v>
      </c>
      <c r="I2521" s="2">
        <v>28</v>
      </c>
    </row>
    <row r="2522" spans="2:9">
      <c r="B2522" s="2" t="s">
        <v>13197</v>
      </c>
      <c r="C2522" s="2" t="s">
        <v>1149</v>
      </c>
      <c r="D2522" s="2" t="s">
        <v>2398</v>
      </c>
      <c r="E2522" s="2" t="s">
        <v>13898</v>
      </c>
      <c r="F2522" s="2" t="s">
        <v>13899</v>
      </c>
      <c r="G2522" s="2">
        <v>31</v>
      </c>
      <c r="H2522" s="2">
        <v>34</v>
      </c>
      <c r="I2522" s="2">
        <v>65</v>
      </c>
    </row>
    <row r="2523" spans="2:9">
      <c r="B2523" s="2" t="s">
        <v>13197</v>
      </c>
      <c r="C2523" s="2" t="s">
        <v>1149</v>
      </c>
      <c r="D2523" s="2" t="s">
        <v>2398</v>
      </c>
      <c r="E2523" s="2" t="s">
        <v>2532</v>
      </c>
      <c r="F2523" s="2" t="s">
        <v>13900</v>
      </c>
      <c r="G2523" s="2">
        <v>141</v>
      </c>
      <c r="H2523" s="2">
        <v>135</v>
      </c>
      <c r="I2523" s="2">
        <v>276</v>
      </c>
    </row>
    <row r="2524" spans="2:9">
      <c r="B2524" s="2" t="s">
        <v>13197</v>
      </c>
      <c r="C2524" s="2" t="s">
        <v>1149</v>
      </c>
      <c r="D2524" s="2" t="s">
        <v>2398</v>
      </c>
      <c r="E2524" s="2" t="s">
        <v>13901</v>
      </c>
      <c r="F2524" s="2" t="s">
        <v>13902</v>
      </c>
      <c r="G2524" s="2">
        <v>51</v>
      </c>
      <c r="H2524" s="2">
        <v>58</v>
      </c>
      <c r="I2524" s="2">
        <v>109</v>
      </c>
    </row>
    <row r="2525" spans="2:9">
      <c r="B2525" s="2" t="s">
        <v>13197</v>
      </c>
      <c r="C2525" s="2" t="s">
        <v>1149</v>
      </c>
      <c r="D2525" s="2" t="s">
        <v>2398</v>
      </c>
      <c r="E2525" s="2" t="s">
        <v>2486</v>
      </c>
      <c r="F2525" s="2" t="s">
        <v>13903</v>
      </c>
      <c r="G2525" s="2">
        <v>17</v>
      </c>
      <c r="H2525" s="2">
        <v>17</v>
      </c>
      <c r="I2525" s="2">
        <v>34</v>
      </c>
    </row>
    <row r="2526" spans="2:9">
      <c r="B2526" s="2" t="s">
        <v>13197</v>
      </c>
      <c r="C2526" s="2" t="s">
        <v>1149</v>
      </c>
      <c r="D2526" s="2" t="s">
        <v>2398</v>
      </c>
      <c r="E2526" s="2" t="s">
        <v>2605</v>
      </c>
      <c r="F2526" s="2" t="s">
        <v>13904</v>
      </c>
      <c r="G2526" s="2">
        <v>160</v>
      </c>
      <c r="H2526" s="2">
        <v>147</v>
      </c>
      <c r="I2526" s="2">
        <v>307</v>
      </c>
    </row>
    <row r="2527" spans="2:9">
      <c r="B2527" s="2" t="s">
        <v>13197</v>
      </c>
      <c r="C2527" s="2" t="s">
        <v>1149</v>
      </c>
      <c r="D2527" s="2" t="s">
        <v>2398</v>
      </c>
      <c r="E2527" s="2" t="s">
        <v>2414</v>
      </c>
      <c r="F2527" s="2" t="s">
        <v>13905</v>
      </c>
      <c r="G2527" s="2">
        <v>31</v>
      </c>
      <c r="H2527" s="2">
        <v>20</v>
      </c>
      <c r="I2527" s="2">
        <v>51</v>
      </c>
    </row>
    <row r="2528" spans="2:9">
      <c r="B2528" s="2" t="s">
        <v>13197</v>
      </c>
      <c r="C2528" s="2" t="s">
        <v>1149</v>
      </c>
      <c r="D2528" s="2" t="s">
        <v>2398</v>
      </c>
      <c r="E2528" s="2" t="s">
        <v>13906</v>
      </c>
      <c r="F2528" s="2" t="s">
        <v>13907</v>
      </c>
      <c r="G2528" s="2">
        <v>13</v>
      </c>
      <c r="H2528" s="2">
        <v>9</v>
      </c>
      <c r="I2528" s="2">
        <v>22</v>
      </c>
    </row>
    <row r="2529" spans="2:9">
      <c r="B2529" s="2" t="s">
        <v>13197</v>
      </c>
      <c r="C2529" s="2" t="s">
        <v>1149</v>
      </c>
      <c r="D2529" s="2" t="s">
        <v>2398</v>
      </c>
      <c r="E2529" s="2" t="s">
        <v>2631</v>
      </c>
      <c r="F2529" s="2" t="s">
        <v>13908</v>
      </c>
      <c r="G2529" s="2">
        <v>6</v>
      </c>
      <c r="H2529" s="2">
        <v>5</v>
      </c>
      <c r="I2529" s="2">
        <v>11</v>
      </c>
    </row>
    <row r="2530" spans="2:9">
      <c r="B2530" s="2" t="s">
        <v>13197</v>
      </c>
      <c r="C2530" s="2" t="s">
        <v>1149</v>
      </c>
      <c r="D2530" s="2" t="s">
        <v>2398</v>
      </c>
      <c r="E2530" s="2" t="s">
        <v>2639</v>
      </c>
      <c r="F2530" s="2" t="s">
        <v>13909</v>
      </c>
      <c r="G2530" s="2">
        <v>91</v>
      </c>
      <c r="H2530" s="2">
        <v>70</v>
      </c>
      <c r="I2530" s="2">
        <v>161</v>
      </c>
    </row>
    <row r="2531" spans="2:9">
      <c r="B2531" s="2" t="s">
        <v>13197</v>
      </c>
      <c r="C2531" s="2" t="s">
        <v>1149</v>
      </c>
      <c r="D2531" s="2" t="s">
        <v>2398</v>
      </c>
      <c r="E2531" s="2" t="s">
        <v>2458</v>
      </c>
      <c r="F2531" s="2" t="s">
        <v>13910</v>
      </c>
      <c r="G2531" s="2">
        <v>66</v>
      </c>
      <c r="H2531" s="2">
        <v>55</v>
      </c>
      <c r="I2531" s="2">
        <v>121</v>
      </c>
    </row>
    <row r="2532" spans="2:9">
      <c r="B2532" s="2" t="s">
        <v>13197</v>
      </c>
      <c r="C2532" s="2" t="s">
        <v>1149</v>
      </c>
      <c r="D2532" s="2" t="s">
        <v>2398</v>
      </c>
      <c r="E2532" s="2" t="s">
        <v>13911</v>
      </c>
      <c r="F2532" s="2" t="s">
        <v>13912</v>
      </c>
      <c r="G2532" s="2">
        <v>47</v>
      </c>
      <c r="H2532" s="2">
        <v>41</v>
      </c>
      <c r="I2532" s="2">
        <v>88</v>
      </c>
    </row>
    <row r="2533" spans="2:9">
      <c r="B2533" s="2" t="s">
        <v>13197</v>
      </c>
      <c r="C2533" s="2" t="s">
        <v>1149</v>
      </c>
      <c r="D2533" s="2" t="s">
        <v>2398</v>
      </c>
      <c r="E2533" s="2" t="s">
        <v>2497</v>
      </c>
      <c r="F2533" s="2" t="s">
        <v>13913</v>
      </c>
      <c r="G2533" s="2">
        <v>99</v>
      </c>
      <c r="H2533" s="2">
        <v>132</v>
      </c>
      <c r="I2533" s="2">
        <v>231</v>
      </c>
    </row>
    <row r="2534" spans="2:9">
      <c r="B2534" s="2" t="s">
        <v>13197</v>
      </c>
      <c r="C2534" s="2" t="s">
        <v>1149</v>
      </c>
      <c r="D2534" s="2" t="s">
        <v>2398</v>
      </c>
      <c r="E2534" s="2" t="s">
        <v>2434</v>
      </c>
      <c r="F2534" s="2" t="s">
        <v>13914</v>
      </c>
      <c r="G2534" s="2">
        <v>60</v>
      </c>
      <c r="H2534" s="2">
        <v>65</v>
      </c>
      <c r="I2534" s="2">
        <v>125</v>
      </c>
    </row>
    <row r="2535" spans="2:9">
      <c r="B2535" s="2" t="s">
        <v>13197</v>
      </c>
      <c r="C2535" s="2" t="s">
        <v>1149</v>
      </c>
      <c r="D2535" s="2" t="s">
        <v>2398</v>
      </c>
      <c r="E2535" s="2" t="s">
        <v>2472</v>
      </c>
      <c r="F2535" s="2" t="s">
        <v>13915</v>
      </c>
      <c r="G2535" s="2">
        <v>20</v>
      </c>
      <c r="H2535" s="2">
        <v>24</v>
      </c>
      <c r="I2535" s="2">
        <v>44</v>
      </c>
    </row>
    <row r="2536" spans="2:9">
      <c r="B2536" s="2" t="s">
        <v>13197</v>
      </c>
      <c r="C2536" s="2" t="s">
        <v>1149</v>
      </c>
      <c r="D2536" s="2" t="s">
        <v>2398</v>
      </c>
      <c r="E2536" s="2" t="s">
        <v>2572</v>
      </c>
      <c r="F2536" s="2" t="s">
        <v>13916</v>
      </c>
      <c r="G2536" s="2">
        <v>11</v>
      </c>
      <c r="H2536" s="2">
        <v>15</v>
      </c>
      <c r="I2536" s="2">
        <v>26</v>
      </c>
    </row>
    <row r="2537" spans="2:9">
      <c r="B2537" s="2" t="s">
        <v>13197</v>
      </c>
      <c r="C2537" s="2" t="s">
        <v>1149</v>
      </c>
      <c r="D2537" s="2" t="s">
        <v>2398</v>
      </c>
      <c r="E2537" s="2" t="s">
        <v>2625</v>
      </c>
      <c r="F2537" s="2" t="s">
        <v>13917</v>
      </c>
      <c r="G2537" s="2">
        <v>33</v>
      </c>
      <c r="H2537" s="2">
        <v>30</v>
      </c>
      <c r="I2537" s="2">
        <v>63</v>
      </c>
    </row>
    <row r="2538" spans="2:9">
      <c r="B2538" s="2" t="s">
        <v>13197</v>
      </c>
      <c r="C2538" s="2" t="s">
        <v>1149</v>
      </c>
      <c r="D2538" s="2" t="s">
        <v>2398</v>
      </c>
      <c r="E2538" s="2" t="s">
        <v>2536</v>
      </c>
      <c r="F2538" s="2" t="s">
        <v>13918</v>
      </c>
      <c r="G2538" s="2">
        <v>55</v>
      </c>
      <c r="H2538" s="2">
        <v>60</v>
      </c>
      <c r="I2538" s="2">
        <v>115</v>
      </c>
    </row>
    <row r="2539" spans="2:9">
      <c r="B2539" s="2" t="s">
        <v>13197</v>
      </c>
      <c r="C2539" s="2" t="s">
        <v>1149</v>
      </c>
      <c r="D2539" s="2" t="s">
        <v>2398</v>
      </c>
      <c r="E2539" s="2" t="s">
        <v>2482</v>
      </c>
      <c r="F2539" s="2" t="s">
        <v>13919</v>
      </c>
      <c r="G2539" s="2">
        <v>58</v>
      </c>
      <c r="H2539" s="2">
        <v>48</v>
      </c>
      <c r="I2539" s="2">
        <v>106</v>
      </c>
    </row>
    <row r="2540" spans="2:9">
      <c r="B2540" s="2" t="s">
        <v>13197</v>
      </c>
      <c r="C2540" s="2" t="s">
        <v>1149</v>
      </c>
      <c r="D2540" s="2" t="s">
        <v>2398</v>
      </c>
      <c r="E2540" s="2" t="s">
        <v>2490</v>
      </c>
      <c r="F2540" s="2" t="s">
        <v>13920</v>
      </c>
      <c r="G2540" s="2">
        <v>13</v>
      </c>
      <c r="H2540" s="2">
        <v>27</v>
      </c>
      <c r="I2540" s="2">
        <v>40</v>
      </c>
    </row>
    <row r="2541" spans="2:9">
      <c r="B2541" s="2" t="s">
        <v>13197</v>
      </c>
      <c r="C2541" s="2" t="s">
        <v>1149</v>
      </c>
      <c r="D2541" s="2" t="s">
        <v>2398</v>
      </c>
      <c r="E2541" s="2" t="s">
        <v>2642</v>
      </c>
      <c r="F2541" s="2" t="s">
        <v>13921</v>
      </c>
      <c r="G2541" s="2">
        <v>3</v>
      </c>
      <c r="H2541" s="2">
        <v>1</v>
      </c>
      <c r="I2541" s="2">
        <v>4</v>
      </c>
    </row>
    <row r="2542" spans="2:9">
      <c r="B2542" s="2" t="s">
        <v>13197</v>
      </c>
      <c r="C2542" s="2" t="s">
        <v>1149</v>
      </c>
      <c r="D2542" s="2" t="s">
        <v>2398</v>
      </c>
      <c r="E2542" s="2" t="s">
        <v>13922</v>
      </c>
      <c r="F2542" s="2" t="s">
        <v>13923</v>
      </c>
      <c r="G2542" s="2">
        <v>27</v>
      </c>
      <c r="H2542" s="2">
        <v>23</v>
      </c>
      <c r="I2542" s="2">
        <v>50</v>
      </c>
    </row>
    <row r="2543" spans="2:9">
      <c r="B2543" s="2" t="s">
        <v>13197</v>
      </c>
      <c r="C2543" s="2" t="s">
        <v>1149</v>
      </c>
      <c r="D2543" s="2" t="s">
        <v>2398</v>
      </c>
      <c r="E2543" s="2" t="s">
        <v>2428</v>
      </c>
      <c r="F2543" s="2" t="s">
        <v>13924</v>
      </c>
      <c r="G2543" s="2">
        <v>61</v>
      </c>
      <c r="H2543" s="2">
        <v>60</v>
      </c>
      <c r="I2543" s="2">
        <v>121</v>
      </c>
    </row>
    <row r="2544" spans="2:9">
      <c r="B2544" s="2" t="s">
        <v>13197</v>
      </c>
      <c r="C2544" s="2" t="s">
        <v>1149</v>
      </c>
      <c r="D2544" s="2" t="s">
        <v>2398</v>
      </c>
      <c r="E2544" s="2" t="s">
        <v>2493</v>
      </c>
      <c r="F2544" s="2" t="s">
        <v>13925</v>
      </c>
      <c r="G2544" s="2">
        <v>136</v>
      </c>
      <c r="H2544" s="2">
        <v>138</v>
      </c>
      <c r="I2544" s="2">
        <v>274</v>
      </c>
    </row>
    <row r="2545" spans="2:9">
      <c r="B2545" s="2" t="s">
        <v>13197</v>
      </c>
      <c r="C2545" s="2" t="s">
        <v>1149</v>
      </c>
      <c r="D2545" s="2" t="s">
        <v>2398</v>
      </c>
      <c r="E2545" s="2" t="s">
        <v>2428</v>
      </c>
      <c r="F2545" s="2" t="s">
        <v>13926</v>
      </c>
      <c r="G2545" s="2">
        <v>44</v>
      </c>
      <c r="H2545" s="2">
        <v>60</v>
      </c>
      <c r="I2545" s="2">
        <v>104</v>
      </c>
    </row>
    <row r="2546" spans="2:9">
      <c r="B2546" s="2" t="s">
        <v>13197</v>
      </c>
      <c r="C2546" s="2" t="s">
        <v>1149</v>
      </c>
      <c r="D2546" s="2" t="s">
        <v>2398</v>
      </c>
      <c r="E2546" s="2" t="s">
        <v>2593</v>
      </c>
      <c r="F2546" s="2" t="s">
        <v>13927</v>
      </c>
      <c r="G2546" s="2">
        <v>44</v>
      </c>
      <c r="H2546" s="2">
        <v>41</v>
      </c>
      <c r="I2546" s="2">
        <v>85</v>
      </c>
    </row>
    <row r="2547" spans="2:9">
      <c r="B2547" s="2" t="s">
        <v>13197</v>
      </c>
      <c r="C2547" s="2" t="s">
        <v>1149</v>
      </c>
      <c r="D2547" s="2" t="s">
        <v>2398</v>
      </c>
      <c r="E2547" s="2" t="s">
        <v>13928</v>
      </c>
      <c r="F2547" s="2" t="s">
        <v>13929</v>
      </c>
      <c r="G2547" s="2">
        <v>19</v>
      </c>
      <c r="H2547" s="2">
        <v>17</v>
      </c>
      <c r="I2547" s="2">
        <v>36</v>
      </c>
    </row>
    <row r="2548" spans="2:9">
      <c r="B2548" s="2" t="s">
        <v>13197</v>
      </c>
      <c r="C2548" s="2" t="s">
        <v>1149</v>
      </c>
      <c r="D2548" s="2" t="s">
        <v>2398</v>
      </c>
      <c r="E2548" s="2" t="s">
        <v>2418</v>
      </c>
      <c r="F2548" s="2" t="s">
        <v>13930</v>
      </c>
      <c r="G2548" s="2">
        <v>199</v>
      </c>
      <c r="H2548" s="2">
        <v>202</v>
      </c>
      <c r="I2548" s="2">
        <v>401</v>
      </c>
    </row>
    <row r="2549" spans="2:9">
      <c r="B2549" s="2" t="s">
        <v>13197</v>
      </c>
      <c r="C2549" s="2" t="s">
        <v>1149</v>
      </c>
      <c r="D2549" s="2" t="s">
        <v>2398</v>
      </c>
      <c r="E2549" s="2" t="s">
        <v>2422</v>
      </c>
      <c r="F2549" s="2" t="s">
        <v>13931</v>
      </c>
      <c r="G2549" s="2">
        <v>135</v>
      </c>
      <c r="H2549" s="2">
        <v>152</v>
      </c>
      <c r="I2549" s="2">
        <v>287</v>
      </c>
    </row>
    <row r="2550" spans="2:9">
      <c r="B2550" s="2" t="s">
        <v>13197</v>
      </c>
      <c r="C2550" s="2" t="s">
        <v>1149</v>
      </c>
      <c r="D2550" s="2" t="s">
        <v>2398</v>
      </c>
      <c r="E2550" s="2" t="s">
        <v>2450</v>
      </c>
      <c r="F2550" s="2" t="s">
        <v>13932</v>
      </c>
      <c r="G2550" s="2">
        <v>139</v>
      </c>
      <c r="H2550" s="2">
        <v>139</v>
      </c>
      <c r="I2550" s="2">
        <v>278</v>
      </c>
    </row>
    <row r="2551" spans="2:9">
      <c r="B2551" s="2" t="s">
        <v>13197</v>
      </c>
      <c r="C2551" s="2" t="s">
        <v>1149</v>
      </c>
      <c r="D2551" s="2" t="s">
        <v>2398</v>
      </c>
      <c r="E2551" s="2" t="s">
        <v>2462</v>
      </c>
      <c r="F2551" s="2" t="s">
        <v>13933</v>
      </c>
      <c r="G2551" s="2">
        <v>94</v>
      </c>
      <c r="H2551" s="2">
        <v>92</v>
      </c>
      <c r="I2551" s="2">
        <v>186</v>
      </c>
    </row>
    <row r="2552" spans="2:9">
      <c r="B2552" s="2" t="s">
        <v>13197</v>
      </c>
      <c r="C2552" s="2" t="s">
        <v>1149</v>
      </c>
      <c r="D2552" s="2" t="s">
        <v>2398</v>
      </c>
      <c r="E2552" s="2" t="s">
        <v>2583</v>
      </c>
      <c r="F2552" s="2" t="s">
        <v>13934</v>
      </c>
      <c r="G2552" s="2">
        <v>82</v>
      </c>
      <c r="H2552" s="2">
        <v>78</v>
      </c>
      <c r="I2552" s="2">
        <v>160</v>
      </c>
    </row>
    <row r="2553" spans="2:9">
      <c r="B2553" s="2" t="s">
        <v>13197</v>
      </c>
      <c r="C2553" s="2" t="s">
        <v>1149</v>
      </c>
      <c r="D2553" s="2" t="s">
        <v>2398</v>
      </c>
      <c r="E2553" s="2" t="s">
        <v>13935</v>
      </c>
      <c r="F2553" s="2" t="s">
        <v>13936</v>
      </c>
      <c r="G2553" s="2">
        <v>15</v>
      </c>
      <c r="H2553" s="2">
        <v>26</v>
      </c>
      <c r="I2553" s="2">
        <v>41</v>
      </c>
    </row>
    <row r="2554" spans="2:9">
      <c r="B2554" s="2" t="s">
        <v>13197</v>
      </c>
      <c r="C2554" s="2" t="s">
        <v>1149</v>
      </c>
      <c r="D2554" s="2" t="s">
        <v>2398</v>
      </c>
      <c r="E2554" s="2" t="s">
        <v>13937</v>
      </c>
      <c r="F2554" s="2" t="s">
        <v>13938</v>
      </c>
      <c r="G2554" s="2">
        <v>132</v>
      </c>
      <c r="H2554" s="2">
        <v>167</v>
      </c>
      <c r="I2554" s="2">
        <v>299</v>
      </c>
    </row>
    <row r="2555" spans="2:9">
      <c r="B2555" s="2" t="s">
        <v>13197</v>
      </c>
      <c r="C2555" s="2" t="s">
        <v>1149</v>
      </c>
      <c r="D2555" s="2" t="s">
        <v>2398</v>
      </c>
      <c r="E2555" s="2" t="s">
        <v>13939</v>
      </c>
      <c r="F2555" s="2" t="s">
        <v>13940</v>
      </c>
      <c r="G2555" s="2">
        <v>24</v>
      </c>
      <c r="H2555" s="2">
        <v>30</v>
      </c>
      <c r="I2555" s="2">
        <v>54</v>
      </c>
    </row>
    <row r="2556" spans="2:9">
      <c r="B2556" s="2" t="s">
        <v>13197</v>
      </c>
      <c r="C2556" s="2" t="s">
        <v>1149</v>
      </c>
      <c r="D2556" s="2" t="s">
        <v>2398</v>
      </c>
      <c r="E2556" s="2" t="s">
        <v>13941</v>
      </c>
      <c r="F2556" s="2" t="s">
        <v>13942</v>
      </c>
      <c r="G2556" s="2">
        <v>19</v>
      </c>
      <c r="H2556" s="2">
        <v>26</v>
      </c>
      <c r="I2556" s="2">
        <v>45</v>
      </c>
    </row>
    <row r="2557" spans="2:9">
      <c r="B2557" s="2" t="s">
        <v>13197</v>
      </c>
      <c r="C2557" s="2" t="s">
        <v>1149</v>
      </c>
      <c r="D2557" s="2" t="s">
        <v>2398</v>
      </c>
      <c r="E2557" s="2" t="s">
        <v>2566</v>
      </c>
      <c r="F2557" s="2" t="s">
        <v>13943</v>
      </c>
      <c r="G2557" s="2">
        <v>13</v>
      </c>
      <c r="H2557" s="2">
        <v>13</v>
      </c>
      <c r="I2557" s="2">
        <v>26</v>
      </c>
    </row>
    <row r="2558" spans="2:9">
      <c r="B2558" s="2" t="s">
        <v>13197</v>
      </c>
      <c r="C2558" s="2" t="s">
        <v>1149</v>
      </c>
      <c r="D2558" s="2" t="s">
        <v>2398</v>
      </c>
      <c r="E2558" s="2" t="s">
        <v>13944</v>
      </c>
      <c r="F2558" s="2" t="s">
        <v>13945</v>
      </c>
      <c r="G2558" s="2">
        <v>24</v>
      </c>
      <c r="H2558" s="2">
        <v>22</v>
      </c>
      <c r="I2558" s="2">
        <v>46</v>
      </c>
    </row>
    <row r="2559" spans="2:9">
      <c r="B2559" s="2" t="s">
        <v>13197</v>
      </c>
      <c r="C2559" s="2" t="s">
        <v>1149</v>
      </c>
      <c r="D2559" s="2" t="s">
        <v>2398</v>
      </c>
      <c r="E2559" s="2" t="s">
        <v>2587</v>
      </c>
      <c r="F2559" s="2" t="s">
        <v>13946</v>
      </c>
      <c r="G2559" s="2">
        <v>151</v>
      </c>
      <c r="H2559" s="2">
        <v>138</v>
      </c>
      <c r="I2559" s="2">
        <v>289</v>
      </c>
    </row>
    <row r="2560" spans="2:9">
      <c r="B2560" s="2" t="s">
        <v>13197</v>
      </c>
      <c r="C2560" s="2" t="s">
        <v>1149</v>
      </c>
      <c r="D2560" s="2" t="s">
        <v>2398</v>
      </c>
      <c r="E2560" s="2" t="s">
        <v>2562</v>
      </c>
      <c r="F2560" s="2" t="s">
        <v>13947</v>
      </c>
      <c r="G2560" s="2">
        <v>22</v>
      </c>
      <c r="H2560" s="2">
        <v>17</v>
      </c>
      <c r="I2560" s="2">
        <v>39</v>
      </c>
    </row>
    <row r="2561" spans="2:9">
      <c r="B2561" s="2" t="s">
        <v>13197</v>
      </c>
      <c r="C2561" s="2" t="s">
        <v>1149</v>
      </c>
      <c r="D2561" s="2" t="s">
        <v>2398</v>
      </c>
      <c r="E2561" s="2" t="s">
        <v>13948</v>
      </c>
      <c r="F2561" s="2" t="s">
        <v>13949</v>
      </c>
      <c r="G2561" s="2">
        <v>17</v>
      </c>
      <c r="H2561" s="2">
        <v>31</v>
      </c>
      <c r="I2561" s="2">
        <v>48</v>
      </c>
    </row>
    <row r="2562" spans="2:9">
      <c r="B2562" s="2" t="s">
        <v>13197</v>
      </c>
      <c r="C2562" s="2" t="s">
        <v>1149</v>
      </c>
      <c r="D2562" s="2" t="s">
        <v>1549</v>
      </c>
      <c r="E2562" s="2" t="s">
        <v>1553</v>
      </c>
      <c r="F2562" s="2" t="s">
        <v>13950</v>
      </c>
      <c r="G2562" s="2">
        <v>690</v>
      </c>
      <c r="H2562" s="2">
        <v>708</v>
      </c>
      <c r="I2562" s="2">
        <v>1398</v>
      </c>
    </row>
    <row r="2563" spans="2:9">
      <c r="B2563" s="2" t="s">
        <v>13197</v>
      </c>
      <c r="C2563" s="2" t="s">
        <v>1149</v>
      </c>
      <c r="D2563" s="2" t="s">
        <v>1549</v>
      </c>
      <c r="E2563" s="2" t="s">
        <v>13951</v>
      </c>
      <c r="F2563" s="2" t="s">
        <v>13952</v>
      </c>
      <c r="G2563" s="2">
        <v>8</v>
      </c>
      <c r="H2563" s="2">
        <v>5</v>
      </c>
      <c r="I2563" s="2">
        <v>13</v>
      </c>
    </row>
    <row r="2564" spans="2:9">
      <c r="B2564" s="2" t="s">
        <v>13197</v>
      </c>
      <c r="C2564" s="2" t="s">
        <v>1149</v>
      </c>
      <c r="D2564" s="2" t="s">
        <v>1549</v>
      </c>
      <c r="E2564" s="2" t="s">
        <v>13953</v>
      </c>
      <c r="F2564" s="2" t="s">
        <v>13954</v>
      </c>
      <c r="G2564" s="2">
        <v>2</v>
      </c>
      <c r="H2564" s="2">
        <v>6</v>
      </c>
      <c r="I2564" s="2">
        <v>8</v>
      </c>
    </row>
    <row r="2565" spans="2:9">
      <c r="B2565" s="2" t="s">
        <v>13197</v>
      </c>
      <c r="C2565" s="2" t="s">
        <v>1149</v>
      </c>
      <c r="D2565" s="2" t="s">
        <v>1549</v>
      </c>
      <c r="E2565" s="2" t="s">
        <v>1656</v>
      </c>
      <c r="F2565" s="2" t="s">
        <v>13955</v>
      </c>
      <c r="G2565" s="2">
        <v>119</v>
      </c>
      <c r="H2565" s="2">
        <v>149</v>
      </c>
      <c r="I2565" s="2">
        <v>268</v>
      </c>
    </row>
    <row r="2566" spans="2:9">
      <c r="B2566" s="2" t="s">
        <v>13197</v>
      </c>
      <c r="C2566" s="2" t="s">
        <v>1149</v>
      </c>
      <c r="D2566" s="2" t="s">
        <v>1549</v>
      </c>
      <c r="E2566" s="2" t="s">
        <v>1594</v>
      </c>
      <c r="F2566" s="2" t="s">
        <v>13956</v>
      </c>
      <c r="G2566" s="2">
        <v>204</v>
      </c>
      <c r="H2566" s="2">
        <v>240</v>
      </c>
      <c r="I2566" s="2">
        <v>444</v>
      </c>
    </row>
    <row r="2567" spans="2:9">
      <c r="B2567" s="2" t="s">
        <v>13197</v>
      </c>
      <c r="C2567" s="2" t="s">
        <v>1149</v>
      </c>
      <c r="D2567" s="2" t="s">
        <v>1549</v>
      </c>
      <c r="E2567" s="2" t="s">
        <v>1722</v>
      </c>
      <c r="F2567" s="2" t="s">
        <v>13957</v>
      </c>
      <c r="G2567" s="2">
        <v>74</v>
      </c>
      <c r="H2567" s="2">
        <v>96</v>
      </c>
      <c r="I2567" s="2">
        <v>170</v>
      </c>
    </row>
    <row r="2568" spans="2:9">
      <c r="B2568" s="2" t="s">
        <v>13197</v>
      </c>
      <c r="C2568" s="2" t="s">
        <v>1149</v>
      </c>
      <c r="D2568" s="2" t="s">
        <v>1549</v>
      </c>
      <c r="E2568" s="2" t="s">
        <v>13958</v>
      </c>
      <c r="F2568" s="2" t="s">
        <v>13959</v>
      </c>
      <c r="G2568" s="2">
        <v>73</v>
      </c>
      <c r="H2568" s="2">
        <v>96</v>
      </c>
      <c r="I2568" s="2">
        <v>169</v>
      </c>
    </row>
    <row r="2569" spans="2:9">
      <c r="B2569" s="2" t="s">
        <v>13197</v>
      </c>
      <c r="C2569" s="2" t="s">
        <v>1149</v>
      </c>
      <c r="D2569" s="2" t="s">
        <v>1549</v>
      </c>
      <c r="E2569" s="2" t="s">
        <v>1891</v>
      </c>
      <c r="F2569" s="2" t="s">
        <v>10900</v>
      </c>
      <c r="G2569" s="2">
        <v>9</v>
      </c>
      <c r="H2569" s="2">
        <v>7</v>
      </c>
      <c r="I2569" s="2">
        <v>16</v>
      </c>
    </row>
    <row r="2570" spans="2:9">
      <c r="B2570" s="2" t="s">
        <v>13197</v>
      </c>
      <c r="C2570" s="2" t="s">
        <v>1149</v>
      </c>
      <c r="D2570" s="2" t="s">
        <v>1549</v>
      </c>
      <c r="E2570" s="2" t="s">
        <v>1565</v>
      </c>
      <c r="F2570" s="2" t="s">
        <v>13960</v>
      </c>
      <c r="G2570" s="2">
        <v>329</v>
      </c>
      <c r="H2570" s="2">
        <v>373</v>
      </c>
      <c r="I2570" s="2">
        <v>702</v>
      </c>
    </row>
    <row r="2571" spans="2:9">
      <c r="B2571" s="2" t="s">
        <v>13197</v>
      </c>
      <c r="C2571" s="2" t="s">
        <v>1149</v>
      </c>
      <c r="D2571" s="2" t="s">
        <v>1549</v>
      </c>
      <c r="E2571" s="2" t="s">
        <v>1668</v>
      </c>
      <c r="F2571" s="2" t="s">
        <v>13961</v>
      </c>
      <c r="G2571" s="2">
        <v>106</v>
      </c>
      <c r="H2571" s="2">
        <v>121</v>
      </c>
      <c r="I2571" s="2">
        <v>227</v>
      </c>
    </row>
    <row r="2572" spans="2:9">
      <c r="B2572" s="2" t="s">
        <v>13197</v>
      </c>
      <c r="C2572" s="2" t="s">
        <v>1149</v>
      </c>
      <c r="D2572" s="2" t="s">
        <v>1549</v>
      </c>
      <c r="E2572" s="2" t="s">
        <v>1664</v>
      </c>
      <c r="F2572" s="2" t="s">
        <v>13962</v>
      </c>
      <c r="G2572" s="2">
        <v>116</v>
      </c>
      <c r="H2572" s="2">
        <v>113</v>
      </c>
      <c r="I2572" s="2">
        <v>229</v>
      </c>
    </row>
    <row r="2573" spans="2:9">
      <c r="B2573" s="2" t="s">
        <v>13197</v>
      </c>
      <c r="C2573" s="2" t="s">
        <v>1149</v>
      </c>
      <c r="D2573" s="2" t="s">
        <v>1549</v>
      </c>
      <c r="E2573" s="2" t="s">
        <v>1572</v>
      </c>
      <c r="F2573" s="2" t="s">
        <v>13350</v>
      </c>
      <c r="G2573" s="2">
        <v>326</v>
      </c>
      <c r="H2573" s="2">
        <v>375</v>
      </c>
      <c r="I2573" s="2">
        <v>701</v>
      </c>
    </row>
    <row r="2574" spans="2:9">
      <c r="B2574" s="2" t="s">
        <v>13197</v>
      </c>
      <c r="C2574" s="2" t="s">
        <v>1149</v>
      </c>
      <c r="D2574" s="2" t="s">
        <v>1549</v>
      </c>
      <c r="E2574" s="2" t="s">
        <v>1740</v>
      </c>
      <c r="F2574" s="2" t="s">
        <v>13963</v>
      </c>
      <c r="G2574" s="2">
        <v>78</v>
      </c>
      <c r="H2574" s="2">
        <v>80</v>
      </c>
      <c r="I2574" s="2">
        <v>158</v>
      </c>
    </row>
    <row r="2575" spans="2:9">
      <c r="B2575" s="2" t="s">
        <v>13197</v>
      </c>
      <c r="C2575" s="2" t="s">
        <v>1149</v>
      </c>
      <c r="D2575" s="2" t="s">
        <v>1549</v>
      </c>
      <c r="E2575" s="2" t="s">
        <v>13964</v>
      </c>
      <c r="F2575" s="2" t="s">
        <v>13965</v>
      </c>
      <c r="G2575" s="2">
        <v>22</v>
      </c>
      <c r="H2575" s="2">
        <v>24</v>
      </c>
      <c r="I2575" s="2">
        <v>46</v>
      </c>
    </row>
    <row r="2576" spans="2:9">
      <c r="B2576" s="2" t="s">
        <v>13197</v>
      </c>
      <c r="C2576" s="2" t="s">
        <v>1149</v>
      </c>
      <c r="D2576" s="2" t="s">
        <v>1549</v>
      </c>
      <c r="E2576" s="2" t="s">
        <v>1812</v>
      </c>
      <c r="F2576" s="2" t="s">
        <v>13966</v>
      </c>
      <c r="G2576" s="2">
        <v>53</v>
      </c>
      <c r="H2576" s="2">
        <v>52</v>
      </c>
      <c r="I2576" s="2">
        <v>105</v>
      </c>
    </row>
    <row r="2577" spans="2:9">
      <c r="B2577" s="2" t="s">
        <v>13197</v>
      </c>
      <c r="C2577" s="2" t="s">
        <v>1149</v>
      </c>
      <c r="D2577" s="2" t="s">
        <v>1549</v>
      </c>
      <c r="E2577" s="2" t="s">
        <v>1861</v>
      </c>
      <c r="F2577" s="2" t="s">
        <v>13967</v>
      </c>
      <c r="G2577" s="2">
        <v>26</v>
      </c>
      <c r="H2577" s="2">
        <v>30</v>
      </c>
      <c r="I2577" s="2">
        <v>56</v>
      </c>
    </row>
    <row r="2578" spans="2:9">
      <c r="B2578" s="2" t="s">
        <v>13197</v>
      </c>
      <c r="C2578" s="2" t="s">
        <v>1149</v>
      </c>
      <c r="D2578" s="2" t="s">
        <v>1549</v>
      </c>
      <c r="E2578" s="2" t="s">
        <v>1602</v>
      </c>
      <c r="F2578" s="2" t="s">
        <v>13968</v>
      </c>
      <c r="G2578" s="2">
        <v>168</v>
      </c>
      <c r="H2578" s="2">
        <v>206</v>
      </c>
      <c r="I2578" s="2">
        <v>374</v>
      </c>
    </row>
    <row r="2579" spans="2:9">
      <c r="B2579" s="2" t="s">
        <v>13197</v>
      </c>
      <c r="C2579" s="2" t="s">
        <v>1149</v>
      </c>
      <c r="D2579" s="2" t="s">
        <v>1549</v>
      </c>
      <c r="E2579" s="2" t="s">
        <v>1853</v>
      </c>
      <c r="F2579" s="2" t="s">
        <v>13969</v>
      </c>
      <c r="G2579" s="2">
        <v>32</v>
      </c>
      <c r="H2579" s="2">
        <v>30</v>
      </c>
      <c r="I2579" s="2">
        <v>62</v>
      </c>
    </row>
    <row r="2580" spans="2:9">
      <c r="B2580" s="2" t="s">
        <v>13197</v>
      </c>
      <c r="C2580" s="2" t="s">
        <v>1149</v>
      </c>
      <c r="D2580" s="2" t="s">
        <v>1549</v>
      </c>
      <c r="E2580" s="2" t="s">
        <v>13970</v>
      </c>
      <c r="F2580" s="2" t="s">
        <v>13971</v>
      </c>
      <c r="G2580" s="2">
        <v>27</v>
      </c>
      <c r="H2580" s="2">
        <v>26</v>
      </c>
      <c r="I2580" s="2">
        <v>53</v>
      </c>
    </row>
    <row r="2581" spans="2:9">
      <c r="B2581" s="2" t="s">
        <v>13197</v>
      </c>
      <c r="C2581" s="2" t="s">
        <v>1149</v>
      </c>
      <c r="D2581" s="2" t="s">
        <v>1549</v>
      </c>
      <c r="E2581" s="2" t="s">
        <v>1575</v>
      </c>
      <c r="F2581" s="2" t="s">
        <v>13972</v>
      </c>
      <c r="G2581" s="2">
        <v>288</v>
      </c>
      <c r="H2581" s="2">
        <v>285</v>
      </c>
      <c r="I2581" s="2">
        <v>573</v>
      </c>
    </row>
    <row r="2582" spans="2:9">
      <c r="B2582" s="2" t="s">
        <v>13197</v>
      </c>
      <c r="C2582" s="2" t="s">
        <v>1149</v>
      </c>
      <c r="D2582" s="2" t="s">
        <v>1549</v>
      </c>
      <c r="E2582" s="2" t="s">
        <v>1630</v>
      </c>
      <c r="F2582" s="2" t="s">
        <v>13973</v>
      </c>
      <c r="G2582" s="2">
        <v>157</v>
      </c>
      <c r="H2582" s="2">
        <v>144</v>
      </c>
      <c r="I2582" s="2">
        <v>301</v>
      </c>
    </row>
    <row r="2583" spans="2:9">
      <c r="B2583" s="2" t="s">
        <v>13197</v>
      </c>
      <c r="C2583" s="2" t="s">
        <v>1149</v>
      </c>
      <c r="D2583" s="2" t="s">
        <v>1549</v>
      </c>
      <c r="E2583" s="2" t="s">
        <v>1583</v>
      </c>
      <c r="F2583" s="2" t="s">
        <v>13974</v>
      </c>
      <c r="G2583" s="2">
        <v>257</v>
      </c>
      <c r="H2583" s="2">
        <v>266</v>
      </c>
      <c r="I2583" s="2">
        <v>523</v>
      </c>
    </row>
    <row r="2584" spans="2:9">
      <c r="B2584" s="2" t="s">
        <v>13197</v>
      </c>
      <c r="C2584" s="2" t="s">
        <v>1149</v>
      </c>
      <c r="D2584" s="2" t="s">
        <v>1549</v>
      </c>
      <c r="E2584" s="2" t="s">
        <v>1638</v>
      </c>
      <c r="F2584" s="2" t="s">
        <v>13975</v>
      </c>
      <c r="G2584" s="2">
        <v>144</v>
      </c>
      <c r="H2584" s="2">
        <v>152</v>
      </c>
      <c r="I2584" s="2">
        <v>296</v>
      </c>
    </row>
    <row r="2585" spans="2:9">
      <c r="B2585" s="2" t="s">
        <v>13197</v>
      </c>
      <c r="C2585" s="2" t="s">
        <v>1149</v>
      </c>
      <c r="D2585" s="2" t="s">
        <v>1549</v>
      </c>
      <c r="E2585" s="2" t="s">
        <v>1820</v>
      </c>
      <c r="F2585" s="2" t="s">
        <v>13976</v>
      </c>
      <c r="G2585" s="2">
        <v>41</v>
      </c>
      <c r="H2585" s="2">
        <v>57</v>
      </c>
      <c r="I2585" s="2">
        <v>98</v>
      </c>
    </row>
    <row r="2586" spans="2:9">
      <c r="B2586" s="2" t="s">
        <v>13197</v>
      </c>
      <c r="C2586" s="2" t="s">
        <v>1149</v>
      </c>
      <c r="D2586" s="2" t="s">
        <v>1549</v>
      </c>
      <c r="E2586" s="2" t="s">
        <v>13977</v>
      </c>
      <c r="F2586" s="2" t="s">
        <v>13978</v>
      </c>
      <c r="G2586" s="2">
        <v>128</v>
      </c>
      <c r="H2586" s="2">
        <v>140</v>
      </c>
      <c r="I2586" s="2">
        <v>268</v>
      </c>
    </row>
    <row r="2587" spans="2:9">
      <c r="B2587" s="2" t="s">
        <v>13197</v>
      </c>
      <c r="C2587" s="2" t="s">
        <v>1149</v>
      </c>
      <c r="D2587" s="2" t="s">
        <v>1549</v>
      </c>
      <c r="E2587" s="2" t="s">
        <v>1634</v>
      </c>
      <c r="F2587" s="2" t="s">
        <v>13979</v>
      </c>
      <c r="G2587" s="2">
        <v>156</v>
      </c>
      <c r="H2587" s="2">
        <v>142</v>
      </c>
      <c r="I2587" s="2">
        <v>298</v>
      </c>
    </row>
    <row r="2588" spans="2:9">
      <c r="B2588" s="2" t="s">
        <v>13197</v>
      </c>
      <c r="C2588" s="2" t="s">
        <v>1149</v>
      </c>
      <c r="D2588" s="2" t="s">
        <v>1549</v>
      </c>
      <c r="E2588" s="2" t="s">
        <v>1833</v>
      </c>
      <c r="F2588" s="2" t="s">
        <v>13980</v>
      </c>
      <c r="G2588" s="2">
        <v>34</v>
      </c>
      <c r="H2588" s="2">
        <v>39</v>
      </c>
      <c r="I2588" s="2">
        <v>73</v>
      </c>
    </row>
    <row r="2589" spans="2:9">
      <c r="B2589" s="2" t="s">
        <v>13197</v>
      </c>
      <c r="C2589" s="2" t="s">
        <v>1149</v>
      </c>
      <c r="D2589" s="2" t="s">
        <v>1549</v>
      </c>
      <c r="E2589" s="2" t="s">
        <v>1756</v>
      </c>
      <c r="F2589" s="2" t="s">
        <v>13981</v>
      </c>
      <c r="G2589" s="2">
        <v>64</v>
      </c>
      <c r="H2589" s="2">
        <v>67</v>
      </c>
      <c r="I2589" s="2">
        <v>131</v>
      </c>
    </row>
    <row r="2590" spans="2:9">
      <c r="B2590" s="2" t="s">
        <v>13197</v>
      </c>
      <c r="C2590" s="2" t="s">
        <v>1149</v>
      </c>
      <c r="D2590" s="2" t="s">
        <v>1549</v>
      </c>
      <c r="E2590" s="2" t="s">
        <v>1784</v>
      </c>
      <c r="F2590" s="2" t="s">
        <v>13982</v>
      </c>
      <c r="G2590" s="2">
        <v>61</v>
      </c>
      <c r="H2590" s="2">
        <v>60</v>
      </c>
      <c r="I2590" s="2">
        <v>121</v>
      </c>
    </row>
    <row r="2591" spans="2:9">
      <c r="B2591" s="2" t="s">
        <v>13197</v>
      </c>
      <c r="C2591" s="2" t="s">
        <v>1149</v>
      </c>
      <c r="D2591" s="2" t="s">
        <v>1549</v>
      </c>
      <c r="E2591" s="2" t="s">
        <v>1804</v>
      </c>
      <c r="F2591" s="2" t="s">
        <v>13983</v>
      </c>
      <c r="G2591" s="2">
        <v>60</v>
      </c>
      <c r="H2591" s="2">
        <v>51</v>
      </c>
      <c r="I2591" s="2">
        <v>111</v>
      </c>
    </row>
    <row r="2592" spans="2:9">
      <c r="B2592" s="2" t="s">
        <v>13197</v>
      </c>
      <c r="C2592" s="2" t="s">
        <v>1149</v>
      </c>
      <c r="D2592" s="2" t="s">
        <v>1549</v>
      </c>
      <c r="E2592" s="2" t="s">
        <v>1606</v>
      </c>
      <c r="F2592" s="2" t="s">
        <v>13984</v>
      </c>
      <c r="G2592" s="2">
        <v>176</v>
      </c>
      <c r="H2592" s="2">
        <v>175</v>
      </c>
      <c r="I2592" s="2">
        <v>351</v>
      </c>
    </row>
    <row r="2593" spans="2:9">
      <c r="B2593" s="2" t="s">
        <v>13197</v>
      </c>
      <c r="C2593" s="2" t="s">
        <v>1149</v>
      </c>
      <c r="D2593" s="2" t="s">
        <v>1549</v>
      </c>
      <c r="E2593" s="2" t="s">
        <v>13985</v>
      </c>
      <c r="F2593" s="2" t="s">
        <v>13986</v>
      </c>
      <c r="G2593" s="2">
        <v>113</v>
      </c>
      <c r="H2593" s="2">
        <v>101</v>
      </c>
      <c r="I2593" s="2">
        <v>214</v>
      </c>
    </row>
    <row r="2594" spans="2:9">
      <c r="B2594" s="2" t="s">
        <v>13197</v>
      </c>
      <c r="C2594" s="2" t="s">
        <v>1149</v>
      </c>
      <c r="D2594" s="2" t="s">
        <v>1549</v>
      </c>
      <c r="E2594" s="2" t="s">
        <v>1706</v>
      </c>
      <c r="F2594" s="2" t="s">
        <v>13987</v>
      </c>
      <c r="G2594" s="2">
        <v>100</v>
      </c>
      <c r="H2594" s="2">
        <v>84</v>
      </c>
      <c r="I2594" s="2">
        <v>184</v>
      </c>
    </row>
    <row r="2595" spans="2:9">
      <c r="B2595" s="2" t="s">
        <v>13197</v>
      </c>
      <c r="C2595" s="2" t="s">
        <v>1149</v>
      </c>
      <c r="D2595" s="2" t="s">
        <v>1549</v>
      </c>
      <c r="E2595" s="2" t="s">
        <v>13988</v>
      </c>
      <c r="F2595" s="2" t="s">
        <v>13989</v>
      </c>
      <c r="G2595" s="2">
        <v>7</v>
      </c>
      <c r="H2595" s="2">
        <v>7</v>
      </c>
      <c r="I2595" s="2">
        <v>14</v>
      </c>
    </row>
    <row r="2596" spans="2:9">
      <c r="B2596" s="2" t="s">
        <v>13197</v>
      </c>
      <c r="C2596" s="2" t="s">
        <v>1149</v>
      </c>
      <c r="D2596" s="2" t="s">
        <v>1549</v>
      </c>
      <c r="E2596" s="2" t="s">
        <v>1557</v>
      </c>
      <c r="F2596" s="2" t="s">
        <v>13990</v>
      </c>
      <c r="G2596" s="2">
        <v>393</v>
      </c>
      <c r="H2596" s="2">
        <v>507</v>
      </c>
      <c r="I2596" s="2">
        <v>900</v>
      </c>
    </row>
    <row r="2597" spans="2:9">
      <c r="B2597" s="2" t="s">
        <v>13197</v>
      </c>
      <c r="C2597" s="2" t="s">
        <v>1149</v>
      </c>
      <c r="D2597" s="2" t="s">
        <v>1549</v>
      </c>
      <c r="E2597" s="2" t="s">
        <v>13991</v>
      </c>
      <c r="F2597" s="2" t="s">
        <v>13992</v>
      </c>
      <c r="G2597" s="2">
        <v>45</v>
      </c>
      <c r="H2597" s="2">
        <v>50</v>
      </c>
      <c r="I2597" s="2">
        <v>95</v>
      </c>
    </row>
    <row r="2598" spans="2:9">
      <c r="B2598" s="2" t="s">
        <v>13197</v>
      </c>
      <c r="C2598" s="2" t="s">
        <v>1149</v>
      </c>
      <c r="D2598" s="2" t="s">
        <v>1549</v>
      </c>
      <c r="E2598" s="2" t="s">
        <v>1732</v>
      </c>
      <c r="F2598" s="2" t="s">
        <v>13993</v>
      </c>
      <c r="G2598" s="2">
        <v>165</v>
      </c>
      <c r="H2598" s="2">
        <v>171</v>
      </c>
      <c r="I2598" s="2">
        <v>336</v>
      </c>
    </row>
    <row r="2599" spans="2:9">
      <c r="B2599" s="2" t="s">
        <v>13197</v>
      </c>
      <c r="C2599" s="2" t="s">
        <v>1149</v>
      </c>
      <c r="D2599" s="2" t="s">
        <v>1549</v>
      </c>
      <c r="E2599" s="2" t="s">
        <v>1872</v>
      </c>
      <c r="F2599" s="2" t="s">
        <v>13994</v>
      </c>
      <c r="G2599" s="2">
        <v>27</v>
      </c>
      <c r="H2599" s="2">
        <v>25</v>
      </c>
      <c r="I2599" s="2">
        <v>52</v>
      </c>
    </row>
    <row r="2600" spans="2:9">
      <c r="B2600" s="2" t="s">
        <v>13197</v>
      </c>
      <c r="C2600" s="2" t="s">
        <v>1149</v>
      </c>
      <c r="D2600" s="2" t="s">
        <v>1549</v>
      </c>
      <c r="E2600" s="2" t="s">
        <v>13995</v>
      </c>
      <c r="F2600" s="2" t="s">
        <v>13996</v>
      </c>
      <c r="G2600" s="2">
        <v>56</v>
      </c>
      <c r="H2600" s="2">
        <v>58</v>
      </c>
      <c r="I2600" s="2">
        <v>114</v>
      </c>
    </row>
    <row r="2601" spans="2:9">
      <c r="B2601" s="2" t="s">
        <v>13197</v>
      </c>
      <c r="C2601" s="2" t="s">
        <v>1149</v>
      </c>
      <c r="D2601" s="2" t="s">
        <v>1549</v>
      </c>
      <c r="E2601" s="2" t="s">
        <v>1618</v>
      </c>
      <c r="F2601" s="2" t="s">
        <v>13997</v>
      </c>
      <c r="G2601" s="2">
        <v>151</v>
      </c>
      <c r="H2601" s="2">
        <v>192</v>
      </c>
      <c r="I2601" s="2">
        <v>343</v>
      </c>
    </row>
    <row r="2602" spans="2:9">
      <c r="B2602" s="2" t="s">
        <v>13197</v>
      </c>
      <c r="C2602" s="2" t="s">
        <v>1149</v>
      </c>
      <c r="D2602" s="2" t="s">
        <v>1549</v>
      </c>
      <c r="E2602" s="2" t="s">
        <v>1882</v>
      </c>
      <c r="F2602" s="2" t="s">
        <v>13998</v>
      </c>
      <c r="G2602" s="2">
        <v>16</v>
      </c>
      <c r="H2602" s="2">
        <v>19</v>
      </c>
      <c r="I2602" s="2">
        <v>35</v>
      </c>
    </row>
    <row r="2603" spans="2:9">
      <c r="B2603" s="2" t="s">
        <v>13197</v>
      </c>
      <c r="C2603" s="2" t="s">
        <v>1149</v>
      </c>
      <c r="D2603" s="2" t="s">
        <v>1549</v>
      </c>
      <c r="E2603" s="2" t="s">
        <v>1886</v>
      </c>
      <c r="F2603" s="2" t="s">
        <v>13999</v>
      </c>
      <c r="G2603" s="2">
        <v>13</v>
      </c>
      <c r="H2603" s="2">
        <v>16</v>
      </c>
      <c r="I2603" s="2">
        <v>29</v>
      </c>
    </row>
    <row r="2604" spans="2:9">
      <c r="B2604" s="2" t="s">
        <v>13197</v>
      </c>
      <c r="C2604" s="2" t="s">
        <v>1149</v>
      </c>
      <c r="D2604" s="2" t="s">
        <v>1549</v>
      </c>
      <c r="E2604" s="2" t="s">
        <v>1865</v>
      </c>
      <c r="F2604" s="2" t="s">
        <v>14000</v>
      </c>
      <c r="G2604" s="2">
        <v>33</v>
      </c>
      <c r="H2604" s="2">
        <v>25</v>
      </c>
      <c r="I2604" s="2">
        <v>58</v>
      </c>
    </row>
    <row r="2605" spans="2:9">
      <c r="B2605" s="2" t="s">
        <v>13197</v>
      </c>
      <c r="C2605" s="2" t="s">
        <v>1149</v>
      </c>
      <c r="D2605" s="2" t="s">
        <v>1549</v>
      </c>
      <c r="E2605" s="2" t="s">
        <v>1890</v>
      </c>
      <c r="F2605" s="2" t="s">
        <v>14001</v>
      </c>
      <c r="G2605" s="2">
        <v>15</v>
      </c>
      <c r="H2605" s="2">
        <v>14</v>
      </c>
      <c r="I2605" s="2">
        <v>29</v>
      </c>
    </row>
    <row r="2606" spans="2:9">
      <c r="B2606" s="2" t="s">
        <v>13197</v>
      </c>
      <c r="C2606" s="2" t="s">
        <v>1149</v>
      </c>
      <c r="D2606" s="2" t="s">
        <v>1549</v>
      </c>
      <c r="E2606" s="2" t="s">
        <v>14002</v>
      </c>
      <c r="F2606" s="2" t="s">
        <v>14003</v>
      </c>
      <c r="G2606" s="2">
        <v>92</v>
      </c>
      <c r="H2606" s="2">
        <v>97</v>
      </c>
      <c r="I2606" s="2">
        <v>189</v>
      </c>
    </row>
    <row r="2607" spans="2:9">
      <c r="B2607" s="2" t="s">
        <v>13197</v>
      </c>
      <c r="C2607" s="2" t="s">
        <v>1149</v>
      </c>
      <c r="D2607" s="2" t="s">
        <v>1549</v>
      </c>
      <c r="E2607" s="2" t="s">
        <v>14004</v>
      </c>
      <c r="F2607" s="2" t="s">
        <v>14005</v>
      </c>
      <c r="G2607" s="2">
        <v>63</v>
      </c>
      <c r="H2607" s="2">
        <v>51</v>
      </c>
      <c r="I2607" s="2">
        <v>114</v>
      </c>
    </row>
    <row r="2608" spans="2:9">
      <c r="B2608" s="2" t="s">
        <v>13197</v>
      </c>
      <c r="C2608" s="2" t="s">
        <v>1149</v>
      </c>
      <c r="D2608" s="2" t="s">
        <v>1549</v>
      </c>
      <c r="E2608" s="2" t="s">
        <v>1876</v>
      </c>
      <c r="F2608" s="2" t="s">
        <v>11456</v>
      </c>
      <c r="G2608" s="2">
        <v>25</v>
      </c>
      <c r="H2608" s="2">
        <v>25</v>
      </c>
      <c r="I2608" s="2">
        <v>50</v>
      </c>
    </row>
    <row r="2609" spans="2:9">
      <c r="B2609" s="2" t="s">
        <v>13197</v>
      </c>
      <c r="C2609" s="2" t="s">
        <v>1149</v>
      </c>
      <c r="D2609" s="2" t="s">
        <v>1549</v>
      </c>
      <c r="E2609" s="2" t="s">
        <v>1748</v>
      </c>
      <c r="F2609" s="2" t="s">
        <v>14006</v>
      </c>
      <c r="G2609" s="2">
        <v>73</v>
      </c>
      <c r="H2609" s="2">
        <v>70</v>
      </c>
      <c r="I2609" s="2">
        <v>143</v>
      </c>
    </row>
    <row r="2610" spans="2:9">
      <c r="B2610" s="2" t="s">
        <v>13197</v>
      </c>
      <c r="C2610" s="2" t="s">
        <v>1149</v>
      </c>
      <c r="D2610" s="2" t="s">
        <v>1549</v>
      </c>
      <c r="E2610" s="2" t="s">
        <v>1686</v>
      </c>
      <c r="F2610" s="2" t="s">
        <v>14007</v>
      </c>
      <c r="G2610" s="2">
        <v>96</v>
      </c>
      <c r="H2610" s="2">
        <v>110</v>
      </c>
      <c r="I2610" s="2">
        <v>206</v>
      </c>
    </row>
    <row r="2611" spans="2:9">
      <c r="B2611" s="2" t="s">
        <v>13197</v>
      </c>
      <c r="C2611" s="2" t="s">
        <v>1149</v>
      </c>
      <c r="D2611" s="2" t="s">
        <v>1549</v>
      </c>
      <c r="E2611" s="2" t="s">
        <v>1624</v>
      </c>
      <c r="F2611" s="2" t="s">
        <v>14008</v>
      </c>
      <c r="G2611" s="2">
        <v>134</v>
      </c>
      <c r="H2611" s="2">
        <v>184</v>
      </c>
      <c r="I2611" s="2">
        <v>318</v>
      </c>
    </row>
    <row r="2612" spans="2:9">
      <c r="B2612" s="2" t="s">
        <v>13197</v>
      </c>
      <c r="C2612" s="2" t="s">
        <v>1149</v>
      </c>
      <c r="D2612" s="2" t="s">
        <v>1549</v>
      </c>
      <c r="E2612" s="2" t="s">
        <v>14009</v>
      </c>
      <c r="F2612" s="2" t="s">
        <v>14010</v>
      </c>
      <c r="G2612" s="2">
        <v>89</v>
      </c>
      <c r="H2612" s="2">
        <v>76</v>
      </c>
      <c r="I2612" s="2">
        <v>165</v>
      </c>
    </row>
    <row r="2613" spans="2:9">
      <c r="B2613" s="2" t="s">
        <v>13197</v>
      </c>
      <c r="C2613" s="2" t="s">
        <v>1149</v>
      </c>
      <c r="D2613" s="2" t="s">
        <v>1549</v>
      </c>
      <c r="E2613" s="2" t="s">
        <v>1857</v>
      </c>
      <c r="F2613" s="2" t="s">
        <v>14011</v>
      </c>
      <c r="G2613" s="2">
        <v>25</v>
      </c>
      <c r="H2613" s="2">
        <v>33</v>
      </c>
      <c r="I2613" s="2">
        <v>58</v>
      </c>
    </row>
    <row r="2614" spans="2:9">
      <c r="B2614" s="2" t="s">
        <v>13197</v>
      </c>
      <c r="C2614" s="2" t="s">
        <v>1149</v>
      </c>
      <c r="D2614" s="2" t="s">
        <v>1549</v>
      </c>
      <c r="E2614" s="2" t="s">
        <v>1845</v>
      </c>
      <c r="F2614" s="2" t="s">
        <v>14012</v>
      </c>
      <c r="G2614" s="2">
        <v>24</v>
      </c>
      <c r="H2614" s="2">
        <v>40</v>
      </c>
      <c r="I2614" s="2">
        <v>64</v>
      </c>
    </row>
    <row r="2615" spans="2:9">
      <c r="B2615" s="2" t="s">
        <v>13197</v>
      </c>
      <c r="C2615" s="2" t="s">
        <v>1149</v>
      </c>
      <c r="D2615" s="2" t="s">
        <v>1549</v>
      </c>
      <c r="E2615" s="2" t="s">
        <v>1776</v>
      </c>
      <c r="F2615" s="2" t="s">
        <v>14013</v>
      </c>
      <c r="G2615" s="2">
        <v>49</v>
      </c>
      <c r="H2615" s="2">
        <v>74</v>
      </c>
      <c r="I2615" s="2">
        <v>123</v>
      </c>
    </row>
    <row r="2616" spans="2:9">
      <c r="B2616" s="2" t="s">
        <v>13197</v>
      </c>
      <c r="C2616" s="2" t="s">
        <v>1149</v>
      </c>
      <c r="D2616" s="2" t="s">
        <v>1549</v>
      </c>
      <c r="E2616" s="2" t="s">
        <v>1800</v>
      </c>
      <c r="F2616" s="2" t="s">
        <v>14014</v>
      </c>
      <c r="G2616" s="2">
        <v>55</v>
      </c>
      <c r="H2616" s="2">
        <v>58</v>
      </c>
      <c r="I2616" s="2">
        <v>113</v>
      </c>
    </row>
    <row r="2617" spans="2:9">
      <c r="B2617" s="2" t="s">
        <v>13197</v>
      </c>
      <c r="C2617" s="2" t="s">
        <v>1149</v>
      </c>
      <c r="D2617" s="2" t="s">
        <v>1549</v>
      </c>
      <c r="E2617" s="2" t="s">
        <v>1561</v>
      </c>
      <c r="F2617" s="2" t="s">
        <v>14015</v>
      </c>
      <c r="G2617" s="2">
        <v>345</v>
      </c>
      <c r="H2617" s="2">
        <v>412</v>
      </c>
      <c r="I2617" s="2">
        <v>757</v>
      </c>
    </row>
    <row r="2618" spans="2:9">
      <c r="B2618" s="2" t="s">
        <v>13197</v>
      </c>
      <c r="C2618" s="2" t="s">
        <v>1149</v>
      </c>
      <c r="D2618" s="2" t="s">
        <v>1549</v>
      </c>
      <c r="E2618" s="2" t="s">
        <v>1714</v>
      </c>
      <c r="F2618" s="2" t="s">
        <v>14016</v>
      </c>
      <c r="G2618" s="2">
        <v>96</v>
      </c>
      <c r="H2618" s="2">
        <v>80</v>
      </c>
      <c r="I2618" s="2">
        <v>176</v>
      </c>
    </row>
    <row r="2619" spans="2:9">
      <c r="B2619" s="2" t="s">
        <v>13197</v>
      </c>
      <c r="C2619" s="2" t="s">
        <v>1149</v>
      </c>
      <c r="D2619" s="2" t="s">
        <v>1549</v>
      </c>
      <c r="E2619" s="2" t="s">
        <v>1841</v>
      </c>
      <c r="F2619" s="2" t="s">
        <v>14017</v>
      </c>
      <c r="G2619" s="2">
        <v>39</v>
      </c>
      <c r="H2619" s="2">
        <v>33</v>
      </c>
      <c r="I2619" s="2">
        <v>72</v>
      </c>
    </row>
    <row r="2620" spans="2:9">
      <c r="B2620" s="2" t="s">
        <v>13197</v>
      </c>
      <c r="C2620" s="2" t="s">
        <v>1149</v>
      </c>
      <c r="D2620" s="2" t="s">
        <v>1549</v>
      </c>
      <c r="E2620" s="2" t="s">
        <v>1694</v>
      </c>
      <c r="F2620" s="2" t="s">
        <v>14018</v>
      </c>
      <c r="G2620" s="2">
        <v>94</v>
      </c>
      <c r="H2620" s="2">
        <v>107</v>
      </c>
      <c r="I2620" s="2">
        <v>201</v>
      </c>
    </row>
    <row r="2621" spans="2:9">
      <c r="B2621" s="2" t="s">
        <v>13197</v>
      </c>
      <c r="C2621" s="2" t="s">
        <v>1149</v>
      </c>
      <c r="D2621" s="2" t="s">
        <v>1549</v>
      </c>
      <c r="E2621" s="2" t="s">
        <v>1764</v>
      </c>
      <c r="F2621" s="2" t="s">
        <v>14019</v>
      </c>
      <c r="G2621" s="2">
        <v>57</v>
      </c>
      <c r="H2621" s="2">
        <v>69</v>
      </c>
      <c r="I2621" s="2">
        <v>126</v>
      </c>
    </row>
    <row r="2622" spans="2:9">
      <c r="B2622" s="2" t="s">
        <v>13197</v>
      </c>
      <c r="C2622" s="2" t="s">
        <v>1149</v>
      </c>
      <c r="D2622" s="2" t="s">
        <v>1549</v>
      </c>
      <c r="E2622" s="2" t="s">
        <v>14020</v>
      </c>
      <c r="F2622" s="2" t="s">
        <v>14021</v>
      </c>
      <c r="G2622" s="2">
        <v>91</v>
      </c>
      <c r="H2622" s="2">
        <v>97</v>
      </c>
      <c r="I2622" s="2">
        <v>188</v>
      </c>
    </row>
    <row r="2623" spans="2:9">
      <c r="B2623" s="2" t="s">
        <v>13197</v>
      </c>
      <c r="C2623" s="2" t="s">
        <v>1149</v>
      </c>
      <c r="D2623" s="2" t="s">
        <v>1549</v>
      </c>
      <c r="E2623" s="2" t="s">
        <v>14022</v>
      </c>
      <c r="F2623" s="2" t="s">
        <v>14023</v>
      </c>
      <c r="G2623" s="2">
        <v>111</v>
      </c>
      <c r="H2623" s="2">
        <v>123</v>
      </c>
      <c r="I2623" s="2">
        <v>234</v>
      </c>
    </row>
    <row r="2624" spans="2:9">
      <c r="B2624" s="2" t="s">
        <v>13197</v>
      </c>
      <c r="C2624" s="2" t="s">
        <v>1149</v>
      </c>
      <c r="D2624" s="2" t="s">
        <v>1549</v>
      </c>
      <c r="E2624" s="2" t="s">
        <v>1816</v>
      </c>
      <c r="F2624" s="2" t="s">
        <v>14024</v>
      </c>
      <c r="G2624" s="2">
        <v>42</v>
      </c>
      <c r="H2624" s="2">
        <v>58</v>
      </c>
      <c r="I2624" s="2">
        <v>100</v>
      </c>
    </row>
    <row r="2625" spans="2:9">
      <c r="B2625" s="2" t="s">
        <v>13197</v>
      </c>
      <c r="C2625" s="2" t="s">
        <v>1149</v>
      </c>
      <c r="D2625" s="2" t="s">
        <v>1549</v>
      </c>
      <c r="E2625" s="2" t="s">
        <v>1744</v>
      </c>
      <c r="F2625" s="2" t="s">
        <v>14025</v>
      </c>
      <c r="G2625" s="2">
        <v>70</v>
      </c>
      <c r="H2625" s="2">
        <v>82</v>
      </c>
      <c r="I2625" s="2">
        <v>152</v>
      </c>
    </row>
    <row r="2626" spans="2:9">
      <c r="B2626" s="2" t="s">
        <v>13197</v>
      </c>
      <c r="C2626" s="2" t="s">
        <v>1149</v>
      </c>
      <c r="D2626" s="2" t="s">
        <v>1549</v>
      </c>
      <c r="E2626" s="2" t="s">
        <v>1780</v>
      </c>
      <c r="F2626" s="2" t="s">
        <v>14026</v>
      </c>
      <c r="G2626" s="2">
        <v>51</v>
      </c>
      <c r="H2626" s="2">
        <v>72</v>
      </c>
      <c r="I2626" s="2">
        <v>123</v>
      </c>
    </row>
    <row r="2627" spans="2:9">
      <c r="B2627" s="2" t="s">
        <v>13197</v>
      </c>
      <c r="C2627" s="2" t="s">
        <v>1149</v>
      </c>
      <c r="D2627" s="2" t="s">
        <v>1549</v>
      </c>
      <c r="E2627" s="2" t="s">
        <v>14027</v>
      </c>
      <c r="F2627" s="2" t="s">
        <v>14028</v>
      </c>
      <c r="G2627" s="2">
        <v>155</v>
      </c>
      <c r="H2627" s="2">
        <v>161</v>
      </c>
      <c r="I2627" s="2">
        <v>316</v>
      </c>
    </row>
    <row r="2628" spans="2:9">
      <c r="B2628" s="2" t="s">
        <v>13197</v>
      </c>
      <c r="C2628" s="2" t="s">
        <v>1149</v>
      </c>
      <c r="D2628" s="2" t="s">
        <v>1549</v>
      </c>
      <c r="E2628" s="2" t="s">
        <v>1676</v>
      </c>
      <c r="F2628" s="2" t="s">
        <v>14029</v>
      </c>
      <c r="G2628" s="2">
        <v>116</v>
      </c>
      <c r="H2628" s="2">
        <v>99</v>
      </c>
      <c r="I2628" s="2">
        <v>215</v>
      </c>
    </row>
    <row r="2629" spans="2:9">
      <c r="B2629" s="2" t="s">
        <v>13197</v>
      </c>
      <c r="C2629" s="2" t="s">
        <v>1149</v>
      </c>
      <c r="D2629" s="2" t="s">
        <v>1549</v>
      </c>
      <c r="E2629" s="2" t="s">
        <v>1672</v>
      </c>
      <c r="F2629" s="2" t="s">
        <v>14030</v>
      </c>
      <c r="G2629" s="2">
        <v>106</v>
      </c>
      <c r="H2629" s="2">
        <v>113</v>
      </c>
      <c r="I2629" s="2">
        <v>219</v>
      </c>
    </row>
    <row r="2630" spans="2:9">
      <c r="B2630" s="2" t="s">
        <v>13197</v>
      </c>
      <c r="C2630" s="2" t="s">
        <v>1149</v>
      </c>
      <c r="D2630" s="2" t="s">
        <v>1549</v>
      </c>
      <c r="E2630" s="2" t="s">
        <v>1698</v>
      </c>
      <c r="F2630" s="2" t="s">
        <v>14031</v>
      </c>
      <c r="G2630" s="2">
        <v>100</v>
      </c>
      <c r="H2630" s="2">
        <v>93</v>
      </c>
      <c r="I2630" s="2">
        <v>193</v>
      </c>
    </row>
    <row r="2631" spans="2:9">
      <c r="B2631" s="2" t="s">
        <v>13197</v>
      </c>
      <c r="C2631" s="2" t="s">
        <v>1149</v>
      </c>
      <c r="D2631" s="2" t="s">
        <v>1549</v>
      </c>
      <c r="E2631" s="2" t="s">
        <v>1710</v>
      </c>
      <c r="F2631" s="2" t="s">
        <v>14032</v>
      </c>
      <c r="G2631" s="2">
        <v>63</v>
      </c>
      <c r="H2631" s="2">
        <v>121</v>
      </c>
      <c r="I2631" s="2">
        <v>184</v>
      </c>
    </row>
    <row r="2632" spans="2:9">
      <c r="B2632" s="2" t="s">
        <v>13197</v>
      </c>
      <c r="C2632" s="2" t="s">
        <v>1149</v>
      </c>
      <c r="D2632" s="2" t="s">
        <v>1549</v>
      </c>
      <c r="E2632" s="2" t="s">
        <v>14033</v>
      </c>
      <c r="F2632" s="2" t="s">
        <v>14034</v>
      </c>
      <c r="G2632" s="2">
        <v>30</v>
      </c>
      <c r="H2632" s="2">
        <v>28</v>
      </c>
      <c r="I2632" s="2">
        <v>58</v>
      </c>
    </row>
    <row r="2633" spans="2:9">
      <c r="B2633" s="2" t="s">
        <v>13197</v>
      </c>
      <c r="C2633" s="2" t="s">
        <v>1149</v>
      </c>
      <c r="D2633" s="2" t="s">
        <v>1549</v>
      </c>
      <c r="E2633" s="2" t="s">
        <v>1752</v>
      </c>
      <c r="F2633" s="2" t="s">
        <v>14035</v>
      </c>
      <c r="G2633" s="2">
        <v>68</v>
      </c>
      <c r="H2633" s="2">
        <v>65</v>
      </c>
      <c r="I2633" s="2">
        <v>133</v>
      </c>
    </row>
    <row r="2634" spans="2:9">
      <c r="B2634" s="2" t="s">
        <v>13197</v>
      </c>
      <c r="C2634" s="2" t="s">
        <v>1149</v>
      </c>
      <c r="D2634" s="2" t="s">
        <v>1549</v>
      </c>
      <c r="E2634" s="2" t="s">
        <v>1829</v>
      </c>
      <c r="F2634" s="2" t="s">
        <v>14036</v>
      </c>
      <c r="G2634" s="2">
        <v>31</v>
      </c>
      <c r="H2634" s="2">
        <v>43</v>
      </c>
      <c r="I2634" s="2">
        <v>74</v>
      </c>
    </row>
    <row r="2635" spans="2:9">
      <c r="B2635" s="2" t="s">
        <v>13197</v>
      </c>
      <c r="C2635" s="2" t="s">
        <v>1149</v>
      </c>
      <c r="D2635" s="2" t="s">
        <v>1549</v>
      </c>
      <c r="E2635" s="2" t="s">
        <v>1586</v>
      </c>
      <c r="F2635" s="2" t="s">
        <v>14037</v>
      </c>
      <c r="G2635" s="2">
        <v>236</v>
      </c>
      <c r="H2635" s="2">
        <v>242</v>
      </c>
      <c r="I2635" s="2">
        <v>478</v>
      </c>
    </row>
    <row r="2636" spans="2:9">
      <c r="B2636" s="2" t="s">
        <v>13197</v>
      </c>
      <c r="C2636" s="2" t="s">
        <v>1149</v>
      </c>
      <c r="D2636" s="2" t="s">
        <v>1549</v>
      </c>
      <c r="E2636" s="2" t="s">
        <v>1644</v>
      </c>
      <c r="F2636" s="2" t="s">
        <v>14038</v>
      </c>
      <c r="G2636" s="2">
        <v>122</v>
      </c>
      <c r="H2636" s="2">
        <v>167</v>
      </c>
      <c r="I2636" s="2">
        <v>289</v>
      </c>
    </row>
    <row r="2637" spans="2:9">
      <c r="B2637" s="2" t="s">
        <v>13197</v>
      </c>
      <c r="C2637" s="2" t="s">
        <v>1149</v>
      </c>
      <c r="D2637" s="2" t="s">
        <v>1549</v>
      </c>
      <c r="E2637" s="2" t="s">
        <v>1768</v>
      </c>
      <c r="F2637" s="2" t="s">
        <v>14039</v>
      </c>
      <c r="G2637" s="2">
        <v>65</v>
      </c>
      <c r="H2637" s="2">
        <v>61</v>
      </c>
      <c r="I2637" s="2">
        <v>126</v>
      </c>
    </row>
    <row r="2638" spans="2:9">
      <c r="B2638" s="2" t="s">
        <v>13197</v>
      </c>
      <c r="C2638" s="2" t="s">
        <v>1149</v>
      </c>
      <c r="D2638" s="2" t="s">
        <v>1549</v>
      </c>
      <c r="E2638" s="2" t="s">
        <v>1718</v>
      </c>
      <c r="F2638" s="2" t="s">
        <v>14040</v>
      </c>
      <c r="G2638" s="2">
        <v>77</v>
      </c>
      <c r="H2638" s="2">
        <v>94</v>
      </c>
      <c r="I2638" s="2">
        <v>171</v>
      </c>
    </row>
    <row r="2639" spans="2:9">
      <c r="B2639" s="2" t="s">
        <v>13197</v>
      </c>
      <c r="C2639" s="2" t="s">
        <v>1149</v>
      </c>
      <c r="D2639" s="2" t="s">
        <v>1549</v>
      </c>
      <c r="E2639" s="2" t="s">
        <v>1682</v>
      </c>
      <c r="F2639" s="2" t="s">
        <v>14041</v>
      </c>
      <c r="G2639" s="2">
        <v>109</v>
      </c>
      <c r="H2639" s="2">
        <v>98</v>
      </c>
      <c r="I2639" s="2">
        <v>207</v>
      </c>
    </row>
    <row r="2640" spans="2:9">
      <c r="B2640" s="2" t="s">
        <v>13197</v>
      </c>
      <c r="C2640" s="2" t="s">
        <v>1149</v>
      </c>
      <c r="D2640" s="2" t="s">
        <v>1549</v>
      </c>
      <c r="E2640" s="2" t="s">
        <v>1788</v>
      </c>
      <c r="F2640" s="2" t="s">
        <v>14042</v>
      </c>
      <c r="G2640" s="2">
        <v>52</v>
      </c>
      <c r="H2640" s="2">
        <v>64</v>
      </c>
      <c r="I2640" s="2">
        <v>116</v>
      </c>
    </row>
    <row r="2641" spans="2:9">
      <c r="B2641" s="2" t="s">
        <v>13197</v>
      </c>
      <c r="C2641" s="2" t="s">
        <v>1149</v>
      </c>
      <c r="D2641" s="2" t="s">
        <v>1549</v>
      </c>
      <c r="E2641" s="2" t="s">
        <v>1598</v>
      </c>
      <c r="F2641" s="2" t="s">
        <v>14043</v>
      </c>
      <c r="G2641" s="2">
        <v>183</v>
      </c>
      <c r="H2641" s="2">
        <v>208</v>
      </c>
      <c r="I2641" s="2">
        <v>391</v>
      </c>
    </row>
    <row r="2642" spans="2:9">
      <c r="B2642" s="2" t="s">
        <v>13197</v>
      </c>
      <c r="C2642" s="2" t="s">
        <v>1149</v>
      </c>
      <c r="D2642" s="2" t="s">
        <v>1549</v>
      </c>
      <c r="E2642" s="2" t="s">
        <v>1868</v>
      </c>
      <c r="F2642" s="2" t="s">
        <v>14044</v>
      </c>
      <c r="G2642" s="2">
        <v>1</v>
      </c>
      <c r="H2642" s="2">
        <v>3</v>
      </c>
      <c r="I2642" s="2">
        <v>4</v>
      </c>
    </row>
    <row r="2643" spans="2:9">
      <c r="B2643" s="2" t="s">
        <v>13197</v>
      </c>
      <c r="C2643" s="2" t="s">
        <v>1149</v>
      </c>
      <c r="D2643" s="2" t="s">
        <v>1549</v>
      </c>
      <c r="E2643" s="2" t="s">
        <v>14045</v>
      </c>
      <c r="F2643" s="2" t="s">
        <v>14046</v>
      </c>
      <c r="G2643" s="2">
        <v>103</v>
      </c>
      <c r="H2643" s="2">
        <v>93</v>
      </c>
      <c r="I2643" s="2">
        <v>196</v>
      </c>
    </row>
    <row r="2644" spans="2:9">
      <c r="B2644" s="2" t="s">
        <v>13197</v>
      </c>
      <c r="C2644" s="2" t="s">
        <v>1149</v>
      </c>
      <c r="D2644" s="2" t="s">
        <v>1549</v>
      </c>
      <c r="E2644" s="2" t="s">
        <v>14047</v>
      </c>
      <c r="F2644" s="2" t="s">
        <v>14048</v>
      </c>
      <c r="G2644" s="2">
        <v>135</v>
      </c>
      <c r="H2644" s="2">
        <v>155</v>
      </c>
      <c r="I2644" s="2">
        <v>290</v>
      </c>
    </row>
    <row r="2645" spans="2:9">
      <c r="B2645" s="2" t="s">
        <v>13197</v>
      </c>
      <c r="C2645" s="2" t="s">
        <v>1149</v>
      </c>
      <c r="D2645" s="2" t="s">
        <v>1549</v>
      </c>
      <c r="E2645" s="2" t="s">
        <v>1590</v>
      </c>
      <c r="F2645" s="2" t="s">
        <v>14049</v>
      </c>
      <c r="G2645" s="2">
        <v>202</v>
      </c>
      <c r="H2645" s="2">
        <v>251</v>
      </c>
      <c r="I2645" s="2">
        <v>453</v>
      </c>
    </row>
    <row r="2646" spans="2:9">
      <c r="B2646" s="2" t="s">
        <v>13197</v>
      </c>
      <c r="C2646" s="2" t="s">
        <v>1149</v>
      </c>
      <c r="D2646" s="2" t="s">
        <v>1549</v>
      </c>
      <c r="E2646" s="2" t="s">
        <v>1760</v>
      </c>
      <c r="F2646" s="2" t="s">
        <v>14050</v>
      </c>
      <c r="G2646" s="2">
        <v>61</v>
      </c>
      <c r="H2646" s="2">
        <v>66</v>
      </c>
      <c r="I2646" s="2">
        <v>127</v>
      </c>
    </row>
    <row r="2647" spans="2:9">
      <c r="B2647" s="2" t="s">
        <v>13197</v>
      </c>
      <c r="C2647" s="2" t="s">
        <v>1149</v>
      </c>
      <c r="D2647" s="2" t="s">
        <v>1549</v>
      </c>
      <c r="E2647" s="2" t="s">
        <v>1648</v>
      </c>
      <c r="F2647" s="2" t="s">
        <v>14051</v>
      </c>
      <c r="G2647" s="2">
        <v>135</v>
      </c>
      <c r="H2647" s="2">
        <v>148</v>
      </c>
      <c r="I2647" s="2">
        <v>283</v>
      </c>
    </row>
    <row r="2648" spans="2:9">
      <c r="B2648" s="2" t="s">
        <v>13197</v>
      </c>
      <c r="C2648" s="2" t="s">
        <v>1149</v>
      </c>
      <c r="D2648" s="2" t="s">
        <v>1549</v>
      </c>
      <c r="E2648" s="2" t="s">
        <v>1736</v>
      </c>
      <c r="F2648" s="2" t="s">
        <v>14052</v>
      </c>
      <c r="G2648" s="2">
        <v>77</v>
      </c>
      <c r="H2648" s="2">
        <v>85</v>
      </c>
      <c r="I2648" s="2">
        <v>162</v>
      </c>
    </row>
    <row r="2649" spans="2:9">
      <c r="B2649" s="2" t="s">
        <v>13197</v>
      </c>
      <c r="C2649" s="2" t="s">
        <v>1149</v>
      </c>
      <c r="D2649" s="2" t="s">
        <v>1549</v>
      </c>
      <c r="E2649" s="2" t="s">
        <v>1579</v>
      </c>
      <c r="F2649" s="2" t="s">
        <v>14053</v>
      </c>
      <c r="G2649" s="2">
        <v>282</v>
      </c>
      <c r="H2649" s="2">
        <v>272</v>
      </c>
      <c r="I2649" s="2">
        <v>554</v>
      </c>
    </row>
    <row r="2650" spans="2:9">
      <c r="B2650" s="2" t="s">
        <v>13197</v>
      </c>
      <c r="C2650" s="2" t="s">
        <v>1149</v>
      </c>
      <c r="D2650" s="2" t="s">
        <v>1549</v>
      </c>
      <c r="E2650" s="2" t="s">
        <v>1792</v>
      </c>
      <c r="F2650" s="2" t="s">
        <v>14054</v>
      </c>
      <c r="G2650" s="2">
        <v>49</v>
      </c>
      <c r="H2650" s="2">
        <v>66</v>
      </c>
      <c r="I2650" s="2">
        <v>115</v>
      </c>
    </row>
    <row r="2651" spans="2:9">
      <c r="B2651" s="2" t="s">
        <v>13197</v>
      </c>
      <c r="C2651" s="2" t="s">
        <v>1149</v>
      </c>
      <c r="D2651" s="2" t="s">
        <v>1549</v>
      </c>
      <c r="E2651" s="2" t="s">
        <v>1837</v>
      </c>
      <c r="F2651" s="2" t="s">
        <v>14055</v>
      </c>
      <c r="G2651" s="2">
        <v>42</v>
      </c>
      <c r="H2651" s="2">
        <v>31</v>
      </c>
      <c r="I2651" s="2">
        <v>73</v>
      </c>
    </row>
    <row r="2652" spans="2:9">
      <c r="B2652" s="2" t="s">
        <v>13197</v>
      </c>
      <c r="C2652" s="2" t="s">
        <v>1149</v>
      </c>
      <c r="D2652" s="2" t="s">
        <v>1549</v>
      </c>
      <c r="E2652" s="2" t="s">
        <v>1825</v>
      </c>
      <c r="F2652" s="2" t="s">
        <v>14056</v>
      </c>
      <c r="G2652" s="2">
        <v>40</v>
      </c>
      <c r="H2652" s="2">
        <v>51</v>
      </c>
      <c r="I2652" s="2">
        <v>91</v>
      </c>
    </row>
    <row r="2653" spans="2:9">
      <c r="B2653" s="2" t="s">
        <v>13197</v>
      </c>
      <c r="C2653" s="2" t="s">
        <v>1149</v>
      </c>
      <c r="D2653" s="2" t="s">
        <v>1549</v>
      </c>
      <c r="E2653" s="2" t="s">
        <v>1849</v>
      </c>
      <c r="F2653" s="2" t="s">
        <v>14057</v>
      </c>
      <c r="G2653" s="2">
        <v>28</v>
      </c>
      <c r="H2653" s="2">
        <v>35</v>
      </c>
      <c r="I2653" s="2">
        <v>63</v>
      </c>
    </row>
    <row r="2654" spans="2:9">
      <c r="B2654" s="2" t="s">
        <v>13197</v>
      </c>
      <c r="C2654" s="2" t="s">
        <v>1149</v>
      </c>
      <c r="D2654" s="2" t="s">
        <v>1549</v>
      </c>
      <c r="E2654" s="2" t="s">
        <v>1808</v>
      </c>
      <c r="F2654" s="2" t="s">
        <v>14058</v>
      </c>
      <c r="G2654" s="2">
        <v>55</v>
      </c>
      <c r="H2654" s="2">
        <v>52</v>
      </c>
      <c r="I2654" s="2">
        <v>107</v>
      </c>
    </row>
    <row r="2655" spans="2:9">
      <c r="B2655" s="2" t="s">
        <v>13197</v>
      </c>
      <c r="C2655" s="2" t="s">
        <v>11</v>
      </c>
      <c r="D2655" s="2" t="s">
        <v>11</v>
      </c>
      <c r="E2655" s="2" t="s">
        <v>13</v>
      </c>
      <c r="F2655" s="2" t="s">
        <v>14059</v>
      </c>
      <c r="G2655" s="2">
        <v>11935</v>
      </c>
      <c r="H2655" s="2">
        <v>13744</v>
      </c>
      <c r="I2655" s="2">
        <v>25679</v>
      </c>
    </row>
    <row r="2656" spans="2:9">
      <c r="B2656" s="2" t="s">
        <v>13197</v>
      </c>
      <c r="C2656" s="2" t="s">
        <v>11</v>
      </c>
      <c r="D2656" s="2" t="s">
        <v>11</v>
      </c>
      <c r="E2656" s="2" t="s">
        <v>2614</v>
      </c>
      <c r="F2656" s="2" t="s">
        <v>12649</v>
      </c>
      <c r="G2656" s="2">
        <v>147</v>
      </c>
      <c r="H2656" s="2">
        <v>236</v>
      </c>
      <c r="I2656" s="2">
        <v>383</v>
      </c>
    </row>
    <row r="2657" spans="2:9">
      <c r="B2657" s="2" t="s">
        <v>13197</v>
      </c>
      <c r="C2657" s="2" t="s">
        <v>11</v>
      </c>
      <c r="D2657" s="2" t="s">
        <v>11</v>
      </c>
      <c r="E2657" s="2" t="s">
        <v>14060</v>
      </c>
      <c r="F2657" s="2" t="s">
        <v>14061</v>
      </c>
      <c r="G2657" s="2">
        <v>51</v>
      </c>
      <c r="H2657" s="2">
        <v>63</v>
      </c>
      <c r="I2657" s="2">
        <v>114</v>
      </c>
    </row>
    <row r="2658" spans="2:9">
      <c r="B2658" s="2" t="s">
        <v>13197</v>
      </c>
      <c r="C2658" s="2" t="s">
        <v>11</v>
      </c>
      <c r="D2658" s="2" t="s">
        <v>11</v>
      </c>
      <c r="E2658" s="2" t="s">
        <v>1921</v>
      </c>
      <c r="F2658" s="2" t="s">
        <v>14062</v>
      </c>
      <c r="G2658" s="2">
        <v>179</v>
      </c>
      <c r="H2658" s="2">
        <v>238</v>
      </c>
      <c r="I2658" s="2">
        <v>417</v>
      </c>
    </row>
    <row r="2659" spans="2:9">
      <c r="B2659" s="2" t="s">
        <v>13197</v>
      </c>
      <c r="C2659" s="2" t="s">
        <v>11</v>
      </c>
      <c r="D2659" s="2" t="s">
        <v>11</v>
      </c>
      <c r="E2659" s="2" t="s">
        <v>144</v>
      </c>
      <c r="F2659" s="2" t="s">
        <v>14063</v>
      </c>
      <c r="G2659" s="2">
        <v>48</v>
      </c>
      <c r="H2659" s="2">
        <v>63</v>
      </c>
      <c r="I2659" s="2">
        <v>111</v>
      </c>
    </row>
    <row r="2660" spans="2:9">
      <c r="B2660" s="2" t="s">
        <v>13197</v>
      </c>
      <c r="C2660" s="2" t="s">
        <v>11</v>
      </c>
      <c r="D2660" s="2" t="s">
        <v>11</v>
      </c>
      <c r="E2660" s="2" t="s">
        <v>14064</v>
      </c>
      <c r="F2660" s="2" t="s">
        <v>14065</v>
      </c>
      <c r="G2660" s="2">
        <v>23</v>
      </c>
      <c r="H2660" s="2">
        <v>32</v>
      </c>
      <c r="I2660" s="2">
        <v>55</v>
      </c>
    </row>
    <row r="2661" spans="2:9">
      <c r="B2661" s="2" t="s">
        <v>13197</v>
      </c>
      <c r="C2661" s="2" t="s">
        <v>11</v>
      </c>
      <c r="D2661" s="2" t="s">
        <v>11</v>
      </c>
      <c r="E2661" s="2" t="s">
        <v>101</v>
      </c>
      <c r="F2661" s="2" t="s">
        <v>14066</v>
      </c>
      <c r="G2661" s="2">
        <v>85</v>
      </c>
      <c r="H2661" s="2">
        <v>109</v>
      </c>
      <c r="I2661" s="2">
        <v>194</v>
      </c>
    </row>
    <row r="2662" spans="2:9">
      <c r="B2662" s="2" t="s">
        <v>13197</v>
      </c>
      <c r="C2662" s="2" t="s">
        <v>11</v>
      </c>
      <c r="D2662" s="2" t="s">
        <v>11</v>
      </c>
      <c r="E2662" s="2" t="s">
        <v>231</v>
      </c>
      <c r="F2662" s="2" t="s">
        <v>14067</v>
      </c>
      <c r="G2662" s="2">
        <v>20</v>
      </c>
      <c r="H2662" s="2">
        <v>24</v>
      </c>
      <c r="I2662" s="2">
        <v>44</v>
      </c>
    </row>
    <row r="2663" spans="2:9">
      <c r="B2663" s="2" t="s">
        <v>13197</v>
      </c>
      <c r="C2663" s="2" t="s">
        <v>11</v>
      </c>
      <c r="D2663" s="2" t="s">
        <v>11</v>
      </c>
      <c r="E2663" s="2" t="s">
        <v>2273</v>
      </c>
      <c r="F2663" s="2" t="s">
        <v>14068</v>
      </c>
      <c r="G2663" s="2">
        <v>176</v>
      </c>
      <c r="H2663" s="2">
        <v>236</v>
      </c>
      <c r="I2663" s="2">
        <v>412</v>
      </c>
    </row>
    <row r="2664" spans="2:9">
      <c r="B2664" s="2" t="s">
        <v>13197</v>
      </c>
      <c r="C2664" s="2" t="s">
        <v>11</v>
      </c>
      <c r="D2664" s="2" t="s">
        <v>11</v>
      </c>
      <c r="E2664" s="2" t="s">
        <v>650</v>
      </c>
      <c r="F2664" s="2" t="s">
        <v>14069</v>
      </c>
      <c r="G2664" s="2">
        <v>456</v>
      </c>
      <c r="H2664" s="2">
        <v>495</v>
      </c>
      <c r="I2664" s="2">
        <v>951</v>
      </c>
    </row>
    <row r="2665" spans="2:9">
      <c r="B2665" s="2" t="s">
        <v>13197</v>
      </c>
      <c r="C2665" s="2" t="s">
        <v>11</v>
      </c>
      <c r="D2665" s="2" t="s">
        <v>11</v>
      </c>
      <c r="E2665" s="2" t="s">
        <v>193</v>
      </c>
      <c r="F2665" s="2" t="s">
        <v>14070</v>
      </c>
      <c r="G2665" s="2">
        <v>27</v>
      </c>
      <c r="H2665" s="2">
        <v>32</v>
      </c>
      <c r="I2665" s="2">
        <v>59</v>
      </c>
    </row>
    <row r="2666" spans="2:9">
      <c r="B2666" s="2" t="s">
        <v>13197</v>
      </c>
      <c r="C2666" s="2" t="s">
        <v>11</v>
      </c>
      <c r="D2666" s="2" t="s">
        <v>11</v>
      </c>
      <c r="E2666" s="2" t="s">
        <v>18</v>
      </c>
      <c r="F2666" s="2" t="s">
        <v>14071</v>
      </c>
      <c r="G2666" s="2">
        <v>157</v>
      </c>
      <c r="H2666" s="2">
        <v>204</v>
      </c>
      <c r="I2666" s="2">
        <v>361</v>
      </c>
    </row>
    <row r="2667" spans="2:9">
      <c r="B2667" s="2" t="s">
        <v>13197</v>
      </c>
      <c r="C2667" s="2" t="s">
        <v>11</v>
      </c>
      <c r="D2667" s="2" t="s">
        <v>11</v>
      </c>
      <c r="E2667" s="2" t="s">
        <v>60</v>
      </c>
      <c r="F2667" s="2" t="s">
        <v>14072</v>
      </c>
      <c r="G2667" s="2">
        <v>152</v>
      </c>
      <c r="H2667" s="2">
        <v>166</v>
      </c>
      <c r="I2667" s="2">
        <v>318</v>
      </c>
    </row>
    <row r="2668" spans="2:9">
      <c r="B2668" s="2" t="s">
        <v>13197</v>
      </c>
      <c r="C2668" s="2" t="s">
        <v>11</v>
      </c>
      <c r="D2668" s="2" t="s">
        <v>11</v>
      </c>
      <c r="E2668" s="2" t="s">
        <v>176</v>
      </c>
      <c r="F2668" s="2" t="s">
        <v>14073</v>
      </c>
      <c r="G2668" s="2">
        <v>40</v>
      </c>
      <c r="H2668" s="2">
        <v>52</v>
      </c>
      <c r="I2668" s="2">
        <v>92</v>
      </c>
    </row>
    <row r="2669" spans="2:9">
      <c r="B2669" s="2" t="s">
        <v>13197</v>
      </c>
      <c r="C2669" s="2" t="s">
        <v>11</v>
      </c>
      <c r="D2669" s="2" t="s">
        <v>11</v>
      </c>
      <c r="E2669" s="2" t="s">
        <v>1414</v>
      </c>
      <c r="F2669" s="2" t="s">
        <v>14074</v>
      </c>
      <c r="G2669" s="2">
        <v>176</v>
      </c>
      <c r="H2669" s="2">
        <v>198</v>
      </c>
      <c r="I2669" s="2">
        <v>374</v>
      </c>
    </row>
    <row r="2670" spans="2:9">
      <c r="B2670" s="2" t="s">
        <v>13197</v>
      </c>
      <c r="C2670" s="2" t="s">
        <v>11</v>
      </c>
      <c r="D2670" s="2" t="s">
        <v>11</v>
      </c>
      <c r="E2670" s="2" t="s">
        <v>14075</v>
      </c>
      <c r="F2670" s="2" t="s">
        <v>14076</v>
      </c>
      <c r="G2670" s="2">
        <v>42</v>
      </c>
      <c r="H2670" s="2">
        <v>44</v>
      </c>
      <c r="I2670" s="2">
        <v>86</v>
      </c>
    </row>
    <row r="2671" spans="2:9">
      <c r="B2671" s="2" t="s">
        <v>13197</v>
      </c>
      <c r="C2671" s="2" t="s">
        <v>11</v>
      </c>
      <c r="D2671" s="2" t="s">
        <v>11</v>
      </c>
      <c r="E2671" s="2" t="s">
        <v>346</v>
      </c>
      <c r="F2671" s="2" t="s">
        <v>12936</v>
      </c>
      <c r="G2671" s="2">
        <v>516</v>
      </c>
      <c r="H2671" s="2">
        <v>546</v>
      </c>
      <c r="I2671" s="2">
        <v>1062</v>
      </c>
    </row>
    <row r="2672" spans="2:9">
      <c r="B2672" s="2" t="s">
        <v>13197</v>
      </c>
      <c r="C2672" s="2" t="s">
        <v>11</v>
      </c>
      <c r="D2672" s="2" t="s">
        <v>11</v>
      </c>
      <c r="E2672" s="2" t="s">
        <v>1610</v>
      </c>
      <c r="F2672" s="2" t="s">
        <v>14077</v>
      </c>
      <c r="G2672" s="2">
        <v>213</v>
      </c>
      <c r="H2672" s="2">
        <v>224</v>
      </c>
      <c r="I2672" s="2">
        <v>437</v>
      </c>
    </row>
    <row r="2673" spans="2:9">
      <c r="B2673" s="2" t="s">
        <v>13197</v>
      </c>
      <c r="C2673" s="2" t="s">
        <v>11</v>
      </c>
      <c r="D2673" s="2" t="s">
        <v>11</v>
      </c>
      <c r="E2673" s="2" t="s">
        <v>273</v>
      </c>
      <c r="F2673" s="2" t="s">
        <v>14078</v>
      </c>
      <c r="G2673" s="2">
        <v>9</v>
      </c>
      <c r="H2673" s="2">
        <v>15</v>
      </c>
      <c r="I2673" s="2">
        <v>24</v>
      </c>
    </row>
    <row r="2674" spans="2:9">
      <c r="B2674" s="2" t="s">
        <v>13197</v>
      </c>
      <c r="C2674" s="2" t="s">
        <v>11</v>
      </c>
      <c r="D2674" s="2" t="s">
        <v>11</v>
      </c>
      <c r="E2674" s="2" t="s">
        <v>14079</v>
      </c>
      <c r="F2674" s="2" t="s">
        <v>14080</v>
      </c>
      <c r="G2674" s="2">
        <v>367</v>
      </c>
      <c r="H2674" s="2">
        <v>465</v>
      </c>
      <c r="I2674" s="2">
        <v>832</v>
      </c>
    </row>
    <row r="2675" spans="2:9">
      <c r="B2675" s="2" t="s">
        <v>13197</v>
      </c>
      <c r="C2675" s="2" t="s">
        <v>11</v>
      </c>
      <c r="D2675" s="2" t="s">
        <v>11</v>
      </c>
      <c r="E2675" s="2" t="s">
        <v>14081</v>
      </c>
      <c r="F2675" s="2" t="s">
        <v>14082</v>
      </c>
      <c r="G2675" s="2">
        <v>14</v>
      </c>
      <c r="H2675" s="2">
        <v>14</v>
      </c>
      <c r="I2675" s="2">
        <v>28</v>
      </c>
    </row>
    <row r="2676" spans="2:9">
      <c r="B2676" s="2" t="s">
        <v>13197</v>
      </c>
      <c r="C2676" s="2" t="s">
        <v>11</v>
      </c>
      <c r="D2676" s="2" t="s">
        <v>14083</v>
      </c>
      <c r="E2676" s="2" t="s">
        <v>318</v>
      </c>
      <c r="F2676" s="2" t="s">
        <v>14084</v>
      </c>
      <c r="G2676" s="2">
        <v>251</v>
      </c>
      <c r="H2676" s="2">
        <v>258</v>
      </c>
      <c r="I2676" s="2">
        <v>509</v>
      </c>
    </row>
    <row r="2677" spans="2:9">
      <c r="B2677" s="2" t="s">
        <v>13197</v>
      </c>
      <c r="C2677" s="2" t="s">
        <v>11</v>
      </c>
      <c r="D2677" s="2" t="s">
        <v>14083</v>
      </c>
      <c r="E2677" s="2" t="s">
        <v>322</v>
      </c>
      <c r="F2677" s="2" t="s">
        <v>14085</v>
      </c>
      <c r="G2677" s="2">
        <v>235</v>
      </c>
      <c r="H2677" s="2">
        <v>255</v>
      </c>
      <c r="I2677" s="2">
        <v>490</v>
      </c>
    </row>
    <row r="2678" spans="2:9">
      <c r="B2678" s="2" t="s">
        <v>13197</v>
      </c>
      <c r="C2678" s="2" t="s">
        <v>11</v>
      </c>
      <c r="D2678" s="2" t="s">
        <v>14083</v>
      </c>
      <c r="E2678" s="2" t="s">
        <v>338</v>
      </c>
      <c r="F2678" s="2" t="s">
        <v>14086</v>
      </c>
      <c r="G2678" s="2">
        <v>96</v>
      </c>
      <c r="H2678" s="2">
        <v>118</v>
      </c>
      <c r="I2678" s="2">
        <v>214</v>
      </c>
    </row>
    <row r="2679" spans="2:9">
      <c r="B2679" s="2" t="s">
        <v>13197</v>
      </c>
      <c r="C2679" s="2" t="s">
        <v>11</v>
      </c>
      <c r="D2679" s="2" t="s">
        <v>14083</v>
      </c>
      <c r="E2679" s="2" t="s">
        <v>14087</v>
      </c>
      <c r="F2679" s="2" t="s">
        <v>14088</v>
      </c>
      <c r="G2679" s="2">
        <v>9</v>
      </c>
      <c r="H2679" s="2">
        <v>14</v>
      </c>
      <c r="I2679" s="2">
        <v>23</v>
      </c>
    </row>
    <row r="2680" spans="2:9">
      <c r="B2680" s="2" t="s">
        <v>13197</v>
      </c>
      <c r="C2680" s="2" t="s">
        <v>11</v>
      </c>
      <c r="D2680" s="2" t="s">
        <v>14083</v>
      </c>
      <c r="E2680" s="2" t="s">
        <v>366</v>
      </c>
      <c r="F2680" s="2" t="s">
        <v>14089</v>
      </c>
      <c r="G2680" s="2">
        <v>35</v>
      </c>
      <c r="H2680" s="2">
        <v>45</v>
      </c>
      <c r="I2680" s="2">
        <v>80</v>
      </c>
    </row>
    <row r="2681" spans="2:9">
      <c r="B2681" s="2" t="s">
        <v>13197</v>
      </c>
      <c r="C2681" s="2" t="s">
        <v>11</v>
      </c>
      <c r="D2681" s="2" t="s">
        <v>14083</v>
      </c>
      <c r="E2681" s="2" t="s">
        <v>350</v>
      </c>
      <c r="F2681" s="2" t="s">
        <v>14090</v>
      </c>
      <c r="G2681" s="2">
        <v>73</v>
      </c>
      <c r="H2681" s="2">
        <v>69</v>
      </c>
      <c r="I2681" s="2">
        <v>142</v>
      </c>
    </row>
    <row r="2682" spans="2:9">
      <c r="B2682" s="2" t="s">
        <v>13197</v>
      </c>
      <c r="C2682" s="2" t="s">
        <v>11</v>
      </c>
      <c r="D2682" s="2" t="s">
        <v>14083</v>
      </c>
      <c r="E2682" s="2" t="s">
        <v>382</v>
      </c>
      <c r="F2682" s="2" t="s">
        <v>14091</v>
      </c>
      <c r="G2682" s="2">
        <v>7</v>
      </c>
      <c r="H2682" s="2">
        <v>13</v>
      </c>
      <c r="I2682" s="2">
        <v>20</v>
      </c>
    </row>
    <row r="2683" spans="2:9">
      <c r="B2683" s="2" t="s">
        <v>13197</v>
      </c>
      <c r="C2683" s="2" t="s">
        <v>11</v>
      </c>
      <c r="D2683" s="2" t="s">
        <v>14083</v>
      </c>
      <c r="E2683" s="2" t="s">
        <v>358</v>
      </c>
      <c r="F2683" s="2" t="s">
        <v>14092</v>
      </c>
      <c r="G2683" s="2">
        <v>74</v>
      </c>
      <c r="H2683" s="2">
        <v>61</v>
      </c>
      <c r="I2683" s="2">
        <v>135</v>
      </c>
    </row>
    <row r="2684" spans="2:9">
      <c r="B2684" s="2" t="s">
        <v>13197</v>
      </c>
      <c r="C2684" s="2" t="s">
        <v>11</v>
      </c>
      <c r="D2684" s="2" t="s">
        <v>14083</v>
      </c>
      <c r="E2684" s="2" t="s">
        <v>342</v>
      </c>
      <c r="F2684" s="2" t="s">
        <v>14093</v>
      </c>
      <c r="G2684" s="2">
        <v>67</v>
      </c>
      <c r="H2684" s="2">
        <v>78</v>
      </c>
      <c r="I2684" s="2">
        <v>145</v>
      </c>
    </row>
    <row r="2685" spans="2:9">
      <c r="B2685" s="2" t="s">
        <v>13197</v>
      </c>
      <c r="C2685" s="2" t="s">
        <v>11</v>
      </c>
      <c r="D2685" s="2" t="s">
        <v>14083</v>
      </c>
      <c r="E2685" s="2" t="s">
        <v>354</v>
      </c>
      <c r="F2685" s="2" t="s">
        <v>14094</v>
      </c>
      <c r="G2685" s="2">
        <v>70</v>
      </c>
      <c r="H2685" s="2">
        <v>69</v>
      </c>
      <c r="I2685" s="2">
        <v>139</v>
      </c>
    </row>
    <row r="2686" spans="2:9">
      <c r="B2686" s="2" t="s">
        <v>13197</v>
      </c>
      <c r="C2686" s="2" t="s">
        <v>11</v>
      </c>
      <c r="D2686" s="2" t="s">
        <v>14083</v>
      </c>
      <c r="E2686" s="2" t="s">
        <v>376</v>
      </c>
      <c r="F2686" s="2" t="s">
        <v>14095</v>
      </c>
      <c r="G2686" s="2">
        <v>20</v>
      </c>
      <c r="H2686" s="2">
        <v>22</v>
      </c>
      <c r="I2686" s="2">
        <v>42</v>
      </c>
    </row>
    <row r="2687" spans="2:9">
      <c r="B2687" s="2" t="s">
        <v>13197</v>
      </c>
      <c r="C2687" s="2" t="s">
        <v>11</v>
      </c>
      <c r="D2687" s="2" t="s">
        <v>14083</v>
      </c>
      <c r="E2687" s="2" t="s">
        <v>334</v>
      </c>
      <c r="F2687" s="2" t="s">
        <v>14096</v>
      </c>
      <c r="G2687" s="2">
        <v>127</v>
      </c>
      <c r="H2687" s="2">
        <v>152</v>
      </c>
      <c r="I2687" s="2">
        <v>279</v>
      </c>
    </row>
    <row r="2688" spans="2:9">
      <c r="B2688" s="2" t="s">
        <v>13197</v>
      </c>
      <c r="C2688" s="2" t="s">
        <v>11</v>
      </c>
      <c r="D2688" s="2" t="s">
        <v>14083</v>
      </c>
      <c r="E2688" s="2" t="s">
        <v>14097</v>
      </c>
      <c r="F2688" s="2" t="s">
        <v>14098</v>
      </c>
      <c r="G2688" s="2">
        <v>171</v>
      </c>
      <c r="H2688" s="2">
        <v>201</v>
      </c>
      <c r="I2688" s="2">
        <v>372</v>
      </c>
    </row>
    <row r="2689" spans="2:9">
      <c r="B2689" s="2" t="s">
        <v>13197</v>
      </c>
      <c r="C2689" s="2" t="s">
        <v>11</v>
      </c>
      <c r="D2689" s="2" t="s">
        <v>14083</v>
      </c>
      <c r="E2689" s="2" t="s">
        <v>330</v>
      </c>
      <c r="F2689" s="2" t="s">
        <v>14099</v>
      </c>
      <c r="G2689" s="2">
        <v>17</v>
      </c>
      <c r="H2689" s="2">
        <v>26</v>
      </c>
      <c r="I2689" s="2">
        <v>43</v>
      </c>
    </row>
    <row r="2690" spans="2:9">
      <c r="B2690" s="2" t="s">
        <v>13197</v>
      </c>
      <c r="C2690" s="2" t="s">
        <v>11</v>
      </c>
      <c r="D2690" s="2" t="s">
        <v>14083</v>
      </c>
      <c r="E2690" s="2" t="s">
        <v>370</v>
      </c>
      <c r="F2690" s="2" t="s">
        <v>14100</v>
      </c>
      <c r="G2690" s="2">
        <v>32</v>
      </c>
      <c r="H2690" s="2">
        <v>30</v>
      </c>
      <c r="I2690" s="2">
        <v>62</v>
      </c>
    </row>
    <row r="2691" spans="2:9">
      <c r="B2691" s="2" t="s">
        <v>13197</v>
      </c>
      <c r="C2691" s="2" t="s">
        <v>11</v>
      </c>
      <c r="D2691" s="2" t="s">
        <v>14083</v>
      </c>
      <c r="E2691" s="2" t="s">
        <v>326</v>
      </c>
      <c r="F2691" s="2" t="s">
        <v>14101</v>
      </c>
      <c r="G2691" s="2">
        <v>192</v>
      </c>
      <c r="H2691" s="2">
        <v>254</v>
      </c>
      <c r="I2691" s="2">
        <v>446</v>
      </c>
    </row>
    <row r="2692" spans="2:9">
      <c r="B2692" s="2" t="s">
        <v>13197</v>
      </c>
      <c r="C2692" s="2" t="s">
        <v>11</v>
      </c>
      <c r="D2692" s="2" t="s">
        <v>14083</v>
      </c>
      <c r="E2692" s="2" t="s">
        <v>14102</v>
      </c>
      <c r="F2692" s="2" t="s">
        <v>14103</v>
      </c>
      <c r="G2692" s="2">
        <v>64</v>
      </c>
      <c r="H2692" s="2">
        <v>85</v>
      </c>
      <c r="I2692" s="2">
        <v>149</v>
      </c>
    </row>
    <row r="2693" spans="2:9">
      <c r="B2693" s="2" t="s">
        <v>13197</v>
      </c>
      <c r="C2693" s="2" t="s">
        <v>11</v>
      </c>
      <c r="D2693" s="2" t="s">
        <v>14083</v>
      </c>
      <c r="E2693" s="2" t="s">
        <v>362</v>
      </c>
      <c r="F2693" s="2" t="s">
        <v>14104</v>
      </c>
      <c r="G2693" s="2">
        <v>40</v>
      </c>
      <c r="H2693" s="2">
        <v>44</v>
      </c>
      <c r="I2693" s="2">
        <v>84</v>
      </c>
    </row>
    <row r="2694" spans="2:9">
      <c r="B2694" s="2" t="s">
        <v>13197</v>
      </c>
      <c r="C2694" s="2" t="s">
        <v>11</v>
      </c>
      <c r="D2694" s="2" t="s">
        <v>14105</v>
      </c>
      <c r="E2694" s="2" t="s">
        <v>456</v>
      </c>
      <c r="F2694" s="2" t="s">
        <v>14106</v>
      </c>
      <c r="G2694" s="2">
        <v>707</v>
      </c>
      <c r="H2694" s="2">
        <v>940</v>
      </c>
      <c r="I2694" s="2">
        <v>1647</v>
      </c>
    </row>
    <row r="2695" spans="2:9">
      <c r="B2695" s="2" t="s">
        <v>13197</v>
      </c>
      <c r="C2695" s="2" t="s">
        <v>11</v>
      </c>
      <c r="D2695" s="2" t="s">
        <v>14105</v>
      </c>
      <c r="E2695" s="2" t="s">
        <v>416</v>
      </c>
      <c r="F2695" s="2" t="s">
        <v>14107</v>
      </c>
      <c r="G2695" s="2">
        <v>1041</v>
      </c>
      <c r="H2695" s="2">
        <v>1335</v>
      </c>
      <c r="I2695" s="2">
        <v>2376</v>
      </c>
    </row>
    <row r="2696" spans="2:9">
      <c r="B2696" s="2" t="s">
        <v>13197</v>
      </c>
      <c r="C2696" s="2" t="s">
        <v>11</v>
      </c>
      <c r="D2696" s="2" t="s">
        <v>14105</v>
      </c>
      <c r="E2696" s="2" t="s">
        <v>1546</v>
      </c>
      <c r="F2696" s="2" t="s">
        <v>14108</v>
      </c>
      <c r="G2696" s="2">
        <v>35</v>
      </c>
      <c r="H2696" s="2">
        <v>33</v>
      </c>
      <c r="I2696" s="2">
        <v>68</v>
      </c>
    </row>
    <row r="2697" spans="2:9">
      <c r="B2697" s="2" t="s">
        <v>13197</v>
      </c>
      <c r="C2697" s="2" t="s">
        <v>11</v>
      </c>
      <c r="D2697" s="2" t="s">
        <v>14105</v>
      </c>
      <c r="E2697" s="2" t="s">
        <v>686</v>
      </c>
      <c r="F2697" s="2" t="s">
        <v>14109</v>
      </c>
      <c r="G2697" s="2">
        <v>148</v>
      </c>
      <c r="H2697" s="2">
        <v>193</v>
      </c>
      <c r="I2697" s="2">
        <v>341</v>
      </c>
    </row>
    <row r="2698" spans="2:9">
      <c r="B2698" s="2" t="s">
        <v>13197</v>
      </c>
      <c r="C2698" s="2" t="s">
        <v>11</v>
      </c>
      <c r="D2698" s="2" t="s">
        <v>14105</v>
      </c>
      <c r="E2698" s="2" t="s">
        <v>492</v>
      </c>
      <c r="F2698" s="2" t="s">
        <v>14110</v>
      </c>
      <c r="G2698" s="2">
        <v>475</v>
      </c>
      <c r="H2698" s="2">
        <v>642</v>
      </c>
      <c r="I2698" s="2">
        <v>1117</v>
      </c>
    </row>
    <row r="2699" spans="2:9">
      <c r="B2699" s="2" t="s">
        <v>13197</v>
      </c>
      <c r="C2699" s="2" t="s">
        <v>11</v>
      </c>
      <c r="D2699" s="2" t="s">
        <v>14105</v>
      </c>
      <c r="E2699" s="2" t="s">
        <v>593</v>
      </c>
      <c r="F2699" s="2" t="s">
        <v>14111</v>
      </c>
      <c r="G2699" s="2">
        <v>312</v>
      </c>
      <c r="H2699" s="2">
        <v>371</v>
      </c>
      <c r="I2699" s="2">
        <v>683</v>
      </c>
    </row>
    <row r="2700" spans="2:9">
      <c r="B2700" s="2" t="s">
        <v>13197</v>
      </c>
      <c r="C2700" s="2" t="s">
        <v>11</v>
      </c>
      <c r="D2700" s="2" t="s">
        <v>14105</v>
      </c>
      <c r="E2700" s="2" t="s">
        <v>654</v>
      </c>
      <c r="F2700" s="2" t="s">
        <v>14112</v>
      </c>
      <c r="G2700" s="2">
        <v>171</v>
      </c>
      <c r="H2700" s="2">
        <v>290</v>
      </c>
      <c r="I2700" s="2">
        <v>461</v>
      </c>
    </row>
    <row r="2701" spans="2:9">
      <c r="B2701" s="2" t="s">
        <v>13197</v>
      </c>
      <c r="C2701" s="2" t="s">
        <v>11</v>
      </c>
      <c r="D2701" s="2" t="s">
        <v>14105</v>
      </c>
      <c r="E2701" s="2" t="s">
        <v>544</v>
      </c>
      <c r="F2701" s="2" t="s">
        <v>14113</v>
      </c>
      <c r="G2701" s="2">
        <v>379</v>
      </c>
      <c r="H2701" s="2">
        <v>453</v>
      </c>
      <c r="I2701" s="2">
        <v>832</v>
      </c>
    </row>
    <row r="2702" spans="2:9">
      <c r="B2702" s="2" t="s">
        <v>13197</v>
      </c>
      <c r="C2702" s="2" t="s">
        <v>11</v>
      </c>
      <c r="D2702" s="2" t="s">
        <v>14105</v>
      </c>
      <c r="E2702" s="2" t="s">
        <v>14114</v>
      </c>
      <c r="F2702" s="2" t="s">
        <v>14115</v>
      </c>
      <c r="G2702" s="2">
        <v>38</v>
      </c>
      <c r="H2702" s="2">
        <v>33</v>
      </c>
      <c r="I2702" s="2">
        <v>71</v>
      </c>
    </row>
    <row r="2703" spans="2:9">
      <c r="B2703" s="2" t="s">
        <v>13197</v>
      </c>
      <c r="C2703" s="2" t="s">
        <v>11</v>
      </c>
      <c r="D2703" s="2" t="s">
        <v>14105</v>
      </c>
      <c r="E2703" s="2" t="s">
        <v>1505</v>
      </c>
      <c r="F2703" s="2" t="s">
        <v>14116</v>
      </c>
      <c r="G2703" s="2">
        <v>30</v>
      </c>
      <c r="H2703" s="2">
        <v>39</v>
      </c>
      <c r="I2703" s="2">
        <v>69</v>
      </c>
    </row>
    <row r="2704" spans="2:9">
      <c r="B2704" s="2" t="s">
        <v>13197</v>
      </c>
      <c r="C2704" s="2" t="s">
        <v>11</v>
      </c>
      <c r="D2704" s="2" t="s">
        <v>14105</v>
      </c>
      <c r="E2704" s="2" t="s">
        <v>1464</v>
      </c>
      <c r="F2704" s="2" t="s">
        <v>14117</v>
      </c>
      <c r="G2704" s="2">
        <v>41</v>
      </c>
      <c r="H2704" s="2">
        <v>44</v>
      </c>
      <c r="I2704" s="2">
        <v>85</v>
      </c>
    </row>
    <row r="2705" spans="2:9">
      <c r="B2705" s="2" t="s">
        <v>13197</v>
      </c>
      <c r="C2705" s="2" t="s">
        <v>11</v>
      </c>
      <c r="D2705" s="2" t="s">
        <v>14105</v>
      </c>
      <c r="E2705" s="2" t="s">
        <v>707</v>
      </c>
      <c r="F2705" s="2" t="s">
        <v>14118</v>
      </c>
      <c r="G2705" s="2">
        <v>127</v>
      </c>
      <c r="H2705" s="2">
        <v>185</v>
      </c>
      <c r="I2705" s="2">
        <v>312</v>
      </c>
    </row>
    <row r="2706" spans="2:9">
      <c r="B2706" s="2" t="s">
        <v>13197</v>
      </c>
      <c r="C2706" s="2" t="s">
        <v>11</v>
      </c>
      <c r="D2706" s="2" t="s">
        <v>14105</v>
      </c>
      <c r="E2706" s="2" t="s">
        <v>1036</v>
      </c>
      <c r="F2706" s="2" t="s">
        <v>14119</v>
      </c>
      <c r="G2706" s="2">
        <v>51</v>
      </c>
      <c r="H2706" s="2">
        <v>51</v>
      </c>
      <c r="I2706" s="2">
        <v>102</v>
      </c>
    </row>
    <row r="2707" spans="2:9">
      <c r="B2707" s="2" t="s">
        <v>13197</v>
      </c>
      <c r="C2707" s="2" t="s">
        <v>11</v>
      </c>
      <c r="D2707" s="2" t="s">
        <v>14105</v>
      </c>
      <c r="E2707" s="2" t="s">
        <v>820</v>
      </c>
      <c r="F2707" s="2" t="s">
        <v>14120</v>
      </c>
      <c r="G2707" s="2">
        <v>131</v>
      </c>
      <c r="H2707" s="2">
        <v>109</v>
      </c>
      <c r="I2707" s="2">
        <v>240</v>
      </c>
    </row>
    <row r="2708" spans="2:9">
      <c r="B2708" s="2" t="s">
        <v>13197</v>
      </c>
      <c r="C2708" s="2" t="s">
        <v>11</v>
      </c>
      <c r="D2708" s="2" t="s">
        <v>14105</v>
      </c>
      <c r="E2708" s="2" t="s">
        <v>1569</v>
      </c>
      <c r="F2708" s="2" t="s">
        <v>14121</v>
      </c>
      <c r="G2708" s="2">
        <v>30</v>
      </c>
      <c r="H2708" s="2">
        <v>36</v>
      </c>
      <c r="I2708" s="2">
        <v>66</v>
      </c>
    </row>
    <row r="2709" spans="2:9">
      <c r="B2709" s="2" t="s">
        <v>13197</v>
      </c>
      <c r="C2709" s="2" t="s">
        <v>11</v>
      </c>
      <c r="D2709" s="2" t="s">
        <v>14105</v>
      </c>
      <c r="E2709" s="2" t="s">
        <v>778</v>
      </c>
      <c r="F2709" s="2" t="s">
        <v>14122</v>
      </c>
      <c r="G2709" s="2">
        <v>146</v>
      </c>
      <c r="H2709" s="2">
        <v>116</v>
      </c>
      <c r="I2709" s="2">
        <v>262</v>
      </c>
    </row>
    <row r="2710" spans="2:9">
      <c r="B2710" s="2" t="s">
        <v>13197</v>
      </c>
      <c r="C2710" s="2" t="s">
        <v>11</v>
      </c>
      <c r="D2710" s="2" t="s">
        <v>14105</v>
      </c>
      <c r="E2710" s="2" t="s">
        <v>999</v>
      </c>
      <c r="F2710" s="2" t="s">
        <v>14123</v>
      </c>
      <c r="G2710" s="2">
        <v>53</v>
      </c>
      <c r="H2710" s="2">
        <v>63</v>
      </c>
      <c r="I2710" s="2">
        <v>116</v>
      </c>
    </row>
    <row r="2711" spans="2:9">
      <c r="B2711" s="2" t="s">
        <v>13197</v>
      </c>
      <c r="C2711" s="2" t="s">
        <v>11</v>
      </c>
      <c r="D2711" s="2" t="s">
        <v>14105</v>
      </c>
      <c r="E2711" s="2" t="s">
        <v>952</v>
      </c>
      <c r="F2711" s="2" t="s">
        <v>14124</v>
      </c>
      <c r="G2711" s="2">
        <v>68</v>
      </c>
      <c r="H2711" s="2">
        <v>94</v>
      </c>
      <c r="I2711" s="2">
        <v>162</v>
      </c>
    </row>
    <row r="2712" spans="2:9">
      <c r="B2712" s="2" t="s">
        <v>13197</v>
      </c>
      <c r="C2712" s="2" t="s">
        <v>11</v>
      </c>
      <c r="D2712" s="2" t="s">
        <v>14105</v>
      </c>
      <c r="E2712" s="2" t="s">
        <v>1728</v>
      </c>
      <c r="F2712" s="2" t="s">
        <v>14125</v>
      </c>
      <c r="G2712" s="2">
        <v>26</v>
      </c>
      <c r="H2712" s="2">
        <v>32</v>
      </c>
      <c r="I2712" s="2">
        <v>58</v>
      </c>
    </row>
    <row r="2713" spans="2:9">
      <c r="B2713" s="2" t="s">
        <v>13197</v>
      </c>
      <c r="C2713" s="2" t="s">
        <v>11</v>
      </c>
      <c r="D2713" s="2" t="s">
        <v>14105</v>
      </c>
      <c r="E2713" s="2" t="s">
        <v>622</v>
      </c>
      <c r="F2713" s="2" t="s">
        <v>14126</v>
      </c>
      <c r="G2713" s="2">
        <v>246</v>
      </c>
      <c r="H2713" s="2">
        <v>236</v>
      </c>
      <c r="I2713" s="2">
        <v>482</v>
      </c>
    </row>
    <row r="2714" spans="2:9">
      <c r="B2714" s="2" t="s">
        <v>13197</v>
      </c>
      <c r="C2714" s="2" t="s">
        <v>11</v>
      </c>
      <c r="D2714" s="2" t="s">
        <v>14105</v>
      </c>
      <c r="E2714" s="2" t="s">
        <v>1652</v>
      </c>
      <c r="F2714" s="2" t="s">
        <v>14127</v>
      </c>
      <c r="G2714" s="2">
        <v>33</v>
      </c>
      <c r="H2714" s="2">
        <v>26</v>
      </c>
      <c r="I2714" s="2">
        <v>59</v>
      </c>
    </row>
    <row r="2715" spans="2:9">
      <c r="B2715" s="2" t="s">
        <v>13197</v>
      </c>
      <c r="C2715" s="2" t="s">
        <v>11</v>
      </c>
      <c r="D2715" s="2" t="s">
        <v>14105</v>
      </c>
      <c r="E2715" s="2" t="s">
        <v>1614</v>
      </c>
      <c r="F2715" s="2" t="s">
        <v>14128</v>
      </c>
      <c r="G2715" s="2">
        <v>27</v>
      </c>
      <c r="H2715" s="2">
        <v>38</v>
      </c>
      <c r="I2715" s="2">
        <v>65</v>
      </c>
    </row>
    <row r="2716" spans="2:9">
      <c r="B2716" s="2" t="s">
        <v>13197</v>
      </c>
      <c r="C2716" s="2" t="s">
        <v>11</v>
      </c>
      <c r="D2716" s="2" t="s">
        <v>14105</v>
      </c>
      <c r="E2716" s="2" t="s">
        <v>991</v>
      </c>
      <c r="F2716" s="2" t="s">
        <v>14129</v>
      </c>
      <c r="G2716" s="2">
        <v>63</v>
      </c>
      <c r="H2716" s="2">
        <v>97</v>
      </c>
      <c r="I2716" s="2">
        <v>160</v>
      </c>
    </row>
    <row r="2717" spans="2:9">
      <c r="B2717" s="2" t="s">
        <v>13197</v>
      </c>
      <c r="C2717" s="2" t="s">
        <v>11</v>
      </c>
      <c r="D2717" s="2" t="s">
        <v>14105</v>
      </c>
      <c r="E2717" s="2" t="s">
        <v>552</v>
      </c>
      <c r="F2717" s="2" t="s">
        <v>14130</v>
      </c>
      <c r="G2717" s="2">
        <v>300</v>
      </c>
      <c r="H2717" s="2">
        <v>438</v>
      </c>
      <c r="I2717" s="2">
        <v>738</v>
      </c>
    </row>
    <row r="2718" spans="2:9">
      <c r="B2718" s="2" t="s">
        <v>13197</v>
      </c>
      <c r="C2718" s="2" t="s">
        <v>11</v>
      </c>
      <c r="D2718" s="2" t="s">
        <v>14105</v>
      </c>
      <c r="E2718" s="2" t="s">
        <v>742</v>
      </c>
      <c r="F2718" s="2" t="s">
        <v>14131</v>
      </c>
      <c r="G2718" s="2">
        <v>134</v>
      </c>
      <c r="H2718" s="2">
        <v>163</v>
      </c>
      <c r="I2718" s="2">
        <v>297</v>
      </c>
    </row>
    <row r="2719" spans="2:9">
      <c r="B2719" s="2" t="s">
        <v>13197</v>
      </c>
      <c r="C2719" s="2" t="s">
        <v>11</v>
      </c>
      <c r="D2719" s="2" t="s">
        <v>14105</v>
      </c>
      <c r="E2719" s="2" t="s">
        <v>911</v>
      </c>
      <c r="F2719" s="2" t="s">
        <v>14132</v>
      </c>
      <c r="G2719" s="2">
        <v>68</v>
      </c>
      <c r="H2719" s="2">
        <v>99</v>
      </c>
      <c r="I2719" s="2">
        <v>167</v>
      </c>
    </row>
    <row r="2720" spans="2:9">
      <c r="B2720" s="2" t="s">
        <v>13197</v>
      </c>
      <c r="C2720" s="2" t="s">
        <v>11</v>
      </c>
      <c r="D2720" s="2" t="s">
        <v>14105</v>
      </c>
      <c r="E2720" s="2" t="s">
        <v>875</v>
      </c>
      <c r="F2720" s="2" t="s">
        <v>14133</v>
      </c>
      <c r="G2720" s="2">
        <v>86</v>
      </c>
      <c r="H2720" s="2">
        <v>110</v>
      </c>
      <c r="I2720" s="2">
        <v>196</v>
      </c>
    </row>
    <row r="2721" spans="2:9">
      <c r="B2721" s="2" t="s">
        <v>13197</v>
      </c>
      <c r="C2721" s="2" t="s">
        <v>11</v>
      </c>
      <c r="D2721" s="2" t="s">
        <v>14105</v>
      </c>
      <c r="E2721" s="2" t="s">
        <v>1125</v>
      </c>
      <c r="F2721" s="2" t="s">
        <v>14134</v>
      </c>
      <c r="G2721" s="2">
        <v>39</v>
      </c>
      <c r="H2721" s="2">
        <v>51</v>
      </c>
      <c r="I2721" s="2">
        <v>90</v>
      </c>
    </row>
    <row r="2722" spans="2:9">
      <c r="B2722" s="2" t="s">
        <v>13197</v>
      </c>
      <c r="C2722" s="2" t="s">
        <v>11</v>
      </c>
      <c r="D2722" s="2" t="s">
        <v>14105</v>
      </c>
      <c r="E2722" s="2" t="s">
        <v>1772</v>
      </c>
      <c r="F2722" s="2" t="s">
        <v>14135</v>
      </c>
      <c r="G2722" s="2">
        <v>14</v>
      </c>
      <c r="H2722" s="2">
        <v>8</v>
      </c>
      <c r="I2722" s="2">
        <v>22</v>
      </c>
    </row>
    <row r="2723" spans="2:9">
      <c r="B2723" s="2" t="s">
        <v>13197</v>
      </c>
      <c r="C2723" s="2" t="s">
        <v>11</v>
      </c>
      <c r="D2723" s="2" t="s">
        <v>14105</v>
      </c>
      <c r="E2723" s="2" t="s">
        <v>522</v>
      </c>
      <c r="F2723" s="2" t="s">
        <v>14136</v>
      </c>
      <c r="G2723" s="2">
        <v>485</v>
      </c>
      <c r="H2723" s="2">
        <v>537</v>
      </c>
      <c r="I2723" s="2">
        <v>1022</v>
      </c>
    </row>
    <row r="2724" spans="2:9">
      <c r="B2724" s="2" t="s">
        <v>13197</v>
      </c>
      <c r="C2724" s="2" t="s">
        <v>11</v>
      </c>
      <c r="D2724" s="2" t="s">
        <v>14105</v>
      </c>
      <c r="E2724" s="2" t="s">
        <v>1088</v>
      </c>
      <c r="F2724" s="2" t="s">
        <v>14137</v>
      </c>
      <c r="G2724" s="2">
        <v>35</v>
      </c>
      <c r="H2724" s="2">
        <v>58</v>
      </c>
      <c r="I2724" s="2">
        <v>93</v>
      </c>
    </row>
    <row r="2725" spans="2:9">
      <c r="B2725" s="2" t="s">
        <v>13197</v>
      </c>
      <c r="C2725" s="2" t="s">
        <v>11</v>
      </c>
      <c r="D2725" s="2" t="s">
        <v>14105</v>
      </c>
      <c r="E2725" s="2" t="s">
        <v>1080</v>
      </c>
      <c r="F2725" s="2" t="s">
        <v>14138</v>
      </c>
      <c r="G2725" s="2">
        <v>35</v>
      </c>
      <c r="H2725" s="2">
        <v>59</v>
      </c>
      <c r="I2725" s="2">
        <v>94</v>
      </c>
    </row>
    <row r="2726" spans="2:9">
      <c r="B2726" s="2" t="s">
        <v>13197</v>
      </c>
      <c r="C2726" s="2" t="s">
        <v>11</v>
      </c>
      <c r="D2726" s="2" t="s">
        <v>14105</v>
      </c>
      <c r="E2726" s="2" t="s">
        <v>1690</v>
      </c>
      <c r="F2726" s="2" t="s">
        <v>14139</v>
      </c>
      <c r="G2726" s="2">
        <v>24</v>
      </c>
      <c r="H2726" s="2">
        <v>35</v>
      </c>
      <c r="I2726" s="2">
        <v>59</v>
      </c>
    </row>
    <row r="2727" spans="2:9">
      <c r="B2727" s="2" t="s">
        <v>13197</v>
      </c>
      <c r="C2727" s="2" t="s">
        <v>11</v>
      </c>
      <c r="D2727" s="2" t="s">
        <v>14105</v>
      </c>
      <c r="E2727" s="2" t="s">
        <v>834</v>
      </c>
      <c r="F2727" s="2" t="s">
        <v>14140</v>
      </c>
      <c r="G2727" s="2">
        <v>121</v>
      </c>
      <c r="H2727" s="2">
        <v>106</v>
      </c>
      <c r="I2727" s="2">
        <v>227</v>
      </c>
    </row>
    <row r="2728" spans="2:9">
      <c r="B2728" s="2" t="s">
        <v>13197</v>
      </c>
      <c r="C2728" s="2" t="s">
        <v>11</v>
      </c>
      <c r="D2728" s="2" t="s">
        <v>14105</v>
      </c>
      <c r="E2728" s="2" t="s">
        <v>14141</v>
      </c>
      <c r="F2728" s="2" t="s">
        <v>14142</v>
      </c>
      <c r="G2728" s="2">
        <v>11</v>
      </c>
      <c r="H2728" s="2">
        <v>18</v>
      </c>
      <c r="I2728" s="2">
        <v>29</v>
      </c>
    </row>
    <row r="2729" spans="2:9">
      <c r="B2729" s="2" t="s">
        <v>13197</v>
      </c>
      <c r="C2729" s="2" t="s">
        <v>11</v>
      </c>
      <c r="D2729" s="2" t="s">
        <v>14105</v>
      </c>
      <c r="E2729" s="2" t="s">
        <v>14143</v>
      </c>
      <c r="F2729" s="2" t="s">
        <v>14144</v>
      </c>
      <c r="G2729" s="2">
        <v>30</v>
      </c>
      <c r="H2729" s="2">
        <v>26</v>
      </c>
      <c r="I2729" s="2">
        <v>56</v>
      </c>
    </row>
    <row r="2730" spans="2:9">
      <c r="B2730" s="2" t="s">
        <v>13197</v>
      </c>
      <c r="C2730" s="2" t="s">
        <v>11</v>
      </c>
      <c r="D2730" s="2" t="s">
        <v>14145</v>
      </c>
      <c r="E2730" s="2" t="s">
        <v>214</v>
      </c>
      <c r="F2730" s="2" t="s">
        <v>14146</v>
      </c>
      <c r="G2730" s="2">
        <f>113+5</f>
        <v>118</v>
      </c>
      <c r="H2730" s="2">
        <f>130+1</f>
        <v>131</v>
      </c>
      <c r="I2730" s="2">
        <f>243+6</f>
        <v>249</v>
      </c>
    </row>
    <row r="2731" spans="2:9">
      <c r="B2731" s="2" t="s">
        <v>13197</v>
      </c>
      <c r="C2731" s="2" t="s">
        <v>11</v>
      </c>
      <c r="D2731" s="2" t="s">
        <v>14145</v>
      </c>
      <c r="E2731" s="2" t="s">
        <v>239</v>
      </c>
      <c r="F2731" s="2" t="s">
        <v>14147</v>
      </c>
      <c r="G2731" s="2">
        <v>69</v>
      </c>
      <c r="H2731" s="2">
        <v>88</v>
      </c>
      <c r="I2731" s="2">
        <v>157</v>
      </c>
    </row>
    <row r="2732" spans="2:9">
      <c r="B2732" s="2" t="s">
        <v>13197</v>
      </c>
      <c r="C2732" s="2" t="s">
        <v>11</v>
      </c>
      <c r="D2732" s="2" t="s">
        <v>14145</v>
      </c>
      <c r="E2732" s="2" t="s">
        <v>277</v>
      </c>
      <c r="F2732" s="2" t="s">
        <v>12852</v>
      </c>
      <c r="G2732" s="2">
        <v>56</v>
      </c>
      <c r="H2732" s="2">
        <v>58</v>
      </c>
      <c r="I2732" s="2">
        <v>114</v>
      </c>
    </row>
    <row r="2733" spans="2:9">
      <c r="B2733" s="2" t="s">
        <v>13197</v>
      </c>
      <c r="C2733" s="2" t="s">
        <v>11</v>
      </c>
      <c r="D2733" s="2" t="s">
        <v>14145</v>
      </c>
      <c r="E2733" s="2" t="s">
        <v>14148</v>
      </c>
      <c r="F2733" s="2" t="s">
        <v>10900</v>
      </c>
      <c r="G2733" s="2">
        <v>155</v>
      </c>
      <c r="H2733" s="2">
        <v>206</v>
      </c>
      <c r="I2733" s="2">
        <v>361</v>
      </c>
    </row>
    <row r="2734" spans="2:9">
      <c r="B2734" s="2" t="s">
        <v>13197</v>
      </c>
      <c r="C2734" s="2" t="s">
        <v>11</v>
      </c>
      <c r="D2734" s="2" t="s">
        <v>14145</v>
      </c>
      <c r="E2734" s="2" t="s">
        <v>255</v>
      </c>
      <c r="F2734" s="2" t="s">
        <v>12115</v>
      </c>
      <c r="G2734" s="2">
        <v>63</v>
      </c>
      <c r="H2734" s="2">
        <v>66</v>
      </c>
      <c r="I2734" s="2">
        <v>129</v>
      </c>
    </row>
    <row r="2735" spans="2:9">
      <c r="B2735" s="2" t="s">
        <v>13197</v>
      </c>
      <c r="C2735" s="2" t="s">
        <v>11</v>
      </c>
      <c r="D2735" s="2" t="s">
        <v>14145</v>
      </c>
      <c r="E2735" s="2" t="s">
        <v>14149</v>
      </c>
      <c r="F2735" s="2" t="s">
        <v>14150</v>
      </c>
      <c r="G2735" s="2">
        <v>144</v>
      </c>
      <c r="H2735" s="2">
        <v>189</v>
      </c>
      <c r="I2735" s="2">
        <v>333</v>
      </c>
    </row>
    <row r="2736" spans="2:9">
      <c r="B2736" s="2" t="s">
        <v>13197</v>
      </c>
      <c r="C2736" s="2" t="s">
        <v>11</v>
      </c>
      <c r="D2736" s="2" t="s">
        <v>14145</v>
      </c>
      <c r="E2736" s="2" t="s">
        <v>14151</v>
      </c>
      <c r="F2736" s="2" t="s">
        <v>14152</v>
      </c>
      <c r="G2736" s="2">
        <v>50</v>
      </c>
      <c r="H2736" s="2">
        <v>55</v>
      </c>
      <c r="I2736" s="2">
        <v>105</v>
      </c>
    </row>
    <row r="2737" spans="2:9">
      <c r="B2737" s="2" t="s">
        <v>13197</v>
      </c>
      <c r="C2737" s="2" t="s">
        <v>11</v>
      </c>
      <c r="D2737" s="2" t="s">
        <v>14145</v>
      </c>
      <c r="E2737" s="2" t="s">
        <v>235</v>
      </c>
      <c r="F2737" s="2" t="s">
        <v>14153</v>
      </c>
      <c r="G2737" s="2">
        <v>65</v>
      </c>
      <c r="H2737" s="2">
        <v>96</v>
      </c>
      <c r="I2737" s="2">
        <v>161</v>
      </c>
    </row>
    <row r="2738" spans="2:9">
      <c r="B2738" s="2" t="s">
        <v>13197</v>
      </c>
      <c r="C2738" s="2" t="s">
        <v>11</v>
      </c>
      <c r="D2738" s="2" t="s">
        <v>14145</v>
      </c>
      <c r="E2738" s="2" t="s">
        <v>251</v>
      </c>
      <c r="F2738" s="2" t="s">
        <v>14154</v>
      </c>
      <c r="G2738" s="2">
        <v>64</v>
      </c>
      <c r="H2738" s="2">
        <v>75</v>
      </c>
      <c r="I2738" s="2">
        <v>139</v>
      </c>
    </row>
    <row r="2739" spans="2:9">
      <c r="B2739" s="2" t="s">
        <v>13197</v>
      </c>
      <c r="C2739" s="2" t="s">
        <v>11</v>
      </c>
      <c r="D2739" s="2" t="s">
        <v>14145</v>
      </c>
      <c r="E2739" s="2" t="s">
        <v>14155</v>
      </c>
      <c r="F2739" s="2" t="s">
        <v>14156</v>
      </c>
      <c r="G2739" s="2">
        <v>114</v>
      </c>
      <c r="H2739" s="2">
        <v>117</v>
      </c>
      <c r="I2739" s="2">
        <v>231</v>
      </c>
    </row>
    <row r="2740" spans="2:9">
      <c r="B2740" s="2" t="s">
        <v>13197</v>
      </c>
      <c r="C2740" s="2" t="s">
        <v>11</v>
      </c>
      <c r="D2740" s="2" t="s">
        <v>14145</v>
      </c>
      <c r="E2740" s="2" t="s">
        <v>14157</v>
      </c>
      <c r="F2740" s="2" t="s">
        <v>14158</v>
      </c>
      <c r="G2740" s="2">
        <v>47</v>
      </c>
      <c r="H2740" s="2">
        <v>68</v>
      </c>
      <c r="I2740" s="2">
        <v>115</v>
      </c>
    </row>
    <row r="2741" spans="2:9">
      <c r="B2741" s="2" t="s">
        <v>13197</v>
      </c>
      <c r="C2741" s="2" t="s">
        <v>11</v>
      </c>
      <c r="D2741" s="2" t="s">
        <v>14145</v>
      </c>
      <c r="E2741" s="2" t="s">
        <v>247</v>
      </c>
      <c r="F2741" s="2" t="s">
        <v>14159</v>
      </c>
      <c r="G2741" s="2">
        <v>75</v>
      </c>
      <c r="H2741" s="2">
        <v>76</v>
      </c>
      <c r="I2741" s="2">
        <v>151</v>
      </c>
    </row>
    <row r="2742" spans="2:9">
      <c r="B2742" s="2" t="s">
        <v>13197</v>
      </c>
      <c r="C2742" s="2" t="s">
        <v>11</v>
      </c>
      <c r="D2742" s="2" t="s">
        <v>14145</v>
      </c>
      <c r="E2742" s="2" t="s">
        <v>181</v>
      </c>
      <c r="F2742" s="2" t="s">
        <v>14160</v>
      </c>
      <c r="G2742" s="2">
        <v>173</v>
      </c>
      <c r="H2742" s="2">
        <v>164</v>
      </c>
      <c r="I2742" s="2">
        <v>337</v>
      </c>
    </row>
    <row r="2743" spans="2:9">
      <c r="B2743" s="2" t="s">
        <v>13197</v>
      </c>
      <c r="C2743" s="2" t="s">
        <v>11</v>
      </c>
      <c r="D2743" s="2" t="s">
        <v>14145</v>
      </c>
      <c r="E2743" s="2" t="s">
        <v>263</v>
      </c>
      <c r="F2743" s="2" t="s">
        <v>11329</v>
      </c>
      <c r="G2743" s="2">
        <v>60</v>
      </c>
      <c r="H2743" s="2">
        <v>65</v>
      </c>
      <c r="I2743" s="2">
        <v>125</v>
      </c>
    </row>
    <row r="2744" spans="2:9">
      <c r="B2744" s="2" t="s">
        <v>13197</v>
      </c>
      <c r="C2744" s="2" t="s">
        <v>11</v>
      </c>
      <c r="D2744" s="2" t="s">
        <v>14145</v>
      </c>
      <c r="E2744" s="2" t="s">
        <v>14161</v>
      </c>
      <c r="F2744" s="2" t="s">
        <v>14162</v>
      </c>
      <c r="G2744" s="2">
        <v>175</v>
      </c>
      <c r="H2744" s="2">
        <v>182</v>
      </c>
      <c r="I2744" s="2">
        <v>357</v>
      </c>
    </row>
    <row r="2745" spans="2:9">
      <c r="B2745" s="2" t="s">
        <v>13197</v>
      </c>
      <c r="C2745" s="2" t="s">
        <v>11</v>
      </c>
      <c r="D2745" s="2" t="s">
        <v>14145</v>
      </c>
      <c r="E2745" s="2" t="s">
        <v>292</v>
      </c>
      <c r="F2745" s="2" t="s">
        <v>14163</v>
      </c>
      <c r="G2745" s="2">
        <v>34</v>
      </c>
      <c r="H2745" s="2">
        <v>45</v>
      </c>
      <c r="I2745" s="2">
        <v>79</v>
      </c>
    </row>
    <row r="2746" spans="2:9">
      <c r="B2746" s="2" t="s">
        <v>13197</v>
      </c>
      <c r="C2746" s="2" t="s">
        <v>11</v>
      </c>
      <c r="D2746" s="2" t="s">
        <v>14145</v>
      </c>
      <c r="E2746" s="2" t="s">
        <v>311</v>
      </c>
      <c r="F2746" s="2" t="s">
        <v>14164</v>
      </c>
      <c r="G2746" s="2">
        <v>24</v>
      </c>
      <c r="H2746" s="2">
        <v>24</v>
      </c>
      <c r="I2746" s="2">
        <v>48</v>
      </c>
    </row>
    <row r="2747" spans="2:9">
      <c r="B2747" s="2" t="s">
        <v>13197</v>
      </c>
      <c r="C2747" s="2" t="s">
        <v>11</v>
      </c>
      <c r="D2747" s="2" t="s">
        <v>14145</v>
      </c>
      <c r="E2747" s="2" t="s">
        <v>211</v>
      </c>
      <c r="F2747" s="2" t="s">
        <v>14165</v>
      </c>
      <c r="G2747" s="2">
        <v>117</v>
      </c>
      <c r="H2747" s="2">
        <v>146</v>
      </c>
      <c r="I2747" s="2">
        <v>263</v>
      </c>
    </row>
    <row r="2748" spans="2:9">
      <c r="B2748" s="2" t="s">
        <v>13197</v>
      </c>
      <c r="C2748" s="2" t="s">
        <v>11</v>
      </c>
      <c r="D2748" s="2" t="s">
        <v>14145</v>
      </c>
      <c r="E2748" s="2" t="s">
        <v>295</v>
      </c>
      <c r="F2748" s="2" t="s">
        <v>14166</v>
      </c>
      <c r="G2748" s="2">
        <v>25</v>
      </c>
      <c r="H2748" s="2">
        <v>41</v>
      </c>
      <c r="I2748" s="2">
        <v>66</v>
      </c>
    </row>
    <row r="2749" spans="2:9">
      <c r="B2749" s="2" t="s">
        <v>13197</v>
      </c>
      <c r="C2749" s="2" t="s">
        <v>11</v>
      </c>
      <c r="D2749" s="2" t="s">
        <v>14145</v>
      </c>
      <c r="E2749" s="2" t="s">
        <v>203</v>
      </c>
      <c r="F2749" s="2" t="s">
        <v>14167</v>
      </c>
      <c r="G2749" s="2">
        <v>144</v>
      </c>
      <c r="H2749" s="2">
        <v>160</v>
      </c>
      <c r="I2749" s="2">
        <v>304</v>
      </c>
    </row>
    <row r="2750" spans="2:9">
      <c r="B2750" s="2" t="s">
        <v>13197</v>
      </c>
      <c r="C2750" s="2" t="s">
        <v>11</v>
      </c>
      <c r="D2750" s="2" t="s">
        <v>14145</v>
      </c>
      <c r="E2750" s="2" t="s">
        <v>299</v>
      </c>
      <c r="F2750" s="2" t="s">
        <v>14168</v>
      </c>
      <c r="G2750" s="2">
        <v>28</v>
      </c>
      <c r="H2750" s="2">
        <v>35</v>
      </c>
      <c r="I2750" s="2">
        <v>63</v>
      </c>
    </row>
    <row r="2751" spans="2:9">
      <c r="B2751" s="2" t="s">
        <v>13197</v>
      </c>
      <c r="C2751" s="2" t="s">
        <v>11</v>
      </c>
      <c r="D2751" s="2" t="s">
        <v>14145</v>
      </c>
      <c r="E2751" s="2" t="s">
        <v>288</v>
      </c>
      <c r="F2751" s="2" t="s">
        <v>14169</v>
      </c>
      <c r="G2751" s="2">
        <v>24</v>
      </c>
      <c r="H2751" s="2">
        <v>57</v>
      </c>
      <c r="I2751" s="2">
        <v>81</v>
      </c>
    </row>
    <row r="2752" spans="2:9">
      <c r="B2752" s="2" t="s">
        <v>13197</v>
      </c>
      <c r="C2752" s="2" t="s">
        <v>11</v>
      </c>
      <c r="D2752" s="2" t="s">
        <v>14145</v>
      </c>
      <c r="E2752" s="2" t="s">
        <v>14170</v>
      </c>
      <c r="F2752" s="2" t="s">
        <v>14171</v>
      </c>
      <c r="G2752" s="2">
        <v>165</v>
      </c>
      <c r="H2752" s="2">
        <v>196</v>
      </c>
      <c r="I2752" s="2">
        <v>361</v>
      </c>
    </row>
    <row r="2753" spans="2:9">
      <c r="B2753" s="2" t="s">
        <v>13197</v>
      </c>
      <c r="C2753" s="2" t="s">
        <v>11</v>
      </c>
      <c r="D2753" s="2" t="s">
        <v>14145</v>
      </c>
      <c r="E2753" s="2" t="s">
        <v>243</v>
      </c>
      <c r="F2753" s="2" t="s">
        <v>14172</v>
      </c>
      <c r="G2753" s="2">
        <v>73</v>
      </c>
      <c r="H2753" s="2">
        <v>84</v>
      </c>
      <c r="I2753" s="2">
        <v>157</v>
      </c>
    </row>
    <row r="2754" spans="2:9">
      <c r="B2754" s="2" t="s">
        <v>13197</v>
      </c>
      <c r="C2754" s="2" t="s">
        <v>11</v>
      </c>
      <c r="D2754" s="2" t="s">
        <v>14145</v>
      </c>
      <c r="E2754" s="2" t="s">
        <v>303</v>
      </c>
      <c r="F2754" s="2" t="s">
        <v>14173</v>
      </c>
      <c r="G2754" s="2">
        <v>26</v>
      </c>
      <c r="H2754" s="2">
        <v>26</v>
      </c>
      <c r="I2754" s="2">
        <v>52</v>
      </c>
    </row>
    <row r="2755" spans="2:9">
      <c r="B2755" s="2" t="s">
        <v>13197</v>
      </c>
      <c r="C2755" s="2" t="s">
        <v>11</v>
      </c>
      <c r="D2755" s="2" t="s">
        <v>14145</v>
      </c>
      <c r="E2755" s="2" t="s">
        <v>280</v>
      </c>
      <c r="F2755" s="2" t="s">
        <v>12745</v>
      </c>
      <c r="G2755" s="2">
        <v>47</v>
      </c>
      <c r="H2755" s="2">
        <v>63</v>
      </c>
      <c r="I2755" s="2">
        <v>110</v>
      </c>
    </row>
    <row r="2756" spans="2:9">
      <c r="B2756" s="2" t="s">
        <v>13197</v>
      </c>
      <c r="C2756" s="2" t="s">
        <v>11</v>
      </c>
      <c r="D2756" s="2" t="s">
        <v>14145</v>
      </c>
      <c r="E2756" s="2" t="s">
        <v>314</v>
      </c>
      <c r="F2756" s="2" t="s">
        <v>10753</v>
      </c>
      <c r="G2756" s="2">
        <v>15</v>
      </c>
      <c r="H2756" s="2">
        <v>17</v>
      </c>
      <c r="I2756" s="2">
        <v>32</v>
      </c>
    </row>
    <row r="2757" spans="2:9">
      <c r="B2757" s="2" t="s">
        <v>13197</v>
      </c>
      <c r="C2757" s="2" t="s">
        <v>11</v>
      </c>
      <c r="D2757" s="2" t="s">
        <v>14145</v>
      </c>
      <c r="E2757" s="2" t="s">
        <v>267</v>
      </c>
      <c r="F2757" s="2" t="s">
        <v>14174</v>
      </c>
      <c r="G2757" s="2">
        <v>67</v>
      </c>
      <c r="H2757" s="2">
        <v>56</v>
      </c>
      <c r="I2757" s="2">
        <v>123</v>
      </c>
    </row>
    <row r="2758" spans="2:9">
      <c r="B2758" s="2" t="s">
        <v>13197</v>
      </c>
      <c r="C2758" s="2" t="s">
        <v>11</v>
      </c>
      <c r="D2758" s="2" t="s">
        <v>14145</v>
      </c>
      <c r="E2758" s="2" t="s">
        <v>14175</v>
      </c>
      <c r="F2758" s="2" t="s">
        <v>14176</v>
      </c>
      <c r="G2758" s="2">
        <v>25</v>
      </c>
      <c r="H2758" s="2">
        <v>50</v>
      </c>
      <c r="I2758" s="2">
        <v>75</v>
      </c>
    </row>
    <row r="2759" spans="2:9">
      <c r="B2759" s="2" t="s">
        <v>13197</v>
      </c>
      <c r="C2759" s="2" t="s">
        <v>11</v>
      </c>
      <c r="D2759" s="2" t="s">
        <v>14145</v>
      </c>
      <c r="E2759" s="2" t="s">
        <v>14177</v>
      </c>
      <c r="F2759" s="2" t="s">
        <v>14178</v>
      </c>
      <c r="G2759" s="2">
        <v>149</v>
      </c>
      <c r="H2759" s="2">
        <v>199</v>
      </c>
      <c r="I2759" s="2">
        <v>348</v>
      </c>
    </row>
    <row r="2760" spans="2:9">
      <c r="B2760" s="2" t="s">
        <v>13197</v>
      </c>
      <c r="C2760" s="2" t="s">
        <v>11</v>
      </c>
      <c r="D2760" s="2" t="s">
        <v>14145</v>
      </c>
      <c r="E2760" s="2" t="s">
        <v>189</v>
      </c>
      <c r="F2760" s="2" t="s">
        <v>14179</v>
      </c>
      <c r="G2760" s="2">
        <v>155</v>
      </c>
      <c r="H2760" s="2">
        <v>181</v>
      </c>
      <c r="I2760" s="2">
        <v>336</v>
      </c>
    </row>
    <row r="2761" spans="2:9">
      <c r="B2761" s="2" t="s">
        <v>13197</v>
      </c>
      <c r="C2761" s="2" t="s">
        <v>11</v>
      </c>
      <c r="D2761" s="2" t="s">
        <v>14145</v>
      </c>
      <c r="E2761" s="2" t="s">
        <v>259</v>
      </c>
      <c r="F2761" s="2" t="s">
        <v>13547</v>
      </c>
      <c r="G2761" s="2">
        <v>66</v>
      </c>
      <c r="H2761" s="2">
        <v>63</v>
      </c>
      <c r="I2761" s="2">
        <v>129</v>
      </c>
    </row>
    <row r="2762" spans="2:9">
      <c r="B2762" s="2" t="s">
        <v>13197</v>
      </c>
      <c r="C2762" s="2" t="s">
        <v>11</v>
      </c>
      <c r="D2762" s="2" t="s">
        <v>14145</v>
      </c>
      <c r="E2762" s="2" t="s">
        <v>307</v>
      </c>
      <c r="F2762" s="2" t="s">
        <v>14180</v>
      </c>
      <c r="G2762" s="2">
        <v>19</v>
      </c>
      <c r="H2762" s="2">
        <v>32</v>
      </c>
      <c r="I2762" s="2">
        <v>51</v>
      </c>
    </row>
    <row r="2763" spans="2:9">
      <c r="B2763" s="2" t="s">
        <v>13197</v>
      </c>
      <c r="C2763" s="2" t="s">
        <v>11</v>
      </c>
      <c r="D2763" s="2" t="s">
        <v>14145</v>
      </c>
      <c r="E2763" s="2" t="s">
        <v>14181</v>
      </c>
      <c r="F2763" s="2" t="s">
        <v>14182</v>
      </c>
      <c r="G2763" s="2">
        <v>65</v>
      </c>
      <c r="H2763" s="2">
        <v>73</v>
      </c>
      <c r="I2763" s="2">
        <v>138</v>
      </c>
    </row>
    <row r="2764" spans="2:9">
      <c r="B2764" s="2" t="s">
        <v>13197</v>
      </c>
      <c r="C2764" s="2" t="s">
        <v>11</v>
      </c>
      <c r="D2764" s="2" t="s">
        <v>14145</v>
      </c>
      <c r="E2764" s="2" t="s">
        <v>199</v>
      </c>
      <c r="F2764" s="2" t="s">
        <v>14183</v>
      </c>
      <c r="G2764" s="2">
        <v>135</v>
      </c>
      <c r="H2764" s="2">
        <v>183</v>
      </c>
      <c r="I2764" s="2">
        <v>318</v>
      </c>
    </row>
    <row r="2765" spans="2:9">
      <c r="B2765" s="2" t="s">
        <v>13197</v>
      </c>
      <c r="C2765" s="2" t="s">
        <v>11</v>
      </c>
      <c r="D2765" s="2" t="s">
        <v>14145</v>
      </c>
      <c r="E2765" s="2" t="s">
        <v>224</v>
      </c>
      <c r="F2765" s="2" t="s">
        <v>12245</v>
      </c>
      <c r="G2765" s="2">
        <v>91</v>
      </c>
      <c r="H2765" s="2">
        <v>103</v>
      </c>
      <c r="I2765" s="2">
        <v>194</v>
      </c>
    </row>
    <row r="2766" spans="2:9">
      <c r="B2766" s="2" t="s">
        <v>13197</v>
      </c>
      <c r="C2766" s="2" t="s">
        <v>11</v>
      </c>
      <c r="D2766" s="2" t="s">
        <v>14145</v>
      </c>
      <c r="E2766" s="2" t="s">
        <v>14184</v>
      </c>
      <c r="F2766" s="2" t="s">
        <v>14185</v>
      </c>
      <c r="G2766" s="2">
        <v>235</v>
      </c>
      <c r="H2766" s="2">
        <v>252</v>
      </c>
      <c r="I2766" s="2">
        <v>487</v>
      </c>
    </row>
    <row r="2767" spans="2:9">
      <c r="B2767" s="2" t="s">
        <v>13197</v>
      </c>
      <c r="C2767" s="2" t="s">
        <v>11</v>
      </c>
      <c r="D2767" s="2" t="s">
        <v>14145</v>
      </c>
      <c r="E2767" s="2" t="s">
        <v>220</v>
      </c>
      <c r="F2767" s="2" t="s">
        <v>14186</v>
      </c>
      <c r="G2767" s="2">
        <v>91</v>
      </c>
      <c r="H2767" s="2">
        <v>108</v>
      </c>
      <c r="I2767" s="2">
        <v>199</v>
      </c>
    </row>
    <row r="2768" spans="2:9">
      <c r="B2768" s="2" t="s">
        <v>13197</v>
      </c>
      <c r="C2768" s="2" t="s">
        <v>11</v>
      </c>
      <c r="D2768" s="2" t="s">
        <v>14145</v>
      </c>
      <c r="E2768" s="2" t="s">
        <v>284</v>
      </c>
      <c r="F2768" s="2" t="s">
        <v>14187</v>
      </c>
      <c r="G2768" s="2">
        <v>53</v>
      </c>
      <c r="H2768" s="2">
        <v>56</v>
      </c>
      <c r="I2768" s="2">
        <v>109</v>
      </c>
    </row>
    <row r="2769" spans="2:9">
      <c r="B2769" s="2" t="s">
        <v>13197</v>
      </c>
      <c r="C2769" s="2" t="s">
        <v>11</v>
      </c>
      <c r="D2769" s="2" t="s">
        <v>14145</v>
      </c>
      <c r="E2769" s="2" t="s">
        <v>227</v>
      </c>
      <c r="F2769" s="2" t="s">
        <v>14188</v>
      </c>
      <c r="G2769" s="2">
        <v>80</v>
      </c>
      <c r="H2769" s="2">
        <v>86</v>
      </c>
      <c r="I2769" s="2">
        <v>166</v>
      </c>
    </row>
    <row r="2770" spans="2:9">
      <c r="B2770" s="2" t="s">
        <v>13197</v>
      </c>
      <c r="C2770" s="2" t="s">
        <v>11</v>
      </c>
      <c r="D2770" s="2" t="s">
        <v>14145</v>
      </c>
      <c r="E2770" s="2" t="s">
        <v>14189</v>
      </c>
      <c r="F2770" s="2" t="s">
        <v>14190</v>
      </c>
      <c r="G2770" s="2">
        <v>227</v>
      </c>
      <c r="H2770" s="2">
        <v>289</v>
      </c>
      <c r="I2770" s="2">
        <v>516</v>
      </c>
    </row>
    <row r="2771" spans="2:9">
      <c r="B2771" s="2" t="s">
        <v>13197</v>
      </c>
      <c r="C2771" s="2" t="s">
        <v>11</v>
      </c>
      <c r="D2771" s="2" t="s">
        <v>14145</v>
      </c>
      <c r="E2771" s="2" t="s">
        <v>207</v>
      </c>
      <c r="F2771" s="2" t="s">
        <v>14191</v>
      </c>
      <c r="G2771" s="2">
        <v>144</v>
      </c>
      <c r="H2771" s="2">
        <v>151</v>
      </c>
      <c r="I2771" s="2">
        <v>295</v>
      </c>
    </row>
    <row r="2772" spans="2:9">
      <c r="B2772" s="2" t="s">
        <v>13197</v>
      </c>
      <c r="C2772" s="2" t="s">
        <v>11</v>
      </c>
      <c r="D2772" s="2" t="s">
        <v>14145</v>
      </c>
      <c r="E2772" s="2" t="s">
        <v>14192</v>
      </c>
      <c r="F2772" s="2" t="s">
        <v>14193</v>
      </c>
      <c r="G2772" s="2">
        <v>100</v>
      </c>
      <c r="H2772" s="2">
        <v>138</v>
      </c>
      <c r="I2772" s="2">
        <v>238</v>
      </c>
    </row>
    <row r="2773" spans="2:9">
      <c r="B2773" s="2" t="s">
        <v>13197</v>
      </c>
      <c r="C2773" s="2" t="s">
        <v>11</v>
      </c>
      <c r="D2773" s="2" t="s">
        <v>14145</v>
      </c>
      <c r="E2773" s="2" t="s">
        <v>14194</v>
      </c>
      <c r="F2773" s="2" t="s">
        <v>14195</v>
      </c>
      <c r="G2773" s="2">
        <v>372</v>
      </c>
      <c r="H2773" s="2">
        <v>387</v>
      </c>
      <c r="I2773" s="2">
        <v>759</v>
      </c>
    </row>
    <row r="2774" spans="2:9">
      <c r="B2774" s="2" t="s">
        <v>13197</v>
      </c>
      <c r="C2774" s="2" t="s">
        <v>11</v>
      </c>
      <c r="D2774" s="2" t="s">
        <v>14145</v>
      </c>
      <c r="E2774" s="2" t="s">
        <v>185</v>
      </c>
      <c r="F2774" s="2" t="s">
        <v>14196</v>
      </c>
      <c r="G2774" s="2">
        <v>140</v>
      </c>
      <c r="H2774" s="2">
        <v>196</v>
      </c>
      <c r="I2774" s="2">
        <v>336</v>
      </c>
    </row>
    <row r="2775" spans="2:9">
      <c r="B2775" s="2" t="s">
        <v>13197</v>
      </c>
      <c r="C2775" s="2" t="s">
        <v>11</v>
      </c>
      <c r="D2775" s="2" t="s">
        <v>14145</v>
      </c>
      <c r="E2775" s="2" t="s">
        <v>14197</v>
      </c>
      <c r="F2775" s="2" t="s">
        <v>14198</v>
      </c>
      <c r="G2775" s="2">
        <v>231</v>
      </c>
      <c r="H2775" s="2">
        <v>266</v>
      </c>
      <c r="I2775" s="2">
        <v>497</v>
      </c>
    </row>
    <row r="2776" spans="2:9">
      <c r="B2776" s="2" t="s">
        <v>13197</v>
      </c>
      <c r="C2776" s="2" t="s">
        <v>11</v>
      </c>
      <c r="D2776" s="2" t="s">
        <v>383</v>
      </c>
      <c r="E2776" s="2" t="s">
        <v>385</v>
      </c>
      <c r="F2776" s="2" t="s">
        <v>14199</v>
      </c>
      <c r="G2776" s="2">
        <v>297</v>
      </c>
      <c r="H2776" s="2">
        <v>366</v>
      </c>
      <c r="I2776" s="2">
        <v>663</v>
      </c>
    </row>
    <row r="2777" spans="2:9">
      <c r="B2777" s="2" t="s">
        <v>13197</v>
      </c>
      <c r="C2777" s="2" t="s">
        <v>11</v>
      </c>
      <c r="D2777" s="2" t="s">
        <v>383</v>
      </c>
      <c r="E2777" s="2" t="s">
        <v>400</v>
      </c>
      <c r="F2777" s="2" t="s">
        <v>10900</v>
      </c>
      <c r="G2777" s="2">
        <v>103</v>
      </c>
      <c r="H2777" s="2">
        <v>155</v>
      </c>
      <c r="I2777" s="2">
        <v>258</v>
      </c>
    </row>
    <row r="2778" spans="2:9">
      <c r="B2778" s="2" t="s">
        <v>13197</v>
      </c>
      <c r="C2778" s="2" t="s">
        <v>11</v>
      </c>
      <c r="D2778" s="2" t="s">
        <v>383</v>
      </c>
      <c r="E2778" s="2" t="s">
        <v>405</v>
      </c>
      <c r="F2778" s="2" t="s">
        <v>14200</v>
      </c>
      <c r="G2778" s="2">
        <v>63</v>
      </c>
      <c r="H2778" s="2">
        <v>103</v>
      </c>
      <c r="I2778" s="2">
        <v>166</v>
      </c>
    </row>
    <row r="2779" spans="2:9">
      <c r="B2779" s="2" t="s">
        <v>13197</v>
      </c>
      <c r="C2779" s="2" t="s">
        <v>11</v>
      </c>
      <c r="D2779" s="2" t="s">
        <v>383</v>
      </c>
      <c r="E2779" s="2" t="s">
        <v>423</v>
      </c>
      <c r="F2779" s="2" t="s">
        <v>14201</v>
      </c>
      <c r="G2779" s="2">
        <v>48</v>
      </c>
      <c r="H2779" s="2">
        <v>74</v>
      </c>
      <c r="I2779" s="2">
        <v>122</v>
      </c>
    </row>
    <row r="2780" spans="2:9">
      <c r="B2780" s="2" t="s">
        <v>13197</v>
      </c>
      <c r="C2780" s="2" t="s">
        <v>11</v>
      </c>
      <c r="D2780" s="2" t="s">
        <v>383</v>
      </c>
      <c r="E2780" s="2" t="s">
        <v>431</v>
      </c>
      <c r="F2780" s="2" t="s">
        <v>14202</v>
      </c>
      <c r="G2780" s="2">
        <v>40</v>
      </c>
      <c r="H2780" s="2">
        <v>51</v>
      </c>
      <c r="I2780" s="2">
        <v>91</v>
      </c>
    </row>
    <row r="2781" spans="2:9">
      <c r="B2781" s="2" t="s">
        <v>13197</v>
      </c>
      <c r="C2781" s="2" t="s">
        <v>11</v>
      </c>
      <c r="D2781" s="2" t="s">
        <v>383</v>
      </c>
      <c r="E2781" s="2" t="s">
        <v>439</v>
      </c>
      <c r="F2781" s="2" t="s">
        <v>14203</v>
      </c>
      <c r="G2781" s="2">
        <v>14</v>
      </c>
      <c r="H2781" s="2">
        <v>14</v>
      </c>
      <c r="I2781" s="2">
        <v>28</v>
      </c>
    </row>
    <row r="2782" spans="2:9">
      <c r="B2782" s="2" t="s">
        <v>13197</v>
      </c>
      <c r="C2782" s="2" t="s">
        <v>11</v>
      </c>
      <c r="D2782" s="2" t="s">
        <v>383</v>
      </c>
      <c r="E2782" s="2" t="s">
        <v>443</v>
      </c>
      <c r="F2782" s="2" t="s">
        <v>14204</v>
      </c>
      <c r="G2782" s="2">
        <v>11</v>
      </c>
      <c r="H2782" s="2">
        <v>17</v>
      </c>
      <c r="I2782" s="2">
        <v>28</v>
      </c>
    </row>
    <row r="2783" spans="2:9">
      <c r="B2783" s="2" t="s">
        <v>13197</v>
      </c>
      <c r="C2783" s="2" t="s">
        <v>11</v>
      </c>
      <c r="D2783" s="2" t="s">
        <v>383</v>
      </c>
      <c r="E2783" s="2" t="s">
        <v>14205</v>
      </c>
      <c r="F2783" s="2" t="s">
        <v>14206</v>
      </c>
      <c r="G2783" s="2">
        <v>73</v>
      </c>
      <c r="H2783" s="2">
        <v>72</v>
      </c>
      <c r="I2783" s="2">
        <v>145</v>
      </c>
    </row>
    <row r="2784" spans="2:9">
      <c r="B2784" s="2" t="s">
        <v>13197</v>
      </c>
      <c r="C2784" s="2" t="s">
        <v>11</v>
      </c>
      <c r="D2784" s="2" t="s">
        <v>383</v>
      </c>
      <c r="E2784" s="2" t="s">
        <v>14207</v>
      </c>
      <c r="F2784" s="2" t="s">
        <v>14208</v>
      </c>
      <c r="G2784" s="2">
        <v>18</v>
      </c>
      <c r="H2784" s="2">
        <v>28</v>
      </c>
      <c r="I2784" s="2">
        <v>46</v>
      </c>
    </row>
    <row r="2785" spans="2:9">
      <c r="B2785" s="2" t="s">
        <v>13197</v>
      </c>
      <c r="C2785" s="2" t="s">
        <v>11</v>
      </c>
      <c r="D2785" s="2" t="s">
        <v>383</v>
      </c>
      <c r="E2785" s="2" t="s">
        <v>397</v>
      </c>
      <c r="F2785" s="2" t="s">
        <v>14209</v>
      </c>
      <c r="G2785" s="2">
        <v>111</v>
      </c>
      <c r="H2785" s="2">
        <v>171</v>
      </c>
      <c r="I2785" s="2">
        <v>282</v>
      </c>
    </row>
    <row r="2786" spans="2:9">
      <c r="B2786" s="2" t="s">
        <v>13197</v>
      </c>
      <c r="C2786" s="2" t="s">
        <v>11</v>
      </c>
      <c r="D2786" s="2" t="s">
        <v>383</v>
      </c>
      <c r="E2786" s="2" t="s">
        <v>435</v>
      </c>
      <c r="F2786" s="2" t="s">
        <v>14210</v>
      </c>
      <c r="G2786" s="2">
        <v>17</v>
      </c>
      <c r="H2786" s="2">
        <v>31</v>
      </c>
      <c r="I2786" s="2">
        <v>48</v>
      </c>
    </row>
    <row r="2787" spans="2:9">
      <c r="B2787" s="2" t="s">
        <v>13197</v>
      </c>
      <c r="C2787" s="2" t="s">
        <v>11</v>
      </c>
      <c r="D2787" s="2" t="s">
        <v>383</v>
      </c>
      <c r="E2787" s="2" t="s">
        <v>393</v>
      </c>
      <c r="F2787" s="2" t="s">
        <v>14211</v>
      </c>
      <c r="G2787" s="2">
        <v>136</v>
      </c>
      <c r="H2787" s="2">
        <v>177</v>
      </c>
      <c r="I2787" s="2">
        <v>313</v>
      </c>
    </row>
    <row r="2788" spans="2:9">
      <c r="B2788" s="2" t="s">
        <v>13197</v>
      </c>
      <c r="C2788" s="2" t="s">
        <v>11</v>
      </c>
      <c r="D2788" s="2" t="s">
        <v>383</v>
      </c>
      <c r="E2788" s="2" t="s">
        <v>403</v>
      </c>
      <c r="F2788" s="2" t="s">
        <v>13563</v>
      </c>
      <c r="G2788" s="2">
        <v>74</v>
      </c>
      <c r="H2788" s="2">
        <v>113</v>
      </c>
      <c r="I2788" s="2">
        <v>187</v>
      </c>
    </row>
    <row r="2789" spans="2:9">
      <c r="B2789" s="2" t="s">
        <v>13197</v>
      </c>
      <c r="C2789" s="2" t="s">
        <v>11</v>
      </c>
      <c r="D2789" s="2" t="s">
        <v>383</v>
      </c>
      <c r="E2789" s="2" t="s">
        <v>411</v>
      </c>
      <c r="F2789" s="2" t="s">
        <v>14212</v>
      </c>
      <c r="G2789" s="2">
        <v>69</v>
      </c>
      <c r="H2789" s="2">
        <v>67</v>
      </c>
      <c r="I2789" s="2">
        <v>136</v>
      </c>
    </row>
    <row r="2790" spans="2:9">
      <c r="B2790" s="2" t="s">
        <v>13197</v>
      </c>
      <c r="C2790" s="2" t="s">
        <v>11</v>
      </c>
      <c r="D2790" s="2" t="s">
        <v>383</v>
      </c>
      <c r="E2790" s="2" t="s">
        <v>420</v>
      </c>
      <c r="F2790" s="2" t="s">
        <v>11121</v>
      </c>
      <c r="G2790" s="2">
        <v>61</v>
      </c>
      <c r="H2790" s="2">
        <v>68</v>
      </c>
      <c r="I2790" s="2">
        <v>129</v>
      </c>
    </row>
    <row r="2791" spans="2:9">
      <c r="B2791" s="2" t="s">
        <v>13197</v>
      </c>
      <c r="C2791" s="2" t="s">
        <v>11</v>
      </c>
      <c r="D2791" s="2" t="s">
        <v>383</v>
      </c>
      <c r="E2791" s="2" t="s">
        <v>427</v>
      </c>
      <c r="F2791" s="2" t="s">
        <v>14213</v>
      </c>
      <c r="G2791" s="2">
        <v>50</v>
      </c>
      <c r="H2791" s="2">
        <v>51</v>
      </c>
      <c r="I2791" s="2">
        <v>101</v>
      </c>
    </row>
    <row r="2792" spans="2:9">
      <c r="B2792" s="2" t="s">
        <v>13197</v>
      </c>
      <c r="C2792" s="2" t="s">
        <v>11</v>
      </c>
      <c r="D2792" s="2" t="s">
        <v>383</v>
      </c>
      <c r="E2792" s="2" t="s">
        <v>389</v>
      </c>
      <c r="F2792" s="2" t="s">
        <v>14214</v>
      </c>
      <c r="G2792" s="2">
        <v>176</v>
      </c>
      <c r="H2792" s="2">
        <v>198</v>
      </c>
      <c r="I2792" s="2">
        <v>374</v>
      </c>
    </row>
    <row r="2793" spans="2:9">
      <c r="B2793" s="2" t="s">
        <v>13197</v>
      </c>
      <c r="C2793" s="2" t="s">
        <v>11</v>
      </c>
      <c r="D2793" s="2" t="s">
        <v>383</v>
      </c>
      <c r="E2793" s="2" t="s">
        <v>446</v>
      </c>
      <c r="F2793" s="2" t="s">
        <v>14215</v>
      </c>
      <c r="G2793" s="2">
        <v>63</v>
      </c>
      <c r="H2793" s="2">
        <v>96</v>
      </c>
      <c r="I2793" s="2">
        <v>159</v>
      </c>
    </row>
    <row r="2794" spans="2:9">
      <c r="B2794" s="2" t="s">
        <v>13197</v>
      </c>
      <c r="C2794" s="2" t="s">
        <v>11</v>
      </c>
      <c r="D2794" s="2" t="s">
        <v>14216</v>
      </c>
      <c r="E2794" s="2" t="s">
        <v>2575</v>
      </c>
      <c r="F2794" s="2" t="s">
        <v>11191</v>
      </c>
      <c r="G2794" s="2">
        <v>864</v>
      </c>
      <c r="H2794" s="2">
        <v>1092</v>
      </c>
      <c r="I2794" s="2">
        <v>1956</v>
      </c>
    </row>
    <row r="2795" spans="2:9">
      <c r="B2795" s="2" t="s">
        <v>13197</v>
      </c>
      <c r="C2795" s="2" t="s">
        <v>11</v>
      </c>
      <c r="D2795" s="2" t="s">
        <v>14216</v>
      </c>
      <c r="E2795" s="2" t="s">
        <v>2833</v>
      </c>
      <c r="F2795" s="2" t="s">
        <v>14217</v>
      </c>
      <c r="G2795" s="2">
        <v>30</v>
      </c>
      <c r="H2795" s="2">
        <v>24</v>
      </c>
      <c r="I2795" s="2">
        <v>54</v>
      </c>
    </row>
    <row r="2796" spans="2:9">
      <c r="B2796" s="2" t="s">
        <v>13197</v>
      </c>
      <c r="C2796" s="2" t="s">
        <v>11</v>
      </c>
      <c r="D2796" s="2" t="s">
        <v>14216</v>
      </c>
      <c r="E2796" s="2" t="s">
        <v>64</v>
      </c>
      <c r="F2796" s="2" t="s">
        <v>14218</v>
      </c>
      <c r="G2796" s="2">
        <v>53</v>
      </c>
      <c r="H2796" s="2">
        <v>47</v>
      </c>
      <c r="I2796" s="2">
        <v>100</v>
      </c>
    </row>
    <row r="2797" spans="2:9">
      <c r="B2797" s="2" t="s">
        <v>13197</v>
      </c>
      <c r="C2797" s="2" t="s">
        <v>11</v>
      </c>
      <c r="D2797" s="2" t="s">
        <v>14216</v>
      </c>
      <c r="E2797" s="2" t="s">
        <v>1260</v>
      </c>
      <c r="F2797" s="2" t="s">
        <v>14219</v>
      </c>
      <c r="G2797" s="2">
        <v>143</v>
      </c>
      <c r="H2797" s="2">
        <v>152</v>
      </c>
      <c r="I2797" s="2">
        <v>295</v>
      </c>
    </row>
    <row r="2798" spans="2:9">
      <c r="B2798" s="2" t="s">
        <v>13197</v>
      </c>
      <c r="C2798" s="2" t="s">
        <v>11</v>
      </c>
      <c r="D2798" s="2" t="s">
        <v>14216</v>
      </c>
      <c r="E2798" s="2" t="s">
        <v>113</v>
      </c>
      <c r="F2798" s="2" t="s">
        <v>14220</v>
      </c>
      <c r="G2798" s="2">
        <v>23</v>
      </c>
      <c r="H2798" s="2">
        <v>18</v>
      </c>
      <c r="I2798" s="2">
        <v>41</v>
      </c>
    </row>
    <row r="2799" spans="2:9">
      <c r="B2799" s="2" t="s">
        <v>13197</v>
      </c>
      <c r="C2799" s="2" t="s">
        <v>11</v>
      </c>
      <c r="D2799" s="2" t="s">
        <v>14216</v>
      </c>
      <c r="E2799" s="2" t="s">
        <v>30</v>
      </c>
      <c r="F2799" s="2" t="s">
        <v>14221</v>
      </c>
      <c r="G2799" s="2">
        <v>65</v>
      </c>
      <c r="H2799" s="2">
        <v>82</v>
      </c>
      <c r="I2799" s="2">
        <v>147</v>
      </c>
    </row>
    <row r="2800" spans="2:9">
      <c r="B2800" s="2" t="s">
        <v>13197</v>
      </c>
      <c r="C2800" s="2" t="s">
        <v>11</v>
      </c>
      <c r="D2800" s="2" t="s">
        <v>14216</v>
      </c>
      <c r="E2800" s="2" t="s">
        <v>2786</v>
      </c>
      <c r="F2800" s="2" t="s">
        <v>14222</v>
      </c>
      <c r="G2800" s="2">
        <v>92</v>
      </c>
      <c r="H2800" s="2">
        <v>110</v>
      </c>
      <c r="I2800" s="2">
        <v>202</v>
      </c>
    </row>
    <row r="2801" spans="2:9">
      <c r="B2801" s="2" t="s">
        <v>13197</v>
      </c>
      <c r="C2801" s="2" t="s">
        <v>11</v>
      </c>
      <c r="D2801" s="2" t="s">
        <v>14216</v>
      </c>
      <c r="E2801" s="2" t="s">
        <v>45</v>
      </c>
      <c r="F2801" s="2" t="s">
        <v>14223</v>
      </c>
      <c r="G2801" s="2">
        <v>56</v>
      </c>
      <c r="H2801" s="2">
        <v>58</v>
      </c>
      <c r="I2801" s="2">
        <v>114</v>
      </c>
    </row>
    <row r="2802" spans="2:9">
      <c r="B2802" s="2" t="s">
        <v>13197</v>
      </c>
      <c r="C2802" s="2" t="s">
        <v>11</v>
      </c>
      <c r="D2802" s="2" t="s">
        <v>14216</v>
      </c>
      <c r="E2802" s="2" t="s">
        <v>2667</v>
      </c>
      <c r="F2802" s="2" t="s">
        <v>14224</v>
      </c>
      <c r="G2802" s="2">
        <v>175</v>
      </c>
      <c r="H2802" s="2">
        <v>151</v>
      </c>
      <c r="I2802" s="2">
        <v>326</v>
      </c>
    </row>
    <row r="2803" spans="2:9">
      <c r="B2803" s="2" t="s">
        <v>13197</v>
      </c>
      <c r="C2803" s="2" t="s">
        <v>11</v>
      </c>
      <c r="D2803" s="2" t="s">
        <v>14216</v>
      </c>
      <c r="E2803" s="2" t="s">
        <v>2928</v>
      </c>
      <c r="F2803" s="2" t="s">
        <v>14225</v>
      </c>
      <c r="G2803" s="2">
        <v>80</v>
      </c>
      <c r="H2803" s="2">
        <v>80</v>
      </c>
      <c r="I2803" s="2">
        <v>160</v>
      </c>
    </row>
    <row r="2804" spans="2:9">
      <c r="B2804" s="2" t="s">
        <v>13197</v>
      </c>
      <c r="C2804" s="2" t="s">
        <v>11</v>
      </c>
      <c r="D2804" s="2" t="s">
        <v>14216</v>
      </c>
      <c r="E2804" s="2" t="s">
        <v>93</v>
      </c>
      <c r="F2804" s="2" t="s">
        <v>14226</v>
      </c>
      <c r="G2804" s="2">
        <v>31</v>
      </c>
      <c r="H2804" s="2">
        <v>17</v>
      </c>
      <c r="I2804" s="2">
        <v>48</v>
      </c>
    </row>
    <row r="2805" spans="2:9">
      <c r="B2805" s="2" t="s">
        <v>13197</v>
      </c>
      <c r="C2805" s="2" t="s">
        <v>11</v>
      </c>
      <c r="D2805" s="2" t="s">
        <v>14216</v>
      </c>
      <c r="E2805" s="2" t="s">
        <v>2650</v>
      </c>
      <c r="F2805" s="2" t="s">
        <v>14227</v>
      </c>
      <c r="G2805" s="2">
        <v>159</v>
      </c>
      <c r="H2805" s="2">
        <v>192</v>
      </c>
      <c r="I2805" s="2">
        <v>351</v>
      </c>
    </row>
    <row r="2806" spans="2:9">
      <c r="B2806" s="2" t="s">
        <v>13197</v>
      </c>
      <c r="C2806" s="2" t="s">
        <v>11</v>
      </c>
      <c r="D2806" s="2" t="s">
        <v>14216</v>
      </c>
      <c r="E2806" s="2" t="s">
        <v>2805</v>
      </c>
      <c r="F2806" s="2" t="s">
        <v>14228</v>
      </c>
      <c r="G2806" s="2">
        <v>19</v>
      </c>
      <c r="H2806" s="2">
        <v>25</v>
      </c>
      <c r="I2806" s="2">
        <v>44</v>
      </c>
    </row>
    <row r="2807" spans="2:9">
      <c r="B2807" s="2" t="s">
        <v>13197</v>
      </c>
      <c r="C2807" s="2" t="s">
        <v>11</v>
      </c>
      <c r="D2807" s="2" t="s">
        <v>14216</v>
      </c>
      <c r="E2807" s="2" t="s">
        <v>1222</v>
      </c>
      <c r="F2807" s="2" t="s">
        <v>14229</v>
      </c>
      <c r="G2807" s="2">
        <v>134</v>
      </c>
      <c r="H2807" s="2">
        <v>164</v>
      </c>
      <c r="I2807" s="2">
        <v>298</v>
      </c>
    </row>
    <row r="2808" spans="2:9">
      <c r="B2808" s="2" t="s">
        <v>13197</v>
      </c>
      <c r="C2808" s="2" t="s">
        <v>11</v>
      </c>
      <c r="D2808" s="2" t="s">
        <v>14216</v>
      </c>
      <c r="E2808" s="2" t="s">
        <v>71</v>
      </c>
      <c r="F2808" s="2" t="s">
        <v>14230</v>
      </c>
      <c r="G2808" s="2">
        <v>32</v>
      </c>
      <c r="H2808" s="2">
        <v>64</v>
      </c>
      <c r="I2808" s="2">
        <v>96</v>
      </c>
    </row>
    <row r="2809" spans="2:9">
      <c r="B2809" s="2" t="s">
        <v>13197</v>
      </c>
      <c r="C2809" s="2" t="s">
        <v>11</v>
      </c>
      <c r="D2809" s="2" t="s">
        <v>14216</v>
      </c>
      <c r="E2809" s="2" t="s">
        <v>2646</v>
      </c>
      <c r="F2809" s="2" t="s">
        <v>14231</v>
      </c>
      <c r="G2809" s="2">
        <v>180</v>
      </c>
      <c r="H2809" s="2">
        <v>204</v>
      </c>
      <c r="I2809" s="2">
        <v>384</v>
      </c>
    </row>
    <row r="2810" spans="2:9">
      <c r="B2810" s="2" t="s">
        <v>13197</v>
      </c>
      <c r="C2810" s="2" t="s">
        <v>11</v>
      </c>
      <c r="D2810" s="2" t="s">
        <v>14216</v>
      </c>
      <c r="E2810" s="2" t="s">
        <v>52</v>
      </c>
      <c r="F2810" s="2" t="s">
        <v>14232</v>
      </c>
      <c r="G2810" s="2">
        <v>51</v>
      </c>
      <c r="H2810" s="2">
        <v>59</v>
      </c>
      <c r="I2810" s="2">
        <v>110</v>
      </c>
    </row>
    <row r="2811" spans="2:9">
      <c r="B2811" s="2" t="s">
        <v>13197</v>
      </c>
      <c r="C2811" s="2" t="s">
        <v>11</v>
      </c>
      <c r="D2811" s="2" t="s">
        <v>14216</v>
      </c>
      <c r="E2811" s="2" t="s">
        <v>78</v>
      </c>
      <c r="F2811" s="2" t="s">
        <v>14233</v>
      </c>
      <c r="G2811" s="2">
        <v>40</v>
      </c>
      <c r="H2811" s="2">
        <v>33</v>
      </c>
      <c r="I2811" s="2">
        <v>73</v>
      </c>
    </row>
    <row r="2812" spans="2:9">
      <c r="B2812" s="2" t="s">
        <v>13197</v>
      </c>
      <c r="C2812" s="2" t="s">
        <v>11</v>
      </c>
      <c r="D2812" s="2" t="s">
        <v>14216</v>
      </c>
      <c r="E2812" s="2" t="s">
        <v>2821</v>
      </c>
      <c r="F2812" s="2" t="s">
        <v>14234</v>
      </c>
      <c r="G2812" s="2">
        <v>103</v>
      </c>
      <c r="H2812" s="2">
        <v>99</v>
      </c>
      <c r="I2812" s="2">
        <v>202</v>
      </c>
    </row>
    <row r="2813" spans="2:9">
      <c r="B2813" s="2" t="s">
        <v>13197</v>
      </c>
      <c r="C2813" s="2" t="s">
        <v>11</v>
      </c>
      <c r="D2813" s="2" t="s">
        <v>14216</v>
      </c>
      <c r="E2813" s="2" t="s">
        <v>148</v>
      </c>
      <c r="F2813" s="2" t="s">
        <v>13505</v>
      </c>
      <c r="G2813" s="2">
        <v>15</v>
      </c>
      <c r="H2813" s="2">
        <v>13</v>
      </c>
      <c r="I2813" s="2">
        <v>28</v>
      </c>
    </row>
    <row r="2814" spans="2:9">
      <c r="B2814" s="2" t="s">
        <v>13197</v>
      </c>
      <c r="C2814" s="2" t="s">
        <v>11</v>
      </c>
      <c r="D2814" s="2" t="s">
        <v>14216</v>
      </c>
      <c r="E2814" s="2" t="s">
        <v>121</v>
      </c>
      <c r="F2814" s="2" t="s">
        <v>14235</v>
      </c>
      <c r="G2814" s="2">
        <v>15</v>
      </c>
      <c r="H2814" s="2">
        <v>22</v>
      </c>
      <c r="I2814" s="2">
        <v>37</v>
      </c>
    </row>
    <row r="2815" spans="2:9">
      <c r="B2815" s="2" t="s">
        <v>13197</v>
      </c>
      <c r="C2815" s="2" t="s">
        <v>11</v>
      </c>
      <c r="D2815" s="2" t="s">
        <v>14216</v>
      </c>
      <c r="E2815" s="2" t="s">
        <v>68</v>
      </c>
      <c r="F2815" s="2" t="s">
        <v>14236</v>
      </c>
      <c r="G2815" s="2">
        <v>49</v>
      </c>
      <c r="H2815" s="2">
        <v>48</v>
      </c>
      <c r="I2815" s="2">
        <v>97</v>
      </c>
    </row>
    <row r="2816" spans="2:9">
      <c r="B2816" s="2" t="s">
        <v>13197</v>
      </c>
      <c r="C2816" s="2" t="s">
        <v>11</v>
      </c>
      <c r="D2816" s="2" t="s">
        <v>14216</v>
      </c>
      <c r="E2816" s="2" t="s">
        <v>2860</v>
      </c>
      <c r="F2816" s="2" t="s">
        <v>14237</v>
      </c>
      <c r="G2816" s="2">
        <v>97</v>
      </c>
      <c r="H2816" s="2">
        <v>85</v>
      </c>
      <c r="I2816" s="2">
        <v>182</v>
      </c>
    </row>
    <row r="2817" spans="2:9">
      <c r="B2817" s="2" t="s">
        <v>13197</v>
      </c>
      <c r="C2817" s="2" t="s">
        <v>11</v>
      </c>
      <c r="D2817" s="2" t="s">
        <v>14216</v>
      </c>
      <c r="E2817" s="2" t="s">
        <v>125</v>
      </c>
      <c r="F2817" s="2" t="s">
        <v>14238</v>
      </c>
      <c r="G2817" s="2">
        <v>18</v>
      </c>
      <c r="H2817" s="2">
        <v>19</v>
      </c>
      <c r="I2817" s="2">
        <v>37</v>
      </c>
    </row>
    <row r="2818" spans="2:9">
      <c r="B2818" s="2" t="s">
        <v>13197</v>
      </c>
      <c r="C2818" s="2" t="s">
        <v>11</v>
      </c>
      <c r="D2818" s="2" t="s">
        <v>14216</v>
      </c>
      <c r="E2818" s="2" t="s">
        <v>159</v>
      </c>
      <c r="F2818" s="2" t="s">
        <v>14239</v>
      </c>
      <c r="G2818" s="2">
        <v>11</v>
      </c>
      <c r="H2818" s="2">
        <v>10</v>
      </c>
      <c r="I2818" s="2">
        <v>21</v>
      </c>
    </row>
    <row r="2819" spans="2:9">
      <c r="B2819" s="2" t="s">
        <v>13197</v>
      </c>
      <c r="C2819" s="2" t="s">
        <v>11</v>
      </c>
      <c r="D2819" s="2" t="s">
        <v>14216</v>
      </c>
      <c r="E2819" s="2" t="s">
        <v>23</v>
      </c>
      <c r="F2819" s="2" t="s">
        <v>14240</v>
      </c>
      <c r="G2819" s="2">
        <v>70</v>
      </c>
      <c r="H2819" s="2">
        <v>86</v>
      </c>
      <c r="I2819" s="2">
        <v>156</v>
      </c>
    </row>
    <row r="2820" spans="2:9">
      <c r="B2820" s="2" t="s">
        <v>13197</v>
      </c>
      <c r="C2820" s="2" t="s">
        <v>11</v>
      </c>
      <c r="D2820" s="2" t="s">
        <v>14216</v>
      </c>
      <c r="E2820" s="2" t="s">
        <v>2728</v>
      </c>
      <c r="F2820" s="2" t="s">
        <v>14241</v>
      </c>
      <c r="G2820" s="2">
        <v>103</v>
      </c>
      <c r="H2820" s="2">
        <v>121</v>
      </c>
      <c r="I2820" s="2">
        <v>224</v>
      </c>
    </row>
    <row r="2821" spans="2:9">
      <c r="B2821" s="2" t="s">
        <v>13197</v>
      </c>
      <c r="C2821" s="2" t="s">
        <v>11</v>
      </c>
      <c r="D2821" s="2" t="s">
        <v>14216</v>
      </c>
      <c r="E2821" s="2" t="s">
        <v>2754</v>
      </c>
      <c r="F2821" s="2" t="s">
        <v>14242</v>
      </c>
      <c r="G2821" s="2">
        <v>86</v>
      </c>
      <c r="H2821" s="2">
        <v>116</v>
      </c>
      <c r="I2821" s="2">
        <v>202</v>
      </c>
    </row>
    <row r="2822" spans="2:9">
      <c r="B2822" s="2" t="s">
        <v>13197</v>
      </c>
      <c r="C2822" s="2" t="s">
        <v>11</v>
      </c>
      <c r="D2822" s="2" t="s">
        <v>14216</v>
      </c>
      <c r="E2822" s="2" t="s">
        <v>2693</v>
      </c>
      <c r="F2822" s="2" t="s">
        <v>14243</v>
      </c>
      <c r="G2822" s="2">
        <v>114</v>
      </c>
      <c r="H2822" s="2">
        <v>118</v>
      </c>
      <c r="I2822" s="2">
        <v>232</v>
      </c>
    </row>
    <row r="2823" spans="2:9">
      <c r="B2823" s="2" t="s">
        <v>13197</v>
      </c>
      <c r="C2823" s="2" t="s">
        <v>11</v>
      </c>
      <c r="D2823" s="2" t="s">
        <v>14216</v>
      </c>
      <c r="E2823" s="2" t="s">
        <v>132</v>
      </c>
      <c r="F2823" s="2" t="s">
        <v>14244</v>
      </c>
      <c r="G2823" s="2">
        <v>17</v>
      </c>
      <c r="H2823" s="2">
        <v>17</v>
      </c>
      <c r="I2823" s="2">
        <v>34</v>
      </c>
    </row>
    <row r="2824" spans="2:9">
      <c r="B2824" s="2" t="s">
        <v>13197</v>
      </c>
      <c r="C2824" s="2" t="s">
        <v>11</v>
      </c>
      <c r="D2824" s="2" t="s">
        <v>14216</v>
      </c>
      <c r="E2824" s="2" t="s">
        <v>41</v>
      </c>
      <c r="F2824" s="2" t="s">
        <v>14245</v>
      </c>
      <c r="G2824" s="2">
        <v>56</v>
      </c>
      <c r="H2824" s="2">
        <v>61</v>
      </c>
      <c r="I2824" s="2">
        <v>117</v>
      </c>
    </row>
    <row r="2825" spans="2:9">
      <c r="B2825" s="2" t="s">
        <v>13197</v>
      </c>
      <c r="C2825" s="2" t="s">
        <v>11</v>
      </c>
      <c r="D2825" s="2" t="s">
        <v>14216</v>
      </c>
      <c r="E2825" s="2" t="s">
        <v>166</v>
      </c>
      <c r="F2825" s="2" t="s">
        <v>14246</v>
      </c>
      <c r="G2825" s="2">
        <v>1</v>
      </c>
      <c r="H2825" s="2">
        <v>0</v>
      </c>
      <c r="I2825" s="2">
        <v>1</v>
      </c>
    </row>
    <row r="2826" spans="2:9">
      <c r="B2826" s="2" t="s">
        <v>13197</v>
      </c>
      <c r="C2826" s="2" t="s">
        <v>11</v>
      </c>
      <c r="D2826" s="2" t="s">
        <v>14216</v>
      </c>
      <c r="E2826" s="2" t="s">
        <v>2900</v>
      </c>
      <c r="F2826" s="2" t="s">
        <v>14247</v>
      </c>
      <c r="G2826" s="2">
        <v>75</v>
      </c>
      <c r="H2826" s="2">
        <v>102</v>
      </c>
      <c r="I2826" s="2">
        <v>177</v>
      </c>
    </row>
    <row r="2827" spans="2:9">
      <c r="B2827" s="2" t="s">
        <v>13197</v>
      </c>
      <c r="C2827" s="2" t="s">
        <v>11</v>
      </c>
      <c r="D2827" s="2" t="s">
        <v>14216</v>
      </c>
      <c r="E2827" s="2" t="s">
        <v>1182</v>
      </c>
      <c r="F2827" s="2" t="s">
        <v>14248</v>
      </c>
      <c r="G2827" s="2">
        <v>158</v>
      </c>
      <c r="H2827" s="2">
        <v>161</v>
      </c>
      <c r="I2827" s="2">
        <v>319</v>
      </c>
    </row>
    <row r="2828" spans="2:9">
      <c r="B2828" s="2" t="s">
        <v>13197</v>
      </c>
      <c r="C2828" s="2" t="s">
        <v>11</v>
      </c>
      <c r="D2828" s="2" t="s">
        <v>14216</v>
      </c>
      <c r="E2828" s="2" t="s">
        <v>117</v>
      </c>
      <c r="F2828" s="2" t="s">
        <v>14249</v>
      </c>
      <c r="G2828" s="2">
        <v>19</v>
      </c>
      <c r="H2828" s="2">
        <v>20</v>
      </c>
      <c r="I2828" s="2">
        <v>39</v>
      </c>
    </row>
    <row r="2829" spans="2:9">
      <c r="B2829" s="2" t="s">
        <v>13197</v>
      </c>
      <c r="C2829" s="2" t="s">
        <v>11</v>
      </c>
      <c r="D2829" s="2" t="s">
        <v>14216</v>
      </c>
      <c r="E2829" s="2" t="s">
        <v>1334</v>
      </c>
      <c r="F2829" s="2" t="s">
        <v>14250</v>
      </c>
      <c r="G2829" s="2">
        <v>127</v>
      </c>
      <c r="H2829" s="2">
        <v>135</v>
      </c>
      <c r="I2829" s="2">
        <v>262</v>
      </c>
    </row>
    <row r="2830" spans="2:9">
      <c r="B2830" s="2" t="s">
        <v>13197</v>
      </c>
      <c r="C2830" s="2" t="s">
        <v>11</v>
      </c>
      <c r="D2830" s="2" t="s">
        <v>14216</v>
      </c>
      <c r="E2830" s="2" t="s">
        <v>82</v>
      </c>
      <c r="F2830" s="2" t="s">
        <v>14251</v>
      </c>
      <c r="G2830" s="2">
        <v>20</v>
      </c>
      <c r="H2830" s="2">
        <v>38</v>
      </c>
      <c r="I2830" s="2">
        <v>58</v>
      </c>
    </row>
    <row r="2831" spans="2:9">
      <c r="B2831" s="2" t="s">
        <v>13197</v>
      </c>
      <c r="C2831" s="2" t="s">
        <v>11</v>
      </c>
      <c r="D2831" s="2" t="s">
        <v>14216</v>
      </c>
      <c r="E2831" s="2" t="s">
        <v>136</v>
      </c>
      <c r="F2831" s="2" t="s">
        <v>14252</v>
      </c>
      <c r="G2831" s="2">
        <v>19</v>
      </c>
      <c r="H2831" s="2">
        <v>15</v>
      </c>
      <c r="I2831" s="2">
        <v>34</v>
      </c>
    </row>
    <row r="2832" spans="2:9">
      <c r="B2832" s="2" t="s">
        <v>13197</v>
      </c>
      <c r="C2832" s="2" t="s">
        <v>11</v>
      </c>
      <c r="D2832" s="2" t="s">
        <v>14216</v>
      </c>
      <c r="E2832" s="2" t="s">
        <v>56</v>
      </c>
      <c r="F2832" s="2" t="s">
        <v>14253</v>
      </c>
      <c r="G2832" s="2">
        <v>51</v>
      </c>
      <c r="H2832" s="2">
        <v>53</v>
      </c>
      <c r="I2832" s="2">
        <v>104</v>
      </c>
    </row>
    <row r="2833" spans="2:9">
      <c r="B2833" s="2" t="s">
        <v>13197</v>
      </c>
      <c r="C2833" s="2" t="s">
        <v>11</v>
      </c>
      <c r="D2833" s="2" t="s">
        <v>14216</v>
      </c>
      <c r="E2833" s="2" t="s">
        <v>89</v>
      </c>
      <c r="F2833" s="2" t="s">
        <v>14254</v>
      </c>
      <c r="G2833" s="2">
        <v>22</v>
      </c>
      <c r="H2833" s="2">
        <v>32</v>
      </c>
      <c r="I2833" s="2">
        <v>54</v>
      </c>
    </row>
    <row r="2834" spans="2:9">
      <c r="B2834" s="2" t="s">
        <v>13197</v>
      </c>
      <c r="C2834" s="2" t="s">
        <v>11</v>
      </c>
      <c r="D2834" s="2" t="s">
        <v>14216</v>
      </c>
      <c r="E2834" s="2" t="s">
        <v>152</v>
      </c>
      <c r="F2834" s="2" t="s">
        <v>14255</v>
      </c>
      <c r="G2834" s="2">
        <v>11</v>
      </c>
      <c r="H2834" s="2">
        <v>15</v>
      </c>
      <c r="I2834" s="2">
        <v>26</v>
      </c>
    </row>
    <row r="2835" spans="2:9">
      <c r="B2835" s="2" t="s">
        <v>13197</v>
      </c>
      <c r="C2835" s="2" t="s">
        <v>11</v>
      </c>
      <c r="D2835" s="2" t="s">
        <v>14216</v>
      </c>
      <c r="E2835" s="2" t="s">
        <v>38</v>
      </c>
      <c r="F2835" s="2" t="s">
        <v>14256</v>
      </c>
      <c r="G2835" s="2">
        <v>58</v>
      </c>
      <c r="H2835" s="2">
        <v>61</v>
      </c>
      <c r="I2835" s="2">
        <v>119</v>
      </c>
    </row>
    <row r="2836" spans="2:9">
      <c r="B2836" s="2" t="s">
        <v>13197</v>
      </c>
      <c r="C2836" s="2" t="s">
        <v>11</v>
      </c>
      <c r="D2836" s="2" t="s">
        <v>14216</v>
      </c>
      <c r="E2836" s="2" t="s">
        <v>1906</v>
      </c>
      <c r="F2836" s="2" t="s">
        <v>14257</v>
      </c>
      <c r="G2836" s="2">
        <v>149</v>
      </c>
      <c r="H2836" s="2">
        <v>238</v>
      </c>
      <c r="I2836" s="2">
        <v>387</v>
      </c>
    </row>
    <row r="2837" spans="2:9">
      <c r="B2837" s="2" t="s">
        <v>13197</v>
      </c>
      <c r="C2837" s="2" t="s">
        <v>11</v>
      </c>
      <c r="D2837" s="2" t="s">
        <v>14216</v>
      </c>
      <c r="E2837" s="2" t="s">
        <v>14258</v>
      </c>
      <c r="F2837" s="2" t="s">
        <v>14259</v>
      </c>
      <c r="G2837" s="2">
        <v>101</v>
      </c>
      <c r="H2837" s="2">
        <v>99</v>
      </c>
      <c r="I2837" s="2">
        <v>200</v>
      </c>
    </row>
    <row r="2838" spans="2:9">
      <c r="B2838" s="2" t="s">
        <v>13197</v>
      </c>
      <c r="C2838" s="2" t="s">
        <v>11</v>
      </c>
      <c r="D2838" s="2" t="s">
        <v>14216</v>
      </c>
      <c r="E2838" s="2" t="s">
        <v>140</v>
      </c>
      <c r="F2838" s="2" t="s">
        <v>14260</v>
      </c>
      <c r="G2838" s="2">
        <v>17</v>
      </c>
      <c r="H2838" s="2">
        <v>14</v>
      </c>
      <c r="I2838" s="2">
        <v>31</v>
      </c>
    </row>
    <row r="2839" spans="2:9">
      <c r="B2839" s="2" t="s">
        <v>13197</v>
      </c>
      <c r="C2839" s="2" t="s">
        <v>11</v>
      </c>
      <c r="D2839" s="2" t="s">
        <v>14216</v>
      </c>
      <c r="E2839" s="2" t="s">
        <v>14261</v>
      </c>
      <c r="F2839" s="2" t="s">
        <v>14262</v>
      </c>
      <c r="G2839" s="2">
        <v>131</v>
      </c>
      <c r="H2839" s="2">
        <v>158</v>
      </c>
      <c r="I2839" s="2">
        <v>289</v>
      </c>
    </row>
    <row r="2840" spans="2:9">
      <c r="B2840" s="2" t="s">
        <v>13197</v>
      </c>
      <c r="C2840" s="2" t="s">
        <v>11</v>
      </c>
      <c r="D2840" s="2" t="s">
        <v>14216</v>
      </c>
      <c r="E2840" s="2" t="s">
        <v>34</v>
      </c>
      <c r="F2840" s="2" t="s">
        <v>14263</v>
      </c>
      <c r="G2840" s="2">
        <v>58</v>
      </c>
      <c r="H2840" s="2">
        <v>86</v>
      </c>
      <c r="I2840" s="2">
        <v>144</v>
      </c>
    </row>
    <row r="2841" spans="2:9">
      <c r="B2841" s="2" t="s">
        <v>13197</v>
      </c>
      <c r="C2841" s="2" t="s">
        <v>11</v>
      </c>
      <c r="D2841" s="2" t="s">
        <v>14216</v>
      </c>
      <c r="E2841" s="2" t="s">
        <v>1418</v>
      </c>
      <c r="F2841" s="2" t="s">
        <v>13923</v>
      </c>
      <c r="G2841" s="2">
        <v>102</v>
      </c>
      <c r="H2841" s="2">
        <v>133</v>
      </c>
      <c r="I2841" s="2">
        <v>235</v>
      </c>
    </row>
    <row r="2842" spans="2:9">
      <c r="B2842" s="2" t="s">
        <v>13197</v>
      </c>
      <c r="C2842" s="2" t="s">
        <v>11</v>
      </c>
      <c r="D2842" s="2" t="s">
        <v>14216</v>
      </c>
      <c r="E2842" s="2" t="s">
        <v>14264</v>
      </c>
      <c r="F2842" s="2" t="s">
        <v>14265</v>
      </c>
      <c r="G2842" s="2">
        <v>11</v>
      </c>
      <c r="H2842" s="2">
        <v>26</v>
      </c>
      <c r="I2842" s="2">
        <v>37</v>
      </c>
    </row>
    <row r="2843" spans="2:9">
      <c r="B2843" s="2" t="s">
        <v>13197</v>
      </c>
      <c r="C2843" s="2" t="s">
        <v>11</v>
      </c>
      <c r="D2843" s="2" t="s">
        <v>14216</v>
      </c>
      <c r="E2843" s="2" t="s">
        <v>14266</v>
      </c>
      <c r="F2843" s="2" t="s">
        <v>14267</v>
      </c>
      <c r="G2843" s="2">
        <v>115</v>
      </c>
      <c r="H2843" s="2">
        <v>163</v>
      </c>
      <c r="I2843" s="2">
        <v>278</v>
      </c>
    </row>
    <row r="2844" spans="2:9">
      <c r="B2844" s="2" t="s">
        <v>13197</v>
      </c>
      <c r="C2844" s="2" t="s">
        <v>11</v>
      </c>
      <c r="D2844" s="2" t="s">
        <v>14216</v>
      </c>
      <c r="E2844" s="2" t="s">
        <v>163</v>
      </c>
      <c r="F2844" s="2" t="s">
        <v>14268</v>
      </c>
      <c r="G2844" s="2">
        <v>1</v>
      </c>
      <c r="H2844" s="2">
        <v>3</v>
      </c>
      <c r="I2844" s="2">
        <v>4</v>
      </c>
    </row>
    <row r="2845" spans="2:9">
      <c r="B2845" s="2" t="s">
        <v>13197</v>
      </c>
      <c r="C2845" s="2" t="s">
        <v>11</v>
      </c>
      <c r="D2845" s="2" t="s">
        <v>14216</v>
      </c>
      <c r="E2845" s="2" t="s">
        <v>74</v>
      </c>
      <c r="F2845" s="2" t="s">
        <v>14269</v>
      </c>
      <c r="G2845" s="2">
        <v>32</v>
      </c>
      <c r="H2845" s="2">
        <v>64</v>
      </c>
      <c r="I2845" s="2">
        <v>96</v>
      </c>
    </row>
    <row r="2846" spans="2:9">
      <c r="B2846" s="2" t="s">
        <v>13197</v>
      </c>
      <c r="C2846" s="2" t="s">
        <v>11</v>
      </c>
      <c r="D2846" s="2" t="s">
        <v>14216</v>
      </c>
      <c r="E2846" s="2" t="s">
        <v>26</v>
      </c>
      <c r="F2846" s="2" t="s">
        <v>14270</v>
      </c>
      <c r="G2846" s="2">
        <v>53</v>
      </c>
      <c r="H2846" s="2">
        <v>102</v>
      </c>
      <c r="I2846" s="2">
        <v>155</v>
      </c>
    </row>
    <row r="2847" spans="2:9">
      <c r="B2847" s="2" t="s">
        <v>13197</v>
      </c>
      <c r="C2847" s="2" t="s">
        <v>11</v>
      </c>
      <c r="D2847" s="2" t="s">
        <v>14216</v>
      </c>
      <c r="E2847" s="2" t="s">
        <v>97</v>
      </c>
      <c r="F2847" s="2" t="s">
        <v>14271</v>
      </c>
      <c r="G2847" s="2">
        <v>23</v>
      </c>
      <c r="H2847" s="2">
        <v>22</v>
      </c>
      <c r="I2847" s="2">
        <v>45</v>
      </c>
    </row>
    <row r="2848" spans="2:9">
      <c r="B2848" s="2" t="s">
        <v>13197</v>
      </c>
      <c r="C2848" s="2" t="s">
        <v>11</v>
      </c>
      <c r="D2848" s="2" t="s">
        <v>14216</v>
      </c>
      <c r="E2848" s="2" t="s">
        <v>109</v>
      </c>
      <c r="F2848" s="2" t="s">
        <v>14272</v>
      </c>
      <c r="G2848" s="2">
        <v>24</v>
      </c>
      <c r="H2848" s="2">
        <v>19</v>
      </c>
      <c r="I2848" s="2">
        <v>43</v>
      </c>
    </row>
    <row r="2849" spans="2:9">
      <c r="B2849" s="2" t="s">
        <v>13197</v>
      </c>
      <c r="C2849" s="2" t="s">
        <v>11</v>
      </c>
      <c r="D2849" s="2" t="s">
        <v>14216</v>
      </c>
      <c r="E2849" s="2" t="s">
        <v>14273</v>
      </c>
      <c r="F2849" s="2" t="s">
        <v>14274</v>
      </c>
      <c r="G2849" s="2">
        <v>114</v>
      </c>
      <c r="H2849" s="2">
        <v>142</v>
      </c>
      <c r="I2849" s="2">
        <v>256</v>
      </c>
    </row>
    <row r="2850" spans="2:9">
      <c r="B2850" s="2" t="s">
        <v>13197</v>
      </c>
      <c r="C2850" s="2" t="s">
        <v>11</v>
      </c>
      <c r="D2850" s="2" t="s">
        <v>14216</v>
      </c>
      <c r="E2850" s="2" t="s">
        <v>156</v>
      </c>
      <c r="F2850" s="2" t="s">
        <v>14275</v>
      </c>
      <c r="G2850" s="2">
        <v>14</v>
      </c>
      <c r="H2850" s="2">
        <v>11</v>
      </c>
      <c r="I2850" s="2">
        <v>25</v>
      </c>
    </row>
    <row r="2851" spans="2:9">
      <c r="B2851" s="2" t="s">
        <v>13197</v>
      </c>
      <c r="C2851" s="2" t="s">
        <v>11</v>
      </c>
      <c r="D2851" s="2" t="s">
        <v>14216</v>
      </c>
      <c r="E2851" s="2" t="s">
        <v>49</v>
      </c>
      <c r="F2851" s="2" t="s">
        <v>14276</v>
      </c>
      <c r="G2851" s="2">
        <v>52</v>
      </c>
      <c r="H2851" s="2">
        <v>61</v>
      </c>
      <c r="I2851" s="2">
        <v>113</v>
      </c>
    </row>
    <row r="2852" spans="2:9">
      <c r="B2852" s="2" t="s">
        <v>13197</v>
      </c>
      <c r="C2852" s="2" t="s">
        <v>11</v>
      </c>
      <c r="D2852" s="2" t="s">
        <v>14216</v>
      </c>
      <c r="E2852" s="2" t="s">
        <v>14277</v>
      </c>
      <c r="F2852" s="2" t="s">
        <v>14278</v>
      </c>
      <c r="G2852" s="2">
        <v>57</v>
      </c>
      <c r="H2852" s="2">
        <v>81</v>
      </c>
      <c r="I2852" s="2">
        <v>138</v>
      </c>
    </row>
    <row r="2853" spans="2:9">
      <c r="B2853" s="2" t="s">
        <v>14279</v>
      </c>
      <c r="C2853" s="2" t="s">
        <v>3169</v>
      </c>
      <c r="D2853" s="2" t="s">
        <v>3169</v>
      </c>
      <c r="E2853" s="2" t="s">
        <v>3998</v>
      </c>
      <c r="F2853" s="2" t="s">
        <v>3169</v>
      </c>
      <c r="G2853" s="2">
        <v>15251</v>
      </c>
      <c r="H2853" s="2">
        <v>16059</v>
      </c>
      <c r="I2853" s="2">
        <v>31310</v>
      </c>
    </row>
    <row r="2854" spans="2:9">
      <c r="B2854" s="2" t="s">
        <v>14279</v>
      </c>
      <c r="C2854" s="2" t="s">
        <v>3169</v>
      </c>
      <c r="D2854" s="2" t="s">
        <v>3169</v>
      </c>
      <c r="E2854" s="2" t="s">
        <v>3996</v>
      </c>
      <c r="F2854" s="2" t="s">
        <v>14280</v>
      </c>
      <c r="G2854" s="2">
        <v>721</v>
      </c>
      <c r="H2854" s="2">
        <v>833</v>
      </c>
      <c r="I2854" s="2">
        <v>1554</v>
      </c>
    </row>
    <row r="2855" spans="2:9">
      <c r="B2855" s="2" t="s">
        <v>14279</v>
      </c>
      <c r="C2855" s="2" t="s">
        <v>3169</v>
      </c>
      <c r="D2855" s="2" t="s">
        <v>3169</v>
      </c>
      <c r="E2855" s="2" t="s">
        <v>4002</v>
      </c>
      <c r="F2855" s="2" t="s">
        <v>14281</v>
      </c>
      <c r="G2855" s="2">
        <v>45</v>
      </c>
      <c r="H2855" s="2">
        <v>59</v>
      </c>
      <c r="I2855" s="2">
        <v>104</v>
      </c>
    </row>
    <row r="2856" spans="2:9">
      <c r="B2856" s="2" t="s">
        <v>14279</v>
      </c>
      <c r="C2856" s="2" t="s">
        <v>3169</v>
      </c>
      <c r="D2856" s="2" t="s">
        <v>3169</v>
      </c>
      <c r="E2856" s="2" t="s">
        <v>4005</v>
      </c>
      <c r="F2856" s="2" t="s">
        <v>14282</v>
      </c>
      <c r="G2856" s="2">
        <v>597</v>
      </c>
      <c r="H2856" s="2">
        <v>662</v>
      </c>
      <c r="I2856" s="2">
        <v>1259</v>
      </c>
    </row>
    <row r="2857" spans="2:9">
      <c r="B2857" s="2" t="s">
        <v>14279</v>
      </c>
      <c r="C2857" s="2" t="s">
        <v>3169</v>
      </c>
      <c r="D2857" s="2" t="s">
        <v>4382</v>
      </c>
      <c r="E2857" s="2" t="s">
        <v>4397</v>
      </c>
      <c r="F2857" s="2" t="s">
        <v>4382</v>
      </c>
      <c r="G2857" s="2">
        <v>561</v>
      </c>
      <c r="H2857" s="2">
        <v>647</v>
      </c>
      <c r="I2857" s="2">
        <v>1208</v>
      </c>
    </row>
    <row r="2858" spans="2:9">
      <c r="B2858" s="2" t="s">
        <v>14279</v>
      </c>
      <c r="C2858" s="2" t="s">
        <v>3169</v>
      </c>
      <c r="D2858" s="2" t="s">
        <v>4382</v>
      </c>
      <c r="E2858" s="2" t="s">
        <v>4384</v>
      </c>
      <c r="F2858" s="2" t="s">
        <v>14221</v>
      </c>
      <c r="G2858" s="2">
        <v>189</v>
      </c>
      <c r="H2858" s="2">
        <v>183</v>
      </c>
      <c r="I2858" s="2">
        <v>372</v>
      </c>
    </row>
    <row r="2859" spans="2:9">
      <c r="B2859" s="2" t="s">
        <v>14279</v>
      </c>
      <c r="C2859" s="2" t="s">
        <v>3169</v>
      </c>
      <c r="D2859" s="2" t="s">
        <v>4382</v>
      </c>
      <c r="E2859" s="2" t="s">
        <v>4387</v>
      </c>
      <c r="F2859" s="2" t="s">
        <v>14283</v>
      </c>
      <c r="G2859" s="2">
        <v>91</v>
      </c>
      <c r="H2859" s="2">
        <v>113</v>
      </c>
      <c r="I2859" s="2">
        <v>204</v>
      </c>
    </row>
    <row r="2860" spans="2:9">
      <c r="B2860" s="2" t="s">
        <v>14279</v>
      </c>
      <c r="C2860" s="2" t="s">
        <v>3169</v>
      </c>
      <c r="D2860" s="2" t="s">
        <v>4382</v>
      </c>
      <c r="E2860" s="2" t="s">
        <v>4391</v>
      </c>
      <c r="F2860" s="2" t="s">
        <v>14284</v>
      </c>
      <c r="G2860" s="2">
        <v>447</v>
      </c>
      <c r="H2860" s="2">
        <v>576</v>
      </c>
      <c r="I2860" s="2">
        <v>1023</v>
      </c>
    </row>
    <row r="2861" spans="2:9">
      <c r="B2861" s="2" t="s">
        <v>14279</v>
      </c>
      <c r="C2861" s="2" t="s">
        <v>3169</v>
      </c>
      <c r="D2861" s="2" t="s">
        <v>4382</v>
      </c>
      <c r="E2861" s="2" t="s">
        <v>4395</v>
      </c>
      <c r="F2861" s="2" t="s">
        <v>14285</v>
      </c>
      <c r="G2861" s="2">
        <v>188</v>
      </c>
      <c r="H2861" s="2">
        <v>255</v>
      </c>
      <c r="I2861" s="2">
        <v>443</v>
      </c>
    </row>
    <row r="2862" spans="2:9">
      <c r="B2862" s="2" t="s">
        <v>14279</v>
      </c>
      <c r="C2862" s="2" t="s">
        <v>3169</v>
      </c>
      <c r="D2862" s="2" t="s">
        <v>4382</v>
      </c>
      <c r="E2862" s="2" t="s">
        <v>4401</v>
      </c>
      <c r="F2862" s="2" t="s">
        <v>14286</v>
      </c>
      <c r="G2862" s="2">
        <v>433</v>
      </c>
      <c r="H2862" s="2">
        <v>497</v>
      </c>
      <c r="I2862" s="2">
        <v>930</v>
      </c>
    </row>
    <row r="2863" spans="2:9">
      <c r="B2863" s="2" t="s">
        <v>14279</v>
      </c>
      <c r="C2863" s="2" t="s">
        <v>3169</v>
      </c>
      <c r="D2863" s="2" t="s">
        <v>4382</v>
      </c>
      <c r="E2863" s="2" t="s">
        <v>4405</v>
      </c>
      <c r="F2863" s="2" t="s">
        <v>14287</v>
      </c>
      <c r="G2863" s="2">
        <v>159</v>
      </c>
      <c r="H2863" s="2">
        <v>166</v>
      </c>
      <c r="I2863" s="2">
        <v>325</v>
      </c>
    </row>
    <row r="2864" spans="2:9">
      <c r="B2864" s="2" t="s">
        <v>14279</v>
      </c>
      <c r="C2864" s="2" t="s">
        <v>3169</v>
      </c>
      <c r="D2864" s="2" t="s">
        <v>4382</v>
      </c>
      <c r="E2864" s="2" t="s">
        <v>4408</v>
      </c>
      <c r="F2864" s="2" t="s">
        <v>14288</v>
      </c>
      <c r="G2864" s="2">
        <v>514</v>
      </c>
      <c r="H2864" s="2">
        <v>620</v>
      </c>
      <c r="I2864" s="2">
        <v>1134</v>
      </c>
    </row>
    <row r="2865" spans="2:9">
      <c r="B2865" s="2" t="s">
        <v>14279</v>
      </c>
      <c r="C2865" s="2" t="s">
        <v>3169</v>
      </c>
      <c r="D2865" s="2" t="s">
        <v>4382</v>
      </c>
      <c r="E2865" s="2" t="s">
        <v>4411</v>
      </c>
      <c r="F2865" s="2" t="s">
        <v>4409</v>
      </c>
      <c r="G2865" s="2">
        <v>1052</v>
      </c>
      <c r="H2865" s="2">
        <v>1239</v>
      </c>
      <c r="I2865" s="2">
        <v>2291</v>
      </c>
    </row>
    <row r="2866" spans="2:9">
      <c r="B2866" s="2" t="s">
        <v>14279</v>
      </c>
      <c r="C2866" s="2" t="s">
        <v>3169</v>
      </c>
      <c r="D2866" s="2" t="s">
        <v>3170</v>
      </c>
      <c r="E2866" s="2" t="s">
        <v>3947</v>
      </c>
      <c r="F2866" s="2" t="s">
        <v>14289</v>
      </c>
      <c r="G2866" s="2">
        <v>258</v>
      </c>
      <c r="H2866" s="2">
        <v>321</v>
      </c>
      <c r="I2866" s="2">
        <v>579</v>
      </c>
    </row>
    <row r="2867" spans="2:9">
      <c r="B2867" s="2" t="s">
        <v>14279</v>
      </c>
      <c r="C2867" s="2" t="s">
        <v>3169</v>
      </c>
      <c r="D2867" s="2" t="s">
        <v>3170</v>
      </c>
      <c r="E2867" s="2" t="s">
        <v>3992</v>
      </c>
      <c r="F2867" s="2" t="s">
        <v>14290</v>
      </c>
      <c r="G2867" s="2">
        <v>27</v>
      </c>
      <c r="H2867" s="2">
        <v>31</v>
      </c>
      <c r="I2867" s="2">
        <v>58</v>
      </c>
    </row>
    <row r="2868" spans="2:9">
      <c r="B2868" s="2" t="s">
        <v>14279</v>
      </c>
      <c r="C2868" s="2" t="s">
        <v>3169</v>
      </c>
      <c r="D2868" s="2" t="s">
        <v>3170</v>
      </c>
      <c r="E2868" s="2" t="s">
        <v>3944</v>
      </c>
      <c r="F2868" s="2" t="s">
        <v>10550</v>
      </c>
      <c r="G2868" s="2">
        <v>42</v>
      </c>
      <c r="H2868" s="2">
        <v>49</v>
      </c>
      <c r="I2868" s="2">
        <v>91</v>
      </c>
    </row>
    <row r="2869" spans="2:9">
      <c r="B2869" s="2" t="s">
        <v>14279</v>
      </c>
      <c r="C2869" s="2" t="s">
        <v>3169</v>
      </c>
      <c r="D2869" s="2" t="s">
        <v>3170</v>
      </c>
      <c r="E2869" s="2" t="s">
        <v>14291</v>
      </c>
      <c r="F2869" s="2" t="s">
        <v>14159</v>
      </c>
      <c r="G2869" s="2">
        <v>239</v>
      </c>
      <c r="H2869" s="2">
        <v>292</v>
      </c>
      <c r="I2869" s="2">
        <v>531</v>
      </c>
    </row>
    <row r="2870" spans="2:9">
      <c r="B2870" s="2" t="s">
        <v>14279</v>
      </c>
      <c r="C2870" s="2" t="s">
        <v>3169</v>
      </c>
      <c r="D2870" s="2" t="s">
        <v>3170</v>
      </c>
      <c r="E2870" s="2" t="s">
        <v>3951</v>
      </c>
      <c r="F2870" s="2" t="s">
        <v>14292</v>
      </c>
      <c r="G2870" s="2">
        <v>166</v>
      </c>
      <c r="H2870" s="2">
        <v>179</v>
      </c>
      <c r="I2870" s="2">
        <v>345</v>
      </c>
    </row>
    <row r="2871" spans="2:9">
      <c r="B2871" s="2" t="s">
        <v>14279</v>
      </c>
      <c r="C2871" s="2" t="s">
        <v>3169</v>
      </c>
      <c r="D2871" s="2" t="s">
        <v>3170</v>
      </c>
      <c r="E2871" s="2" t="s">
        <v>14293</v>
      </c>
      <c r="F2871" s="2" t="s">
        <v>14294</v>
      </c>
      <c r="G2871" s="2">
        <v>130</v>
      </c>
      <c r="H2871" s="2">
        <v>133</v>
      </c>
      <c r="I2871" s="2">
        <v>263</v>
      </c>
    </row>
    <row r="2872" spans="2:9">
      <c r="B2872" s="2" t="s">
        <v>14279</v>
      </c>
      <c r="C2872" s="2" t="s">
        <v>3169</v>
      </c>
      <c r="D2872" s="2" t="s">
        <v>3170</v>
      </c>
      <c r="E2872" s="2" t="s">
        <v>14295</v>
      </c>
      <c r="F2872" s="2" t="s">
        <v>14296</v>
      </c>
      <c r="G2872" s="2">
        <v>18</v>
      </c>
      <c r="H2872" s="2">
        <v>36</v>
      </c>
      <c r="I2872" s="2">
        <v>54</v>
      </c>
    </row>
    <row r="2873" spans="2:9">
      <c r="B2873" s="2" t="s">
        <v>14279</v>
      </c>
      <c r="C2873" s="2" t="s">
        <v>3169</v>
      </c>
      <c r="D2873" s="2" t="s">
        <v>3170</v>
      </c>
      <c r="E2873" s="2" t="s">
        <v>3955</v>
      </c>
      <c r="F2873" s="2" t="s">
        <v>14297</v>
      </c>
      <c r="G2873" s="2">
        <v>42</v>
      </c>
      <c r="H2873" s="2">
        <v>39</v>
      </c>
      <c r="I2873" s="2">
        <v>81</v>
      </c>
    </row>
    <row r="2874" spans="2:9">
      <c r="B2874" s="2" t="s">
        <v>14279</v>
      </c>
      <c r="C2874" s="2" t="s">
        <v>3169</v>
      </c>
      <c r="D2874" s="2" t="s">
        <v>3170</v>
      </c>
      <c r="E2874" s="2" t="s">
        <v>3959</v>
      </c>
      <c r="F2874" s="2" t="s">
        <v>14298</v>
      </c>
      <c r="G2874" s="2">
        <v>176</v>
      </c>
      <c r="H2874" s="2">
        <v>173</v>
      </c>
      <c r="I2874" s="2">
        <v>349</v>
      </c>
    </row>
    <row r="2875" spans="2:9">
      <c r="B2875" s="2" t="s">
        <v>14279</v>
      </c>
      <c r="C2875" s="2" t="s">
        <v>3169</v>
      </c>
      <c r="D2875" s="2" t="s">
        <v>3170</v>
      </c>
      <c r="E2875" s="2" t="s">
        <v>14299</v>
      </c>
      <c r="F2875" s="2" t="s">
        <v>14300</v>
      </c>
      <c r="G2875" s="2">
        <v>39</v>
      </c>
      <c r="H2875" s="2">
        <v>43</v>
      </c>
      <c r="I2875" s="2">
        <v>82</v>
      </c>
    </row>
    <row r="2876" spans="2:9">
      <c r="B2876" s="2" t="s">
        <v>14279</v>
      </c>
      <c r="C2876" s="2" t="s">
        <v>3169</v>
      </c>
      <c r="D2876" s="2" t="s">
        <v>3170</v>
      </c>
      <c r="E2876" s="2" t="s">
        <v>3963</v>
      </c>
      <c r="F2876" s="2" t="s">
        <v>14301</v>
      </c>
      <c r="G2876" s="2">
        <v>90</v>
      </c>
      <c r="H2876" s="2">
        <v>86</v>
      </c>
      <c r="I2876" s="2">
        <v>176</v>
      </c>
    </row>
    <row r="2877" spans="2:9">
      <c r="B2877" s="2" t="s">
        <v>14279</v>
      </c>
      <c r="C2877" s="2" t="s">
        <v>3169</v>
      </c>
      <c r="D2877" s="2" t="s">
        <v>3170</v>
      </c>
      <c r="E2877" s="2" t="s">
        <v>3966</v>
      </c>
      <c r="F2877" s="2" t="s">
        <v>14302</v>
      </c>
      <c r="G2877" s="2">
        <v>153</v>
      </c>
      <c r="H2877" s="2">
        <v>219</v>
      </c>
      <c r="I2877" s="2">
        <v>372</v>
      </c>
    </row>
    <row r="2878" spans="2:9">
      <c r="B2878" s="2" t="s">
        <v>14279</v>
      </c>
      <c r="C2878" s="2" t="s">
        <v>3169</v>
      </c>
      <c r="D2878" s="2" t="s">
        <v>3170</v>
      </c>
      <c r="E2878" s="2" t="s">
        <v>3969</v>
      </c>
      <c r="F2878" s="2" t="s">
        <v>14303</v>
      </c>
      <c r="G2878" s="2">
        <v>204</v>
      </c>
      <c r="H2878" s="2">
        <v>221</v>
      </c>
      <c r="I2878" s="2">
        <v>425</v>
      </c>
    </row>
    <row r="2879" spans="2:9">
      <c r="B2879" s="2" t="s">
        <v>14279</v>
      </c>
      <c r="C2879" s="2" t="s">
        <v>3169</v>
      </c>
      <c r="D2879" s="2" t="s">
        <v>3170</v>
      </c>
      <c r="E2879" s="2" t="s">
        <v>3973</v>
      </c>
      <c r="F2879" s="2" t="s">
        <v>14304</v>
      </c>
      <c r="G2879" s="2">
        <v>105</v>
      </c>
      <c r="H2879" s="2">
        <v>150</v>
      </c>
      <c r="I2879" s="2">
        <v>255</v>
      </c>
    </row>
    <row r="2880" spans="2:9">
      <c r="B2880" s="2" t="s">
        <v>14279</v>
      </c>
      <c r="C2880" s="2" t="s">
        <v>3169</v>
      </c>
      <c r="D2880" s="2" t="s">
        <v>3170</v>
      </c>
      <c r="E2880" s="2" t="s">
        <v>14305</v>
      </c>
      <c r="F2880" s="2" t="s">
        <v>14306</v>
      </c>
      <c r="G2880" s="2">
        <v>45</v>
      </c>
      <c r="H2880" s="2">
        <v>50</v>
      </c>
      <c r="I2880" s="2">
        <v>95</v>
      </c>
    </row>
    <row r="2881" spans="2:9">
      <c r="B2881" s="2" t="s">
        <v>14279</v>
      </c>
      <c r="C2881" s="2" t="s">
        <v>3169</v>
      </c>
      <c r="D2881" s="2" t="s">
        <v>3170</v>
      </c>
      <c r="E2881" s="2" t="s">
        <v>3977</v>
      </c>
      <c r="F2881" s="2" t="s">
        <v>14307</v>
      </c>
      <c r="G2881" s="2">
        <v>141</v>
      </c>
      <c r="H2881" s="2">
        <v>173</v>
      </c>
      <c r="I2881" s="2">
        <v>314</v>
      </c>
    </row>
    <row r="2882" spans="2:9">
      <c r="B2882" s="2" t="s">
        <v>14279</v>
      </c>
      <c r="C2882" s="2" t="s">
        <v>3169</v>
      </c>
      <c r="D2882" s="2" t="s">
        <v>3170</v>
      </c>
      <c r="E2882" s="2" t="s">
        <v>3981</v>
      </c>
      <c r="F2882" s="2" t="s">
        <v>14308</v>
      </c>
      <c r="G2882" s="2">
        <v>146</v>
      </c>
      <c r="H2882" s="2">
        <v>184</v>
      </c>
      <c r="I2882" s="2">
        <v>330</v>
      </c>
    </row>
    <row r="2883" spans="2:9">
      <c r="B2883" s="2" t="s">
        <v>14279</v>
      </c>
      <c r="C2883" s="2" t="s">
        <v>3169</v>
      </c>
      <c r="D2883" s="2" t="s">
        <v>3170</v>
      </c>
      <c r="E2883" s="2" t="s">
        <v>14309</v>
      </c>
      <c r="F2883" s="2" t="s">
        <v>14310</v>
      </c>
      <c r="G2883" s="2">
        <v>18</v>
      </c>
      <c r="H2883" s="2">
        <v>36</v>
      </c>
      <c r="I2883" s="2">
        <v>54</v>
      </c>
    </row>
    <row r="2884" spans="2:9">
      <c r="B2884" s="2" t="s">
        <v>14279</v>
      </c>
      <c r="C2884" s="2" t="s">
        <v>3169</v>
      </c>
      <c r="D2884" s="2" t="s">
        <v>3170</v>
      </c>
      <c r="E2884" s="2" t="s">
        <v>3984</v>
      </c>
      <c r="F2884" s="2" t="s">
        <v>14311</v>
      </c>
      <c r="G2884" s="2">
        <v>44</v>
      </c>
      <c r="H2884" s="2">
        <v>34</v>
      </c>
      <c r="I2884" s="2">
        <v>78</v>
      </c>
    </row>
    <row r="2885" spans="2:9">
      <c r="B2885" s="2" t="s">
        <v>14279</v>
      </c>
      <c r="C2885" s="2" t="s">
        <v>3169</v>
      </c>
      <c r="D2885" s="2" t="s">
        <v>3170</v>
      </c>
      <c r="E2885" s="2" t="s">
        <v>3988</v>
      </c>
      <c r="F2885" s="2" t="s">
        <v>14312</v>
      </c>
      <c r="G2885" s="2">
        <v>38</v>
      </c>
      <c r="H2885" s="2">
        <v>35</v>
      </c>
      <c r="I2885" s="2">
        <v>73</v>
      </c>
    </row>
    <row r="2886" spans="2:9">
      <c r="B2886" s="2" t="s">
        <v>14279</v>
      </c>
      <c r="C2886" s="2" t="s">
        <v>3169</v>
      </c>
      <c r="D2886" s="2" t="s">
        <v>3547</v>
      </c>
      <c r="E2886" s="2" t="s">
        <v>3553</v>
      </c>
      <c r="F2886" s="2" t="s">
        <v>14313</v>
      </c>
      <c r="G2886" s="2">
        <v>2574</v>
      </c>
      <c r="H2886" s="2">
        <v>3164</v>
      </c>
      <c r="I2886" s="2">
        <v>5738</v>
      </c>
    </row>
    <row r="2887" spans="2:9">
      <c r="B2887" s="2" t="s">
        <v>14279</v>
      </c>
      <c r="C2887" s="2" t="s">
        <v>3169</v>
      </c>
      <c r="D2887" s="2" t="s">
        <v>3547</v>
      </c>
      <c r="E2887" s="2" t="s">
        <v>3551</v>
      </c>
      <c r="F2887" s="2" t="s">
        <v>14314</v>
      </c>
      <c r="G2887" s="2">
        <v>374</v>
      </c>
      <c r="H2887" s="2">
        <v>388</v>
      </c>
      <c r="I2887" s="2">
        <v>762</v>
      </c>
    </row>
    <row r="2888" spans="2:9">
      <c r="B2888" s="2" t="s">
        <v>14279</v>
      </c>
      <c r="C2888" s="2" t="s">
        <v>3169</v>
      </c>
      <c r="D2888" s="2" t="s">
        <v>3547</v>
      </c>
      <c r="E2888" s="2" t="s">
        <v>3556</v>
      </c>
      <c r="F2888" s="2" t="s">
        <v>14315</v>
      </c>
      <c r="G2888" s="2">
        <v>239</v>
      </c>
      <c r="H2888" s="2">
        <v>217</v>
      </c>
      <c r="I2888" s="2">
        <v>456</v>
      </c>
    </row>
    <row r="2889" spans="2:9">
      <c r="B2889" s="2" t="s">
        <v>14279</v>
      </c>
      <c r="C2889" s="2" t="s">
        <v>3169</v>
      </c>
      <c r="D2889" s="2" t="s">
        <v>3547</v>
      </c>
      <c r="E2889" s="2" t="s">
        <v>3559</v>
      </c>
      <c r="F2889" s="2" t="s">
        <v>14316</v>
      </c>
      <c r="G2889" s="2">
        <v>22</v>
      </c>
      <c r="H2889" s="2">
        <v>24</v>
      </c>
      <c r="I2889" s="2">
        <v>46</v>
      </c>
    </row>
    <row r="2890" spans="2:9">
      <c r="B2890" s="2" t="s">
        <v>14279</v>
      </c>
      <c r="C2890" s="2" t="s">
        <v>3169</v>
      </c>
      <c r="D2890" s="2" t="s">
        <v>3547</v>
      </c>
      <c r="E2890" s="2" t="s">
        <v>3562</v>
      </c>
      <c r="F2890" s="2" t="s">
        <v>14317</v>
      </c>
      <c r="G2890" s="2">
        <v>167</v>
      </c>
      <c r="H2890" s="2">
        <v>174</v>
      </c>
      <c r="I2890" s="2">
        <v>341</v>
      </c>
    </row>
    <row r="2891" spans="2:9">
      <c r="B2891" s="2" t="s">
        <v>14279</v>
      </c>
      <c r="C2891" s="2" t="s">
        <v>3169</v>
      </c>
      <c r="D2891" s="2" t="s">
        <v>3547</v>
      </c>
      <c r="E2891" s="2" t="s">
        <v>3565</v>
      </c>
      <c r="F2891" s="2" t="s">
        <v>14318</v>
      </c>
      <c r="G2891" s="2">
        <v>562</v>
      </c>
      <c r="H2891" s="2">
        <v>648</v>
      </c>
      <c r="I2891" s="2">
        <v>1210</v>
      </c>
    </row>
    <row r="2892" spans="2:9">
      <c r="B2892" s="2" t="s">
        <v>14279</v>
      </c>
      <c r="C2892" s="2" t="s">
        <v>3169</v>
      </c>
      <c r="D2892" s="2" t="s">
        <v>3547</v>
      </c>
      <c r="E2892" s="2" t="s">
        <v>3568</v>
      </c>
      <c r="F2892" s="2" t="s">
        <v>14319</v>
      </c>
      <c r="G2892" s="2">
        <v>124</v>
      </c>
      <c r="H2892" s="2">
        <v>126</v>
      </c>
      <c r="I2892" s="2">
        <v>250</v>
      </c>
    </row>
    <row r="2893" spans="2:9">
      <c r="B2893" s="2" t="s">
        <v>14279</v>
      </c>
      <c r="C2893" s="2" t="s">
        <v>3169</v>
      </c>
      <c r="D2893" s="2" t="s">
        <v>3547</v>
      </c>
      <c r="E2893" s="2" t="s">
        <v>3575</v>
      </c>
      <c r="F2893" s="2" t="s">
        <v>14320</v>
      </c>
      <c r="G2893" s="2">
        <v>133</v>
      </c>
      <c r="H2893" s="2">
        <v>189</v>
      </c>
      <c r="I2893" s="2">
        <v>322</v>
      </c>
    </row>
    <row r="2894" spans="2:9">
      <c r="B2894" s="2" t="s">
        <v>14279</v>
      </c>
      <c r="C2894" s="2" t="s">
        <v>3169</v>
      </c>
      <c r="D2894" s="2" t="s">
        <v>3547</v>
      </c>
      <c r="E2894" s="2" t="s">
        <v>3572</v>
      </c>
      <c r="F2894" s="2" t="s">
        <v>14321</v>
      </c>
      <c r="G2894" s="2">
        <v>17</v>
      </c>
      <c r="H2894" s="2">
        <v>14</v>
      </c>
      <c r="I2894" s="2">
        <v>31</v>
      </c>
    </row>
    <row r="2895" spans="2:9">
      <c r="B2895" s="2" t="s">
        <v>14279</v>
      </c>
      <c r="C2895" s="2" t="s">
        <v>3169</v>
      </c>
      <c r="D2895" s="2" t="s">
        <v>3547</v>
      </c>
      <c r="E2895" s="2" t="s">
        <v>3579</v>
      </c>
      <c r="F2895" s="2" t="s">
        <v>14322</v>
      </c>
      <c r="G2895" s="2">
        <v>155</v>
      </c>
      <c r="H2895" s="2">
        <v>168</v>
      </c>
      <c r="I2895" s="2">
        <v>323</v>
      </c>
    </row>
    <row r="2896" spans="2:9">
      <c r="B2896" s="2" t="s">
        <v>14279</v>
      </c>
      <c r="C2896" s="2" t="s">
        <v>3169</v>
      </c>
      <c r="D2896" s="2" t="s">
        <v>3547</v>
      </c>
      <c r="E2896" s="2" t="s">
        <v>3583</v>
      </c>
      <c r="F2896" s="2" t="s">
        <v>14323</v>
      </c>
      <c r="G2896" s="2">
        <v>171</v>
      </c>
      <c r="H2896" s="2">
        <v>192</v>
      </c>
      <c r="I2896" s="2">
        <v>363</v>
      </c>
    </row>
    <row r="2897" spans="2:9">
      <c r="B2897" s="2" t="s">
        <v>14279</v>
      </c>
      <c r="C2897" s="2" t="s">
        <v>3169</v>
      </c>
      <c r="D2897" s="2" t="s">
        <v>3547</v>
      </c>
      <c r="E2897" s="2" t="s">
        <v>3586</v>
      </c>
      <c r="F2897" s="2" t="s">
        <v>14324</v>
      </c>
      <c r="G2897" s="2">
        <v>515</v>
      </c>
      <c r="H2897" s="2">
        <v>569</v>
      </c>
      <c r="I2897" s="2">
        <v>1084</v>
      </c>
    </row>
    <row r="2898" spans="2:9">
      <c r="B2898" s="2" t="s">
        <v>14279</v>
      </c>
      <c r="C2898" s="2" t="s">
        <v>3169</v>
      </c>
      <c r="D2898" s="2" t="s">
        <v>3547</v>
      </c>
      <c r="E2898" s="2" t="s">
        <v>3590</v>
      </c>
      <c r="F2898" s="2" t="s">
        <v>14325</v>
      </c>
      <c r="G2898" s="2">
        <v>204</v>
      </c>
      <c r="H2898" s="2">
        <v>205</v>
      </c>
      <c r="I2898" s="2">
        <v>409</v>
      </c>
    </row>
    <row r="2899" spans="2:9">
      <c r="B2899" s="2" t="s">
        <v>14279</v>
      </c>
      <c r="C2899" s="2" t="s">
        <v>3169</v>
      </c>
      <c r="D2899" s="2" t="s">
        <v>14326</v>
      </c>
      <c r="E2899" s="2" t="s">
        <v>4160</v>
      </c>
      <c r="F2899" s="2" t="s">
        <v>14327</v>
      </c>
      <c r="G2899" s="2">
        <v>2151</v>
      </c>
      <c r="H2899" s="2">
        <v>2514</v>
      </c>
      <c r="I2899" s="2">
        <v>4665</v>
      </c>
    </row>
    <row r="2900" spans="2:9">
      <c r="B2900" s="2" t="s">
        <v>14279</v>
      </c>
      <c r="C2900" s="2" t="s">
        <v>3169</v>
      </c>
      <c r="D2900" s="2" t="s">
        <v>14326</v>
      </c>
      <c r="E2900" s="2" t="s">
        <v>4124</v>
      </c>
      <c r="F2900" s="2" t="s">
        <v>14328</v>
      </c>
      <c r="G2900" s="2">
        <v>266</v>
      </c>
      <c r="H2900" s="2">
        <v>284</v>
      </c>
      <c r="I2900" s="2">
        <v>550</v>
      </c>
    </row>
    <row r="2901" spans="2:9">
      <c r="B2901" s="2" t="s">
        <v>14279</v>
      </c>
      <c r="C2901" s="2" t="s">
        <v>3169</v>
      </c>
      <c r="D2901" s="2" t="s">
        <v>14326</v>
      </c>
      <c r="E2901" s="2" t="s">
        <v>4128</v>
      </c>
      <c r="F2901" s="2" t="s">
        <v>14329</v>
      </c>
      <c r="G2901" s="2">
        <v>505</v>
      </c>
      <c r="H2901" s="2">
        <v>505</v>
      </c>
      <c r="I2901" s="2">
        <v>1010</v>
      </c>
    </row>
    <row r="2902" spans="2:9">
      <c r="B2902" s="2" t="s">
        <v>14279</v>
      </c>
      <c r="C2902" s="2" t="s">
        <v>3169</v>
      </c>
      <c r="D2902" s="2" t="s">
        <v>14326</v>
      </c>
      <c r="E2902" s="2" t="s">
        <v>4132</v>
      </c>
      <c r="F2902" s="2" t="s">
        <v>14330</v>
      </c>
      <c r="G2902" s="2">
        <v>233</v>
      </c>
      <c r="H2902" s="2">
        <v>259</v>
      </c>
      <c r="I2902" s="2">
        <v>492</v>
      </c>
    </row>
    <row r="2903" spans="2:9">
      <c r="B2903" s="2" t="s">
        <v>14279</v>
      </c>
      <c r="C2903" s="2" t="s">
        <v>3169</v>
      </c>
      <c r="D2903" s="2" t="s">
        <v>14326</v>
      </c>
      <c r="E2903" s="2" t="s">
        <v>4136</v>
      </c>
      <c r="F2903" s="2" t="s">
        <v>14331</v>
      </c>
      <c r="G2903" s="2">
        <v>223</v>
      </c>
      <c r="H2903" s="2">
        <v>247</v>
      </c>
      <c r="I2903" s="2">
        <v>470</v>
      </c>
    </row>
    <row r="2904" spans="2:9">
      <c r="B2904" s="2" t="s">
        <v>14279</v>
      </c>
      <c r="C2904" s="2" t="s">
        <v>3169</v>
      </c>
      <c r="D2904" s="2" t="s">
        <v>14326</v>
      </c>
      <c r="E2904" s="2" t="s">
        <v>4158</v>
      </c>
      <c r="F2904" s="2" t="s">
        <v>14332</v>
      </c>
      <c r="G2904" s="2">
        <v>5</v>
      </c>
      <c r="H2904" s="2">
        <v>9</v>
      </c>
      <c r="I2904" s="2">
        <v>14</v>
      </c>
    </row>
    <row r="2905" spans="2:9">
      <c r="B2905" s="2" t="s">
        <v>14279</v>
      </c>
      <c r="C2905" s="2" t="s">
        <v>3169</v>
      </c>
      <c r="D2905" s="2" t="s">
        <v>14326</v>
      </c>
      <c r="E2905" s="2" t="s">
        <v>4140</v>
      </c>
      <c r="F2905" s="2" t="s">
        <v>14333</v>
      </c>
      <c r="G2905" s="2">
        <v>5</v>
      </c>
      <c r="H2905" s="2">
        <v>5</v>
      </c>
      <c r="I2905" s="2">
        <v>10</v>
      </c>
    </row>
    <row r="2906" spans="2:9">
      <c r="B2906" s="2" t="s">
        <v>14279</v>
      </c>
      <c r="C2906" s="2" t="s">
        <v>3169</v>
      </c>
      <c r="D2906" s="2" t="s">
        <v>14326</v>
      </c>
      <c r="E2906" s="2" t="s">
        <v>4146</v>
      </c>
      <c r="F2906" s="2" t="s">
        <v>14334</v>
      </c>
      <c r="G2906" s="2">
        <v>422</v>
      </c>
      <c r="H2906" s="2">
        <v>491</v>
      </c>
      <c r="I2906" s="2">
        <v>913</v>
      </c>
    </row>
    <row r="2907" spans="2:9">
      <c r="B2907" s="2" t="s">
        <v>14279</v>
      </c>
      <c r="C2907" s="2" t="s">
        <v>3169</v>
      </c>
      <c r="D2907" s="2" t="s">
        <v>14326</v>
      </c>
      <c r="E2907" s="2" t="s">
        <v>4150</v>
      </c>
      <c r="F2907" s="2" t="s">
        <v>14335</v>
      </c>
      <c r="G2907" s="2">
        <v>33</v>
      </c>
      <c r="H2907" s="2">
        <v>25</v>
      </c>
      <c r="I2907" s="2">
        <v>58</v>
      </c>
    </row>
    <row r="2908" spans="2:9">
      <c r="B2908" s="2" t="s">
        <v>14279</v>
      </c>
      <c r="C2908" s="2" t="s">
        <v>3169</v>
      </c>
      <c r="D2908" s="2" t="s">
        <v>14326</v>
      </c>
      <c r="E2908" s="2" t="s">
        <v>14336</v>
      </c>
      <c r="F2908" s="2" t="s">
        <v>14337</v>
      </c>
      <c r="G2908" s="2">
        <v>63</v>
      </c>
      <c r="H2908" s="2">
        <v>50</v>
      </c>
      <c r="I2908" s="2">
        <v>113</v>
      </c>
    </row>
    <row r="2909" spans="2:9">
      <c r="B2909" s="2" t="s">
        <v>14279</v>
      </c>
      <c r="C2909" s="2" t="s">
        <v>3169</v>
      </c>
      <c r="D2909" s="2" t="s">
        <v>14326</v>
      </c>
      <c r="E2909" s="2" t="s">
        <v>14338</v>
      </c>
      <c r="F2909" s="2" t="s">
        <v>14339</v>
      </c>
      <c r="G2909" s="2">
        <v>190</v>
      </c>
      <c r="H2909" s="2">
        <v>198</v>
      </c>
      <c r="I2909" s="2">
        <v>388</v>
      </c>
    </row>
    <row r="2910" spans="2:9">
      <c r="B2910" s="2" t="s">
        <v>14279</v>
      </c>
      <c r="C2910" s="2" t="s">
        <v>3169</v>
      </c>
      <c r="D2910" s="2" t="s">
        <v>14326</v>
      </c>
      <c r="E2910" s="2" t="s">
        <v>4154</v>
      </c>
      <c r="F2910" s="2" t="s">
        <v>14340</v>
      </c>
      <c r="G2910" s="2">
        <v>102</v>
      </c>
      <c r="H2910" s="2">
        <v>83</v>
      </c>
      <c r="I2910" s="2">
        <v>185</v>
      </c>
    </row>
    <row r="2911" spans="2:9">
      <c r="B2911" s="2" t="s">
        <v>14279</v>
      </c>
      <c r="C2911" s="2" t="s">
        <v>3169</v>
      </c>
      <c r="D2911" s="2" t="s">
        <v>14326</v>
      </c>
      <c r="E2911" s="2" t="s">
        <v>14341</v>
      </c>
      <c r="F2911" s="2" t="s">
        <v>14342</v>
      </c>
      <c r="G2911" s="2">
        <v>61</v>
      </c>
      <c r="H2911" s="2">
        <v>74</v>
      </c>
      <c r="I2911" s="2">
        <v>135</v>
      </c>
    </row>
    <row r="2912" spans="2:9">
      <c r="B2912" s="2" t="s">
        <v>14279</v>
      </c>
      <c r="C2912" s="2" t="s">
        <v>3169</v>
      </c>
      <c r="D2912" s="2" t="s">
        <v>14326</v>
      </c>
      <c r="E2912" s="2" t="s">
        <v>14343</v>
      </c>
      <c r="F2912" s="2" t="s">
        <v>14344</v>
      </c>
      <c r="G2912" s="2">
        <v>139</v>
      </c>
      <c r="H2912" s="2">
        <v>160</v>
      </c>
      <c r="I2912" s="2">
        <v>299</v>
      </c>
    </row>
    <row r="2913" spans="2:9">
      <c r="B2913" s="2" t="s">
        <v>14279</v>
      </c>
      <c r="C2913" s="2" t="s">
        <v>3169</v>
      </c>
      <c r="D2913" s="2" t="s">
        <v>14326</v>
      </c>
      <c r="E2913" s="2" t="s">
        <v>4164</v>
      </c>
      <c r="F2913" s="2" t="s">
        <v>14345</v>
      </c>
      <c r="G2913" s="2">
        <v>66</v>
      </c>
      <c r="H2913" s="2">
        <v>80</v>
      </c>
      <c r="I2913" s="2">
        <v>146</v>
      </c>
    </row>
    <row r="2914" spans="2:9">
      <c r="B2914" s="2" t="s">
        <v>14279</v>
      </c>
      <c r="C2914" s="2" t="s">
        <v>3169</v>
      </c>
      <c r="D2914" s="2" t="s">
        <v>14326</v>
      </c>
      <c r="E2914" s="2" t="s">
        <v>14346</v>
      </c>
      <c r="F2914" s="2" t="s">
        <v>14347</v>
      </c>
      <c r="G2914" s="2">
        <v>57</v>
      </c>
      <c r="H2914" s="2">
        <v>58</v>
      </c>
      <c r="I2914" s="2">
        <v>115</v>
      </c>
    </row>
    <row r="2915" spans="2:9">
      <c r="B2915" s="2" t="s">
        <v>14279</v>
      </c>
      <c r="C2915" s="2" t="s">
        <v>3169</v>
      </c>
      <c r="D2915" s="2" t="s">
        <v>14326</v>
      </c>
      <c r="E2915" s="2" t="s">
        <v>4168</v>
      </c>
      <c r="F2915" s="2" t="s">
        <v>14348</v>
      </c>
      <c r="G2915" s="2">
        <v>343</v>
      </c>
      <c r="H2915" s="2">
        <v>440</v>
      </c>
      <c r="I2915" s="2">
        <v>783</v>
      </c>
    </row>
    <row r="2916" spans="2:9">
      <c r="B2916" s="2" t="s">
        <v>14279</v>
      </c>
      <c r="C2916" s="2" t="s">
        <v>3169</v>
      </c>
      <c r="D2916" s="2" t="s">
        <v>14326</v>
      </c>
      <c r="E2916" s="2" t="s">
        <v>4172</v>
      </c>
      <c r="F2916" s="2" t="s">
        <v>14349</v>
      </c>
      <c r="G2916" s="2">
        <v>97</v>
      </c>
      <c r="H2916" s="2">
        <v>89</v>
      </c>
      <c r="I2916" s="2">
        <v>186</v>
      </c>
    </row>
    <row r="2917" spans="2:9">
      <c r="B2917" s="2" t="s">
        <v>14279</v>
      </c>
      <c r="C2917" s="2" t="s">
        <v>3169</v>
      </c>
      <c r="D2917" s="2" t="s">
        <v>14326</v>
      </c>
      <c r="E2917" s="2" t="s">
        <v>14350</v>
      </c>
      <c r="F2917" s="2" t="s">
        <v>14351</v>
      </c>
      <c r="G2917" s="2">
        <v>11</v>
      </c>
      <c r="H2917" s="2">
        <v>17</v>
      </c>
      <c r="I2917" s="2">
        <v>28</v>
      </c>
    </row>
    <row r="2918" spans="2:9">
      <c r="B2918" s="2" t="s">
        <v>14279</v>
      </c>
      <c r="C2918" s="2" t="s">
        <v>3169</v>
      </c>
      <c r="D2918" s="2" t="s">
        <v>14326</v>
      </c>
      <c r="E2918" s="2" t="s">
        <v>4176</v>
      </c>
      <c r="F2918" s="2" t="s">
        <v>14352</v>
      </c>
      <c r="G2918" s="2">
        <v>89</v>
      </c>
      <c r="H2918" s="2">
        <v>91</v>
      </c>
      <c r="I2918" s="2">
        <v>180</v>
      </c>
    </row>
    <row r="2919" spans="2:9">
      <c r="B2919" s="2" t="s">
        <v>14279</v>
      </c>
      <c r="C2919" s="2" t="s">
        <v>3169</v>
      </c>
      <c r="D2919" s="2" t="s">
        <v>14326</v>
      </c>
      <c r="E2919" s="2" t="s">
        <v>4180</v>
      </c>
      <c r="F2919" s="2" t="s">
        <v>14353</v>
      </c>
      <c r="G2919" s="2">
        <v>61</v>
      </c>
      <c r="H2919" s="2">
        <v>75</v>
      </c>
      <c r="I2919" s="2">
        <v>136</v>
      </c>
    </row>
    <row r="2920" spans="2:9">
      <c r="B2920" s="2" t="s">
        <v>14279</v>
      </c>
      <c r="C2920" s="2" t="s">
        <v>3169</v>
      </c>
      <c r="D2920" s="2" t="s">
        <v>14326</v>
      </c>
      <c r="E2920" s="2" t="s">
        <v>14354</v>
      </c>
      <c r="F2920" s="2" t="s">
        <v>14355</v>
      </c>
      <c r="G2920" s="2">
        <v>98</v>
      </c>
      <c r="H2920" s="2">
        <v>111</v>
      </c>
      <c r="I2920" s="2">
        <v>209</v>
      </c>
    </row>
    <row r="2921" spans="2:9">
      <c r="B2921" s="2" t="s">
        <v>14279</v>
      </c>
      <c r="C2921" s="2" t="s">
        <v>3169</v>
      </c>
      <c r="D2921" s="2" t="s">
        <v>14326</v>
      </c>
      <c r="E2921" s="2" t="s">
        <v>14356</v>
      </c>
      <c r="F2921" s="2" t="s">
        <v>14357</v>
      </c>
      <c r="G2921" s="2">
        <v>43</v>
      </c>
      <c r="H2921" s="2">
        <v>41</v>
      </c>
      <c r="I2921" s="2">
        <v>84</v>
      </c>
    </row>
    <row r="2922" spans="2:9">
      <c r="B2922" s="2" t="s">
        <v>14279</v>
      </c>
      <c r="C2922" s="2" t="s">
        <v>3169</v>
      </c>
      <c r="D2922" s="2" t="s">
        <v>14326</v>
      </c>
      <c r="E2922" s="2" t="s">
        <v>3445</v>
      </c>
      <c r="F2922" s="2" t="s">
        <v>14358</v>
      </c>
      <c r="G2922" s="2">
        <v>248</v>
      </c>
      <c r="H2922" s="2">
        <v>291</v>
      </c>
      <c r="I2922" s="2">
        <v>539</v>
      </c>
    </row>
    <row r="2923" spans="2:9">
      <c r="B2923" s="2" t="s">
        <v>14279</v>
      </c>
      <c r="C2923" s="2" t="s">
        <v>3169</v>
      </c>
      <c r="D2923" s="2" t="s">
        <v>14326</v>
      </c>
      <c r="E2923" s="2" t="s">
        <v>3449</v>
      </c>
      <c r="F2923" s="2" t="s">
        <v>14359</v>
      </c>
      <c r="G2923" s="2">
        <v>582</v>
      </c>
      <c r="H2923" s="2">
        <v>654</v>
      </c>
      <c r="I2923" s="2">
        <v>1236</v>
      </c>
    </row>
    <row r="2924" spans="2:9">
      <c r="B2924" s="2" t="s">
        <v>14279</v>
      </c>
      <c r="C2924" s="2" t="s">
        <v>3169</v>
      </c>
      <c r="D2924" s="2" t="s">
        <v>14326</v>
      </c>
      <c r="E2924" s="2" t="s">
        <v>3453</v>
      </c>
      <c r="F2924" s="2" t="s">
        <v>14360</v>
      </c>
      <c r="G2924" s="2">
        <v>86</v>
      </c>
      <c r="H2924" s="2">
        <v>88</v>
      </c>
      <c r="I2924" s="2">
        <v>174</v>
      </c>
    </row>
    <row r="2925" spans="2:9">
      <c r="B2925" s="2" t="s">
        <v>14279</v>
      </c>
      <c r="C2925" s="2" t="s">
        <v>3169</v>
      </c>
      <c r="D2925" s="2" t="s">
        <v>14326</v>
      </c>
      <c r="E2925" s="2" t="s">
        <v>3457</v>
      </c>
      <c r="F2925" s="2" t="s">
        <v>11482</v>
      </c>
      <c r="G2925" s="2">
        <v>279</v>
      </c>
      <c r="H2925" s="2">
        <v>291</v>
      </c>
      <c r="I2925" s="2">
        <v>570</v>
      </c>
    </row>
    <row r="2926" spans="2:9">
      <c r="B2926" s="2" t="s">
        <v>14279</v>
      </c>
      <c r="C2926" s="2" t="s">
        <v>3169</v>
      </c>
      <c r="D2926" s="2" t="s">
        <v>14326</v>
      </c>
      <c r="E2926" s="2" t="s">
        <v>3461</v>
      </c>
      <c r="F2926" s="2" t="s">
        <v>14361</v>
      </c>
      <c r="G2926" s="2">
        <v>56</v>
      </c>
      <c r="H2926" s="2">
        <v>59</v>
      </c>
      <c r="I2926" s="2">
        <v>115</v>
      </c>
    </row>
    <row r="2927" spans="2:9">
      <c r="B2927" s="2" t="s">
        <v>14279</v>
      </c>
      <c r="C2927" s="2" t="s">
        <v>3169</v>
      </c>
      <c r="D2927" s="2" t="s">
        <v>14326</v>
      </c>
      <c r="E2927" s="2" t="s">
        <v>14362</v>
      </c>
      <c r="F2927" s="2" t="s">
        <v>14363</v>
      </c>
      <c r="G2927" s="2">
        <v>146</v>
      </c>
      <c r="H2927" s="2">
        <v>135</v>
      </c>
      <c r="I2927" s="2">
        <v>281</v>
      </c>
    </row>
    <row r="2928" spans="2:9">
      <c r="B2928" s="2" t="s">
        <v>14279</v>
      </c>
      <c r="C2928" s="2" t="s">
        <v>3169</v>
      </c>
      <c r="D2928" s="2" t="s">
        <v>14326</v>
      </c>
      <c r="E2928" s="2" t="s">
        <v>3469</v>
      </c>
      <c r="F2928" s="2" t="s">
        <v>14364</v>
      </c>
      <c r="G2928" s="2">
        <v>126</v>
      </c>
      <c r="H2928" s="2">
        <v>88</v>
      </c>
      <c r="I2928" s="2">
        <v>214</v>
      </c>
    </row>
    <row r="2929" spans="2:9">
      <c r="B2929" s="2" t="s">
        <v>14279</v>
      </c>
      <c r="C2929" s="2" t="s">
        <v>3169</v>
      </c>
      <c r="D2929" s="2" t="s">
        <v>14326</v>
      </c>
      <c r="E2929" s="2" t="s">
        <v>4184</v>
      </c>
      <c r="F2929" s="2" t="s">
        <v>14365</v>
      </c>
      <c r="G2929" s="2">
        <v>22</v>
      </c>
      <c r="H2929" s="2">
        <v>22</v>
      </c>
      <c r="I2929" s="2">
        <v>44</v>
      </c>
    </row>
    <row r="2930" spans="2:9">
      <c r="B2930" s="2" t="s">
        <v>14279</v>
      </c>
      <c r="C2930" s="2" t="s">
        <v>3169</v>
      </c>
      <c r="D2930" s="2" t="s">
        <v>14326</v>
      </c>
      <c r="E2930" s="2" t="s">
        <v>14366</v>
      </c>
      <c r="F2930" s="2" t="s">
        <v>14367</v>
      </c>
      <c r="G2930" s="2">
        <v>56</v>
      </c>
      <c r="H2930" s="2">
        <v>55</v>
      </c>
      <c r="I2930" s="2">
        <v>111</v>
      </c>
    </row>
    <row r="2931" spans="2:9">
      <c r="B2931" s="2" t="s">
        <v>14279</v>
      </c>
      <c r="C2931" s="2" t="s">
        <v>3169</v>
      </c>
      <c r="D2931" s="2" t="s">
        <v>14368</v>
      </c>
      <c r="E2931" s="2" t="s">
        <v>3519</v>
      </c>
      <c r="F2931" s="2" t="s">
        <v>14369</v>
      </c>
      <c r="G2931" s="2">
        <v>476</v>
      </c>
      <c r="H2931" s="2">
        <v>613</v>
      </c>
      <c r="I2931" s="2">
        <v>1089</v>
      </c>
    </row>
    <row r="2932" spans="2:9">
      <c r="B2932" s="2" t="s">
        <v>14279</v>
      </c>
      <c r="C2932" s="2" t="s">
        <v>3169</v>
      </c>
      <c r="D2932" s="2" t="s">
        <v>14368</v>
      </c>
      <c r="E2932" s="2" t="s">
        <v>4730</v>
      </c>
      <c r="F2932" s="2" t="s">
        <v>14370</v>
      </c>
      <c r="G2932" s="2">
        <v>128</v>
      </c>
      <c r="H2932" s="2">
        <v>125</v>
      </c>
      <c r="I2932" s="2">
        <v>253</v>
      </c>
    </row>
    <row r="2933" spans="2:9">
      <c r="B2933" s="2" t="s">
        <v>14279</v>
      </c>
      <c r="C2933" s="2" t="s">
        <v>3169</v>
      </c>
      <c r="D2933" s="2" t="s">
        <v>14368</v>
      </c>
      <c r="E2933" s="2" t="s">
        <v>4734</v>
      </c>
      <c r="F2933" s="2" t="s">
        <v>14371</v>
      </c>
      <c r="G2933" s="2">
        <v>41</v>
      </c>
      <c r="H2933" s="2">
        <v>45</v>
      </c>
      <c r="I2933" s="2">
        <v>86</v>
      </c>
    </row>
    <row r="2934" spans="2:9">
      <c r="B2934" s="2" t="s">
        <v>14279</v>
      </c>
      <c r="C2934" s="2" t="s">
        <v>3169</v>
      </c>
      <c r="D2934" s="2" t="s">
        <v>14368</v>
      </c>
      <c r="E2934" s="2" t="s">
        <v>4738</v>
      </c>
      <c r="F2934" s="2" t="s">
        <v>14372</v>
      </c>
      <c r="G2934" s="2">
        <v>335</v>
      </c>
      <c r="H2934" s="2">
        <v>356</v>
      </c>
      <c r="I2934" s="2">
        <v>691</v>
      </c>
    </row>
    <row r="2935" spans="2:9">
      <c r="B2935" s="2" t="s">
        <v>14279</v>
      </c>
      <c r="C2935" s="2" t="s">
        <v>3169</v>
      </c>
      <c r="D2935" s="2" t="s">
        <v>14368</v>
      </c>
      <c r="E2935" s="2" t="s">
        <v>4742</v>
      </c>
      <c r="F2935" s="2" t="s">
        <v>14373</v>
      </c>
      <c r="G2935" s="2">
        <v>233</v>
      </c>
      <c r="H2935" s="2">
        <v>229</v>
      </c>
      <c r="I2935" s="2">
        <v>462</v>
      </c>
    </row>
    <row r="2936" spans="2:9">
      <c r="B2936" s="2" t="s">
        <v>14279</v>
      </c>
      <c r="C2936" s="2" t="s">
        <v>3169</v>
      </c>
      <c r="D2936" s="2" t="s">
        <v>14368</v>
      </c>
      <c r="E2936" s="2" t="s">
        <v>4746</v>
      </c>
      <c r="F2936" s="2" t="s">
        <v>14374</v>
      </c>
      <c r="G2936" s="2">
        <v>729</v>
      </c>
      <c r="H2936" s="2">
        <v>883</v>
      </c>
      <c r="I2936" s="2">
        <v>1612</v>
      </c>
    </row>
    <row r="2937" spans="2:9">
      <c r="B2937" s="2" t="s">
        <v>14279</v>
      </c>
      <c r="C2937" s="2" t="s">
        <v>3169</v>
      </c>
      <c r="D2937" s="2" t="s">
        <v>14368</v>
      </c>
      <c r="E2937" s="2" t="s">
        <v>14375</v>
      </c>
      <c r="F2937" s="2" t="s">
        <v>14376</v>
      </c>
      <c r="G2937" s="2">
        <v>26</v>
      </c>
      <c r="H2937" s="2">
        <v>26</v>
      </c>
      <c r="I2937" s="2">
        <v>52</v>
      </c>
    </row>
    <row r="2938" spans="2:9">
      <c r="B2938" s="2" t="s">
        <v>14279</v>
      </c>
      <c r="C2938" s="2" t="s">
        <v>3169</v>
      </c>
      <c r="D2938" s="2" t="s">
        <v>14368</v>
      </c>
      <c r="E2938" s="2" t="s">
        <v>4750</v>
      </c>
      <c r="F2938" s="2" t="s">
        <v>14377</v>
      </c>
      <c r="G2938" s="2">
        <v>103</v>
      </c>
      <c r="H2938" s="2">
        <v>127</v>
      </c>
      <c r="I2938" s="2">
        <v>230</v>
      </c>
    </row>
    <row r="2939" spans="2:9">
      <c r="B2939" s="2" t="s">
        <v>14279</v>
      </c>
      <c r="C2939" s="2" t="s">
        <v>3169</v>
      </c>
      <c r="D2939" s="2" t="s">
        <v>14368</v>
      </c>
      <c r="E2939" s="2" t="s">
        <v>3436</v>
      </c>
      <c r="F2939" s="2" t="s">
        <v>14378</v>
      </c>
      <c r="G2939" s="2">
        <v>150</v>
      </c>
      <c r="H2939" s="2">
        <v>173</v>
      </c>
      <c r="I2939" s="2">
        <v>323</v>
      </c>
    </row>
    <row r="2940" spans="2:9">
      <c r="B2940" s="2" t="s">
        <v>14279</v>
      </c>
      <c r="C2940" s="2" t="s">
        <v>3169</v>
      </c>
      <c r="D2940" s="2" t="s">
        <v>14368</v>
      </c>
      <c r="E2940" s="2" t="s">
        <v>3516</v>
      </c>
      <c r="F2940" s="2" t="s">
        <v>14379</v>
      </c>
      <c r="G2940" s="2">
        <v>23</v>
      </c>
      <c r="H2940" s="2">
        <v>34</v>
      </c>
      <c r="I2940" s="2">
        <v>57</v>
      </c>
    </row>
    <row r="2941" spans="2:9">
      <c r="B2941" s="2" t="s">
        <v>14279</v>
      </c>
      <c r="C2941" s="2" t="s">
        <v>3169</v>
      </c>
      <c r="D2941" s="2" t="s">
        <v>14368</v>
      </c>
      <c r="E2941" s="2" t="s">
        <v>3523</v>
      </c>
      <c r="F2941" s="2" t="s">
        <v>14380</v>
      </c>
      <c r="G2941" s="2">
        <v>233</v>
      </c>
      <c r="H2941" s="2">
        <v>251</v>
      </c>
      <c r="I2941" s="2">
        <v>484</v>
      </c>
    </row>
    <row r="2942" spans="2:9">
      <c r="B2942" s="2" t="s">
        <v>14279</v>
      </c>
      <c r="C2942" s="2" t="s">
        <v>3169</v>
      </c>
      <c r="D2942" s="2" t="s">
        <v>14368</v>
      </c>
      <c r="E2942" s="2" t="s">
        <v>3527</v>
      </c>
      <c r="F2942" s="2" t="s">
        <v>14381</v>
      </c>
      <c r="G2942" s="2">
        <v>280</v>
      </c>
      <c r="H2942" s="2">
        <v>241</v>
      </c>
      <c r="I2942" s="2">
        <v>521</v>
      </c>
    </row>
    <row r="2943" spans="2:9">
      <c r="B2943" s="2" t="s">
        <v>14279</v>
      </c>
      <c r="C2943" s="2" t="s">
        <v>3169</v>
      </c>
      <c r="D2943" s="2" t="s">
        <v>14368</v>
      </c>
      <c r="E2943" s="2" t="s">
        <v>3531</v>
      </c>
      <c r="F2943" s="2" t="s">
        <v>14382</v>
      </c>
      <c r="G2943" s="2">
        <v>109</v>
      </c>
      <c r="H2943" s="2">
        <v>97</v>
      </c>
      <c r="I2943" s="2">
        <v>206</v>
      </c>
    </row>
    <row r="2944" spans="2:9">
      <c r="B2944" s="2" t="s">
        <v>14279</v>
      </c>
      <c r="C2944" s="2" t="s">
        <v>3169</v>
      </c>
      <c r="D2944" s="2" t="s">
        <v>3532</v>
      </c>
      <c r="E2944" s="2" t="s">
        <v>4766</v>
      </c>
      <c r="F2944" s="2" t="s">
        <v>3532</v>
      </c>
      <c r="G2944" s="2">
        <v>2136</v>
      </c>
      <c r="H2944" s="2">
        <v>2207</v>
      </c>
      <c r="I2944" s="2">
        <v>4343</v>
      </c>
    </row>
    <row r="2945" spans="2:9">
      <c r="B2945" s="2" t="s">
        <v>14279</v>
      </c>
      <c r="C2945" s="2" t="s">
        <v>3169</v>
      </c>
      <c r="D2945" s="2" t="s">
        <v>3532</v>
      </c>
      <c r="E2945" s="2" t="s">
        <v>3536</v>
      </c>
      <c r="F2945" s="2" t="s">
        <v>14383</v>
      </c>
      <c r="G2945" s="2">
        <v>138</v>
      </c>
      <c r="H2945" s="2">
        <v>139</v>
      </c>
      <c r="I2945" s="2">
        <v>277</v>
      </c>
    </row>
    <row r="2946" spans="2:9">
      <c r="B2946" s="2" t="s">
        <v>14279</v>
      </c>
      <c r="C2946" s="2" t="s">
        <v>3169</v>
      </c>
      <c r="D2946" s="2" t="s">
        <v>3532</v>
      </c>
      <c r="E2946" s="2" t="s">
        <v>4752</v>
      </c>
      <c r="F2946" s="2" t="s">
        <v>14116</v>
      </c>
      <c r="G2946" s="2">
        <v>8</v>
      </c>
      <c r="H2946" s="2">
        <v>8</v>
      </c>
      <c r="I2946" s="2">
        <v>16</v>
      </c>
    </row>
    <row r="2947" spans="2:9">
      <c r="B2947" s="2" t="s">
        <v>14279</v>
      </c>
      <c r="C2947" s="2" t="s">
        <v>3169</v>
      </c>
      <c r="D2947" s="2" t="s">
        <v>3532</v>
      </c>
      <c r="E2947" s="2" t="s">
        <v>4756</v>
      </c>
      <c r="F2947" s="2" t="s">
        <v>14384</v>
      </c>
      <c r="G2947" s="2">
        <v>201</v>
      </c>
      <c r="H2947" s="2">
        <v>193</v>
      </c>
      <c r="I2947" s="2">
        <v>394</v>
      </c>
    </row>
    <row r="2948" spans="2:9">
      <c r="B2948" s="2" t="s">
        <v>14279</v>
      </c>
      <c r="C2948" s="2" t="s">
        <v>3169</v>
      </c>
      <c r="D2948" s="2" t="s">
        <v>3532</v>
      </c>
      <c r="E2948" s="2" t="s">
        <v>4760</v>
      </c>
      <c r="F2948" s="2" t="s">
        <v>14385</v>
      </c>
      <c r="G2948" s="2">
        <v>496</v>
      </c>
      <c r="H2948" s="2">
        <v>579</v>
      </c>
      <c r="I2948" s="2">
        <v>1075</v>
      </c>
    </row>
    <row r="2949" spans="2:9">
      <c r="B2949" s="2" t="s">
        <v>14279</v>
      </c>
      <c r="C2949" s="2" t="s">
        <v>3169</v>
      </c>
      <c r="D2949" s="2" t="s">
        <v>3532</v>
      </c>
      <c r="E2949" s="2" t="s">
        <v>4763</v>
      </c>
      <c r="F2949" s="2" t="s">
        <v>14386</v>
      </c>
      <c r="G2949" s="2">
        <v>185</v>
      </c>
      <c r="H2949" s="2">
        <v>248</v>
      </c>
      <c r="I2949" s="2">
        <v>433</v>
      </c>
    </row>
    <row r="2950" spans="2:9">
      <c r="B2950" s="2" t="s">
        <v>14279</v>
      </c>
      <c r="C2950" s="2" t="s">
        <v>3169</v>
      </c>
      <c r="D2950" s="2" t="s">
        <v>3532</v>
      </c>
      <c r="E2950" s="2" t="s">
        <v>4770</v>
      </c>
      <c r="F2950" s="2" t="s">
        <v>14387</v>
      </c>
      <c r="G2950" s="2">
        <v>48</v>
      </c>
      <c r="H2950" s="2">
        <v>68</v>
      </c>
      <c r="I2950" s="2">
        <v>116</v>
      </c>
    </row>
    <row r="2951" spans="2:9">
      <c r="B2951" s="2" t="s">
        <v>14279</v>
      </c>
      <c r="C2951" s="2" t="s">
        <v>14388</v>
      </c>
      <c r="D2951" s="2" t="s">
        <v>3082</v>
      </c>
      <c r="E2951" s="2" t="s">
        <v>3483</v>
      </c>
      <c r="F2951" s="2" t="s">
        <v>14389</v>
      </c>
      <c r="G2951" s="2">
        <v>3710</v>
      </c>
      <c r="H2951" s="2">
        <v>4164</v>
      </c>
      <c r="I2951" s="2">
        <v>7874</v>
      </c>
    </row>
    <row r="2952" spans="2:9">
      <c r="B2952" s="2" t="s">
        <v>14279</v>
      </c>
      <c r="C2952" s="2" t="s">
        <v>14388</v>
      </c>
      <c r="D2952" s="2" t="s">
        <v>3082</v>
      </c>
      <c r="E2952" s="2" t="s">
        <v>3473</v>
      </c>
      <c r="F2952" s="2" t="s">
        <v>14390</v>
      </c>
      <c r="G2952" s="2">
        <v>256</v>
      </c>
      <c r="H2952" s="2">
        <v>233</v>
      </c>
      <c r="I2952" s="2">
        <v>489</v>
      </c>
    </row>
    <row r="2953" spans="2:9">
      <c r="B2953" s="2" t="s">
        <v>14279</v>
      </c>
      <c r="C2953" s="2" t="s">
        <v>14388</v>
      </c>
      <c r="D2953" s="2" t="s">
        <v>3082</v>
      </c>
      <c r="E2953" s="2" t="s">
        <v>14391</v>
      </c>
      <c r="F2953" s="2" t="s">
        <v>14392</v>
      </c>
      <c r="G2953" s="2">
        <v>28</v>
      </c>
      <c r="H2953" s="2">
        <v>19</v>
      </c>
      <c r="I2953" s="2">
        <v>47</v>
      </c>
    </row>
    <row r="2954" spans="2:9">
      <c r="B2954" s="2" t="s">
        <v>14279</v>
      </c>
      <c r="C2954" s="2" t="s">
        <v>14388</v>
      </c>
      <c r="D2954" s="2" t="s">
        <v>3082</v>
      </c>
      <c r="E2954" s="2" t="s">
        <v>3477</v>
      </c>
      <c r="F2954" s="2" t="s">
        <v>14393</v>
      </c>
      <c r="G2954" s="2">
        <v>632</v>
      </c>
      <c r="H2954" s="2">
        <v>616</v>
      </c>
      <c r="I2954" s="2">
        <v>1248</v>
      </c>
    </row>
    <row r="2955" spans="2:9">
      <c r="B2955" s="2" t="s">
        <v>14279</v>
      </c>
      <c r="C2955" s="2" t="s">
        <v>14388</v>
      </c>
      <c r="D2955" s="2" t="s">
        <v>3082</v>
      </c>
      <c r="E2955" s="2" t="s">
        <v>14394</v>
      </c>
      <c r="F2955" s="2" t="s">
        <v>14395</v>
      </c>
      <c r="G2955" s="2">
        <v>15</v>
      </c>
      <c r="H2955" s="2">
        <v>15</v>
      </c>
      <c r="I2955" s="2">
        <v>30</v>
      </c>
    </row>
    <row r="2956" spans="2:9">
      <c r="B2956" s="2" t="s">
        <v>14279</v>
      </c>
      <c r="C2956" s="2" t="s">
        <v>14388</v>
      </c>
      <c r="D2956" s="2" t="s">
        <v>3082</v>
      </c>
      <c r="E2956" s="2" t="s">
        <v>3481</v>
      </c>
      <c r="F2956" s="2" t="s">
        <v>14396</v>
      </c>
      <c r="G2956" s="2">
        <v>70</v>
      </c>
      <c r="H2956" s="2">
        <v>77</v>
      </c>
      <c r="I2956" s="2">
        <v>147</v>
      </c>
    </row>
    <row r="2957" spans="2:9">
      <c r="B2957" s="2" t="s">
        <v>14279</v>
      </c>
      <c r="C2957" s="2" t="s">
        <v>14388</v>
      </c>
      <c r="D2957" s="2" t="s">
        <v>3082</v>
      </c>
      <c r="E2957" s="2" t="s">
        <v>3487</v>
      </c>
      <c r="F2957" s="2" t="s">
        <v>14397</v>
      </c>
      <c r="G2957" s="2">
        <v>126</v>
      </c>
      <c r="H2957" s="2">
        <v>146</v>
      </c>
      <c r="I2957" s="2">
        <v>272</v>
      </c>
    </row>
    <row r="2958" spans="2:9">
      <c r="B2958" s="2" t="s">
        <v>14279</v>
      </c>
      <c r="C2958" s="2" t="s">
        <v>14388</v>
      </c>
      <c r="D2958" s="2" t="s">
        <v>3082</v>
      </c>
      <c r="E2958" s="2" t="s">
        <v>3493</v>
      </c>
      <c r="F2958" s="2" t="s">
        <v>14398</v>
      </c>
      <c r="G2958" s="2">
        <v>252</v>
      </c>
      <c r="H2958" s="2">
        <v>247</v>
      </c>
      <c r="I2958" s="2">
        <v>499</v>
      </c>
    </row>
    <row r="2959" spans="2:9">
      <c r="B2959" s="2" t="s">
        <v>14279</v>
      </c>
      <c r="C2959" s="2" t="s">
        <v>14388</v>
      </c>
      <c r="D2959" s="2" t="s">
        <v>3082</v>
      </c>
      <c r="E2959" s="2" t="s">
        <v>3497</v>
      </c>
      <c r="F2959" s="2" t="s">
        <v>14399</v>
      </c>
      <c r="G2959" s="2">
        <v>134</v>
      </c>
      <c r="H2959" s="2">
        <v>146</v>
      </c>
      <c r="I2959" s="2">
        <v>280</v>
      </c>
    </row>
    <row r="2960" spans="2:9">
      <c r="B2960" s="2" t="s">
        <v>14279</v>
      </c>
      <c r="C2960" s="2" t="s">
        <v>14388</v>
      </c>
      <c r="D2960" s="2" t="s">
        <v>3082</v>
      </c>
      <c r="E2960" s="2" t="s">
        <v>3501</v>
      </c>
      <c r="F2960" s="2" t="s">
        <v>14400</v>
      </c>
      <c r="G2960" s="2">
        <v>60</v>
      </c>
      <c r="H2960" s="2">
        <v>49</v>
      </c>
      <c r="I2960" s="2">
        <v>109</v>
      </c>
    </row>
    <row r="2961" spans="2:9">
      <c r="B2961" s="2" t="s">
        <v>14279</v>
      </c>
      <c r="C2961" s="2" t="s">
        <v>14388</v>
      </c>
      <c r="D2961" s="2" t="s">
        <v>3402</v>
      </c>
      <c r="E2961" s="2" t="s">
        <v>3408</v>
      </c>
      <c r="F2961" s="2" t="s">
        <v>14401</v>
      </c>
      <c r="G2961" s="2">
        <v>918</v>
      </c>
      <c r="H2961" s="2">
        <v>883</v>
      </c>
      <c r="I2961" s="2">
        <v>1801</v>
      </c>
    </row>
    <row r="2962" spans="2:9">
      <c r="B2962" s="2" t="s">
        <v>14279</v>
      </c>
      <c r="C2962" s="2" t="s">
        <v>14388</v>
      </c>
      <c r="D2962" s="2" t="s">
        <v>3402</v>
      </c>
      <c r="E2962" s="2" t="s">
        <v>3406</v>
      </c>
      <c r="F2962" s="2" t="s">
        <v>14402</v>
      </c>
      <c r="G2962" s="2">
        <v>82</v>
      </c>
      <c r="H2962" s="2">
        <v>109</v>
      </c>
      <c r="I2962" s="2">
        <v>191</v>
      </c>
    </row>
    <row r="2963" spans="2:9">
      <c r="B2963" s="2" t="s">
        <v>14279</v>
      </c>
      <c r="C2963" s="2" t="s">
        <v>14388</v>
      </c>
      <c r="D2963" s="2" t="s">
        <v>3402</v>
      </c>
      <c r="E2963" s="2" t="s">
        <v>3415</v>
      </c>
      <c r="F2963" s="2" t="s">
        <v>14403</v>
      </c>
      <c r="G2963" s="2">
        <v>48</v>
      </c>
      <c r="H2963" s="2">
        <v>49</v>
      </c>
      <c r="I2963" s="2">
        <v>97</v>
      </c>
    </row>
    <row r="2964" spans="2:9">
      <c r="B2964" s="2" t="s">
        <v>14279</v>
      </c>
      <c r="C2964" s="2" t="s">
        <v>14388</v>
      </c>
      <c r="D2964" s="2" t="s">
        <v>3402</v>
      </c>
      <c r="E2964" s="2" t="s">
        <v>3419</v>
      </c>
      <c r="F2964" s="2" t="s">
        <v>14404</v>
      </c>
      <c r="G2964" s="2">
        <v>680</v>
      </c>
      <c r="H2964" s="2">
        <v>723</v>
      </c>
      <c r="I2964" s="2">
        <v>1403</v>
      </c>
    </row>
    <row r="2965" spans="2:9">
      <c r="B2965" s="2" t="s">
        <v>14279</v>
      </c>
      <c r="C2965" s="2" t="s">
        <v>14388</v>
      </c>
      <c r="D2965" s="2" t="s">
        <v>3402</v>
      </c>
      <c r="E2965" s="2" t="s">
        <v>14405</v>
      </c>
      <c r="F2965" s="2" t="s">
        <v>14406</v>
      </c>
      <c r="G2965" s="2">
        <v>19</v>
      </c>
      <c r="H2965" s="2">
        <v>26</v>
      </c>
      <c r="I2965" s="2">
        <v>45</v>
      </c>
    </row>
    <row r="2966" spans="2:9">
      <c r="B2966" s="2" t="s">
        <v>14279</v>
      </c>
      <c r="C2966" s="2" t="s">
        <v>14388</v>
      </c>
      <c r="D2966" s="2" t="s">
        <v>3402</v>
      </c>
      <c r="E2966" s="2" t="s">
        <v>3412</v>
      </c>
      <c r="F2966" s="2" t="s">
        <v>14407</v>
      </c>
      <c r="G2966" s="2">
        <v>90</v>
      </c>
      <c r="H2966" s="2">
        <v>85</v>
      </c>
      <c r="I2966" s="2">
        <v>175</v>
      </c>
    </row>
    <row r="2967" spans="2:9">
      <c r="B2967" s="2" t="s">
        <v>14279</v>
      </c>
      <c r="C2967" s="2" t="s">
        <v>14388</v>
      </c>
      <c r="D2967" s="2" t="s">
        <v>3402</v>
      </c>
      <c r="E2967" s="2" t="s">
        <v>3423</v>
      </c>
      <c r="F2967" s="2" t="s">
        <v>14408</v>
      </c>
      <c r="G2967" s="2">
        <v>65</v>
      </c>
      <c r="H2967" s="2">
        <v>72</v>
      </c>
      <c r="I2967" s="2">
        <v>137</v>
      </c>
    </row>
    <row r="2968" spans="2:9">
      <c r="B2968" s="2" t="s">
        <v>14279</v>
      </c>
      <c r="C2968" s="2" t="s">
        <v>14388</v>
      </c>
      <c r="D2968" s="2" t="s">
        <v>3402</v>
      </c>
      <c r="E2968" s="2" t="s">
        <v>14409</v>
      </c>
      <c r="F2968" s="2" t="s">
        <v>14410</v>
      </c>
      <c r="G2968" s="2">
        <v>22</v>
      </c>
      <c r="H2968" s="2">
        <v>20</v>
      </c>
      <c r="I2968" s="2">
        <v>42</v>
      </c>
    </row>
    <row r="2969" spans="2:9">
      <c r="B2969" s="2" t="s">
        <v>14279</v>
      </c>
      <c r="C2969" s="2" t="s">
        <v>14388</v>
      </c>
      <c r="D2969" s="2" t="s">
        <v>3402</v>
      </c>
      <c r="E2969" s="2" t="s">
        <v>3427</v>
      </c>
      <c r="F2969" s="2" t="s">
        <v>14411</v>
      </c>
      <c r="G2969" s="2">
        <v>81</v>
      </c>
      <c r="H2969" s="2">
        <v>77</v>
      </c>
      <c r="I2969" s="2">
        <v>158</v>
      </c>
    </row>
    <row r="2970" spans="2:9">
      <c r="B2970" s="2" t="s">
        <v>14279</v>
      </c>
      <c r="C2970" s="2" t="s">
        <v>14388</v>
      </c>
      <c r="D2970" s="2" t="s">
        <v>3402</v>
      </c>
      <c r="E2970" s="2" t="s">
        <v>3431</v>
      </c>
      <c r="F2970" s="2" t="s">
        <v>14412</v>
      </c>
      <c r="G2970" s="2">
        <v>68</v>
      </c>
      <c r="H2970" s="2">
        <v>67</v>
      </c>
      <c r="I2970" s="2">
        <v>135</v>
      </c>
    </row>
    <row r="2971" spans="2:9">
      <c r="B2971" s="2" t="s">
        <v>14279</v>
      </c>
      <c r="C2971" s="2" t="s">
        <v>14388</v>
      </c>
      <c r="D2971" s="2" t="s">
        <v>3402</v>
      </c>
      <c r="E2971" s="2" t="s">
        <v>3539</v>
      </c>
      <c r="F2971" s="2" t="s">
        <v>14413</v>
      </c>
      <c r="G2971" s="2">
        <v>352</v>
      </c>
      <c r="H2971" s="2">
        <v>402</v>
      </c>
      <c r="I2971" s="2">
        <v>754</v>
      </c>
    </row>
    <row r="2972" spans="2:9">
      <c r="B2972" s="2" t="s">
        <v>14279</v>
      </c>
      <c r="C2972" s="2" t="s">
        <v>14388</v>
      </c>
      <c r="D2972" s="2" t="s">
        <v>3402</v>
      </c>
      <c r="E2972" s="2" t="s">
        <v>3543</v>
      </c>
      <c r="F2972" s="2" t="s">
        <v>14414</v>
      </c>
      <c r="G2972" s="2">
        <v>44</v>
      </c>
      <c r="H2972" s="2">
        <v>59</v>
      </c>
      <c r="I2972" s="2">
        <v>103</v>
      </c>
    </row>
    <row r="2973" spans="2:9">
      <c r="B2973" s="2" t="s">
        <v>14279</v>
      </c>
      <c r="C2973" s="2" t="s">
        <v>14388</v>
      </c>
      <c r="D2973" s="2" t="s">
        <v>3402</v>
      </c>
      <c r="E2973" s="2" t="s">
        <v>3546</v>
      </c>
      <c r="F2973" s="2" t="s">
        <v>14415</v>
      </c>
      <c r="G2973" s="2">
        <v>34</v>
      </c>
      <c r="H2973" s="2">
        <v>45</v>
      </c>
      <c r="I2973" s="2">
        <v>79</v>
      </c>
    </row>
    <row r="2974" spans="2:9">
      <c r="B2974" s="2" t="s">
        <v>14279</v>
      </c>
      <c r="C2974" s="2" t="s">
        <v>14388</v>
      </c>
      <c r="D2974" s="2" t="s">
        <v>3591</v>
      </c>
      <c r="E2974" s="2" t="s">
        <v>3594</v>
      </c>
      <c r="F2974" s="2" t="s">
        <v>3591</v>
      </c>
      <c r="G2974" s="2">
        <v>878</v>
      </c>
      <c r="H2974" s="2">
        <v>1001</v>
      </c>
      <c r="I2974" s="2">
        <v>1879</v>
      </c>
    </row>
    <row r="2975" spans="2:9">
      <c r="B2975" s="2" t="s">
        <v>14279</v>
      </c>
      <c r="C2975" s="2" t="s">
        <v>14388</v>
      </c>
      <c r="D2975" s="2" t="s">
        <v>3591</v>
      </c>
      <c r="E2975" s="2" t="s">
        <v>14416</v>
      </c>
      <c r="F2975" s="2" t="s">
        <v>14417</v>
      </c>
      <c r="G2975" s="2">
        <v>9</v>
      </c>
      <c r="H2975" s="2">
        <v>14</v>
      </c>
      <c r="I2975" s="2">
        <v>23</v>
      </c>
    </row>
    <row r="2976" spans="2:9">
      <c r="B2976" s="2" t="s">
        <v>14279</v>
      </c>
      <c r="C2976" s="2" t="s">
        <v>14388</v>
      </c>
      <c r="D2976" s="2" t="s">
        <v>3591</v>
      </c>
      <c r="E2976" s="2" t="s">
        <v>3597</v>
      </c>
      <c r="F2976" s="2" t="s">
        <v>14418</v>
      </c>
      <c r="G2976" s="2">
        <v>15</v>
      </c>
      <c r="H2976" s="2">
        <v>16</v>
      </c>
      <c r="I2976" s="2">
        <v>31</v>
      </c>
    </row>
    <row r="2977" spans="2:9">
      <c r="B2977" s="2" t="s">
        <v>14279</v>
      </c>
      <c r="C2977" s="2" t="s">
        <v>14388</v>
      </c>
      <c r="D2977" s="2" t="s">
        <v>3591</v>
      </c>
      <c r="E2977" s="2" t="s">
        <v>3600</v>
      </c>
      <c r="F2977" s="2" t="s">
        <v>14419</v>
      </c>
      <c r="G2977" s="2">
        <v>161</v>
      </c>
      <c r="H2977" s="2">
        <v>152</v>
      </c>
      <c r="I2977" s="2">
        <v>313</v>
      </c>
    </row>
    <row r="2978" spans="2:9">
      <c r="B2978" s="2" t="s">
        <v>14279</v>
      </c>
      <c r="C2978" s="2" t="s">
        <v>14388</v>
      </c>
      <c r="D2978" s="2" t="s">
        <v>3591</v>
      </c>
      <c r="E2978" s="2" t="s">
        <v>3604</v>
      </c>
      <c r="F2978" s="2" t="s">
        <v>14420</v>
      </c>
      <c r="G2978" s="2">
        <v>476</v>
      </c>
      <c r="H2978" s="2">
        <v>596</v>
      </c>
      <c r="I2978" s="2">
        <v>1072</v>
      </c>
    </row>
    <row r="2979" spans="2:9">
      <c r="B2979" s="2" t="s">
        <v>14279</v>
      </c>
      <c r="C2979" s="2" t="s">
        <v>14388</v>
      </c>
      <c r="D2979" s="2" t="s">
        <v>14421</v>
      </c>
      <c r="E2979" s="2" t="s">
        <v>3097</v>
      </c>
      <c r="F2979" s="2" t="s">
        <v>14422</v>
      </c>
      <c r="G2979" s="2">
        <v>541</v>
      </c>
      <c r="H2979" s="2">
        <v>521</v>
      </c>
      <c r="I2979" s="2">
        <v>1062</v>
      </c>
    </row>
    <row r="2980" spans="2:9">
      <c r="B2980" s="2" t="s">
        <v>14279</v>
      </c>
      <c r="C2980" s="2" t="s">
        <v>14388</v>
      </c>
      <c r="D2980" s="2" t="s">
        <v>14421</v>
      </c>
      <c r="E2980" s="2" t="s">
        <v>3087</v>
      </c>
      <c r="F2980" s="2" t="s">
        <v>14423</v>
      </c>
      <c r="G2980" s="2">
        <v>94</v>
      </c>
      <c r="H2980" s="2">
        <v>83</v>
      </c>
      <c r="I2980" s="2">
        <v>177</v>
      </c>
    </row>
    <row r="2981" spans="2:9">
      <c r="B2981" s="2" t="s">
        <v>14279</v>
      </c>
      <c r="C2981" s="2" t="s">
        <v>14388</v>
      </c>
      <c r="D2981" s="2" t="s">
        <v>14421</v>
      </c>
      <c r="E2981" s="2" t="s">
        <v>3090</v>
      </c>
      <c r="F2981" s="2" t="s">
        <v>14424</v>
      </c>
      <c r="G2981" s="2">
        <v>20</v>
      </c>
      <c r="H2981" s="2">
        <v>13</v>
      </c>
      <c r="I2981" s="2">
        <v>33</v>
      </c>
    </row>
    <row r="2982" spans="2:9">
      <c r="B2982" s="2" t="s">
        <v>14279</v>
      </c>
      <c r="C2982" s="2" t="s">
        <v>14388</v>
      </c>
      <c r="D2982" s="2" t="s">
        <v>14421</v>
      </c>
      <c r="E2982" s="2" t="s">
        <v>14425</v>
      </c>
      <c r="F2982" s="2" t="s">
        <v>10900</v>
      </c>
      <c r="G2982" s="2">
        <v>9</v>
      </c>
      <c r="H2982" s="2">
        <v>8</v>
      </c>
      <c r="I2982" s="2">
        <v>17</v>
      </c>
    </row>
    <row r="2983" spans="2:9">
      <c r="B2983" s="2" t="s">
        <v>14279</v>
      </c>
      <c r="C2983" s="2" t="s">
        <v>14388</v>
      </c>
      <c r="D2983" s="2" t="s">
        <v>14421</v>
      </c>
      <c r="E2983" s="2" t="s">
        <v>3094</v>
      </c>
      <c r="F2983" s="2" t="s">
        <v>14426</v>
      </c>
      <c r="G2983" s="2">
        <v>19</v>
      </c>
      <c r="H2983" s="2">
        <v>11</v>
      </c>
      <c r="I2983" s="2">
        <v>30</v>
      </c>
    </row>
    <row r="2984" spans="2:9">
      <c r="B2984" s="2" t="s">
        <v>14279</v>
      </c>
      <c r="C2984" s="2" t="s">
        <v>14388</v>
      </c>
      <c r="D2984" s="2" t="s">
        <v>14421</v>
      </c>
      <c r="E2984" s="2" t="s">
        <v>3101</v>
      </c>
      <c r="F2984" s="2" t="s">
        <v>14427</v>
      </c>
      <c r="G2984" s="2">
        <v>72</v>
      </c>
      <c r="H2984" s="2">
        <v>80</v>
      </c>
      <c r="I2984" s="2">
        <v>152</v>
      </c>
    </row>
    <row r="2985" spans="2:9">
      <c r="B2985" s="2" t="s">
        <v>14279</v>
      </c>
      <c r="C2985" s="2" t="s">
        <v>14388</v>
      </c>
      <c r="D2985" s="2" t="s">
        <v>14421</v>
      </c>
      <c r="E2985" s="2" t="s">
        <v>3105</v>
      </c>
      <c r="F2985" s="2" t="s">
        <v>14428</v>
      </c>
      <c r="G2985" s="2">
        <v>9</v>
      </c>
      <c r="H2985" s="2">
        <v>7</v>
      </c>
      <c r="I2985" s="2">
        <v>16</v>
      </c>
    </row>
    <row r="2986" spans="2:9">
      <c r="B2986" s="2" t="s">
        <v>14279</v>
      </c>
      <c r="C2986" s="2" t="s">
        <v>14388</v>
      </c>
      <c r="D2986" s="2" t="s">
        <v>14421</v>
      </c>
      <c r="E2986" s="2" t="s">
        <v>14429</v>
      </c>
      <c r="F2986" s="2" t="s">
        <v>14430</v>
      </c>
      <c r="G2986" s="2">
        <v>6</v>
      </c>
      <c r="H2986" s="2">
        <v>8</v>
      </c>
      <c r="I2986" s="2">
        <v>14</v>
      </c>
    </row>
    <row r="2987" spans="2:9">
      <c r="B2987" s="2" t="s">
        <v>14279</v>
      </c>
      <c r="C2987" s="2" t="s">
        <v>14388</v>
      </c>
      <c r="D2987" s="2" t="s">
        <v>14421</v>
      </c>
      <c r="E2987" s="2" t="s">
        <v>3110</v>
      </c>
      <c r="F2987" s="2" t="s">
        <v>14431</v>
      </c>
      <c r="G2987" s="2">
        <v>18</v>
      </c>
      <c r="H2987" s="2">
        <v>15</v>
      </c>
      <c r="I2987" s="2">
        <v>33</v>
      </c>
    </row>
    <row r="2988" spans="2:9">
      <c r="B2988" s="2" t="s">
        <v>14279</v>
      </c>
      <c r="C2988" s="2" t="s">
        <v>14388</v>
      </c>
      <c r="D2988" s="2" t="s">
        <v>14421</v>
      </c>
      <c r="E2988" s="2" t="s">
        <v>3114</v>
      </c>
      <c r="F2988" s="2" t="s">
        <v>14432</v>
      </c>
      <c r="G2988" s="2">
        <v>99</v>
      </c>
      <c r="H2988" s="2">
        <v>97</v>
      </c>
      <c r="I2988" s="2">
        <v>196</v>
      </c>
    </row>
    <row r="2989" spans="2:9">
      <c r="B2989" s="2" t="s">
        <v>14279</v>
      </c>
      <c r="C2989" s="2" t="s">
        <v>14388</v>
      </c>
      <c r="D2989" s="2" t="s">
        <v>14421</v>
      </c>
      <c r="E2989" s="2" t="s">
        <v>3118</v>
      </c>
      <c r="F2989" s="2" t="s">
        <v>14433</v>
      </c>
      <c r="G2989" s="2">
        <v>131</v>
      </c>
      <c r="H2989" s="2">
        <v>124</v>
      </c>
      <c r="I2989" s="2">
        <v>255</v>
      </c>
    </row>
    <row r="2990" spans="2:9">
      <c r="B2990" s="2" t="s">
        <v>14279</v>
      </c>
      <c r="C2990" s="2" t="s">
        <v>14388</v>
      </c>
      <c r="D2990" s="2" t="s">
        <v>14421</v>
      </c>
      <c r="E2990" s="2" t="s">
        <v>3122</v>
      </c>
      <c r="F2990" s="2" t="s">
        <v>14434</v>
      </c>
      <c r="G2990" s="2">
        <v>26</v>
      </c>
      <c r="H2990" s="2">
        <v>33</v>
      </c>
      <c r="I2990" s="2">
        <v>59</v>
      </c>
    </row>
    <row r="2991" spans="2:9">
      <c r="B2991" s="2" t="s">
        <v>14279</v>
      </c>
      <c r="C2991" s="2" t="s">
        <v>14388</v>
      </c>
      <c r="D2991" s="2" t="s">
        <v>14421</v>
      </c>
      <c r="E2991" s="2" t="s">
        <v>14435</v>
      </c>
      <c r="F2991" s="2" t="s">
        <v>14436</v>
      </c>
      <c r="G2991" s="2">
        <v>6</v>
      </c>
      <c r="H2991" s="2">
        <v>2</v>
      </c>
      <c r="I2991" s="2">
        <v>8</v>
      </c>
    </row>
    <row r="2992" spans="2:9">
      <c r="B2992" s="2" t="s">
        <v>14279</v>
      </c>
      <c r="C2992" s="2" t="s">
        <v>14388</v>
      </c>
      <c r="D2992" s="2" t="s">
        <v>14421</v>
      </c>
      <c r="E2992" s="2" t="s">
        <v>14437</v>
      </c>
      <c r="F2992" s="2" t="s">
        <v>14438</v>
      </c>
      <c r="G2992" s="2">
        <v>28</v>
      </c>
      <c r="H2992" s="2">
        <v>28</v>
      </c>
      <c r="I2992" s="2">
        <v>56</v>
      </c>
    </row>
    <row r="2993" spans="2:9">
      <c r="B2993" s="2" t="s">
        <v>14279</v>
      </c>
      <c r="C2993" s="2" t="s">
        <v>14388</v>
      </c>
      <c r="D2993" s="2" t="s">
        <v>4918</v>
      </c>
      <c r="E2993" s="2" t="s">
        <v>4954</v>
      </c>
      <c r="F2993" s="2" t="s">
        <v>14439</v>
      </c>
      <c r="G2993" s="2">
        <v>152</v>
      </c>
      <c r="H2993" s="2">
        <v>160</v>
      </c>
      <c r="I2993" s="2">
        <v>312</v>
      </c>
    </row>
    <row r="2994" spans="2:9">
      <c r="B2994" s="2" t="s">
        <v>14279</v>
      </c>
      <c r="C2994" s="2" t="s">
        <v>14388</v>
      </c>
      <c r="D2994" s="2" t="s">
        <v>4918</v>
      </c>
      <c r="E2994" s="2" t="s">
        <v>4921</v>
      </c>
      <c r="F2994" s="2" t="s">
        <v>14440</v>
      </c>
      <c r="G2994" s="2">
        <v>38</v>
      </c>
      <c r="H2994" s="2">
        <v>47</v>
      </c>
      <c r="I2994" s="2">
        <v>85</v>
      </c>
    </row>
    <row r="2995" spans="2:9">
      <c r="B2995" s="2" t="s">
        <v>14279</v>
      </c>
      <c r="C2995" s="2" t="s">
        <v>14388</v>
      </c>
      <c r="D2995" s="2" t="s">
        <v>4918</v>
      </c>
      <c r="E2995" s="2" t="s">
        <v>4925</v>
      </c>
      <c r="F2995" s="2" t="s">
        <v>14441</v>
      </c>
      <c r="G2995" s="2">
        <v>131</v>
      </c>
      <c r="H2995" s="2">
        <v>130</v>
      </c>
      <c r="I2995" s="2">
        <v>261</v>
      </c>
    </row>
    <row r="2996" spans="2:9">
      <c r="B2996" s="2" t="s">
        <v>14279</v>
      </c>
      <c r="C2996" s="2" t="s">
        <v>14388</v>
      </c>
      <c r="D2996" s="2" t="s">
        <v>4918</v>
      </c>
      <c r="E2996" s="2" t="s">
        <v>14442</v>
      </c>
      <c r="F2996" s="2" t="s">
        <v>14443</v>
      </c>
      <c r="G2996" s="2">
        <v>19</v>
      </c>
      <c r="H2996" s="2">
        <v>32</v>
      </c>
      <c r="I2996" s="2">
        <v>51</v>
      </c>
    </row>
    <row r="2997" spans="2:9">
      <c r="B2997" s="2" t="s">
        <v>14279</v>
      </c>
      <c r="C2997" s="2" t="s">
        <v>14388</v>
      </c>
      <c r="D2997" s="2" t="s">
        <v>4918</v>
      </c>
      <c r="E2997" s="2" t="s">
        <v>4931</v>
      </c>
      <c r="F2997" s="2" t="s">
        <v>14444</v>
      </c>
      <c r="G2997" s="2">
        <v>117</v>
      </c>
      <c r="H2997" s="2">
        <v>119</v>
      </c>
      <c r="I2997" s="2">
        <v>236</v>
      </c>
    </row>
    <row r="2998" spans="2:9">
      <c r="B2998" s="2" t="s">
        <v>14279</v>
      </c>
      <c r="C2998" s="2" t="s">
        <v>14388</v>
      </c>
      <c r="D2998" s="2" t="s">
        <v>4918</v>
      </c>
      <c r="E2998" s="2" t="s">
        <v>4935</v>
      </c>
      <c r="F2998" s="2" t="s">
        <v>14445</v>
      </c>
      <c r="G2998" s="2">
        <v>7</v>
      </c>
      <c r="H2998" s="2">
        <v>14</v>
      </c>
      <c r="I2998" s="2">
        <v>21</v>
      </c>
    </row>
    <row r="2999" spans="2:9">
      <c r="B2999" s="2" t="s">
        <v>14279</v>
      </c>
      <c r="C2999" s="2" t="s">
        <v>14388</v>
      </c>
      <c r="D2999" s="2" t="s">
        <v>4918</v>
      </c>
      <c r="E2999" s="2" t="s">
        <v>4939</v>
      </c>
      <c r="F2999" s="2" t="s">
        <v>14446</v>
      </c>
      <c r="G2999" s="2">
        <v>92</v>
      </c>
      <c r="H2999" s="2">
        <v>85</v>
      </c>
      <c r="I2999" s="2">
        <v>177</v>
      </c>
    </row>
    <row r="3000" spans="2:9">
      <c r="B3000" s="2" t="s">
        <v>14279</v>
      </c>
      <c r="C3000" s="2" t="s">
        <v>14388</v>
      </c>
      <c r="D3000" s="2" t="s">
        <v>4918</v>
      </c>
      <c r="E3000" s="2" t="s">
        <v>4942</v>
      </c>
      <c r="F3000" s="2" t="s">
        <v>14447</v>
      </c>
      <c r="G3000" s="2">
        <v>136</v>
      </c>
      <c r="H3000" s="2">
        <v>106</v>
      </c>
      <c r="I3000" s="2">
        <v>242</v>
      </c>
    </row>
    <row r="3001" spans="2:9">
      <c r="B3001" s="2" t="s">
        <v>14279</v>
      </c>
      <c r="C3001" s="2" t="s">
        <v>14388</v>
      </c>
      <c r="D3001" s="2" t="s">
        <v>4918</v>
      </c>
      <c r="E3001" s="2" t="s">
        <v>4946</v>
      </c>
      <c r="F3001" s="2" t="s">
        <v>14448</v>
      </c>
      <c r="G3001" s="2">
        <v>20</v>
      </c>
      <c r="H3001" s="2">
        <v>18</v>
      </c>
      <c r="I3001" s="2">
        <v>38</v>
      </c>
    </row>
    <row r="3002" spans="2:9">
      <c r="B3002" s="2" t="s">
        <v>14279</v>
      </c>
      <c r="C3002" s="2" t="s">
        <v>14388</v>
      </c>
      <c r="D3002" s="2" t="s">
        <v>4918</v>
      </c>
      <c r="E3002" s="2" t="s">
        <v>4950</v>
      </c>
      <c r="F3002" s="2" t="s">
        <v>14449</v>
      </c>
      <c r="G3002" s="2">
        <v>25</v>
      </c>
      <c r="H3002" s="2">
        <v>13</v>
      </c>
      <c r="I3002" s="2">
        <v>38</v>
      </c>
    </row>
    <row r="3003" spans="2:9">
      <c r="B3003" s="2" t="s">
        <v>14279</v>
      </c>
      <c r="C3003" s="2" t="s">
        <v>14388</v>
      </c>
      <c r="D3003" s="2" t="s">
        <v>4918</v>
      </c>
      <c r="E3003" s="2" t="s">
        <v>4958</v>
      </c>
      <c r="F3003" s="2" t="s">
        <v>14450</v>
      </c>
      <c r="G3003" s="2">
        <v>168</v>
      </c>
      <c r="H3003" s="2">
        <v>141</v>
      </c>
      <c r="I3003" s="2">
        <v>309</v>
      </c>
    </row>
    <row r="3004" spans="2:9">
      <c r="B3004" s="2" t="s">
        <v>14279</v>
      </c>
      <c r="C3004" s="2" t="s">
        <v>14388</v>
      </c>
      <c r="D3004" s="2" t="s">
        <v>4918</v>
      </c>
      <c r="E3004" s="2" t="s">
        <v>14451</v>
      </c>
      <c r="F3004" s="2" t="s">
        <v>14452</v>
      </c>
      <c r="G3004" s="2">
        <v>42</v>
      </c>
      <c r="H3004" s="2">
        <v>36</v>
      </c>
      <c r="I3004" s="2">
        <v>78</v>
      </c>
    </row>
    <row r="3005" spans="2:9">
      <c r="B3005" s="2" t="s">
        <v>14279</v>
      </c>
      <c r="C3005" s="2" t="s">
        <v>14388</v>
      </c>
      <c r="D3005" s="2" t="s">
        <v>4918</v>
      </c>
      <c r="E3005" s="2" t="s">
        <v>14453</v>
      </c>
      <c r="F3005" s="2" t="s">
        <v>14454</v>
      </c>
      <c r="G3005" s="2">
        <v>78</v>
      </c>
      <c r="H3005" s="2">
        <v>90</v>
      </c>
      <c r="I3005" s="2">
        <v>168</v>
      </c>
    </row>
    <row r="3006" spans="2:9">
      <c r="B3006" s="2" t="s">
        <v>14279</v>
      </c>
      <c r="C3006" s="2" t="s">
        <v>14388</v>
      </c>
      <c r="D3006" s="2" t="s">
        <v>4918</v>
      </c>
      <c r="E3006" s="2" t="s">
        <v>14455</v>
      </c>
      <c r="F3006" s="2" t="s">
        <v>14456</v>
      </c>
      <c r="G3006" s="2">
        <v>19</v>
      </c>
      <c r="H3006" s="2">
        <v>35</v>
      </c>
      <c r="I3006" s="2">
        <v>54</v>
      </c>
    </row>
    <row r="3007" spans="2:9">
      <c r="B3007" s="2" t="s">
        <v>14279</v>
      </c>
      <c r="C3007" s="2" t="s">
        <v>14388</v>
      </c>
      <c r="D3007" s="2" t="s">
        <v>4918</v>
      </c>
      <c r="E3007" s="2" t="s">
        <v>4967</v>
      </c>
      <c r="F3007" s="2" t="s">
        <v>14457</v>
      </c>
      <c r="G3007" s="2">
        <v>75</v>
      </c>
      <c r="H3007" s="2">
        <v>80</v>
      </c>
      <c r="I3007" s="2">
        <v>155</v>
      </c>
    </row>
    <row r="3008" spans="2:9">
      <c r="B3008" s="2" t="s">
        <v>14279</v>
      </c>
      <c r="C3008" s="2" t="s">
        <v>14388</v>
      </c>
      <c r="D3008" s="2" t="s">
        <v>4918</v>
      </c>
      <c r="E3008" s="2" t="s">
        <v>4971</v>
      </c>
      <c r="F3008" s="2" t="s">
        <v>14458</v>
      </c>
      <c r="G3008" s="2">
        <v>39</v>
      </c>
      <c r="H3008" s="2">
        <v>44</v>
      </c>
      <c r="I3008" s="2">
        <v>83</v>
      </c>
    </row>
    <row r="3009" spans="2:9">
      <c r="B3009" s="2" t="s">
        <v>14279</v>
      </c>
      <c r="C3009" s="2" t="s">
        <v>14388</v>
      </c>
      <c r="D3009" s="2" t="s">
        <v>4918</v>
      </c>
      <c r="E3009" s="2" t="s">
        <v>14459</v>
      </c>
      <c r="F3009" s="2" t="s">
        <v>14460</v>
      </c>
      <c r="G3009" s="2">
        <v>8</v>
      </c>
      <c r="H3009" s="2">
        <v>3</v>
      </c>
      <c r="I3009" s="2">
        <v>11</v>
      </c>
    </row>
    <row r="3010" spans="2:9">
      <c r="B3010" s="2" t="s">
        <v>14279</v>
      </c>
      <c r="C3010" s="2" t="s">
        <v>14388</v>
      </c>
      <c r="D3010" s="2" t="s">
        <v>4887</v>
      </c>
      <c r="E3010" s="2" t="s">
        <v>4913</v>
      </c>
      <c r="F3010" s="2" t="s">
        <v>14461</v>
      </c>
      <c r="G3010" s="2">
        <v>1196</v>
      </c>
      <c r="H3010" s="2">
        <v>1478</v>
      </c>
      <c r="I3010" s="2">
        <v>2674</v>
      </c>
    </row>
    <row r="3011" spans="2:9">
      <c r="B3011" s="2" t="s">
        <v>14279</v>
      </c>
      <c r="C3011" s="2" t="s">
        <v>14388</v>
      </c>
      <c r="D3011" s="2" t="s">
        <v>4887</v>
      </c>
      <c r="E3011" s="2" t="s">
        <v>4895</v>
      </c>
      <c r="F3011" s="2" t="s">
        <v>14462</v>
      </c>
      <c r="G3011" s="2">
        <v>744</v>
      </c>
      <c r="H3011" s="2">
        <v>877</v>
      </c>
      <c r="I3011" s="2">
        <v>1621</v>
      </c>
    </row>
    <row r="3012" spans="2:9">
      <c r="B3012" s="2" t="s">
        <v>14279</v>
      </c>
      <c r="C3012" s="2" t="s">
        <v>14388</v>
      </c>
      <c r="D3012" s="2" t="s">
        <v>4887</v>
      </c>
      <c r="E3012" s="2" t="s">
        <v>4899</v>
      </c>
      <c r="F3012" s="2" t="s">
        <v>14463</v>
      </c>
      <c r="G3012" s="2">
        <v>67</v>
      </c>
      <c r="H3012" s="2">
        <v>52</v>
      </c>
      <c r="I3012" s="2">
        <v>119</v>
      </c>
    </row>
    <row r="3013" spans="2:9">
      <c r="B3013" s="2" t="s">
        <v>14279</v>
      </c>
      <c r="C3013" s="2" t="s">
        <v>14388</v>
      </c>
      <c r="D3013" s="2" t="s">
        <v>4887</v>
      </c>
      <c r="E3013" s="2" t="s">
        <v>4903</v>
      </c>
      <c r="F3013" s="2" t="s">
        <v>14464</v>
      </c>
      <c r="G3013" s="2">
        <v>97</v>
      </c>
      <c r="H3013" s="2">
        <v>88</v>
      </c>
      <c r="I3013" s="2">
        <v>185</v>
      </c>
    </row>
    <row r="3014" spans="2:9">
      <c r="B3014" s="2" t="s">
        <v>14279</v>
      </c>
      <c r="C3014" s="2" t="s">
        <v>14388</v>
      </c>
      <c r="D3014" s="2" t="s">
        <v>4887</v>
      </c>
      <c r="E3014" s="2" t="s">
        <v>4891</v>
      </c>
      <c r="F3014" s="2" t="s">
        <v>14465</v>
      </c>
      <c r="G3014" s="2">
        <v>140</v>
      </c>
      <c r="H3014" s="2">
        <v>149</v>
      </c>
      <c r="I3014" s="2">
        <v>289</v>
      </c>
    </row>
    <row r="3015" spans="2:9">
      <c r="B3015" s="2" t="s">
        <v>14279</v>
      </c>
      <c r="C3015" s="2" t="s">
        <v>14388</v>
      </c>
      <c r="D3015" s="2" t="s">
        <v>4887</v>
      </c>
      <c r="E3015" s="2" t="s">
        <v>4907</v>
      </c>
      <c r="F3015" s="2" t="s">
        <v>14466</v>
      </c>
      <c r="G3015" s="2">
        <v>92</v>
      </c>
      <c r="H3015" s="2">
        <v>89</v>
      </c>
      <c r="I3015" s="2">
        <v>181</v>
      </c>
    </row>
    <row r="3016" spans="2:9">
      <c r="B3016" s="2" t="s">
        <v>14279</v>
      </c>
      <c r="C3016" s="2" t="s">
        <v>14388</v>
      </c>
      <c r="D3016" s="2" t="s">
        <v>4887</v>
      </c>
      <c r="E3016" s="2" t="s">
        <v>4911</v>
      </c>
      <c r="F3016" s="2" t="s">
        <v>14467</v>
      </c>
      <c r="G3016" s="2">
        <v>445</v>
      </c>
      <c r="H3016" s="2">
        <v>397</v>
      </c>
      <c r="I3016" s="2">
        <v>842</v>
      </c>
    </row>
    <row r="3017" spans="2:9">
      <c r="B3017" s="2" t="s">
        <v>14279</v>
      </c>
      <c r="C3017" s="2" t="s">
        <v>14388</v>
      </c>
      <c r="D3017" s="2" t="s">
        <v>4887</v>
      </c>
      <c r="E3017" s="2" t="s">
        <v>4917</v>
      </c>
      <c r="F3017" s="2" t="s">
        <v>14468</v>
      </c>
      <c r="G3017" s="2">
        <v>64</v>
      </c>
      <c r="H3017" s="2">
        <v>69</v>
      </c>
      <c r="I3017" s="2">
        <v>133</v>
      </c>
    </row>
    <row r="3018" spans="2:9">
      <c r="B3018" s="2" t="s">
        <v>14279</v>
      </c>
      <c r="C3018" s="2" t="s">
        <v>14388</v>
      </c>
      <c r="D3018" s="2" t="s">
        <v>14469</v>
      </c>
      <c r="E3018" s="2" t="s">
        <v>4441</v>
      </c>
      <c r="F3018" s="2" t="s">
        <v>4412</v>
      </c>
      <c r="G3018" s="2">
        <v>1648</v>
      </c>
      <c r="H3018" s="2">
        <v>1879</v>
      </c>
      <c r="I3018" s="2">
        <v>3527</v>
      </c>
    </row>
    <row r="3019" spans="2:9">
      <c r="B3019" s="2" t="s">
        <v>14279</v>
      </c>
      <c r="C3019" s="2" t="s">
        <v>14388</v>
      </c>
      <c r="D3019" s="2" t="s">
        <v>14469</v>
      </c>
      <c r="E3019" s="2" t="s">
        <v>4435</v>
      </c>
      <c r="F3019" s="2" t="s">
        <v>14470</v>
      </c>
      <c r="G3019" s="2">
        <v>214</v>
      </c>
      <c r="H3019" s="2">
        <v>197</v>
      </c>
      <c r="I3019" s="2">
        <v>411</v>
      </c>
    </row>
    <row r="3020" spans="2:9">
      <c r="B3020" s="2" t="s">
        <v>14279</v>
      </c>
      <c r="C3020" s="2" t="s">
        <v>14388</v>
      </c>
      <c r="D3020" s="2" t="s">
        <v>14469</v>
      </c>
      <c r="E3020" s="2" t="s">
        <v>4416</v>
      </c>
      <c r="F3020" s="2" t="s">
        <v>14471</v>
      </c>
      <c r="G3020" s="2">
        <v>61</v>
      </c>
      <c r="H3020" s="2">
        <v>53</v>
      </c>
      <c r="I3020" s="2">
        <v>114</v>
      </c>
    </row>
    <row r="3021" spans="2:9">
      <c r="B3021" s="2" t="s">
        <v>14279</v>
      </c>
      <c r="C3021" s="2" t="s">
        <v>14388</v>
      </c>
      <c r="D3021" s="2" t="s">
        <v>14469</v>
      </c>
      <c r="E3021" s="2" t="s">
        <v>14472</v>
      </c>
      <c r="F3021" s="2" t="s">
        <v>14473</v>
      </c>
      <c r="G3021" s="2">
        <v>24</v>
      </c>
      <c r="H3021" s="2">
        <v>22</v>
      </c>
      <c r="I3021" s="2">
        <v>46</v>
      </c>
    </row>
    <row r="3022" spans="2:9">
      <c r="B3022" s="2" t="s">
        <v>14279</v>
      </c>
      <c r="C3022" s="2" t="s">
        <v>14388</v>
      </c>
      <c r="D3022" s="2" t="s">
        <v>14469</v>
      </c>
      <c r="E3022" s="2" t="s">
        <v>4420</v>
      </c>
      <c r="F3022" s="2" t="s">
        <v>14474</v>
      </c>
      <c r="G3022" s="2">
        <v>34</v>
      </c>
      <c r="H3022" s="2">
        <v>44</v>
      </c>
      <c r="I3022" s="2">
        <v>78</v>
      </c>
    </row>
    <row r="3023" spans="2:9">
      <c r="B3023" s="2" t="s">
        <v>14279</v>
      </c>
      <c r="C3023" s="2" t="s">
        <v>14388</v>
      </c>
      <c r="D3023" s="2" t="s">
        <v>14469</v>
      </c>
      <c r="E3023" s="2" t="s">
        <v>4424</v>
      </c>
      <c r="F3023" s="2" t="s">
        <v>14475</v>
      </c>
      <c r="G3023" s="2">
        <v>197</v>
      </c>
      <c r="H3023" s="2">
        <v>242</v>
      </c>
      <c r="I3023" s="2">
        <v>439</v>
      </c>
    </row>
    <row r="3024" spans="2:9">
      <c r="B3024" s="2" t="s">
        <v>14279</v>
      </c>
      <c r="C3024" s="2" t="s">
        <v>14388</v>
      </c>
      <c r="D3024" s="2" t="s">
        <v>14469</v>
      </c>
      <c r="E3024" s="2" t="s">
        <v>4427</v>
      </c>
      <c r="F3024" s="2" t="s">
        <v>14476</v>
      </c>
      <c r="G3024" s="2">
        <v>77</v>
      </c>
      <c r="H3024" s="2">
        <v>61</v>
      </c>
      <c r="I3024" s="2">
        <v>138</v>
      </c>
    </row>
    <row r="3025" spans="2:9">
      <c r="B3025" s="2" t="s">
        <v>14279</v>
      </c>
      <c r="C3025" s="2" t="s">
        <v>14388</v>
      </c>
      <c r="D3025" s="2" t="s">
        <v>14469</v>
      </c>
      <c r="E3025" s="2" t="s">
        <v>4431</v>
      </c>
      <c r="F3025" s="2" t="s">
        <v>14477</v>
      </c>
      <c r="G3025" s="2">
        <v>417</v>
      </c>
      <c r="H3025" s="2">
        <v>390</v>
      </c>
      <c r="I3025" s="2">
        <v>807</v>
      </c>
    </row>
    <row r="3026" spans="2:9">
      <c r="B3026" s="2" t="s">
        <v>14279</v>
      </c>
      <c r="C3026" s="2" t="s">
        <v>14388</v>
      </c>
      <c r="D3026" s="2" t="s">
        <v>14469</v>
      </c>
      <c r="E3026" s="2" t="s">
        <v>4439</v>
      </c>
      <c r="F3026" s="2" t="s">
        <v>14478</v>
      </c>
      <c r="G3026" s="2">
        <v>102</v>
      </c>
      <c r="H3026" s="2">
        <v>117</v>
      </c>
      <c r="I3026" s="2">
        <v>219</v>
      </c>
    </row>
    <row r="3027" spans="2:9">
      <c r="B3027" s="2" t="s">
        <v>14279</v>
      </c>
      <c r="C3027" s="2" t="s">
        <v>14388</v>
      </c>
      <c r="D3027" s="2" t="s">
        <v>14469</v>
      </c>
      <c r="E3027" s="2" t="s">
        <v>4444</v>
      </c>
      <c r="F3027" s="2" t="s">
        <v>14479</v>
      </c>
      <c r="G3027" s="2">
        <v>31</v>
      </c>
      <c r="H3027" s="2">
        <v>28</v>
      </c>
      <c r="I3027" s="2">
        <v>59</v>
      </c>
    </row>
    <row r="3028" spans="2:9">
      <c r="B3028" s="2" t="s">
        <v>14279</v>
      </c>
      <c r="C3028" s="2" t="s">
        <v>14388</v>
      </c>
      <c r="D3028" s="2" t="s">
        <v>14469</v>
      </c>
      <c r="E3028" s="2" t="s">
        <v>14480</v>
      </c>
      <c r="F3028" s="2" t="s">
        <v>14481</v>
      </c>
      <c r="G3028" s="2">
        <v>43</v>
      </c>
      <c r="H3028" s="2">
        <v>61</v>
      </c>
      <c r="I3028" s="2">
        <v>104</v>
      </c>
    </row>
    <row r="3029" spans="2:9">
      <c r="B3029" s="2" t="s">
        <v>14279</v>
      </c>
      <c r="C3029" s="2" t="s">
        <v>14388</v>
      </c>
      <c r="D3029" s="2" t="s">
        <v>4976</v>
      </c>
      <c r="E3029" s="2" t="s">
        <v>4999</v>
      </c>
      <c r="F3029" s="2" t="s">
        <v>14482</v>
      </c>
      <c r="G3029" s="2">
        <v>2309</v>
      </c>
      <c r="H3029" s="2">
        <v>2514</v>
      </c>
      <c r="I3029" s="2">
        <v>4823</v>
      </c>
    </row>
    <row r="3030" spans="2:9">
      <c r="B3030" s="2" t="s">
        <v>14279</v>
      </c>
      <c r="C3030" s="2" t="s">
        <v>14388</v>
      </c>
      <c r="D3030" s="2" t="s">
        <v>4976</v>
      </c>
      <c r="E3030" s="2" t="s">
        <v>4980</v>
      </c>
      <c r="F3030" s="2" t="s">
        <v>14483</v>
      </c>
      <c r="G3030" s="2">
        <v>404</v>
      </c>
      <c r="H3030" s="2">
        <v>414</v>
      </c>
      <c r="I3030" s="2">
        <v>818</v>
      </c>
    </row>
    <row r="3031" spans="2:9">
      <c r="B3031" s="2" t="s">
        <v>14279</v>
      </c>
      <c r="C3031" s="2" t="s">
        <v>14388</v>
      </c>
      <c r="D3031" s="2" t="s">
        <v>4976</v>
      </c>
      <c r="E3031" s="2" t="s">
        <v>4984</v>
      </c>
      <c r="F3031" s="2" t="s">
        <v>14484</v>
      </c>
      <c r="G3031" s="2">
        <v>78</v>
      </c>
      <c r="H3031" s="2">
        <v>57</v>
      </c>
      <c r="I3031" s="2">
        <v>135</v>
      </c>
    </row>
    <row r="3032" spans="2:9">
      <c r="B3032" s="2" t="s">
        <v>14279</v>
      </c>
      <c r="C3032" s="2" t="s">
        <v>14388</v>
      </c>
      <c r="D3032" s="2" t="s">
        <v>4976</v>
      </c>
      <c r="E3032" s="2" t="s">
        <v>4988</v>
      </c>
      <c r="F3032" s="2" t="s">
        <v>14485</v>
      </c>
      <c r="G3032" s="2">
        <v>140</v>
      </c>
      <c r="H3032" s="2">
        <v>139</v>
      </c>
      <c r="I3032" s="2">
        <v>279</v>
      </c>
    </row>
    <row r="3033" spans="2:9">
      <c r="B3033" s="2" t="s">
        <v>14279</v>
      </c>
      <c r="C3033" s="2" t="s">
        <v>14388</v>
      </c>
      <c r="D3033" s="2" t="s">
        <v>4976</v>
      </c>
      <c r="E3033" s="2" t="s">
        <v>4991</v>
      </c>
      <c r="F3033" s="2" t="s">
        <v>14486</v>
      </c>
      <c r="G3033" s="2">
        <v>260</v>
      </c>
      <c r="H3033" s="2">
        <v>269</v>
      </c>
      <c r="I3033" s="2">
        <v>529</v>
      </c>
    </row>
    <row r="3034" spans="2:9">
      <c r="B3034" s="2" t="s">
        <v>14279</v>
      </c>
      <c r="C3034" s="2" t="s">
        <v>14388</v>
      </c>
      <c r="D3034" s="2" t="s">
        <v>4976</v>
      </c>
      <c r="E3034" s="2" t="s">
        <v>4995</v>
      </c>
      <c r="F3034" s="2" t="s">
        <v>14487</v>
      </c>
      <c r="G3034" s="2">
        <v>1111</v>
      </c>
      <c r="H3034" s="2">
        <v>1138</v>
      </c>
      <c r="I3034" s="2">
        <v>2249</v>
      </c>
    </row>
    <row r="3035" spans="2:9">
      <c r="B3035" s="2" t="s">
        <v>14279</v>
      </c>
      <c r="C3035" s="2" t="s">
        <v>3199</v>
      </c>
      <c r="D3035" s="2" t="s">
        <v>3199</v>
      </c>
      <c r="E3035" s="2" t="s">
        <v>4192</v>
      </c>
      <c r="F3035" s="2" t="s">
        <v>14488</v>
      </c>
      <c r="G3035" s="2">
        <v>2083</v>
      </c>
      <c r="H3035" s="2">
        <v>2281</v>
      </c>
      <c r="I3035" s="2">
        <v>4364</v>
      </c>
    </row>
    <row r="3036" spans="2:9">
      <c r="B3036" s="2" t="s">
        <v>14279</v>
      </c>
      <c r="C3036" s="2" t="s">
        <v>3199</v>
      </c>
      <c r="D3036" s="2" t="s">
        <v>3199</v>
      </c>
      <c r="E3036" s="2" t="s">
        <v>14489</v>
      </c>
      <c r="F3036" s="2" t="s">
        <v>14490</v>
      </c>
      <c r="G3036" s="2">
        <v>16</v>
      </c>
      <c r="H3036" s="2">
        <v>25</v>
      </c>
      <c r="I3036" s="2">
        <v>41</v>
      </c>
    </row>
    <row r="3037" spans="2:9">
      <c r="B3037" s="2" t="s">
        <v>14279</v>
      </c>
      <c r="C3037" s="2" t="s">
        <v>3199</v>
      </c>
      <c r="D3037" s="2" t="s">
        <v>3199</v>
      </c>
      <c r="E3037" s="2" t="s">
        <v>14491</v>
      </c>
      <c r="F3037" s="2" t="s">
        <v>14492</v>
      </c>
      <c r="G3037" s="2">
        <v>26</v>
      </c>
      <c r="H3037" s="2">
        <v>27</v>
      </c>
      <c r="I3037" s="2">
        <v>53</v>
      </c>
    </row>
    <row r="3038" spans="2:9">
      <c r="B3038" s="2" t="s">
        <v>14279</v>
      </c>
      <c r="C3038" s="2" t="s">
        <v>3199</v>
      </c>
      <c r="D3038" s="2" t="s">
        <v>3199</v>
      </c>
      <c r="E3038" s="2" t="s">
        <v>3504</v>
      </c>
      <c r="F3038" s="2" t="s">
        <v>14493</v>
      </c>
      <c r="G3038" s="2">
        <v>55</v>
      </c>
      <c r="H3038" s="2">
        <v>56</v>
      </c>
      <c r="I3038" s="2">
        <v>111</v>
      </c>
    </row>
    <row r="3039" spans="2:9">
      <c r="B3039" s="2" t="s">
        <v>14279</v>
      </c>
      <c r="C3039" s="2" t="s">
        <v>3199</v>
      </c>
      <c r="D3039" s="2" t="s">
        <v>3199</v>
      </c>
      <c r="E3039" s="2" t="s">
        <v>3508</v>
      </c>
      <c r="F3039" s="2" t="s">
        <v>14494</v>
      </c>
      <c r="G3039" s="2">
        <v>33</v>
      </c>
      <c r="H3039" s="2">
        <v>27</v>
      </c>
      <c r="I3039" s="2">
        <v>60</v>
      </c>
    </row>
    <row r="3040" spans="2:9">
      <c r="B3040" s="2" t="s">
        <v>14279</v>
      </c>
      <c r="C3040" s="2" t="s">
        <v>3199</v>
      </c>
      <c r="D3040" s="2" t="s">
        <v>3199</v>
      </c>
      <c r="E3040" s="2" t="s">
        <v>3512</v>
      </c>
      <c r="F3040" s="2" t="s">
        <v>14495</v>
      </c>
      <c r="G3040" s="2">
        <v>33</v>
      </c>
      <c r="H3040" s="2">
        <v>36</v>
      </c>
      <c r="I3040" s="2">
        <v>69</v>
      </c>
    </row>
    <row r="3041" spans="2:9">
      <c r="B3041" s="2" t="s">
        <v>14279</v>
      </c>
      <c r="C3041" s="2" t="s">
        <v>3199</v>
      </c>
      <c r="D3041" s="2" t="s">
        <v>3199</v>
      </c>
      <c r="E3041" s="2" t="s">
        <v>4188</v>
      </c>
      <c r="F3041" s="2" t="s">
        <v>14496</v>
      </c>
      <c r="G3041" s="2">
        <v>116</v>
      </c>
      <c r="H3041" s="2">
        <v>110</v>
      </c>
      <c r="I3041" s="2">
        <v>226</v>
      </c>
    </row>
    <row r="3042" spans="2:9">
      <c r="B3042" s="2" t="s">
        <v>14279</v>
      </c>
      <c r="C3042" s="2" t="s">
        <v>3199</v>
      </c>
      <c r="D3042" s="2" t="s">
        <v>3199</v>
      </c>
      <c r="E3042" s="2" t="s">
        <v>4196</v>
      </c>
      <c r="F3042" s="2" t="s">
        <v>14497</v>
      </c>
      <c r="G3042" s="2">
        <v>1509</v>
      </c>
      <c r="H3042" s="2">
        <v>1486</v>
      </c>
      <c r="I3042" s="2">
        <v>2995</v>
      </c>
    </row>
    <row r="3043" spans="2:9">
      <c r="B3043" s="2" t="s">
        <v>14279</v>
      </c>
      <c r="C3043" s="2" t="s">
        <v>3199</v>
      </c>
      <c r="D3043" s="2" t="s">
        <v>3199</v>
      </c>
      <c r="E3043" s="2" t="s">
        <v>4200</v>
      </c>
      <c r="F3043" s="2" t="s">
        <v>14498</v>
      </c>
      <c r="G3043" s="2">
        <v>30</v>
      </c>
      <c r="H3043" s="2">
        <v>28</v>
      </c>
      <c r="I3043" s="2">
        <v>58</v>
      </c>
    </row>
    <row r="3044" spans="2:9">
      <c r="B3044" s="2" t="s">
        <v>14279</v>
      </c>
      <c r="C3044" s="2" t="s">
        <v>3199</v>
      </c>
      <c r="D3044" s="2" t="s">
        <v>3199</v>
      </c>
      <c r="E3044" s="2" t="s">
        <v>4202</v>
      </c>
      <c r="F3044" s="2" t="s">
        <v>14499</v>
      </c>
      <c r="G3044" s="2">
        <v>247</v>
      </c>
      <c r="H3044" s="2">
        <v>268</v>
      </c>
      <c r="I3044" s="2">
        <v>515</v>
      </c>
    </row>
    <row r="3045" spans="2:9">
      <c r="B3045" s="2" t="s">
        <v>14279</v>
      </c>
      <c r="C3045" s="2" t="s">
        <v>3199</v>
      </c>
      <c r="D3045" s="2" t="s">
        <v>3199</v>
      </c>
      <c r="E3045" s="2" t="s">
        <v>4206</v>
      </c>
      <c r="F3045" s="2" t="s">
        <v>14500</v>
      </c>
      <c r="G3045" s="2">
        <v>94</v>
      </c>
      <c r="H3045" s="2">
        <v>82</v>
      </c>
      <c r="I3045" s="2">
        <v>176</v>
      </c>
    </row>
    <row r="3046" spans="2:9">
      <c r="B3046" s="2" t="s">
        <v>14279</v>
      </c>
      <c r="C3046" s="2" t="s">
        <v>3199</v>
      </c>
      <c r="D3046" s="2" t="s">
        <v>3199</v>
      </c>
      <c r="E3046" s="2" t="s">
        <v>4210</v>
      </c>
      <c r="F3046" s="2" t="s">
        <v>14501</v>
      </c>
      <c r="G3046" s="2">
        <v>51</v>
      </c>
      <c r="H3046" s="2">
        <v>42</v>
      </c>
      <c r="I3046" s="2">
        <v>93</v>
      </c>
    </row>
    <row r="3047" spans="2:9">
      <c r="B3047" s="2" t="s">
        <v>14279</v>
      </c>
      <c r="C3047" s="2" t="s">
        <v>3199</v>
      </c>
      <c r="D3047" s="2" t="s">
        <v>3199</v>
      </c>
      <c r="E3047" s="2" t="s">
        <v>14502</v>
      </c>
      <c r="F3047" s="2" t="s">
        <v>14503</v>
      </c>
      <c r="G3047" s="2">
        <v>14</v>
      </c>
      <c r="H3047" s="2">
        <v>22</v>
      </c>
      <c r="I3047" s="2">
        <v>36</v>
      </c>
    </row>
    <row r="3048" spans="2:9">
      <c r="B3048" s="2" t="s">
        <v>14279</v>
      </c>
      <c r="C3048" s="2" t="s">
        <v>3199</v>
      </c>
      <c r="D3048" s="2" t="s">
        <v>3200</v>
      </c>
      <c r="E3048" s="2" t="s">
        <v>4871</v>
      </c>
      <c r="F3048" s="2" t="s">
        <v>14504</v>
      </c>
      <c r="G3048" s="2">
        <v>310</v>
      </c>
      <c r="H3048" s="2">
        <v>329</v>
      </c>
      <c r="I3048" s="2">
        <v>639</v>
      </c>
    </row>
    <row r="3049" spans="2:9">
      <c r="B3049" s="2" t="s">
        <v>14279</v>
      </c>
      <c r="C3049" s="2" t="s">
        <v>3199</v>
      </c>
      <c r="D3049" s="2" t="s">
        <v>3200</v>
      </c>
      <c r="E3049" s="2" t="s">
        <v>4774</v>
      </c>
      <c r="F3049" s="2" t="s">
        <v>14505</v>
      </c>
      <c r="G3049" s="2">
        <v>36</v>
      </c>
      <c r="H3049" s="2">
        <v>51</v>
      </c>
      <c r="I3049" s="2">
        <v>87</v>
      </c>
    </row>
    <row r="3050" spans="2:9">
      <c r="B3050" s="2" t="s">
        <v>14279</v>
      </c>
      <c r="C3050" s="2" t="s">
        <v>3199</v>
      </c>
      <c r="D3050" s="2" t="s">
        <v>3200</v>
      </c>
      <c r="E3050" s="2" t="s">
        <v>4778</v>
      </c>
      <c r="F3050" s="2" t="s">
        <v>14506</v>
      </c>
      <c r="G3050" s="2">
        <v>20</v>
      </c>
      <c r="H3050" s="2">
        <v>19</v>
      </c>
      <c r="I3050" s="2">
        <v>39</v>
      </c>
    </row>
    <row r="3051" spans="2:9">
      <c r="B3051" s="2" t="s">
        <v>14279</v>
      </c>
      <c r="C3051" s="2" t="s">
        <v>3199</v>
      </c>
      <c r="D3051" s="2" t="s">
        <v>3200</v>
      </c>
      <c r="E3051" s="2" t="s">
        <v>14507</v>
      </c>
      <c r="F3051" s="2" t="s">
        <v>14508</v>
      </c>
      <c r="G3051" s="2">
        <v>19</v>
      </c>
      <c r="H3051" s="2">
        <v>26</v>
      </c>
      <c r="I3051" s="2">
        <v>45</v>
      </c>
    </row>
    <row r="3052" spans="2:9">
      <c r="B3052" s="2" t="s">
        <v>14279</v>
      </c>
      <c r="C3052" s="2" t="s">
        <v>3199</v>
      </c>
      <c r="D3052" s="2" t="s">
        <v>3200</v>
      </c>
      <c r="E3052" s="2" t="s">
        <v>4786</v>
      </c>
      <c r="F3052" s="2" t="s">
        <v>14509</v>
      </c>
      <c r="G3052" s="2">
        <v>22</v>
      </c>
      <c r="H3052" s="2">
        <v>47</v>
      </c>
      <c r="I3052" s="2">
        <v>69</v>
      </c>
    </row>
    <row r="3053" spans="2:9">
      <c r="B3053" s="2" t="s">
        <v>14279</v>
      </c>
      <c r="C3053" s="2" t="s">
        <v>3199</v>
      </c>
      <c r="D3053" s="2" t="s">
        <v>3200</v>
      </c>
      <c r="E3053" s="2" t="s">
        <v>4782</v>
      </c>
      <c r="F3053" s="2" t="s">
        <v>14510</v>
      </c>
      <c r="G3053" s="2">
        <v>74</v>
      </c>
      <c r="H3053" s="2">
        <v>91</v>
      </c>
      <c r="I3053" s="2">
        <v>165</v>
      </c>
    </row>
    <row r="3054" spans="2:9">
      <c r="B3054" s="2" t="s">
        <v>14279</v>
      </c>
      <c r="C3054" s="2" t="s">
        <v>3199</v>
      </c>
      <c r="D3054" s="2" t="s">
        <v>3200</v>
      </c>
      <c r="E3054" s="2" t="s">
        <v>4790</v>
      </c>
      <c r="F3054" s="2" t="s">
        <v>14511</v>
      </c>
      <c r="G3054" s="2">
        <v>43</v>
      </c>
      <c r="H3054" s="2">
        <v>67</v>
      </c>
      <c r="I3054" s="2">
        <v>110</v>
      </c>
    </row>
    <row r="3055" spans="2:9">
      <c r="B3055" s="2" t="s">
        <v>14279</v>
      </c>
      <c r="C3055" s="2" t="s">
        <v>3199</v>
      </c>
      <c r="D3055" s="2" t="s">
        <v>3200</v>
      </c>
      <c r="E3055" s="2" t="s">
        <v>14512</v>
      </c>
      <c r="F3055" s="2" t="s">
        <v>14513</v>
      </c>
      <c r="G3055" s="2">
        <v>132</v>
      </c>
      <c r="H3055" s="2">
        <v>147</v>
      </c>
      <c r="I3055" s="2">
        <v>279</v>
      </c>
    </row>
    <row r="3056" spans="2:9">
      <c r="B3056" s="2" t="s">
        <v>14279</v>
      </c>
      <c r="C3056" s="2" t="s">
        <v>3199</v>
      </c>
      <c r="D3056" s="2" t="s">
        <v>3200</v>
      </c>
      <c r="E3056" s="2" t="s">
        <v>4796</v>
      </c>
      <c r="F3056" s="2" t="s">
        <v>14514</v>
      </c>
      <c r="G3056" s="2">
        <v>25</v>
      </c>
      <c r="H3056" s="2">
        <v>50</v>
      </c>
      <c r="I3056" s="2">
        <v>75</v>
      </c>
    </row>
    <row r="3057" spans="2:9">
      <c r="B3057" s="2" t="s">
        <v>14279</v>
      </c>
      <c r="C3057" s="2" t="s">
        <v>3199</v>
      </c>
      <c r="D3057" s="2" t="s">
        <v>3200</v>
      </c>
      <c r="E3057" s="2" t="s">
        <v>14515</v>
      </c>
      <c r="F3057" s="2" t="s">
        <v>14516</v>
      </c>
      <c r="G3057" s="2">
        <v>11</v>
      </c>
      <c r="H3057" s="2">
        <v>10</v>
      </c>
      <c r="I3057" s="2">
        <v>21</v>
      </c>
    </row>
    <row r="3058" spans="2:9">
      <c r="B3058" s="2" t="s">
        <v>14279</v>
      </c>
      <c r="C3058" s="2" t="s">
        <v>3199</v>
      </c>
      <c r="D3058" s="2" t="s">
        <v>3200</v>
      </c>
      <c r="E3058" s="2" t="s">
        <v>4800</v>
      </c>
      <c r="F3058" s="2" t="s">
        <v>14517</v>
      </c>
      <c r="G3058" s="2">
        <v>125</v>
      </c>
      <c r="H3058" s="2">
        <v>173</v>
      </c>
      <c r="I3058" s="2">
        <v>298</v>
      </c>
    </row>
    <row r="3059" spans="2:9">
      <c r="B3059" s="2" t="s">
        <v>14279</v>
      </c>
      <c r="C3059" s="2" t="s">
        <v>3199</v>
      </c>
      <c r="D3059" s="2" t="s">
        <v>3200</v>
      </c>
      <c r="E3059" s="2" t="s">
        <v>4808</v>
      </c>
      <c r="F3059" s="2" t="s">
        <v>14518</v>
      </c>
      <c r="G3059" s="2">
        <v>30</v>
      </c>
      <c r="H3059" s="2">
        <v>42</v>
      </c>
      <c r="I3059" s="2">
        <v>72</v>
      </c>
    </row>
    <row r="3060" spans="2:9">
      <c r="B3060" s="2" t="s">
        <v>14279</v>
      </c>
      <c r="C3060" s="2" t="s">
        <v>3199</v>
      </c>
      <c r="D3060" s="2" t="s">
        <v>3200</v>
      </c>
      <c r="E3060" s="2" t="s">
        <v>4804</v>
      </c>
      <c r="F3060" s="2" t="s">
        <v>14519</v>
      </c>
      <c r="G3060" s="2">
        <v>135</v>
      </c>
      <c r="H3060" s="2">
        <v>127</v>
      </c>
      <c r="I3060" s="2">
        <v>262</v>
      </c>
    </row>
    <row r="3061" spans="2:9">
      <c r="B3061" s="2" t="s">
        <v>14279</v>
      </c>
      <c r="C3061" s="2" t="s">
        <v>3199</v>
      </c>
      <c r="D3061" s="2" t="s">
        <v>3200</v>
      </c>
      <c r="E3061" s="2" t="s">
        <v>3203</v>
      </c>
      <c r="F3061" s="2" t="s">
        <v>14520</v>
      </c>
      <c r="G3061" s="2">
        <v>40</v>
      </c>
      <c r="H3061" s="2">
        <v>47</v>
      </c>
      <c r="I3061" s="2">
        <v>87</v>
      </c>
    </row>
    <row r="3062" spans="2:9">
      <c r="B3062" s="2" t="s">
        <v>14279</v>
      </c>
      <c r="C3062" s="2" t="s">
        <v>3199</v>
      </c>
      <c r="D3062" s="2" t="s">
        <v>3200</v>
      </c>
      <c r="E3062" s="2" t="s">
        <v>4812</v>
      </c>
      <c r="F3062" s="2" t="s">
        <v>14521</v>
      </c>
      <c r="G3062" s="2">
        <v>159</v>
      </c>
      <c r="H3062" s="2">
        <v>132</v>
      </c>
      <c r="I3062" s="2">
        <v>291</v>
      </c>
    </row>
    <row r="3063" spans="2:9">
      <c r="B3063" s="2" t="s">
        <v>14279</v>
      </c>
      <c r="C3063" s="2" t="s">
        <v>3199</v>
      </c>
      <c r="D3063" s="2" t="s">
        <v>3200</v>
      </c>
      <c r="E3063" s="2" t="s">
        <v>4815</v>
      </c>
      <c r="F3063" s="2" t="s">
        <v>14522</v>
      </c>
      <c r="G3063" s="2">
        <v>45</v>
      </c>
      <c r="H3063" s="2">
        <v>58</v>
      </c>
      <c r="I3063" s="2">
        <v>103</v>
      </c>
    </row>
    <row r="3064" spans="2:9">
      <c r="B3064" s="2" t="s">
        <v>14279</v>
      </c>
      <c r="C3064" s="2" t="s">
        <v>3199</v>
      </c>
      <c r="D3064" s="2" t="s">
        <v>3200</v>
      </c>
      <c r="E3064" s="2" t="s">
        <v>4819</v>
      </c>
      <c r="F3064" s="2" t="s">
        <v>14523</v>
      </c>
      <c r="G3064" s="2">
        <v>19</v>
      </c>
      <c r="H3064" s="2">
        <v>19</v>
      </c>
      <c r="I3064" s="2">
        <v>38</v>
      </c>
    </row>
    <row r="3065" spans="2:9">
      <c r="B3065" s="2" t="s">
        <v>14279</v>
      </c>
      <c r="C3065" s="2" t="s">
        <v>3199</v>
      </c>
      <c r="D3065" s="2" t="s">
        <v>3200</v>
      </c>
      <c r="E3065" s="2" t="s">
        <v>4822</v>
      </c>
      <c r="F3065" s="2" t="s">
        <v>14524</v>
      </c>
      <c r="G3065" s="2">
        <v>19</v>
      </c>
      <c r="H3065" s="2">
        <v>20</v>
      </c>
      <c r="I3065" s="2">
        <v>39</v>
      </c>
    </row>
    <row r="3066" spans="2:9">
      <c r="B3066" s="2" t="s">
        <v>14279</v>
      </c>
      <c r="C3066" s="2" t="s">
        <v>3199</v>
      </c>
      <c r="D3066" s="2" t="s">
        <v>3200</v>
      </c>
      <c r="E3066" s="2" t="s">
        <v>14525</v>
      </c>
      <c r="F3066" s="2" t="s">
        <v>14526</v>
      </c>
      <c r="G3066" s="2">
        <v>43</v>
      </c>
      <c r="H3066" s="2">
        <v>38</v>
      </c>
      <c r="I3066" s="2">
        <v>81</v>
      </c>
    </row>
    <row r="3067" spans="2:9">
      <c r="B3067" s="2" t="s">
        <v>14279</v>
      </c>
      <c r="C3067" s="2" t="s">
        <v>3199</v>
      </c>
      <c r="D3067" s="2" t="s">
        <v>3200</v>
      </c>
      <c r="E3067" s="2" t="s">
        <v>14527</v>
      </c>
      <c r="F3067" s="2" t="s">
        <v>14528</v>
      </c>
      <c r="G3067" s="2">
        <v>7</v>
      </c>
      <c r="H3067" s="2">
        <v>11</v>
      </c>
      <c r="I3067" s="2">
        <v>18</v>
      </c>
    </row>
    <row r="3068" spans="2:9">
      <c r="B3068" s="2" t="s">
        <v>14279</v>
      </c>
      <c r="C3068" s="2" t="s">
        <v>3199</v>
      </c>
      <c r="D3068" s="2" t="s">
        <v>3200</v>
      </c>
      <c r="E3068" s="2" t="s">
        <v>4828</v>
      </c>
      <c r="F3068" s="2" t="s">
        <v>14529</v>
      </c>
      <c r="G3068" s="2">
        <v>69</v>
      </c>
      <c r="H3068" s="2">
        <v>73</v>
      </c>
      <c r="I3068" s="2">
        <v>142</v>
      </c>
    </row>
    <row r="3069" spans="2:9">
      <c r="B3069" s="2" t="s">
        <v>14279</v>
      </c>
      <c r="C3069" s="2" t="s">
        <v>3199</v>
      </c>
      <c r="D3069" s="2" t="s">
        <v>3200</v>
      </c>
      <c r="E3069" s="2" t="s">
        <v>4834</v>
      </c>
      <c r="F3069" s="2" t="s">
        <v>14530</v>
      </c>
      <c r="G3069" s="2">
        <v>77</v>
      </c>
      <c r="H3069" s="2">
        <v>66</v>
      </c>
      <c r="I3069" s="2">
        <v>143</v>
      </c>
    </row>
    <row r="3070" spans="2:9">
      <c r="B3070" s="2" t="s">
        <v>14279</v>
      </c>
      <c r="C3070" s="2" t="s">
        <v>3199</v>
      </c>
      <c r="D3070" s="2" t="s">
        <v>3200</v>
      </c>
      <c r="E3070" s="2" t="s">
        <v>14531</v>
      </c>
      <c r="F3070" s="2" t="s">
        <v>14532</v>
      </c>
      <c r="G3070" s="2">
        <v>27</v>
      </c>
      <c r="H3070" s="2">
        <v>45</v>
      </c>
      <c r="I3070" s="2">
        <v>72</v>
      </c>
    </row>
    <row r="3071" spans="2:9">
      <c r="B3071" s="2" t="s">
        <v>14279</v>
      </c>
      <c r="C3071" s="2" t="s">
        <v>3199</v>
      </c>
      <c r="D3071" s="2" t="s">
        <v>3200</v>
      </c>
      <c r="E3071" s="2" t="s">
        <v>14533</v>
      </c>
      <c r="F3071" s="2" t="s">
        <v>14534</v>
      </c>
      <c r="G3071" s="2">
        <v>41</v>
      </c>
      <c r="H3071" s="2">
        <v>42</v>
      </c>
      <c r="I3071" s="2">
        <v>83</v>
      </c>
    </row>
    <row r="3072" spans="2:9">
      <c r="B3072" s="2" t="s">
        <v>14279</v>
      </c>
      <c r="C3072" s="2" t="s">
        <v>3199</v>
      </c>
      <c r="D3072" s="2" t="s">
        <v>3200</v>
      </c>
      <c r="E3072" s="2" t="s">
        <v>14535</v>
      </c>
      <c r="F3072" s="2" t="s">
        <v>14536</v>
      </c>
      <c r="G3072" s="2">
        <v>53</v>
      </c>
      <c r="H3072" s="2">
        <v>39</v>
      </c>
      <c r="I3072" s="2">
        <v>92</v>
      </c>
    </row>
    <row r="3073" spans="2:9">
      <c r="B3073" s="2" t="s">
        <v>14279</v>
      </c>
      <c r="C3073" s="2" t="s">
        <v>3199</v>
      </c>
      <c r="D3073" s="2" t="s">
        <v>3200</v>
      </c>
      <c r="E3073" s="2" t="s">
        <v>4842</v>
      </c>
      <c r="F3073" s="2" t="s">
        <v>14537</v>
      </c>
      <c r="G3073" s="2">
        <v>567</v>
      </c>
      <c r="H3073" s="2">
        <v>624</v>
      </c>
      <c r="I3073" s="2">
        <v>1191</v>
      </c>
    </row>
    <row r="3074" spans="2:9">
      <c r="B3074" s="2" t="s">
        <v>14279</v>
      </c>
      <c r="C3074" s="2" t="s">
        <v>3199</v>
      </c>
      <c r="D3074" s="2" t="s">
        <v>3200</v>
      </c>
      <c r="E3074" s="2" t="s">
        <v>14538</v>
      </c>
      <c r="F3074" s="2" t="s">
        <v>14539</v>
      </c>
      <c r="G3074" s="2">
        <v>19</v>
      </c>
      <c r="H3074" s="2">
        <v>14</v>
      </c>
      <c r="I3074" s="2">
        <v>33</v>
      </c>
    </row>
    <row r="3075" spans="2:9">
      <c r="B3075" s="2" t="s">
        <v>14279</v>
      </c>
      <c r="C3075" s="2" t="s">
        <v>3199</v>
      </c>
      <c r="D3075" s="2" t="s">
        <v>3200</v>
      </c>
      <c r="E3075" s="2" t="s">
        <v>4846</v>
      </c>
      <c r="F3075" s="2" t="s">
        <v>14540</v>
      </c>
      <c r="G3075" s="2">
        <v>352</v>
      </c>
      <c r="H3075" s="2">
        <v>423</v>
      </c>
      <c r="I3075" s="2">
        <v>775</v>
      </c>
    </row>
    <row r="3076" spans="2:9">
      <c r="B3076" s="2" t="s">
        <v>14279</v>
      </c>
      <c r="C3076" s="2" t="s">
        <v>3199</v>
      </c>
      <c r="D3076" s="2" t="s">
        <v>3200</v>
      </c>
      <c r="E3076" s="2" t="s">
        <v>4850</v>
      </c>
      <c r="F3076" s="2" t="s">
        <v>14541</v>
      </c>
      <c r="G3076" s="2">
        <v>654</v>
      </c>
      <c r="H3076" s="2">
        <v>739</v>
      </c>
      <c r="I3076" s="2">
        <v>1393</v>
      </c>
    </row>
    <row r="3077" spans="2:9">
      <c r="B3077" s="2" t="s">
        <v>14279</v>
      </c>
      <c r="C3077" s="2" t="s">
        <v>3199</v>
      </c>
      <c r="D3077" s="2" t="s">
        <v>3200</v>
      </c>
      <c r="E3077" s="2" t="s">
        <v>4854</v>
      </c>
      <c r="F3077" s="2" t="s">
        <v>14542</v>
      </c>
      <c r="G3077" s="2">
        <v>91</v>
      </c>
      <c r="H3077" s="2">
        <v>106</v>
      </c>
      <c r="I3077" s="2">
        <v>197</v>
      </c>
    </row>
    <row r="3078" spans="2:9">
      <c r="B3078" s="2" t="s">
        <v>14279</v>
      </c>
      <c r="C3078" s="2" t="s">
        <v>3199</v>
      </c>
      <c r="D3078" s="2" t="s">
        <v>3200</v>
      </c>
      <c r="E3078" s="2" t="s">
        <v>4858</v>
      </c>
      <c r="F3078" s="2" t="s">
        <v>14543</v>
      </c>
      <c r="G3078" s="2">
        <v>272</v>
      </c>
      <c r="H3078" s="2">
        <v>280</v>
      </c>
      <c r="I3078" s="2">
        <v>552</v>
      </c>
    </row>
    <row r="3079" spans="2:9">
      <c r="B3079" s="2" t="s">
        <v>14279</v>
      </c>
      <c r="C3079" s="2" t="s">
        <v>3199</v>
      </c>
      <c r="D3079" s="2" t="s">
        <v>3200</v>
      </c>
      <c r="E3079" s="2" t="s">
        <v>4859</v>
      </c>
      <c r="F3079" s="2" t="s">
        <v>13331</v>
      </c>
      <c r="G3079" s="2">
        <v>30</v>
      </c>
      <c r="H3079" s="2">
        <v>43</v>
      </c>
      <c r="I3079" s="2">
        <v>73</v>
      </c>
    </row>
    <row r="3080" spans="2:9">
      <c r="B3080" s="2" t="s">
        <v>14279</v>
      </c>
      <c r="C3080" s="2" t="s">
        <v>3199</v>
      </c>
      <c r="D3080" s="2" t="s">
        <v>3200</v>
      </c>
      <c r="E3080" s="2" t="s">
        <v>14544</v>
      </c>
      <c r="F3080" s="2" t="s">
        <v>14545</v>
      </c>
      <c r="G3080" s="2">
        <v>58</v>
      </c>
      <c r="H3080" s="2">
        <v>49</v>
      </c>
      <c r="I3080" s="2">
        <v>107</v>
      </c>
    </row>
    <row r="3081" spans="2:9">
      <c r="B3081" s="2" t="s">
        <v>14279</v>
      </c>
      <c r="C3081" s="2" t="s">
        <v>3199</v>
      </c>
      <c r="D3081" s="2" t="s">
        <v>3200</v>
      </c>
      <c r="E3081" s="2" t="s">
        <v>4863</v>
      </c>
      <c r="F3081" s="2" t="s">
        <v>14546</v>
      </c>
      <c r="G3081" s="2">
        <v>31</v>
      </c>
      <c r="H3081" s="2">
        <v>17</v>
      </c>
      <c r="I3081" s="2">
        <v>48</v>
      </c>
    </row>
    <row r="3082" spans="2:9">
      <c r="B3082" s="2" t="s">
        <v>14279</v>
      </c>
      <c r="C3082" s="2" t="s">
        <v>3199</v>
      </c>
      <c r="D3082" s="2" t="s">
        <v>3200</v>
      </c>
      <c r="E3082" s="2" t="s">
        <v>4867</v>
      </c>
      <c r="F3082" s="2" t="s">
        <v>14547</v>
      </c>
      <c r="G3082" s="2">
        <v>17</v>
      </c>
      <c r="H3082" s="2">
        <v>23</v>
      </c>
      <c r="I3082" s="2">
        <v>40</v>
      </c>
    </row>
    <row r="3083" spans="2:9">
      <c r="B3083" s="2" t="s">
        <v>14279</v>
      </c>
      <c r="C3083" s="2" t="s">
        <v>3199</v>
      </c>
      <c r="D3083" s="2" t="s">
        <v>3200</v>
      </c>
      <c r="E3083" s="2" t="s">
        <v>14548</v>
      </c>
      <c r="F3083" s="2" t="s">
        <v>14549</v>
      </c>
      <c r="G3083" s="2">
        <v>35</v>
      </c>
      <c r="H3083" s="2">
        <v>34</v>
      </c>
      <c r="I3083" s="2">
        <v>69</v>
      </c>
    </row>
    <row r="3084" spans="2:9">
      <c r="B3084" s="2" t="s">
        <v>14279</v>
      </c>
      <c r="C3084" s="2" t="s">
        <v>3199</v>
      </c>
      <c r="D3084" s="2" t="s">
        <v>3200</v>
      </c>
      <c r="E3084" s="2" t="s">
        <v>4875</v>
      </c>
      <c r="F3084" s="2" t="s">
        <v>14550</v>
      </c>
      <c r="G3084" s="2">
        <v>110</v>
      </c>
      <c r="H3084" s="2">
        <v>119</v>
      </c>
      <c r="I3084" s="2">
        <v>229</v>
      </c>
    </row>
    <row r="3085" spans="2:9">
      <c r="B3085" s="2" t="s">
        <v>14279</v>
      </c>
      <c r="C3085" s="2" t="s">
        <v>3199</v>
      </c>
      <c r="D3085" s="2" t="s">
        <v>3200</v>
      </c>
      <c r="E3085" s="2" t="s">
        <v>4878</v>
      </c>
      <c r="F3085" s="2" t="s">
        <v>14551</v>
      </c>
      <c r="G3085" s="2">
        <v>33</v>
      </c>
      <c r="H3085" s="2">
        <v>44</v>
      </c>
      <c r="I3085" s="2">
        <v>77</v>
      </c>
    </row>
    <row r="3086" spans="2:9">
      <c r="B3086" s="2" t="s">
        <v>14279</v>
      </c>
      <c r="C3086" s="2" t="s">
        <v>3199</v>
      </c>
      <c r="D3086" s="2" t="s">
        <v>3200</v>
      </c>
      <c r="E3086" s="2" t="s">
        <v>14552</v>
      </c>
      <c r="F3086" s="2" t="s">
        <v>14553</v>
      </c>
      <c r="G3086" s="2">
        <v>52</v>
      </c>
      <c r="H3086" s="2">
        <v>44</v>
      </c>
      <c r="I3086" s="2">
        <v>96</v>
      </c>
    </row>
    <row r="3087" spans="2:9">
      <c r="B3087" s="2" t="s">
        <v>14279</v>
      </c>
      <c r="C3087" s="2" t="s">
        <v>3199</v>
      </c>
      <c r="D3087" s="2" t="s">
        <v>3200</v>
      </c>
      <c r="E3087" s="2" t="s">
        <v>14554</v>
      </c>
      <c r="F3087" s="2" t="s">
        <v>14555</v>
      </c>
      <c r="G3087" s="2">
        <v>17</v>
      </c>
      <c r="H3087" s="2">
        <v>13</v>
      </c>
      <c r="I3087" s="2">
        <v>30</v>
      </c>
    </row>
    <row r="3088" spans="2:9">
      <c r="B3088" s="2" t="s">
        <v>14279</v>
      </c>
      <c r="C3088" s="2" t="s">
        <v>3199</v>
      </c>
      <c r="D3088" s="2" t="s">
        <v>3200</v>
      </c>
      <c r="E3088" s="2" t="s">
        <v>14556</v>
      </c>
      <c r="F3088" s="2" t="s">
        <v>14557</v>
      </c>
      <c r="G3088" s="2">
        <v>39</v>
      </c>
      <c r="H3088" s="2">
        <v>34</v>
      </c>
      <c r="I3088" s="2">
        <v>73</v>
      </c>
    </row>
    <row r="3089" spans="2:9">
      <c r="B3089" s="2" t="s">
        <v>14279</v>
      </c>
      <c r="C3089" s="2" t="s">
        <v>3199</v>
      </c>
      <c r="D3089" s="2" t="s">
        <v>3200</v>
      </c>
      <c r="E3089" s="2" t="s">
        <v>14558</v>
      </c>
      <c r="F3089" s="2" t="s">
        <v>14559</v>
      </c>
      <c r="G3089" s="2">
        <v>19</v>
      </c>
      <c r="H3089" s="2">
        <v>14</v>
      </c>
      <c r="I3089" s="2">
        <v>33</v>
      </c>
    </row>
    <row r="3090" spans="2:9">
      <c r="B3090" s="2" t="s">
        <v>14279</v>
      </c>
      <c r="C3090" s="2" t="s">
        <v>3199</v>
      </c>
      <c r="D3090" s="2" t="s">
        <v>3200</v>
      </c>
      <c r="E3090" s="2" t="s">
        <v>14560</v>
      </c>
      <c r="F3090" s="2" t="s">
        <v>14561</v>
      </c>
      <c r="G3090" s="2">
        <v>33</v>
      </c>
      <c r="H3090" s="2">
        <v>39</v>
      </c>
      <c r="I3090" s="2">
        <v>72</v>
      </c>
    </row>
    <row r="3091" spans="2:9">
      <c r="B3091" s="2" t="s">
        <v>14279</v>
      </c>
      <c r="C3091" s="2" t="s">
        <v>3199</v>
      </c>
      <c r="D3091" s="2" t="s">
        <v>3200</v>
      </c>
      <c r="E3091" s="2" t="s">
        <v>14562</v>
      </c>
      <c r="F3091" s="2" t="s">
        <v>14563</v>
      </c>
      <c r="G3091" s="2">
        <v>35</v>
      </c>
      <c r="H3091" s="2">
        <v>18</v>
      </c>
      <c r="I3091" s="2">
        <v>53</v>
      </c>
    </row>
    <row r="3092" spans="2:9">
      <c r="B3092" s="2" t="s">
        <v>14279</v>
      </c>
      <c r="C3092" s="2" t="s">
        <v>3199</v>
      </c>
      <c r="D3092" s="2" t="s">
        <v>3200</v>
      </c>
      <c r="E3092" s="2" t="s">
        <v>4886</v>
      </c>
      <c r="F3092" s="2" t="s">
        <v>14564</v>
      </c>
      <c r="G3092" s="2">
        <v>34</v>
      </c>
      <c r="H3092" s="2">
        <v>39</v>
      </c>
      <c r="I3092" s="2">
        <v>73</v>
      </c>
    </row>
    <row r="3093" spans="2:9">
      <c r="B3093" s="2" t="s">
        <v>14279</v>
      </c>
      <c r="C3093" s="2" t="s">
        <v>3199</v>
      </c>
      <c r="D3093" s="2" t="s">
        <v>3200</v>
      </c>
      <c r="E3093" s="2" t="s">
        <v>14565</v>
      </c>
      <c r="F3093" s="2" t="s">
        <v>14566</v>
      </c>
      <c r="G3093" s="2">
        <v>20</v>
      </c>
      <c r="H3093" s="2">
        <v>20</v>
      </c>
      <c r="I3093" s="2">
        <v>40</v>
      </c>
    </row>
    <row r="3094" spans="2:9">
      <c r="B3094" s="2" t="s">
        <v>14279</v>
      </c>
      <c r="C3094" s="2" t="s">
        <v>3199</v>
      </c>
      <c r="D3094" s="2" t="s">
        <v>3200</v>
      </c>
      <c r="E3094" s="2" t="s">
        <v>14567</v>
      </c>
      <c r="F3094" s="2" t="s">
        <v>14568</v>
      </c>
      <c r="G3094" s="2">
        <v>11</v>
      </c>
      <c r="H3094" s="2">
        <v>9</v>
      </c>
      <c r="I3094" s="2">
        <v>20</v>
      </c>
    </row>
    <row r="3095" spans="2:9">
      <c r="B3095" s="2" t="s">
        <v>14279</v>
      </c>
      <c r="C3095" s="2" t="s">
        <v>3199</v>
      </c>
      <c r="D3095" s="2" t="s">
        <v>4595</v>
      </c>
      <c r="E3095" s="2" t="s">
        <v>4702</v>
      </c>
      <c r="F3095" s="2" t="s">
        <v>14569</v>
      </c>
      <c r="G3095" s="2">
        <v>75</v>
      </c>
      <c r="H3095" s="2">
        <v>72</v>
      </c>
      <c r="I3095" s="2">
        <v>147</v>
      </c>
    </row>
    <row r="3096" spans="2:9">
      <c r="B3096" s="2" t="s">
        <v>14279</v>
      </c>
      <c r="C3096" s="2" t="s">
        <v>3199</v>
      </c>
      <c r="D3096" s="2" t="s">
        <v>4595</v>
      </c>
      <c r="E3096" s="2" t="s">
        <v>4599</v>
      </c>
      <c r="F3096" s="2" t="s">
        <v>14570</v>
      </c>
      <c r="G3096" s="2">
        <v>74</v>
      </c>
      <c r="H3096" s="2">
        <v>85</v>
      </c>
      <c r="I3096" s="2">
        <v>159</v>
      </c>
    </row>
    <row r="3097" spans="2:9">
      <c r="B3097" s="2" t="s">
        <v>14279</v>
      </c>
      <c r="C3097" s="2" t="s">
        <v>3199</v>
      </c>
      <c r="D3097" s="2" t="s">
        <v>4595</v>
      </c>
      <c r="E3097" s="2" t="s">
        <v>4603</v>
      </c>
      <c r="F3097" s="2" t="s">
        <v>14571</v>
      </c>
      <c r="G3097" s="2">
        <v>20</v>
      </c>
      <c r="H3097" s="2">
        <v>20</v>
      </c>
      <c r="I3097" s="2">
        <v>40</v>
      </c>
    </row>
    <row r="3098" spans="2:9">
      <c r="B3098" s="2" t="s">
        <v>14279</v>
      </c>
      <c r="C3098" s="2" t="s">
        <v>3199</v>
      </c>
      <c r="D3098" s="2" t="s">
        <v>4595</v>
      </c>
      <c r="E3098" s="2" t="s">
        <v>4607</v>
      </c>
      <c r="F3098" s="2" t="s">
        <v>14572</v>
      </c>
      <c r="G3098" s="2">
        <v>542</v>
      </c>
      <c r="H3098" s="2">
        <v>515</v>
      </c>
      <c r="I3098" s="2">
        <v>1057</v>
      </c>
    </row>
    <row r="3099" spans="2:9">
      <c r="B3099" s="2" t="s">
        <v>14279</v>
      </c>
      <c r="C3099" s="2" t="s">
        <v>3199</v>
      </c>
      <c r="D3099" s="2" t="s">
        <v>4595</v>
      </c>
      <c r="E3099" s="2" t="s">
        <v>4611</v>
      </c>
      <c r="F3099" s="2" t="s">
        <v>14573</v>
      </c>
      <c r="G3099" s="2">
        <v>673</v>
      </c>
      <c r="H3099" s="2">
        <v>698</v>
      </c>
      <c r="I3099" s="2">
        <v>1371</v>
      </c>
    </row>
    <row r="3100" spans="2:9">
      <c r="B3100" s="2" t="s">
        <v>14279</v>
      </c>
      <c r="C3100" s="2" t="s">
        <v>3199</v>
      </c>
      <c r="D3100" s="2" t="s">
        <v>4595</v>
      </c>
      <c r="E3100" s="2" t="s">
        <v>4615</v>
      </c>
      <c r="F3100" s="2" t="s">
        <v>14574</v>
      </c>
      <c r="G3100" s="2">
        <v>86</v>
      </c>
      <c r="H3100" s="2">
        <v>96</v>
      </c>
      <c r="I3100" s="2">
        <v>182</v>
      </c>
    </row>
    <row r="3101" spans="2:9">
      <c r="B3101" s="2" t="s">
        <v>14279</v>
      </c>
      <c r="C3101" s="2" t="s">
        <v>3199</v>
      </c>
      <c r="D3101" s="2" t="s">
        <v>4595</v>
      </c>
      <c r="E3101" s="2" t="s">
        <v>4644</v>
      </c>
      <c r="F3101" s="2" t="s">
        <v>14575</v>
      </c>
      <c r="G3101" s="2">
        <v>136</v>
      </c>
      <c r="H3101" s="2">
        <v>188</v>
      </c>
      <c r="I3101" s="2">
        <v>324</v>
      </c>
    </row>
    <row r="3102" spans="2:9">
      <c r="B3102" s="2" t="s">
        <v>14279</v>
      </c>
      <c r="C3102" s="2" t="s">
        <v>3199</v>
      </c>
      <c r="D3102" s="2" t="s">
        <v>4595</v>
      </c>
      <c r="E3102" s="2" t="s">
        <v>4618</v>
      </c>
      <c r="F3102" s="2" t="s">
        <v>14576</v>
      </c>
      <c r="G3102" s="2">
        <v>15</v>
      </c>
      <c r="H3102" s="2">
        <v>25</v>
      </c>
      <c r="I3102" s="2">
        <v>40</v>
      </c>
    </row>
    <row r="3103" spans="2:9">
      <c r="B3103" s="2" t="s">
        <v>14279</v>
      </c>
      <c r="C3103" s="2" t="s">
        <v>3199</v>
      </c>
      <c r="D3103" s="2" t="s">
        <v>4595</v>
      </c>
      <c r="E3103" s="2" t="s">
        <v>4621</v>
      </c>
      <c r="F3103" s="2" t="s">
        <v>14577</v>
      </c>
      <c r="G3103" s="2">
        <v>84</v>
      </c>
      <c r="H3103" s="2">
        <v>80</v>
      </c>
      <c r="I3103" s="2">
        <v>164</v>
      </c>
    </row>
    <row r="3104" spans="2:9">
      <c r="B3104" s="2" t="s">
        <v>14279</v>
      </c>
      <c r="C3104" s="2" t="s">
        <v>3199</v>
      </c>
      <c r="D3104" s="2" t="s">
        <v>4595</v>
      </c>
      <c r="E3104" s="2" t="s">
        <v>4625</v>
      </c>
      <c r="F3104" s="2" t="s">
        <v>14578</v>
      </c>
      <c r="G3104" s="2">
        <v>45</v>
      </c>
      <c r="H3104" s="2">
        <v>61</v>
      </c>
      <c r="I3104" s="2">
        <v>106</v>
      </c>
    </row>
    <row r="3105" spans="2:9">
      <c r="B3105" s="2" t="s">
        <v>14279</v>
      </c>
      <c r="C3105" s="2" t="s">
        <v>3199</v>
      </c>
      <c r="D3105" s="2" t="s">
        <v>4595</v>
      </c>
      <c r="E3105" s="2" t="s">
        <v>4629</v>
      </c>
      <c r="F3105" s="2" t="s">
        <v>14579</v>
      </c>
      <c r="G3105" s="2">
        <v>19</v>
      </c>
      <c r="H3105" s="2">
        <v>23</v>
      </c>
      <c r="I3105" s="2">
        <v>42</v>
      </c>
    </row>
    <row r="3106" spans="2:9">
      <c r="B3106" s="2" t="s">
        <v>14279</v>
      </c>
      <c r="C3106" s="2" t="s">
        <v>3199</v>
      </c>
      <c r="D3106" s="2" t="s">
        <v>4595</v>
      </c>
      <c r="E3106" s="2" t="s">
        <v>4633</v>
      </c>
      <c r="F3106" s="2" t="s">
        <v>14580</v>
      </c>
      <c r="G3106" s="2">
        <v>169</v>
      </c>
      <c r="H3106" s="2">
        <v>169</v>
      </c>
      <c r="I3106" s="2">
        <v>338</v>
      </c>
    </row>
    <row r="3107" spans="2:9">
      <c r="B3107" s="2" t="s">
        <v>14279</v>
      </c>
      <c r="C3107" s="2" t="s">
        <v>3199</v>
      </c>
      <c r="D3107" s="2" t="s">
        <v>4595</v>
      </c>
      <c r="E3107" s="2" t="s">
        <v>4637</v>
      </c>
      <c r="F3107" s="2" t="s">
        <v>14581</v>
      </c>
      <c r="G3107" s="2">
        <v>70</v>
      </c>
      <c r="H3107" s="2">
        <v>68</v>
      </c>
      <c r="I3107" s="2">
        <v>138</v>
      </c>
    </row>
    <row r="3108" spans="2:9">
      <c r="B3108" s="2" t="s">
        <v>14279</v>
      </c>
      <c r="C3108" s="2" t="s">
        <v>3199</v>
      </c>
      <c r="D3108" s="2" t="s">
        <v>4595</v>
      </c>
      <c r="E3108" s="2" t="s">
        <v>4641</v>
      </c>
      <c r="F3108" s="2" t="s">
        <v>14582</v>
      </c>
      <c r="G3108" s="2">
        <v>39</v>
      </c>
      <c r="H3108" s="2">
        <v>43</v>
      </c>
      <c r="I3108" s="2">
        <v>82</v>
      </c>
    </row>
    <row r="3109" spans="2:9">
      <c r="B3109" s="2" t="s">
        <v>14279</v>
      </c>
      <c r="C3109" s="2" t="s">
        <v>3199</v>
      </c>
      <c r="D3109" s="2" t="s">
        <v>4595</v>
      </c>
      <c r="E3109" s="2" t="s">
        <v>4648</v>
      </c>
      <c r="F3109" s="2" t="s">
        <v>14583</v>
      </c>
      <c r="G3109" s="2">
        <v>14</v>
      </c>
      <c r="H3109" s="2">
        <v>16</v>
      </c>
      <c r="I3109" s="2">
        <v>30</v>
      </c>
    </row>
    <row r="3110" spans="2:9">
      <c r="B3110" s="2" t="s">
        <v>14279</v>
      </c>
      <c r="C3110" s="2" t="s">
        <v>3199</v>
      </c>
      <c r="D3110" s="2" t="s">
        <v>4595</v>
      </c>
      <c r="E3110" s="2" t="s">
        <v>14584</v>
      </c>
      <c r="F3110" s="2" t="s">
        <v>14585</v>
      </c>
      <c r="G3110" s="2">
        <v>69</v>
      </c>
      <c r="H3110" s="2">
        <v>66</v>
      </c>
      <c r="I3110" s="2">
        <v>135</v>
      </c>
    </row>
    <row r="3111" spans="2:9">
      <c r="B3111" s="2" t="s">
        <v>14279</v>
      </c>
      <c r="C3111" s="2" t="s">
        <v>3199</v>
      </c>
      <c r="D3111" s="2" t="s">
        <v>4595</v>
      </c>
      <c r="E3111" s="2" t="s">
        <v>4641</v>
      </c>
      <c r="F3111" s="2" t="s">
        <v>14586</v>
      </c>
      <c r="G3111" s="2">
        <v>24</v>
      </c>
      <c r="H3111" s="2">
        <v>24</v>
      </c>
      <c r="I3111" s="2">
        <v>48</v>
      </c>
    </row>
    <row r="3112" spans="2:9">
      <c r="B3112" s="2" t="s">
        <v>14279</v>
      </c>
      <c r="C3112" s="2" t="s">
        <v>3199</v>
      </c>
      <c r="D3112" s="2" t="s">
        <v>4595</v>
      </c>
      <c r="E3112" s="2" t="s">
        <v>4655</v>
      </c>
      <c r="F3112" s="2" t="s">
        <v>14587</v>
      </c>
      <c r="G3112" s="2">
        <v>18</v>
      </c>
      <c r="H3112" s="2">
        <v>13</v>
      </c>
      <c r="I3112" s="2">
        <v>31</v>
      </c>
    </row>
    <row r="3113" spans="2:9">
      <c r="B3113" s="2" t="s">
        <v>14279</v>
      </c>
      <c r="C3113" s="2" t="s">
        <v>3199</v>
      </c>
      <c r="D3113" s="2" t="s">
        <v>4595</v>
      </c>
      <c r="E3113" s="2" t="s">
        <v>14588</v>
      </c>
      <c r="F3113" s="2" t="s">
        <v>14589</v>
      </c>
      <c r="G3113" s="2">
        <v>93</v>
      </c>
      <c r="H3113" s="2">
        <v>84</v>
      </c>
      <c r="I3113" s="2">
        <v>177</v>
      </c>
    </row>
    <row r="3114" spans="2:9">
      <c r="B3114" s="2" t="s">
        <v>14279</v>
      </c>
      <c r="C3114" s="2" t="s">
        <v>3199</v>
      </c>
      <c r="D3114" s="2" t="s">
        <v>4595</v>
      </c>
      <c r="E3114" s="2" t="s">
        <v>4658</v>
      </c>
      <c r="F3114" s="2" t="s">
        <v>13966</v>
      </c>
      <c r="G3114" s="2">
        <v>25</v>
      </c>
      <c r="H3114" s="2">
        <v>17</v>
      </c>
      <c r="I3114" s="2">
        <v>42</v>
      </c>
    </row>
    <row r="3115" spans="2:9">
      <c r="B3115" s="2" t="s">
        <v>14279</v>
      </c>
      <c r="C3115" s="2" t="s">
        <v>3199</v>
      </c>
      <c r="D3115" s="2" t="s">
        <v>4595</v>
      </c>
      <c r="E3115" s="2" t="s">
        <v>4662</v>
      </c>
      <c r="F3115" s="2" t="s">
        <v>14590</v>
      </c>
      <c r="G3115" s="2">
        <v>34</v>
      </c>
      <c r="H3115" s="2">
        <v>38</v>
      </c>
      <c r="I3115" s="2">
        <v>72</v>
      </c>
    </row>
    <row r="3116" spans="2:9">
      <c r="B3116" s="2" t="s">
        <v>14279</v>
      </c>
      <c r="C3116" s="2" t="s">
        <v>3199</v>
      </c>
      <c r="D3116" s="2" t="s">
        <v>4595</v>
      </c>
      <c r="E3116" s="2" t="s">
        <v>4670</v>
      </c>
      <c r="F3116" s="2" t="s">
        <v>14591</v>
      </c>
      <c r="G3116" s="2">
        <v>20</v>
      </c>
      <c r="H3116" s="2">
        <v>23</v>
      </c>
      <c r="I3116" s="2">
        <v>43</v>
      </c>
    </row>
    <row r="3117" spans="2:9">
      <c r="B3117" s="2" t="s">
        <v>14279</v>
      </c>
      <c r="C3117" s="2" t="s">
        <v>3199</v>
      </c>
      <c r="D3117" s="2" t="s">
        <v>4595</v>
      </c>
      <c r="E3117" s="2" t="s">
        <v>4666</v>
      </c>
      <c r="F3117" s="2" t="s">
        <v>14592</v>
      </c>
      <c r="G3117" s="2">
        <v>16</v>
      </c>
      <c r="H3117" s="2">
        <v>15</v>
      </c>
      <c r="I3117" s="2">
        <v>31</v>
      </c>
    </row>
    <row r="3118" spans="2:9">
      <c r="B3118" s="2" t="s">
        <v>14279</v>
      </c>
      <c r="C3118" s="2" t="s">
        <v>3199</v>
      </c>
      <c r="D3118" s="2" t="s">
        <v>4595</v>
      </c>
      <c r="E3118" s="2" t="s">
        <v>4674</v>
      </c>
      <c r="F3118" s="2" t="s">
        <v>14593</v>
      </c>
      <c r="G3118" s="2">
        <v>30</v>
      </c>
      <c r="H3118" s="2">
        <v>32</v>
      </c>
      <c r="I3118" s="2">
        <v>62</v>
      </c>
    </row>
    <row r="3119" spans="2:9">
      <c r="B3119" s="2" t="s">
        <v>14279</v>
      </c>
      <c r="C3119" s="2" t="s">
        <v>3199</v>
      </c>
      <c r="D3119" s="2" t="s">
        <v>4595</v>
      </c>
      <c r="E3119" s="2" t="s">
        <v>4678</v>
      </c>
      <c r="F3119" s="2" t="s">
        <v>14594</v>
      </c>
      <c r="G3119" s="2">
        <v>117</v>
      </c>
      <c r="H3119" s="2">
        <v>123</v>
      </c>
      <c r="I3119" s="2">
        <v>240</v>
      </c>
    </row>
    <row r="3120" spans="2:9">
      <c r="B3120" s="2" t="s">
        <v>14279</v>
      </c>
      <c r="C3120" s="2" t="s">
        <v>3199</v>
      </c>
      <c r="D3120" s="2" t="s">
        <v>4595</v>
      </c>
      <c r="E3120" s="2" t="s">
        <v>4682</v>
      </c>
      <c r="F3120" s="2" t="s">
        <v>14595</v>
      </c>
      <c r="G3120" s="2">
        <v>68</v>
      </c>
      <c r="H3120" s="2">
        <v>64</v>
      </c>
      <c r="I3120" s="2">
        <v>132</v>
      </c>
    </row>
    <row r="3121" spans="2:9">
      <c r="B3121" s="2" t="s">
        <v>14279</v>
      </c>
      <c r="C3121" s="2" t="s">
        <v>3199</v>
      </c>
      <c r="D3121" s="2" t="s">
        <v>4595</v>
      </c>
      <c r="E3121" s="2" t="s">
        <v>14596</v>
      </c>
      <c r="F3121" s="2" t="s">
        <v>14597</v>
      </c>
      <c r="G3121" s="2">
        <v>6</v>
      </c>
      <c r="H3121" s="2">
        <v>7</v>
      </c>
      <c r="I3121" s="2">
        <v>13</v>
      </c>
    </row>
    <row r="3122" spans="2:9">
      <c r="B3122" s="2" t="s">
        <v>14279</v>
      </c>
      <c r="C3122" s="2" t="s">
        <v>3199</v>
      </c>
      <c r="D3122" s="2" t="s">
        <v>4595</v>
      </c>
      <c r="E3122" s="2" t="s">
        <v>14598</v>
      </c>
      <c r="F3122" s="2" t="s">
        <v>14599</v>
      </c>
      <c r="G3122" s="2">
        <v>239</v>
      </c>
      <c r="H3122" s="2">
        <v>194</v>
      </c>
      <c r="I3122" s="2">
        <v>433</v>
      </c>
    </row>
    <row r="3123" spans="2:9">
      <c r="B3123" s="2" t="s">
        <v>14279</v>
      </c>
      <c r="C3123" s="2" t="s">
        <v>3199</v>
      </c>
      <c r="D3123" s="2" t="s">
        <v>4595</v>
      </c>
      <c r="E3123" s="2" t="s">
        <v>14600</v>
      </c>
      <c r="F3123" s="2" t="s">
        <v>14601</v>
      </c>
      <c r="G3123" s="2">
        <v>22</v>
      </c>
      <c r="H3123" s="2">
        <v>42</v>
      </c>
      <c r="I3123" s="2">
        <v>64</v>
      </c>
    </row>
    <row r="3124" spans="2:9">
      <c r="B3124" s="2" t="s">
        <v>14279</v>
      </c>
      <c r="C3124" s="2" t="s">
        <v>3199</v>
      </c>
      <c r="D3124" s="2" t="s">
        <v>4595</v>
      </c>
      <c r="E3124" s="2" t="s">
        <v>4689</v>
      </c>
      <c r="F3124" s="2" t="s">
        <v>14602</v>
      </c>
      <c r="G3124" s="2">
        <v>183</v>
      </c>
      <c r="H3124" s="2">
        <v>223</v>
      </c>
      <c r="I3124" s="2">
        <v>406</v>
      </c>
    </row>
    <row r="3125" spans="2:9">
      <c r="B3125" s="2" t="s">
        <v>14279</v>
      </c>
      <c r="C3125" s="2" t="s">
        <v>3199</v>
      </c>
      <c r="D3125" s="2" t="s">
        <v>4595</v>
      </c>
      <c r="E3125" s="2" t="s">
        <v>14603</v>
      </c>
      <c r="F3125" s="2" t="s">
        <v>14604</v>
      </c>
      <c r="G3125" s="2">
        <v>49</v>
      </c>
      <c r="H3125" s="2">
        <v>42</v>
      </c>
      <c r="I3125" s="2">
        <v>91</v>
      </c>
    </row>
    <row r="3126" spans="2:9">
      <c r="B3126" s="2" t="s">
        <v>14279</v>
      </c>
      <c r="C3126" s="2" t="s">
        <v>3199</v>
      </c>
      <c r="D3126" s="2" t="s">
        <v>4595</v>
      </c>
      <c r="E3126" s="2" t="s">
        <v>4695</v>
      </c>
      <c r="F3126" s="2" t="s">
        <v>14605</v>
      </c>
      <c r="G3126" s="2">
        <v>22</v>
      </c>
      <c r="H3126" s="2">
        <v>35</v>
      </c>
      <c r="I3126" s="2">
        <v>57</v>
      </c>
    </row>
    <row r="3127" spans="2:9">
      <c r="B3127" s="2" t="s">
        <v>14279</v>
      </c>
      <c r="C3127" s="2" t="s">
        <v>3199</v>
      </c>
      <c r="D3127" s="2" t="s">
        <v>4595</v>
      </c>
      <c r="E3127" s="2" t="s">
        <v>4698</v>
      </c>
      <c r="F3127" s="2" t="s">
        <v>14606</v>
      </c>
      <c r="G3127" s="2">
        <v>52</v>
      </c>
      <c r="H3127" s="2">
        <v>42</v>
      </c>
      <c r="I3127" s="2">
        <v>94</v>
      </c>
    </row>
    <row r="3128" spans="2:9">
      <c r="B3128" s="2" t="s">
        <v>14279</v>
      </c>
      <c r="C3128" s="2" t="s">
        <v>3199</v>
      </c>
      <c r="D3128" s="2" t="s">
        <v>4595</v>
      </c>
      <c r="E3128" s="2" t="s">
        <v>14607</v>
      </c>
      <c r="F3128" s="2" t="s">
        <v>14608</v>
      </c>
      <c r="G3128" s="2">
        <v>22</v>
      </c>
      <c r="H3128" s="2">
        <v>19</v>
      </c>
      <c r="I3128" s="2">
        <v>41</v>
      </c>
    </row>
    <row r="3129" spans="2:9">
      <c r="B3129" s="2" t="s">
        <v>14279</v>
      </c>
      <c r="C3129" s="2" t="s">
        <v>3199</v>
      </c>
      <c r="D3129" s="2" t="s">
        <v>4595</v>
      </c>
      <c r="E3129" s="2" t="s">
        <v>4706</v>
      </c>
      <c r="F3129" s="2" t="s">
        <v>14609</v>
      </c>
      <c r="G3129" s="2">
        <v>642</v>
      </c>
      <c r="H3129" s="2">
        <v>694</v>
      </c>
      <c r="I3129" s="2">
        <v>1336</v>
      </c>
    </row>
    <row r="3130" spans="2:9">
      <c r="B3130" s="2" t="s">
        <v>14279</v>
      </c>
      <c r="C3130" s="2" t="s">
        <v>3199</v>
      </c>
      <c r="D3130" s="2" t="s">
        <v>4595</v>
      </c>
      <c r="E3130" s="2" t="s">
        <v>4710</v>
      </c>
      <c r="F3130" s="2" t="s">
        <v>14610</v>
      </c>
      <c r="G3130" s="2">
        <v>52</v>
      </c>
      <c r="H3130" s="2">
        <v>64</v>
      </c>
      <c r="I3130" s="2">
        <v>116</v>
      </c>
    </row>
    <row r="3131" spans="2:9">
      <c r="B3131" s="2" t="s">
        <v>14279</v>
      </c>
      <c r="C3131" s="2" t="s">
        <v>3199</v>
      </c>
      <c r="D3131" s="2" t="s">
        <v>4595</v>
      </c>
      <c r="E3131" s="2" t="s">
        <v>4714</v>
      </c>
      <c r="F3131" s="2" t="s">
        <v>14611</v>
      </c>
      <c r="G3131" s="2">
        <v>30</v>
      </c>
      <c r="H3131" s="2">
        <v>36</v>
      </c>
      <c r="I3131" s="2">
        <v>66</v>
      </c>
    </row>
    <row r="3132" spans="2:9">
      <c r="B3132" s="2" t="s">
        <v>14279</v>
      </c>
      <c r="C3132" s="2" t="s">
        <v>3199</v>
      </c>
      <c r="D3132" s="2" t="s">
        <v>4595</v>
      </c>
      <c r="E3132" s="2" t="s">
        <v>4718</v>
      </c>
      <c r="F3132" s="2" t="s">
        <v>14612</v>
      </c>
      <c r="G3132" s="2">
        <v>64</v>
      </c>
      <c r="H3132" s="2">
        <v>99</v>
      </c>
      <c r="I3132" s="2">
        <v>163</v>
      </c>
    </row>
    <row r="3133" spans="2:9">
      <c r="B3133" s="2" t="s">
        <v>14279</v>
      </c>
      <c r="C3133" s="2" t="s">
        <v>3199</v>
      </c>
      <c r="D3133" s="2" t="s">
        <v>4595</v>
      </c>
      <c r="E3133" s="2" t="s">
        <v>4722</v>
      </c>
      <c r="F3133" s="2" t="s">
        <v>14613</v>
      </c>
      <c r="G3133" s="2">
        <v>13</v>
      </c>
      <c r="H3133" s="2">
        <v>14</v>
      </c>
      <c r="I3133" s="2">
        <v>27</v>
      </c>
    </row>
    <row r="3134" spans="2:9">
      <c r="B3134" s="2" t="s">
        <v>14279</v>
      </c>
      <c r="C3134" s="2" t="s">
        <v>3199</v>
      </c>
      <c r="D3134" s="2" t="s">
        <v>4595</v>
      </c>
      <c r="E3134" s="2" t="s">
        <v>4726</v>
      </c>
      <c r="F3134" s="2" t="s">
        <v>14614</v>
      </c>
      <c r="G3134" s="2">
        <v>38</v>
      </c>
      <c r="H3134" s="2">
        <v>49</v>
      </c>
      <c r="I3134" s="2">
        <v>87</v>
      </c>
    </row>
    <row r="3135" spans="2:9">
      <c r="B3135" s="2" t="s">
        <v>14279</v>
      </c>
      <c r="C3135" s="2" t="s">
        <v>3199</v>
      </c>
      <c r="D3135" s="2" t="s">
        <v>4310</v>
      </c>
      <c r="E3135" s="2" t="s">
        <v>4358</v>
      </c>
      <c r="F3135" s="2" t="s">
        <v>14615</v>
      </c>
      <c r="G3135" s="2">
        <v>907</v>
      </c>
      <c r="H3135" s="2">
        <v>995</v>
      </c>
      <c r="I3135" s="2">
        <v>1902</v>
      </c>
    </row>
    <row r="3136" spans="2:9">
      <c r="B3136" s="2" t="s">
        <v>14279</v>
      </c>
      <c r="C3136" s="2" t="s">
        <v>3199</v>
      </c>
      <c r="D3136" s="2" t="s">
        <v>4310</v>
      </c>
      <c r="E3136" s="2" t="s">
        <v>4317</v>
      </c>
      <c r="F3136" s="2" t="s">
        <v>14616</v>
      </c>
      <c r="G3136" s="2">
        <v>148</v>
      </c>
      <c r="H3136" s="2">
        <v>138</v>
      </c>
      <c r="I3136" s="2">
        <v>286</v>
      </c>
    </row>
    <row r="3137" spans="2:9">
      <c r="B3137" s="2" t="s">
        <v>14279</v>
      </c>
      <c r="C3137" s="2" t="s">
        <v>3199</v>
      </c>
      <c r="D3137" s="2" t="s">
        <v>4310</v>
      </c>
      <c r="E3137" s="2" t="s">
        <v>4321</v>
      </c>
      <c r="F3137" s="2" t="s">
        <v>14617</v>
      </c>
      <c r="G3137" s="2">
        <v>443</v>
      </c>
      <c r="H3137" s="2">
        <v>420</v>
      </c>
      <c r="I3137" s="2">
        <v>863</v>
      </c>
    </row>
    <row r="3138" spans="2:9">
      <c r="B3138" s="2" t="s">
        <v>14279</v>
      </c>
      <c r="C3138" s="2" t="s">
        <v>3199</v>
      </c>
      <c r="D3138" s="2" t="s">
        <v>4310</v>
      </c>
      <c r="E3138" s="2" t="s">
        <v>4325</v>
      </c>
      <c r="F3138" s="2" t="s">
        <v>14618</v>
      </c>
      <c r="G3138" s="2">
        <v>49</v>
      </c>
      <c r="H3138" s="2">
        <v>47</v>
      </c>
      <c r="I3138" s="2">
        <v>96</v>
      </c>
    </row>
    <row r="3139" spans="2:9">
      <c r="B3139" s="2" t="s">
        <v>14279</v>
      </c>
      <c r="C3139" s="2" t="s">
        <v>3199</v>
      </c>
      <c r="D3139" s="2" t="s">
        <v>4310</v>
      </c>
      <c r="E3139" s="2" t="s">
        <v>14619</v>
      </c>
      <c r="F3139" s="2" t="s">
        <v>14620</v>
      </c>
      <c r="G3139" s="2">
        <v>13</v>
      </c>
      <c r="H3139" s="2">
        <v>10</v>
      </c>
      <c r="I3139" s="2">
        <v>23</v>
      </c>
    </row>
    <row r="3140" spans="2:9">
      <c r="B3140" s="2" t="s">
        <v>14279</v>
      </c>
      <c r="C3140" s="2" t="s">
        <v>3199</v>
      </c>
      <c r="D3140" s="2" t="s">
        <v>4310</v>
      </c>
      <c r="E3140" s="2" t="s">
        <v>4329</v>
      </c>
      <c r="F3140" s="2" t="s">
        <v>14621</v>
      </c>
      <c r="G3140" s="2">
        <v>13</v>
      </c>
      <c r="H3140" s="2">
        <v>14</v>
      </c>
      <c r="I3140" s="2">
        <v>27</v>
      </c>
    </row>
    <row r="3141" spans="2:9">
      <c r="B3141" s="2" t="s">
        <v>14279</v>
      </c>
      <c r="C3141" s="2" t="s">
        <v>3199</v>
      </c>
      <c r="D3141" s="2" t="s">
        <v>4310</v>
      </c>
      <c r="E3141" s="2" t="s">
        <v>4313</v>
      </c>
      <c r="F3141" s="2" t="s">
        <v>13889</v>
      </c>
      <c r="G3141" s="2">
        <v>325</v>
      </c>
      <c r="H3141" s="2">
        <v>388</v>
      </c>
      <c r="I3141" s="2">
        <v>713</v>
      </c>
    </row>
    <row r="3142" spans="2:9">
      <c r="B3142" s="2" t="s">
        <v>14279</v>
      </c>
      <c r="C3142" s="2" t="s">
        <v>3199</v>
      </c>
      <c r="D3142" s="2" t="s">
        <v>4310</v>
      </c>
      <c r="E3142" s="2" t="s">
        <v>4333</v>
      </c>
      <c r="F3142" s="2" t="s">
        <v>14622</v>
      </c>
      <c r="G3142" s="2">
        <v>69</v>
      </c>
      <c r="H3142" s="2">
        <v>64</v>
      </c>
      <c r="I3142" s="2">
        <v>133</v>
      </c>
    </row>
    <row r="3143" spans="2:9">
      <c r="B3143" s="2" t="s">
        <v>14279</v>
      </c>
      <c r="C3143" s="2" t="s">
        <v>3199</v>
      </c>
      <c r="D3143" s="2" t="s">
        <v>4310</v>
      </c>
      <c r="E3143" s="2" t="s">
        <v>4334</v>
      </c>
      <c r="F3143" s="2" t="s">
        <v>14623</v>
      </c>
      <c r="G3143" s="2">
        <v>6</v>
      </c>
      <c r="H3143" s="2">
        <v>7</v>
      </c>
      <c r="I3143" s="2">
        <v>13</v>
      </c>
    </row>
    <row r="3144" spans="2:9">
      <c r="B3144" s="2" t="s">
        <v>14279</v>
      </c>
      <c r="C3144" s="2" t="s">
        <v>3199</v>
      </c>
      <c r="D3144" s="2" t="s">
        <v>4310</v>
      </c>
      <c r="E3144" s="2" t="s">
        <v>4338</v>
      </c>
      <c r="F3144" s="2" t="s">
        <v>14624</v>
      </c>
      <c r="G3144" s="2">
        <v>135</v>
      </c>
      <c r="H3144" s="2">
        <v>131</v>
      </c>
      <c r="I3144" s="2">
        <v>266</v>
      </c>
    </row>
    <row r="3145" spans="2:9">
      <c r="B3145" s="2" t="s">
        <v>14279</v>
      </c>
      <c r="C3145" s="2" t="s">
        <v>3199</v>
      </c>
      <c r="D3145" s="2" t="s">
        <v>4310</v>
      </c>
      <c r="E3145" s="2" t="s">
        <v>4342</v>
      </c>
      <c r="F3145" s="2" t="s">
        <v>14625</v>
      </c>
      <c r="G3145" s="2">
        <v>59</v>
      </c>
      <c r="H3145" s="2">
        <v>49</v>
      </c>
      <c r="I3145" s="2">
        <v>108</v>
      </c>
    </row>
    <row r="3146" spans="2:9">
      <c r="B3146" s="2" t="s">
        <v>14279</v>
      </c>
      <c r="C3146" s="2" t="s">
        <v>3199</v>
      </c>
      <c r="D3146" s="2" t="s">
        <v>4310</v>
      </c>
      <c r="E3146" s="2" t="s">
        <v>4346</v>
      </c>
      <c r="F3146" s="2" t="s">
        <v>14626</v>
      </c>
      <c r="G3146" s="2">
        <v>72</v>
      </c>
      <c r="H3146" s="2">
        <v>65</v>
      </c>
      <c r="I3146" s="2">
        <v>137</v>
      </c>
    </row>
    <row r="3147" spans="2:9">
      <c r="B3147" s="2" t="s">
        <v>14279</v>
      </c>
      <c r="C3147" s="2" t="s">
        <v>3199</v>
      </c>
      <c r="D3147" s="2" t="s">
        <v>4310</v>
      </c>
      <c r="E3147" s="2" t="s">
        <v>4350</v>
      </c>
      <c r="F3147" s="2" t="s">
        <v>14627</v>
      </c>
      <c r="G3147" s="2">
        <v>23</v>
      </c>
      <c r="H3147" s="2">
        <v>20</v>
      </c>
      <c r="I3147" s="2">
        <v>43</v>
      </c>
    </row>
    <row r="3148" spans="2:9">
      <c r="B3148" s="2" t="s">
        <v>14279</v>
      </c>
      <c r="C3148" s="2" t="s">
        <v>3199</v>
      </c>
      <c r="D3148" s="2" t="s">
        <v>4310</v>
      </c>
      <c r="E3148" s="2" t="s">
        <v>4354</v>
      </c>
      <c r="F3148" s="2" t="s">
        <v>14628</v>
      </c>
      <c r="G3148" s="2">
        <v>598</v>
      </c>
      <c r="H3148" s="2">
        <v>545</v>
      </c>
      <c r="I3148" s="2">
        <v>1143</v>
      </c>
    </row>
    <row r="3149" spans="2:9">
      <c r="B3149" s="2" t="s">
        <v>14279</v>
      </c>
      <c r="C3149" s="2" t="s">
        <v>3199</v>
      </c>
      <c r="D3149" s="2" t="s">
        <v>4310</v>
      </c>
      <c r="E3149" s="2" t="s">
        <v>4362</v>
      </c>
      <c r="F3149" s="2" t="s">
        <v>14629</v>
      </c>
      <c r="G3149" s="2">
        <v>43</v>
      </c>
      <c r="H3149" s="2">
        <v>45</v>
      </c>
      <c r="I3149" s="2">
        <v>88</v>
      </c>
    </row>
    <row r="3150" spans="2:9">
      <c r="B3150" s="2" t="s">
        <v>14279</v>
      </c>
      <c r="C3150" s="2" t="s">
        <v>3199</v>
      </c>
      <c r="D3150" s="2" t="s">
        <v>4310</v>
      </c>
      <c r="E3150" s="2" t="s">
        <v>4365</v>
      </c>
      <c r="F3150" s="2" t="s">
        <v>14630</v>
      </c>
      <c r="G3150" s="2">
        <v>22</v>
      </c>
      <c r="H3150" s="2">
        <v>30</v>
      </c>
      <c r="I3150" s="2">
        <v>52</v>
      </c>
    </row>
    <row r="3151" spans="2:9">
      <c r="B3151" s="2" t="s">
        <v>14279</v>
      </c>
      <c r="C3151" s="2" t="s">
        <v>3199</v>
      </c>
      <c r="D3151" s="2" t="s">
        <v>4310</v>
      </c>
      <c r="E3151" s="2" t="s">
        <v>4369</v>
      </c>
      <c r="F3151" s="2" t="s">
        <v>14631</v>
      </c>
      <c r="G3151" s="2">
        <v>80</v>
      </c>
      <c r="H3151" s="2">
        <v>70</v>
      </c>
      <c r="I3151" s="2">
        <v>150</v>
      </c>
    </row>
    <row r="3152" spans="2:9">
      <c r="B3152" s="2" t="s">
        <v>14279</v>
      </c>
      <c r="C3152" s="2" t="s">
        <v>3199</v>
      </c>
      <c r="D3152" s="2" t="s">
        <v>4310</v>
      </c>
      <c r="E3152" s="2" t="s">
        <v>4373</v>
      </c>
      <c r="F3152" s="2" t="s">
        <v>14632</v>
      </c>
      <c r="G3152" s="2">
        <v>26</v>
      </c>
      <c r="H3152" s="2">
        <v>24</v>
      </c>
      <c r="I3152" s="2">
        <v>50</v>
      </c>
    </row>
    <row r="3153" spans="2:9">
      <c r="B3153" s="2" t="s">
        <v>14279</v>
      </c>
      <c r="C3153" s="2" t="s">
        <v>3199</v>
      </c>
      <c r="D3153" s="2" t="s">
        <v>4310</v>
      </c>
      <c r="E3153" s="2" t="s">
        <v>4377</v>
      </c>
      <c r="F3153" s="2" t="s">
        <v>14633</v>
      </c>
      <c r="G3153" s="2">
        <v>5</v>
      </c>
      <c r="H3153" s="2">
        <v>3</v>
      </c>
      <c r="I3153" s="2">
        <v>8</v>
      </c>
    </row>
    <row r="3154" spans="2:9">
      <c r="B3154" s="2" t="s">
        <v>14279</v>
      </c>
      <c r="C3154" s="2" t="s">
        <v>3199</v>
      </c>
      <c r="D3154" s="2" t="s">
        <v>4310</v>
      </c>
      <c r="E3154" s="2" t="s">
        <v>4381</v>
      </c>
      <c r="F3154" s="2" t="s">
        <v>14634</v>
      </c>
      <c r="G3154" s="2">
        <v>158</v>
      </c>
      <c r="H3154" s="2">
        <v>143</v>
      </c>
      <c r="I3154" s="2">
        <v>301</v>
      </c>
    </row>
    <row r="3155" spans="2:9">
      <c r="B3155" s="2" t="s">
        <v>14279</v>
      </c>
      <c r="C3155" s="2" t="s">
        <v>3199</v>
      </c>
      <c r="D3155" s="2" t="s">
        <v>3605</v>
      </c>
      <c r="E3155" s="2" t="s">
        <v>3627</v>
      </c>
      <c r="F3155" s="2" t="s">
        <v>14635</v>
      </c>
      <c r="G3155" s="2">
        <v>148</v>
      </c>
      <c r="H3155" s="2">
        <v>167</v>
      </c>
      <c r="I3155" s="2">
        <v>315</v>
      </c>
    </row>
    <row r="3156" spans="2:9">
      <c r="B3156" s="2" t="s">
        <v>14279</v>
      </c>
      <c r="C3156" s="2" t="s">
        <v>3199</v>
      </c>
      <c r="D3156" s="2" t="s">
        <v>3605</v>
      </c>
      <c r="E3156" s="2" t="s">
        <v>14636</v>
      </c>
      <c r="F3156" s="2" t="s">
        <v>14637</v>
      </c>
      <c r="G3156" s="2">
        <v>8</v>
      </c>
      <c r="H3156" s="2">
        <v>15</v>
      </c>
      <c r="I3156" s="2">
        <v>23</v>
      </c>
    </row>
    <row r="3157" spans="2:9">
      <c r="B3157" s="2" t="s">
        <v>14279</v>
      </c>
      <c r="C3157" s="2" t="s">
        <v>3199</v>
      </c>
      <c r="D3157" s="2" t="s">
        <v>3605</v>
      </c>
      <c r="E3157" s="2" t="s">
        <v>3613</v>
      </c>
      <c r="F3157" s="2" t="s">
        <v>14638</v>
      </c>
      <c r="G3157" s="2">
        <v>428</v>
      </c>
      <c r="H3157" s="2">
        <v>418</v>
      </c>
      <c r="I3157" s="2">
        <v>846</v>
      </c>
    </row>
    <row r="3158" spans="2:9">
      <c r="B3158" s="2" t="s">
        <v>14279</v>
      </c>
      <c r="C3158" s="2" t="s">
        <v>3199</v>
      </c>
      <c r="D3158" s="2" t="s">
        <v>3605</v>
      </c>
      <c r="E3158" s="2" t="s">
        <v>3617</v>
      </c>
      <c r="F3158" s="2" t="s">
        <v>14639</v>
      </c>
      <c r="G3158" s="2">
        <v>451</v>
      </c>
      <c r="H3158" s="2">
        <v>397</v>
      </c>
      <c r="I3158" s="2">
        <v>848</v>
      </c>
    </row>
    <row r="3159" spans="2:9">
      <c r="B3159" s="2" t="s">
        <v>14279</v>
      </c>
      <c r="C3159" s="2" t="s">
        <v>3199</v>
      </c>
      <c r="D3159" s="2" t="s">
        <v>3605</v>
      </c>
      <c r="E3159" s="2" t="s">
        <v>3621</v>
      </c>
      <c r="F3159" s="2" t="s">
        <v>14640</v>
      </c>
      <c r="G3159" s="2">
        <v>707</v>
      </c>
      <c r="H3159" s="2">
        <v>673</v>
      </c>
      <c r="I3159" s="2">
        <v>1380</v>
      </c>
    </row>
    <row r="3160" spans="2:9">
      <c r="B3160" s="2" t="s">
        <v>14279</v>
      </c>
      <c r="C3160" s="2" t="s">
        <v>3199</v>
      </c>
      <c r="D3160" s="2" t="s">
        <v>3605</v>
      </c>
      <c r="E3160" s="2" t="s">
        <v>3609</v>
      </c>
      <c r="F3160" s="2" t="s">
        <v>14641</v>
      </c>
      <c r="G3160" s="2">
        <v>36</v>
      </c>
      <c r="H3160" s="2">
        <v>35</v>
      </c>
      <c r="I3160" s="2">
        <v>71</v>
      </c>
    </row>
    <row r="3161" spans="2:9">
      <c r="B3161" s="2" t="s">
        <v>14279</v>
      </c>
      <c r="C3161" s="2" t="s">
        <v>3199</v>
      </c>
      <c r="D3161" s="2" t="s">
        <v>3605</v>
      </c>
      <c r="E3161" s="2" t="s">
        <v>3624</v>
      </c>
      <c r="F3161" s="2" t="s">
        <v>14642</v>
      </c>
      <c r="G3161" s="2">
        <v>748</v>
      </c>
      <c r="H3161" s="2">
        <v>847</v>
      </c>
      <c r="I3161" s="2">
        <v>1595</v>
      </c>
    </row>
    <row r="3162" spans="2:9">
      <c r="B3162" s="2" t="s">
        <v>14279</v>
      </c>
      <c r="C3162" s="2" t="s">
        <v>3199</v>
      </c>
      <c r="D3162" s="2" t="s">
        <v>3605</v>
      </c>
      <c r="E3162" s="2" t="s">
        <v>3631</v>
      </c>
      <c r="F3162" s="2" t="s">
        <v>14643</v>
      </c>
      <c r="G3162" s="2">
        <v>74</v>
      </c>
      <c r="H3162" s="2">
        <v>61</v>
      </c>
      <c r="I3162" s="2">
        <v>135</v>
      </c>
    </row>
    <row r="3163" spans="2:9">
      <c r="B3163" s="2" t="s">
        <v>14279</v>
      </c>
      <c r="C3163" s="2" t="s">
        <v>3199</v>
      </c>
      <c r="D3163" s="2" t="s">
        <v>3605</v>
      </c>
      <c r="E3163" s="2" t="s">
        <v>3635</v>
      </c>
      <c r="F3163" s="2" t="s">
        <v>14644</v>
      </c>
      <c r="G3163" s="2">
        <v>17</v>
      </c>
      <c r="H3163" s="2">
        <v>22</v>
      </c>
      <c r="I3163" s="2">
        <v>39</v>
      </c>
    </row>
    <row r="3164" spans="2:9">
      <c r="B3164" s="2" t="s">
        <v>14279</v>
      </c>
      <c r="C3164" s="2" t="s">
        <v>3199</v>
      </c>
      <c r="D3164" s="2" t="s">
        <v>3605</v>
      </c>
      <c r="E3164" s="2" t="s">
        <v>3639</v>
      </c>
      <c r="F3164" s="2" t="s">
        <v>14645</v>
      </c>
      <c r="G3164" s="2">
        <v>357</v>
      </c>
      <c r="H3164" s="2">
        <v>348</v>
      </c>
      <c r="I3164" s="2">
        <v>705</v>
      </c>
    </row>
    <row r="3165" spans="2:9">
      <c r="B3165" s="2" t="s">
        <v>14279</v>
      </c>
      <c r="C3165" s="2" t="s">
        <v>3199</v>
      </c>
      <c r="D3165" s="2" t="s">
        <v>3605</v>
      </c>
      <c r="E3165" s="2" t="s">
        <v>3643</v>
      </c>
      <c r="F3165" s="2" t="s">
        <v>14646</v>
      </c>
      <c r="G3165" s="2">
        <v>68</v>
      </c>
      <c r="H3165" s="2">
        <v>89</v>
      </c>
      <c r="I3165" s="2">
        <v>157</v>
      </c>
    </row>
    <row r="3166" spans="2:9">
      <c r="B3166" s="2" t="s">
        <v>14279</v>
      </c>
      <c r="C3166" s="2" t="s">
        <v>3199</v>
      </c>
      <c r="D3166" s="2" t="s">
        <v>3605</v>
      </c>
      <c r="E3166" s="2" t="s">
        <v>3647</v>
      </c>
      <c r="F3166" s="2" t="s">
        <v>14647</v>
      </c>
      <c r="G3166" s="2">
        <v>60</v>
      </c>
      <c r="H3166" s="2">
        <v>48</v>
      </c>
      <c r="I3166" s="2">
        <v>108</v>
      </c>
    </row>
    <row r="3167" spans="2:9">
      <c r="B3167" s="2" t="s">
        <v>14279</v>
      </c>
      <c r="C3167" s="2" t="s">
        <v>3199</v>
      </c>
      <c r="D3167" s="2" t="s">
        <v>3605</v>
      </c>
      <c r="E3167" s="2" t="s">
        <v>3651</v>
      </c>
      <c r="F3167" s="2" t="s">
        <v>14648</v>
      </c>
      <c r="G3167" s="2">
        <v>108</v>
      </c>
      <c r="H3167" s="2">
        <v>113</v>
      </c>
      <c r="I3167" s="2">
        <v>221</v>
      </c>
    </row>
    <row r="3168" spans="2:9">
      <c r="B3168" s="2" t="s">
        <v>14279</v>
      </c>
      <c r="C3168" s="2" t="s">
        <v>3199</v>
      </c>
      <c r="D3168" s="2" t="s">
        <v>3605</v>
      </c>
      <c r="E3168" s="2" t="s">
        <v>3655</v>
      </c>
      <c r="F3168" s="2" t="s">
        <v>14649</v>
      </c>
      <c r="G3168" s="2">
        <v>10</v>
      </c>
      <c r="H3168" s="2">
        <v>9</v>
      </c>
      <c r="I3168" s="2">
        <v>19</v>
      </c>
    </row>
    <row r="3169" spans="2:9">
      <c r="B3169" s="2" t="s">
        <v>14279</v>
      </c>
      <c r="C3169" s="2" t="s">
        <v>3199</v>
      </c>
      <c r="D3169" s="2" t="s">
        <v>3605</v>
      </c>
      <c r="E3169" s="2" t="s">
        <v>3659</v>
      </c>
      <c r="F3169" s="2" t="s">
        <v>14650</v>
      </c>
      <c r="G3169" s="2">
        <v>39</v>
      </c>
      <c r="H3169" s="2">
        <v>34</v>
      </c>
      <c r="I3169" s="2">
        <v>73</v>
      </c>
    </row>
    <row r="3170" spans="2:9">
      <c r="B3170" s="2" t="s">
        <v>14279</v>
      </c>
      <c r="C3170" s="2" t="s">
        <v>3199</v>
      </c>
      <c r="D3170" s="2" t="s">
        <v>3605</v>
      </c>
      <c r="E3170" s="2" t="s">
        <v>3669</v>
      </c>
      <c r="F3170" s="2" t="s">
        <v>14651</v>
      </c>
      <c r="G3170" s="2">
        <v>51</v>
      </c>
      <c r="H3170" s="2">
        <v>49</v>
      </c>
      <c r="I3170" s="2">
        <v>100</v>
      </c>
    </row>
    <row r="3171" spans="2:9">
      <c r="B3171" s="2" t="s">
        <v>14279</v>
      </c>
      <c r="C3171" s="2" t="s">
        <v>3199</v>
      </c>
      <c r="D3171" s="2" t="s">
        <v>3605</v>
      </c>
      <c r="E3171" s="2" t="s">
        <v>3673</v>
      </c>
      <c r="F3171" s="2" t="s">
        <v>14652</v>
      </c>
      <c r="G3171" s="2">
        <v>110</v>
      </c>
      <c r="H3171" s="2">
        <v>108</v>
      </c>
      <c r="I3171" s="2">
        <v>218</v>
      </c>
    </row>
    <row r="3172" spans="2:9">
      <c r="B3172" s="2" t="s">
        <v>14279</v>
      </c>
      <c r="C3172" s="2" t="s">
        <v>3199</v>
      </c>
      <c r="D3172" s="2" t="s">
        <v>3605</v>
      </c>
      <c r="E3172" s="2" t="s">
        <v>3677</v>
      </c>
      <c r="F3172" s="2" t="s">
        <v>14653</v>
      </c>
      <c r="G3172" s="2">
        <v>148</v>
      </c>
      <c r="H3172" s="2">
        <v>157</v>
      </c>
      <c r="I3172" s="2">
        <v>305</v>
      </c>
    </row>
    <row r="3173" spans="2:9">
      <c r="B3173" s="2" t="s">
        <v>14279</v>
      </c>
      <c r="C3173" s="2" t="s">
        <v>3199</v>
      </c>
      <c r="D3173" s="2" t="s">
        <v>3605</v>
      </c>
      <c r="E3173" s="2" t="s">
        <v>3681</v>
      </c>
      <c r="F3173" s="2" t="s">
        <v>14654</v>
      </c>
      <c r="G3173" s="2">
        <v>28</v>
      </c>
      <c r="H3173" s="2">
        <v>30</v>
      </c>
      <c r="I3173" s="2">
        <v>58</v>
      </c>
    </row>
    <row r="3174" spans="2:9">
      <c r="B3174" s="2" t="s">
        <v>14279</v>
      </c>
      <c r="C3174" s="2" t="s">
        <v>3199</v>
      </c>
      <c r="D3174" s="2" t="s">
        <v>3605</v>
      </c>
      <c r="E3174" s="2" t="s">
        <v>3685</v>
      </c>
      <c r="F3174" s="2" t="s">
        <v>14655</v>
      </c>
      <c r="G3174" s="2">
        <v>141</v>
      </c>
      <c r="H3174" s="2">
        <v>119</v>
      </c>
      <c r="I3174" s="2">
        <v>260</v>
      </c>
    </row>
    <row r="3175" spans="2:9">
      <c r="B3175" s="2" t="s">
        <v>14279</v>
      </c>
      <c r="C3175" s="2" t="s">
        <v>3199</v>
      </c>
      <c r="D3175" s="2" t="s">
        <v>3605</v>
      </c>
      <c r="E3175" s="2" t="s">
        <v>3693</v>
      </c>
      <c r="F3175" s="2" t="s">
        <v>14656</v>
      </c>
      <c r="G3175" s="2">
        <v>376</v>
      </c>
      <c r="H3175" s="2">
        <v>282</v>
      </c>
      <c r="I3175" s="2">
        <v>658</v>
      </c>
    </row>
    <row r="3176" spans="2:9">
      <c r="B3176" s="2" t="s">
        <v>14279</v>
      </c>
      <c r="C3176" s="2" t="s">
        <v>3199</v>
      </c>
      <c r="D3176" s="2" t="s">
        <v>3605</v>
      </c>
      <c r="E3176" s="2" t="s">
        <v>3697</v>
      </c>
      <c r="F3176" s="2" t="s">
        <v>14657</v>
      </c>
      <c r="G3176" s="2">
        <v>47</v>
      </c>
      <c r="H3176" s="2">
        <v>49</v>
      </c>
      <c r="I3176" s="2">
        <v>96</v>
      </c>
    </row>
    <row r="3177" spans="2:9">
      <c r="B3177" s="2" t="s">
        <v>14279</v>
      </c>
      <c r="C3177" s="2" t="s">
        <v>3199</v>
      </c>
      <c r="D3177" s="2" t="s">
        <v>3605</v>
      </c>
      <c r="E3177" s="2" t="s">
        <v>3665</v>
      </c>
      <c r="F3177" s="2" t="s">
        <v>14658</v>
      </c>
      <c r="G3177" s="2">
        <v>97</v>
      </c>
      <c r="H3177" s="2">
        <v>114</v>
      </c>
      <c r="I3177" s="2">
        <v>211</v>
      </c>
    </row>
    <row r="3178" spans="2:9">
      <c r="B3178" s="2" t="s">
        <v>14279</v>
      </c>
      <c r="C3178" s="2" t="s">
        <v>3199</v>
      </c>
      <c r="D3178" s="2" t="s">
        <v>3605</v>
      </c>
      <c r="E3178" s="2" t="s">
        <v>3701</v>
      </c>
      <c r="F3178" s="2" t="s">
        <v>14659</v>
      </c>
      <c r="G3178" s="2">
        <v>40</v>
      </c>
      <c r="H3178" s="2">
        <v>70</v>
      </c>
      <c r="I3178" s="2">
        <v>110</v>
      </c>
    </row>
    <row r="3179" spans="2:9">
      <c r="B3179" s="2" t="s">
        <v>14279</v>
      </c>
      <c r="C3179" s="2" t="s">
        <v>3199</v>
      </c>
      <c r="D3179" s="2" t="s">
        <v>3605</v>
      </c>
      <c r="E3179" s="2" t="s">
        <v>14660</v>
      </c>
      <c r="F3179" s="2" t="s">
        <v>14661</v>
      </c>
      <c r="G3179" s="2">
        <v>47</v>
      </c>
      <c r="H3179" s="2">
        <v>31</v>
      </c>
      <c r="I3179" s="2">
        <v>78</v>
      </c>
    </row>
    <row r="3180" spans="2:9">
      <c r="B3180" s="2" t="s">
        <v>14279</v>
      </c>
      <c r="C3180" s="2" t="s">
        <v>3199</v>
      </c>
      <c r="D3180" s="2" t="s">
        <v>3605</v>
      </c>
      <c r="E3180" s="2" t="s">
        <v>3704</v>
      </c>
      <c r="F3180" s="2" t="s">
        <v>14662</v>
      </c>
      <c r="G3180" s="2">
        <v>188</v>
      </c>
      <c r="H3180" s="2">
        <v>218</v>
      </c>
      <c r="I3180" s="2">
        <v>406</v>
      </c>
    </row>
    <row r="3181" spans="2:9">
      <c r="B3181" s="2" t="s">
        <v>14279</v>
      </c>
      <c r="C3181" s="2" t="s">
        <v>3199</v>
      </c>
      <c r="D3181" s="2" t="s">
        <v>3605</v>
      </c>
      <c r="E3181" s="2" t="s">
        <v>3708</v>
      </c>
      <c r="F3181" s="2" t="s">
        <v>14663</v>
      </c>
      <c r="G3181" s="2">
        <v>52</v>
      </c>
      <c r="H3181" s="2">
        <v>67</v>
      </c>
      <c r="I3181" s="2">
        <v>119</v>
      </c>
    </row>
    <row r="3182" spans="2:9">
      <c r="B3182" s="2" t="s">
        <v>14279</v>
      </c>
      <c r="C3182" s="2" t="s">
        <v>3199</v>
      </c>
      <c r="D3182" s="2" t="s">
        <v>3605</v>
      </c>
      <c r="E3182" s="2" t="s">
        <v>3712</v>
      </c>
      <c r="F3182" s="2" t="s">
        <v>14664</v>
      </c>
      <c r="G3182" s="2">
        <v>27</v>
      </c>
      <c r="H3182" s="2">
        <v>34</v>
      </c>
      <c r="I3182" s="2">
        <v>61</v>
      </c>
    </row>
    <row r="3183" spans="2:9">
      <c r="B3183" s="2" t="s">
        <v>14279</v>
      </c>
      <c r="C3183" s="2" t="s">
        <v>3199</v>
      </c>
      <c r="D3183" s="2" t="s">
        <v>3605</v>
      </c>
      <c r="E3183" s="2" t="s">
        <v>14665</v>
      </c>
      <c r="F3183" s="2" t="s">
        <v>13288</v>
      </c>
      <c r="G3183" s="2">
        <v>184</v>
      </c>
      <c r="H3183" s="2">
        <v>160</v>
      </c>
      <c r="I3183" s="2">
        <v>344</v>
      </c>
    </row>
    <row r="3184" spans="2:9">
      <c r="B3184" s="2" t="s">
        <v>14279</v>
      </c>
      <c r="C3184" s="2" t="s">
        <v>3199</v>
      </c>
      <c r="D3184" s="2" t="s">
        <v>3605</v>
      </c>
      <c r="E3184" s="2" t="s">
        <v>3689</v>
      </c>
      <c r="F3184" s="2" t="s">
        <v>14666</v>
      </c>
      <c r="G3184" s="2">
        <v>181</v>
      </c>
      <c r="H3184" s="2">
        <v>184</v>
      </c>
      <c r="I3184" s="2">
        <v>365</v>
      </c>
    </row>
    <row r="3185" spans="2:9">
      <c r="B3185" s="2" t="s">
        <v>14279</v>
      </c>
      <c r="C3185" s="2" t="s">
        <v>3199</v>
      </c>
      <c r="D3185" s="2" t="s">
        <v>14667</v>
      </c>
      <c r="E3185" s="2" t="s">
        <v>3788</v>
      </c>
      <c r="F3185" s="2" t="s">
        <v>14668</v>
      </c>
      <c r="G3185" s="2">
        <v>1325</v>
      </c>
      <c r="H3185" s="2">
        <v>1163</v>
      </c>
      <c r="I3185" s="2">
        <v>2488</v>
      </c>
    </row>
    <row r="3186" spans="2:9">
      <c r="B3186" s="2" t="s">
        <v>14279</v>
      </c>
      <c r="C3186" s="2" t="s">
        <v>3199</v>
      </c>
      <c r="D3186" s="2" t="s">
        <v>14667</v>
      </c>
      <c r="E3186" s="2" t="s">
        <v>3717</v>
      </c>
      <c r="F3186" s="2" t="s">
        <v>14669</v>
      </c>
      <c r="G3186" s="2">
        <v>223</v>
      </c>
      <c r="H3186" s="2">
        <v>265</v>
      </c>
      <c r="I3186" s="2">
        <v>488</v>
      </c>
    </row>
    <row r="3187" spans="2:9">
      <c r="B3187" s="2" t="s">
        <v>14279</v>
      </c>
      <c r="C3187" s="2" t="s">
        <v>3199</v>
      </c>
      <c r="D3187" s="2" t="s">
        <v>14667</v>
      </c>
      <c r="E3187" s="2" t="s">
        <v>3721</v>
      </c>
      <c r="F3187" s="2" t="s">
        <v>14670</v>
      </c>
      <c r="G3187" s="2">
        <v>15</v>
      </c>
      <c r="H3187" s="2">
        <v>9</v>
      </c>
      <c r="I3187" s="2">
        <v>24</v>
      </c>
    </row>
    <row r="3188" spans="2:9">
      <c r="B3188" s="2" t="s">
        <v>14279</v>
      </c>
      <c r="C3188" s="2" t="s">
        <v>3199</v>
      </c>
      <c r="D3188" s="2" t="s">
        <v>14667</v>
      </c>
      <c r="E3188" s="2" t="s">
        <v>3725</v>
      </c>
      <c r="F3188" s="2" t="s">
        <v>14671</v>
      </c>
      <c r="G3188" s="2">
        <v>131</v>
      </c>
      <c r="H3188" s="2">
        <v>153</v>
      </c>
      <c r="I3188" s="2">
        <v>284</v>
      </c>
    </row>
    <row r="3189" spans="2:9">
      <c r="B3189" s="2" t="s">
        <v>14279</v>
      </c>
      <c r="C3189" s="2" t="s">
        <v>3199</v>
      </c>
      <c r="D3189" s="2" t="s">
        <v>14667</v>
      </c>
      <c r="E3189" s="2" t="s">
        <v>3728</v>
      </c>
      <c r="F3189" s="2" t="s">
        <v>14672</v>
      </c>
      <c r="G3189" s="2">
        <v>158</v>
      </c>
      <c r="H3189" s="2">
        <v>164</v>
      </c>
      <c r="I3189" s="2">
        <v>322</v>
      </c>
    </row>
    <row r="3190" spans="2:9">
      <c r="B3190" s="2" t="s">
        <v>14279</v>
      </c>
      <c r="C3190" s="2" t="s">
        <v>3199</v>
      </c>
      <c r="D3190" s="2" t="s">
        <v>14667</v>
      </c>
      <c r="E3190" s="2" t="s">
        <v>3732</v>
      </c>
      <c r="F3190" s="2" t="s">
        <v>14673</v>
      </c>
      <c r="G3190" s="2">
        <v>625</v>
      </c>
      <c r="H3190" s="2">
        <v>601</v>
      </c>
      <c r="I3190" s="2">
        <v>1226</v>
      </c>
    </row>
    <row r="3191" spans="2:9">
      <c r="B3191" s="2" t="s">
        <v>14279</v>
      </c>
      <c r="C3191" s="2" t="s">
        <v>3199</v>
      </c>
      <c r="D3191" s="2" t="s">
        <v>14667</v>
      </c>
      <c r="E3191" s="2" t="s">
        <v>3736</v>
      </c>
      <c r="F3191" s="2" t="s">
        <v>14674</v>
      </c>
      <c r="G3191" s="2">
        <v>271</v>
      </c>
      <c r="H3191" s="2">
        <v>298</v>
      </c>
      <c r="I3191" s="2">
        <v>569</v>
      </c>
    </row>
    <row r="3192" spans="2:9">
      <c r="B3192" s="2" t="s">
        <v>14279</v>
      </c>
      <c r="C3192" s="2" t="s">
        <v>3199</v>
      </c>
      <c r="D3192" s="2" t="s">
        <v>14667</v>
      </c>
      <c r="E3192" s="2" t="s">
        <v>3737</v>
      </c>
      <c r="F3192" s="2" t="s">
        <v>10900</v>
      </c>
      <c r="G3192" s="2">
        <v>107</v>
      </c>
      <c r="H3192" s="2">
        <v>100</v>
      </c>
      <c r="I3192" s="2">
        <v>207</v>
      </c>
    </row>
    <row r="3193" spans="2:9">
      <c r="B3193" s="2" t="s">
        <v>14279</v>
      </c>
      <c r="C3193" s="2" t="s">
        <v>3199</v>
      </c>
      <c r="D3193" s="2" t="s">
        <v>14667</v>
      </c>
      <c r="E3193" s="2" t="s">
        <v>3741</v>
      </c>
      <c r="F3193" s="2" t="s">
        <v>14675</v>
      </c>
      <c r="G3193" s="2">
        <v>56</v>
      </c>
      <c r="H3193" s="2">
        <v>43</v>
      </c>
      <c r="I3193" s="2">
        <v>99</v>
      </c>
    </row>
    <row r="3194" spans="2:9">
      <c r="B3194" s="2" t="s">
        <v>14279</v>
      </c>
      <c r="C3194" s="2" t="s">
        <v>3199</v>
      </c>
      <c r="D3194" s="2" t="s">
        <v>14667</v>
      </c>
      <c r="E3194" s="2" t="s">
        <v>3760</v>
      </c>
      <c r="F3194" s="2" t="s">
        <v>14676</v>
      </c>
      <c r="G3194" s="2">
        <v>14</v>
      </c>
      <c r="H3194" s="2">
        <v>24</v>
      </c>
      <c r="I3194" s="2">
        <v>38</v>
      </c>
    </row>
    <row r="3195" spans="2:9">
      <c r="B3195" s="2" t="s">
        <v>14279</v>
      </c>
      <c r="C3195" s="2" t="s">
        <v>3199</v>
      </c>
      <c r="D3195" s="2" t="s">
        <v>14667</v>
      </c>
      <c r="E3195" s="2" t="s">
        <v>3764</v>
      </c>
      <c r="F3195" s="2" t="s">
        <v>14677</v>
      </c>
      <c r="G3195" s="2">
        <v>63</v>
      </c>
      <c r="H3195" s="2">
        <v>67</v>
      </c>
      <c r="I3195" s="2">
        <v>130</v>
      </c>
    </row>
    <row r="3196" spans="2:9">
      <c r="B3196" s="2" t="s">
        <v>14279</v>
      </c>
      <c r="C3196" s="2" t="s">
        <v>3199</v>
      </c>
      <c r="D3196" s="2" t="s">
        <v>14667</v>
      </c>
      <c r="E3196" s="2" t="s">
        <v>3770</v>
      </c>
      <c r="F3196" s="2" t="s">
        <v>14678</v>
      </c>
      <c r="G3196" s="2">
        <v>116</v>
      </c>
      <c r="H3196" s="2">
        <v>91</v>
      </c>
      <c r="I3196" s="2">
        <v>207</v>
      </c>
    </row>
    <row r="3197" spans="2:9">
      <c r="B3197" s="2" t="s">
        <v>14279</v>
      </c>
      <c r="C3197" s="2" t="s">
        <v>3199</v>
      </c>
      <c r="D3197" s="2" t="s">
        <v>14667</v>
      </c>
      <c r="E3197" s="2" t="s">
        <v>3767</v>
      </c>
      <c r="F3197" s="2" t="s">
        <v>12186</v>
      </c>
      <c r="G3197" s="2">
        <v>73</v>
      </c>
      <c r="H3197" s="2">
        <v>69</v>
      </c>
      <c r="I3197" s="2">
        <v>142</v>
      </c>
    </row>
    <row r="3198" spans="2:9">
      <c r="B3198" s="2" t="s">
        <v>14279</v>
      </c>
      <c r="C3198" s="2" t="s">
        <v>3199</v>
      </c>
      <c r="D3198" s="2" t="s">
        <v>14667</v>
      </c>
      <c r="E3198" s="2" t="s">
        <v>3774</v>
      </c>
      <c r="F3198" s="2" t="s">
        <v>14679</v>
      </c>
      <c r="G3198" s="2">
        <v>24</v>
      </c>
      <c r="H3198" s="2">
        <v>23</v>
      </c>
      <c r="I3198" s="2">
        <v>47</v>
      </c>
    </row>
    <row r="3199" spans="2:9">
      <c r="B3199" s="2" t="s">
        <v>14279</v>
      </c>
      <c r="C3199" s="2" t="s">
        <v>3199</v>
      </c>
      <c r="D3199" s="2" t="s">
        <v>14667</v>
      </c>
      <c r="E3199" s="2" t="s">
        <v>3778</v>
      </c>
      <c r="F3199" s="2" t="s">
        <v>14680</v>
      </c>
      <c r="G3199" s="2">
        <v>64</v>
      </c>
      <c r="H3199" s="2">
        <v>81</v>
      </c>
      <c r="I3199" s="2">
        <v>145</v>
      </c>
    </row>
    <row r="3200" spans="2:9">
      <c r="B3200" s="2" t="s">
        <v>14279</v>
      </c>
      <c r="C3200" s="2" t="s">
        <v>3199</v>
      </c>
      <c r="D3200" s="2" t="s">
        <v>14667</v>
      </c>
      <c r="E3200" s="2" t="s">
        <v>3784</v>
      </c>
      <c r="F3200" s="2" t="s">
        <v>14681</v>
      </c>
      <c r="G3200" s="2">
        <v>41</v>
      </c>
      <c r="H3200" s="2">
        <v>36</v>
      </c>
      <c r="I3200" s="2">
        <v>77</v>
      </c>
    </row>
    <row r="3201" spans="2:9">
      <c r="B3201" s="2" t="s">
        <v>14279</v>
      </c>
      <c r="C3201" s="2" t="s">
        <v>3199</v>
      </c>
      <c r="D3201" s="2" t="s">
        <v>14667</v>
      </c>
      <c r="E3201" s="2" t="s">
        <v>14682</v>
      </c>
      <c r="F3201" s="2" t="s">
        <v>14683</v>
      </c>
      <c r="G3201" s="2">
        <v>65</v>
      </c>
      <c r="H3201" s="2">
        <v>85</v>
      </c>
      <c r="I3201" s="2">
        <v>150</v>
      </c>
    </row>
    <row r="3202" spans="2:9">
      <c r="B3202" s="2" t="s">
        <v>14279</v>
      </c>
      <c r="C3202" s="2" t="s">
        <v>3199</v>
      </c>
      <c r="D3202" s="2" t="s">
        <v>14667</v>
      </c>
      <c r="E3202" s="2" t="s">
        <v>3792</v>
      </c>
      <c r="F3202" s="2" t="s">
        <v>14684</v>
      </c>
      <c r="G3202" s="2">
        <v>51</v>
      </c>
      <c r="H3202" s="2">
        <v>47</v>
      </c>
      <c r="I3202" s="2">
        <v>98</v>
      </c>
    </row>
    <row r="3203" spans="2:9">
      <c r="B3203" s="2" t="s">
        <v>14279</v>
      </c>
      <c r="C3203" s="2" t="s">
        <v>3199</v>
      </c>
      <c r="D3203" s="2" t="s">
        <v>14667</v>
      </c>
      <c r="E3203" s="2" t="s">
        <v>3796</v>
      </c>
      <c r="F3203" s="2" t="s">
        <v>14685</v>
      </c>
      <c r="G3203" s="2">
        <v>14</v>
      </c>
      <c r="H3203" s="2">
        <v>14</v>
      </c>
      <c r="I3203" s="2">
        <v>28</v>
      </c>
    </row>
    <row r="3204" spans="2:9">
      <c r="B3204" s="2" t="s">
        <v>14279</v>
      </c>
      <c r="C3204" s="2" t="s">
        <v>3199</v>
      </c>
      <c r="D3204" s="2" t="s">
        <v>14667</v>
      </c>
      <c r="E3204" s="2" t="s">
        <v>3744</v>
      </c>
      <c r="F3204" s="2" t="s">
        <v>14686</v>
      </c>
      <c r="G3204" s="2">
        <v>252</v>
      </c>
      <c r="H3204" s="2">
        <v>225</v>
      </c>
      <c r="I3204" s="2">
        <v>477</v>
      </c>
    </row>
    <row r="3205" spans="2:9">
      <c r="B3205" s="2" t="s">
        <v>14279</v>
      </c>
      <c r="C3205" s="2" t="s">
        <v>3199</v>
      </c>
      <c r="D3205" s="2" t="s">
        <v>14667</v>
      </c>
      <c r="E3205" s="2" t="s">
        <v>3748</v>
      </c>
      <c r="F3205" s="2" t="s">
        <v>14687</v>
      </c>
      <c r="G3205" s="2">
        <v>697</v>
      </c>
      <c r="H3205" s="2">
        <v>738</v>
      </c>
      <c r="I3205" s="2">
        <v>1435</v>
      </c>
    </row>
    <row r="3206" spans="2:9">
      <c r="B3206" s="2" t="s">
        <v>14279</v>
      </c>
      <c r="C3206" s="2" t="s">
        <v>3199</v>
      </c>
      <c r="D3206" s="2" t="s">
        <v>14667</v>
      </c>
      <c r="E3206" s="2" t="s">
        <v>3752</v>
      </c>
      <c r="F3206" s="2" t="s">
        <v>14688</v>
      </c>
      <c r="G3206" s="2">
        <v>139</v>
      </c>
      <c r="H3206" s="2">
        <v>136</v>
      </c>
      <c r="I3206" s="2">
        <v>275</v>
      </c>
    </row>
    <row r="3207" spans="2:9">
      <c r="B3207" s="2" t="s">
        <v>14279</v>
      </c>
      <c r="C3207" s="2" t="s">
        <v>3199</v>
      </c>
      <c r="D3207" s="2" t="s">
        <v>14667</v>
      </c>
      <c r="E3207" s="2" t="s">
        <v>3756</v>
      </c>
      <c r="F3207" s="2" t="s">
        <v>14689</v>
      </c>
      <c r="G3207" s="2">
        <v>322</v>
      </c>
      <c r="H3207" s="2">
        <v>358</v>
      </c>
      <c r="I3207" s="2">
        <v>680</v>
      </c>
    </row>
    <row r="3208" spans="2:9">
      <c r="B3208" s="2" t="s">
        <v>14279</v>
      </c>
      <c r="C3208" s="2" t="s">
        <v>3199</v>
      </c>
      <c r="D3208" s="2" t="s">
        <v>14667</v>
      </c>
      <c r="E3208" s="2" t="s">
        <v>3799</v>
      </c>
      <c r="F3208" s="2" t="s">
        <v>14690</v>
      </c>
      <c r="G3208" s="2">
        <v>39</v>
      </c>
      <c r="H3208" s="2">
        <v>38</v>
      </c>
      <c r="I3208" s="2">
        <v>77</v>
      </c>
    </row>
    <row r="3209" spans="2:9">
      <c r="B3209" s="2" t="s">
        <v>14279</v>
      </c>
      <c r="C3209" s="2" t="s">
        <v>3199</v>
      </c>
      <c r="D3209" s="2" t="s">
        <v>14667</v>
      </c>
      <c r="E3209" s="2" t="s">
        <v>3803</v>
      </c>
      <c r="F3209" s="2" t="s">
        <v>14691</v>
      </c>
      <c r="G3209" s="2">
        <v>128</v>
      </c>
      <c r="H3209" s="2">
        <v>132</v>
      </c>
      <c r="I3209" s="2">
        <v>260</v>
      </c>
    </row>
    <row r="3210" spans="2:9">
      <c r="B3210" s="2" t="s">
        <v>14279</v>
      </c>
      <c r="C3210" s="2" t="s">
        <v>3199</v>
      </c>
      <c r="D3210" s="2" t="s">
        <v>14667</v>
      </c>
      <c r="E3210" s="2" t="s">
        <v>3807</v>
      </c>
      <c r="F3210" s="2" t="s">
        <v>14692</v>
      </c>
      <c r="G3210" s="2">
        <v>117</v>
      </c>
      <c r="H3210" s="2">
        <v>126</v>
      </c>
      <c r="I3210" s="2">
        <v>243</v>
      </c>
    </row>
    <row r="3211" spans="2:9">
      <c r="B3211" s="2" t="s">
        <v>14279</v>
      </c>
      <c r="C3211" s="2" t="s">
        <v>3199</v>
      </c>
      <c r="D3211" s="2" t="s">
        <v>14667</v>
      </c>
      <c r="E3211" s="2" t="s">
        <v>3811</v>
      </c>
      <c r="F3211" s="2" t="s">
        <v>14693</v>
      </c>
      <c r="G3211" s="2">
        <v>67</v>
      </c>
      <c r="H3211" s="2">
        <v>81</v>
      </c>
      <c r="I3211" s="2">
        <v>148</v>
      </c>
    </row>
    <row r="3212" spans="2:9">
      <c r="B3212" s="2" t="s">
        <v>14279</v>
      </c>
      <c r="C3212" s="2" t="s">
        <v>3199</v>
      </c>
      <c r="D3212" s="2" t="s">
        <v>14667</v>
      </c>
      <c r="E3212" s="2" t="s">
        <v>14694</v>
      </c>
      <c r="F3212" s="2" t="s">
        <v>14695</v>
      </c>
      <c r="G3212" s="2">
        <v>20</v>
      </c>
      <c r="H3212" s="2">
        <v>18</v>
      </c>
      <c r="I3212" s="2">
        <v>38</v>
      </c>
    </row>
    <row r="3213" spans="2:9">
      <c r="B3213" s="2" t="s">
        <v>14279</v>
      </c>
      <c r="C3213" s="2" t="s">
        <v>3199</v>
      </c>
      <c r="D3213" s="2" t="s">
        <v>14667</v>
      </c>
      <c r="E3213" s="2" t="s">
        <v>3817</v>
      </c>
      <c r="F3213" s="2" t="s">
        <v>14696</v>
      </c>
      <c r="G3213" s="2">
        <v>36</v>
      </c>
      <c r="H3213" s="2">
        <v>35</v>
      </c>
      <c r="I3213" s="2">
        <v>71</v>
      </c>
    </row>
    <row r="3214" spans="2:9">
      <c r="B3214" s="2" t="s">
        <v>14279</v>
      </c>
      <c r="C3214" s="2" t="s">
        <v>3199</v>
      </c>
      <c r="D3214" s="2" t="s">
        <v>14667</v>
      </c>
      <c r="E3214" s="2" t="s">
        <v>3821</v>
      </c>
      <c r="F3214" s="2" t="s">
        <v>14697</v>
      </c>
      <c r="G3214" s="2">
        <v>107</v>
      </c>
      <c r="H3214" s="2">
        <v>111</v>
      </c>
      <c r="I3214" s="2">
        <v>218</v>
      </c>
    </row>
    <row r="3215" spans="2:9">
      <c r="B3215" s="2" t="s">
        <v>14279</v>
      </c>
      <c r="C3215" s="2" t="s">
        <v>3199</v>
      </c>
      <c r="D3215" s="2" t="s">
        <v>14667</v>
      </c>
      <c r="E3215" s="2" t="s">
        <v>14698</v>
      </c>
      <c r="F3215" s="2" t="s">
        <v>14699</v>
      </c>
      <c r="G3215" s="2">
        <v>15</v>
      </c>
      <c r="H3215" s="2">
        <v>15</v>
      </c>
      <c r="I3215" s="2">
        <v>30</v>
      </c>
    </row>
    <row r="3216" spans="2:9">
      <c r="B3216" s="2" t="s">
        <v>14279</v>
      </c>
      <c r="C3216" s="2" t="s">
        <v>3199</v>
      </c>
      <c r="D3216" s="2" t="s">
        <v>14667</v>
      </c>
      <c r="E3216" s="2" t="s">
        <v>3825</v>
      </c>
      <c r="F3216" s="2" t="s">
        <v>14700</v>
      </c>
      <c r="G3216" s="2">
        <v>80</v>
      </c>
      <c r="H3216" s="2">
        <v>83</v>
      </c>
      <c r="I3216" s="2">
        <v>163</v>
      </c>
    </row>
    <row r="3217" spans="2:9">
      <c r="B3217" s="2" t="s">
        <v>14279</v>
      </c>
      <c r="C3217" s="2" t="s">
        <v>3199</v>
      </c>
      <c r="D3217" s="2" t="s">
        <v>14667</v>
      </c>
      <c r="E3217" s="2" t="s">
        <v>3829</v>
      </c>
      <c r="F3217" s="2" t="s">
        <v>14701</v>
      </c>
      <c r="G3217" s="2">
        <v>114</v>
      </c>
      <c r="H3217" s="2">
        <v>124</v>
      </c>
      <c r="I3217" s="2">
        <v>238</v>
      </c>
    </row>
    <row r="3218" spans="2:9">
      <c r="B3218" s="2" t="s">
        <v>14279</v>
      </c>
      <c r="C3218" s="2" t="s">
        <v>3199</v>
      </c>
      <c r="D3218" s="2" t="s">
        <v>14667</v>
      </c>
      <c r="E3218" s="2" t="s">
        <v>3833</v>
      </c>
      <c r="F3218" s="2" t="s">
        <v>14702</v>
      </c>
      <c r="G3218" s="2">
        <v>103</v>
      </c>
      <c r="H3218" s="2">
        <v>92</v>
      </c>
      <c r="I3218" s="2">
        <v>195</v>
      </c>
    </row>
    <row r="3219" spans="2:9">
      <c r="B3219" s="2" t="s">
        <v>14279</v>
      </c>
      <c r="C3219" s="2" t="s">
        <v>3199</v>
      </c>
      <c r="D3219" s="2" t="s">
        <v>14667</v>
      </c>
      <c r="E3219" s="2" t="s">
        <v>3837</v>
      </c>
      <c r="F3219" s="2" t="s">
        <v>14703</v>
      </c>
      <c r="G3219" s="2">
        <v>60</v>
      </c>
      <c r="H3219" s="2">
        <v>72</v>
      </c>
      <c r="I3219" s="2">
        <v>132</v>
      </c>
    </row>
    <row r="3220" spans="2:9">
      <c r="B3220" s="2" t="s">
        <v>14279</v>
      </c>
      <c r="C3220" s="2" t="s">
        <v>3199</v>
      </c>
      <c r="D3220" s="2" t="s">
        <v>14667</v>
      </c>
      <c r="E3220" s="2" t="s">
        <v>3841</v>
      </c>
      <c r="F3220" s="2" t="s">
        <v>14704</v>
      </c>
      <c r="G3220" s="2">
        <v>158</v>
      </c>
      <c r="H3220" s="2">
        <v>176</v>
      </c>
      <c r="I3220" s="2">
        <v>334</v>
      </c>
    </row>
    <row r="3221" spans="2:9">
      <c r="B3221" s="2" t="s">
        <v>14279</v>
      </c>
      <c r="C3221" s="2" t="s">
        <v>3199</v>
      </c>
      <c r="D3221" s="2" t="s">
        <v>14667</v>
      </c>
      <c r="E3221" s="2" t="s">
        <v>3845</v>
      </c>
      <c r="F3221" s="2" t="s">
        <v>14705</v>
      </c>
      <c r="G3221" s="2">
        <v>100</v>
      </c>
      <c r="H3221" s="2">
        <v>113</v>
      </c>
      <c r="I3221" s="2">
        <v>213</v>
      </c>
    </row>
    <row r="3222" spans="2:9">
      <c r="B3222" s="2" t="s">
        <v>14279</v>
      </c>
      <c r="C3222" s="2" t="s">
        <v>3199</v>
      </c>
      <c r="D3222" s="2" t="s">
        <v>14667</v>
      </c>
      <c r="E3222" s="2" t="s">
        <v>3849</v>
      </c>
      <c r="F3222" s="2" t="s">
        <v>14706</v>
      </c>
      <c r="G3222" s="2">
        <v>135</v>
      </c>
      <c r="H3222" s="2">
        <v>121</v>
      </c>
      <c r="I3222" s="2">
        <v>256</v>
      </c>
    </row>
    <row r="3223" spans="2:9">
      <c r="B3223" s="2" t="s">
        <v>14279</v>
      </c>
      <c r="C3223" s="2" t="s">
        <v>3199</v>
      </c>
      <c r="D3223" s="2" t="s">
        <v>14667</v>
      </c>
      <c r="E3223" s="2" t="s">
        <v>3853</v>
      </c>
      <c r="F3223" s="2" t="s">
        <v>14707</v>
      </c>
      <c r="G3223" s="2">
        <v>99</v>
      </c>
      <c r="H3223" s="2">
        <v>113</v>
      </c>
      <c r="I3223" s="2">
        <v>212</v>
      </c>
    </row>
    <row r="3224" spans="2:9">
      <c r="B3224" s="2" t="s">
        <v>14279</v>
      </c>
      <c r="C3224" s="2" t="s">
        <v>3199</v>
      </c>
      <c r="D3224" s="2" t="s">
        <v>14667</v>
      </c>
      <c r="E3224" s="2" t="s">
        <v>3857</v>
      </c>
      <c r="F3224" s="2" t="s">
        <v>14708</v>
      </c>
      <c r="G3224" s="2">
        <v>110</v>
      </c>
      <c r="H3224" s="2">
        <v>141</v>
      </c>
      <c r="I3224" s="2">
        <v>251</v>
      </c>
    </row>
    <row r="3225" spans="2:9">
      <c r="B3225" s="2" t="s">
        <v>14279</v>
      </c>
      <c r="C3225" s="2" t="s">
        <v>3199</v>
      </c>
      <c r="D3225" s="2" t="s">
        <v>14667</v>
      </c>
      <c r="E3225" s="2" t="s">
        <v>14709</v>
      </c>
      <c r="F3225" s="2" t="s">
        <v>14710</v>
      </c>
      <c r="G3225" s="2">
        <v>82</v>
      </c>
      <c r="H3225" s="2">
        <v>66</v>
      </c>
      <c r="I3225" s="2">
        <v>148</v>
      </c>
    </row>
    <row r="3226" spans="2:9">
      <c r="B3226" s="2" t="s">
        <v>14279</v>
      </c>
      <c r="C3226" s="2" t="s">
        <v>3199</v>
      </c>
      <c r="D3226" s="2" t="s">
        <v>14667</v>
      </c>
      <c r="E3226" s="2" t="s">
        <v>14711</v>
      </c>
      <c r="F3226" s="2" t="s">
        <v>14712</v>
      </c>
      <c r="G3226" s="2">
        <v>26</v>
      </c>
      <c r="H3226" s="2">
        <v>33</v>
      </c>
      <c r="I3226" s="2">
        <v>59</v>
      </c>
    </row>
    <row r="3227" spans="2:9">
      <c r="B3227" s="2" t="s">
        <v>14279</v>
      </c>
      <c r="C3227" s="2" t="s">
        <v>3199</v>
      </c>
      <c r="D3227" s="2" t="s">
        <v>14667</v>
      </c>
      <c r="E3227" s="2" t="s">
        <v>14713</v>
      </c>
      <c r="F3227" s="2" t="s">
        <v>14714</v>
      </c>
      <c r="G3227" s="2">
        <v>25</v>
      </c>
      <c r="H3227" s="2">
        <v>23</v>
      </c>
      <c r="I3227" s="2">
        <v>48</v>
      </c>
    </row>
    <row r="3228" spans="2:9">
      <c r="B3228" s="2" t="s">
        <v>14279</v>
      </c>
      <c r="C3228" s="2" t="s">
        <v>3199</v>
      </c>
      <c r="D3228" s="2" t="s">
        <v>14667</v>
      </c>
      <c r="E3228" s="2" t="s">
        <v>3867</v>
      </c>
      <c r="F3228" s="2" t="s">
        <v>14715</v>
      </c>
      <c r="G3228" s="2">
        <v>36</v>
      </c>
      <c r="H3228" s="2">
        <v>59</v>
      </c>
      <c r="I3228" s="2">
        <v>95</v>
      </c>
    </row>
    <row r="3229" spans="2:9">
      <c r="B3229" s="2" t="s">
        <v>14279</v>
      </c>
      <c r="C3229" s="2" t="s">
        <v>3199</v>
      </c>
      <c r="D3229" s="2" t="s">
        <v>14667</v>
      </c>
      <c r="E3229" s="2" t="s">
        <v>14716</v>
      </c>
      <c r="F3229" s="2" t="s">
        <v>14717</v>
      </c>
      <c r="G3229" s="2">
        <v>64</v>
      </c>
      <c r="H3229" s="2">
        <v>66</v>
      </c>
      <c r="I3229" s="2">
        <v>130</v>
      </c>
    </row>
    <row r="3230" spans="2:9">
      <c r="B3230" s="2" t="s">
        <v>14279</v>
      </c>
      <c r="C3230" s="2" t="s">
        <v>3199</v>
      </c>
      <c r="D3230" s="2" t="s">
        <v>14667</v>
      </c>
      <c r="E3230" s="2" t="s">
        <v>3877</v>
      </c>
      <c r="F3230" s="2" t="s">
        <v>14718</v>
      </c>
      <c r="G3230" s="2">
        <v>48</v>
      </c>
      <c r="H3230" s="2">
        <v>52</v>
      </c>
      <c r="I3230" s="2">
        <v>100</v>
      </c>
    </row>
    <row r="3231" spans="2:9">
      <c r="B3231" s="2" t="s">
        <v>14279</v>
      </c>
      <c r="C3231" s="2" t="s">
        <v>3199</v>
      </c>
      <c r="D3231" s="2" t="s">
        <v>14667</v>
      </c>
      <c r="E3231" s="2" t="s">
        <v>3881</v>
      </c>
      <c r="F3231" s="2" t="s">
        <v>14719</v>
      </c>
      <c r="G3231" s="2">
        <v>68</v>
      </c>
      <c r="H3231" s="2">
        <v>86</v>
      </c>
      <c r="I3231" s="2">
        <v>154</v>
      </c>
    </row>
    <row r="3232" spans="2:9">
      <c r="B3232" s="2" t="s">
        <v>14279</v>
      </c>
      <c r="C3232" s="2" t="s">
        <v>3199</v>
      </c>
      <c r="D3232" s="2" t="s">
        <v>14667</v>
      </c>
      <c r="E3232" s="2" t="s">
        <v>3885</v>
      </c>
      <c r="F3232" s="2" t="s">
        <v>14720</v>
      </c>
      <c r="G3232" s="2">
        <v>116</v>
      </c>
      <c r="H3232" s="2">
        <v>134</v>
      </c>
      <c r="I3232" s="2">
        <v>250</v>
      </c>
    </row>
    <row r="3233" spans="2:9">
      <c r="B3233" s="2" t="s">
        <v>14279</v>
      </c>
      <c r="C3233" s="2" t="s">
        <v>3199</v>
      </c>
      <c r="D3233" s="2" t="s">
        <v>14667</v>
      </c>
      <c r="E3233" s="2" t="s">
        <v>3889</v>
      </c>
      <c r="F3233" s="2" t="s">
        <v>14721</v>
      </c>
      <c r="G3233" s="2">
        <v>41</v>
      </c>
      <c r="H3233" s="2">
        <v>39</v>
      </c>
      <c r="I3233" s="2">
        <v>80</v>
      </c>
    </row>
    <row r="3234" spans="2:9">
      <c r="B3234" s="2" t="s">
        <v>14279</v>
      </c>
      <c r="C3234" s="2" t="s">
        <v>3199</v>
      </c>
      <c r="D3234" s="2" t="s">
        <v>14667</v>
      </c>
      <c r="E3234" s="2" t="s">
        <v>3893</v>
      </c>
      <c r="F3234" s="2" t="s">
        <v>14722</v>
      </c>
      <c r="G3234" s="2">
        <v>52</v>
      </c>
      <c r="H3234" s="2">
        <v>49</v>
      </c>
      <c r="I3234" s="2">
        <v>101</v>
      </c>
    </row>
    <row r="3235" spans="2:9">
      <c r="B3235" s="2" t="s">
        <v>14279</v>
      </c>
      <c r="C3235" s="2" t="s">
        <v>3199</v>
      </c>
      <c r="D3235" s="2" t="s">
        <v>14667</v>
      </c>
      <c r="E3235" s="2" t="s">
        <v>3901</v>
      </c>
      <c r="F3235" s="2" t="s">
        <v>14723</v>
      </c>
      <c r="G3235" s="2">
        <v>102</v>
      </c>
      <c r="H3235" s="2">
        <v>111</v>
      </c>
      <c r="I3235" s="2">
        <v>213</v>
      </c>
    </row>
    <row r="3236" spans="2:9">
      <c r="B3236" s="2" t="s">
        <v>14279</v>
      </c>
      <c r="C3236" s="2" t="s">
        <v>3199</v>
      </c>
      <c r="D3236" s="2" t="s">
        <v>14667</v>
      </c>
      <c r="E3236" s="2" t="s">
        <v>3897</v>
      </c>
      <c r="F3236" s="2" t="s">
        <v>14724</v>
      </c>
      <c r="G3236" s="2">
        <v>45</v>
      </c>
      <c r="H3236" s="2">
        <v>32</v>
      </c>
      <c r="I3236" s="2">
        <v>77</v>
      </c>
    </row>
    <row r="3237" spans="2:9">
      <c r="B3237" s="2" t="s">
        <v>14279</v>
      </c>
      <c r="C3237" s="2" t="s">
        <v>3199</v>
      </c>
      <c r="D3237" s="2" t="s">
        <v>14667</v>
      </c>
      <c r="E3237" s="2" t="s">
        <v>3905</v>
      </c>
      <c r="F3237" s="2" t="s">
        <v>14725</v>
      </c>
      <c r="G3237" s="2">
        <v>5</v>
      </c>
      <c r="H3237" s="2">
        <v>9</v>
      </c>
      <c r="I3237" s="2">
        <v>14</v>
      </c>
    </row>
    <row r="3238" spans="2:9">
      <c r="B3238" s="2" t="s">
        <v>14279</v>
      </c>
      <c r="C3238" s="2" t="s">
        <v>3199</v>
      </c>
      <c r="D3238" s="2" t="s">
        <v>14667</v>
      </c>
      <c r="E3238" s="2" t="s">
        <v>3908</v>
      </c>
      <c r="F3238" s="2" t="s">
        <v>14726</v>
      </c>
      <c r="G3238" s="2">
        <v>27</v>
      </c>
      <c r="H3238" s="2">
        <v>20</v>
      </c>
      <c r="I3238" s="2">
        <v>47</v>
      </c>
    </row>
    <row r="3239" spans="2:9">
      <c r="B3239" s="2" t="s">
        <v>14279</v>
      </c>
      <c r="C3239" s="2" t="s">
        <v>3199</v>
      </c>
      <c r="D3239" s="2" t="s">
        <v>14667</v>
      </c>
      <c r="E3239" s="2" t="s">
        <v>3912</v>
      </c>
      <c r="F3239" s="2" t="s">
        <v>14727</v>
      </c>
      <c r="G3239" s="2">
        <v>11</v>
      </c>
      <c r="H3239" s="2">
        <v>5</v>
      </c>
      <c r="I3239" s="2">
        <v>16</v>
      </c>
    </row>
    <row r="3240" spans="2:9">
      <c r="B3240" s="2" t="s">
        <v>14279</v>
      </c>
      <c r="C3240" s="2" t="s">
        <v>3199</v>
      </c>
      <c r="D3240" s="2" t="s">
        <v>14667</v>
      </c>
      <c r="E3240" s="2" t="s">
        <v>3916</v>
      </c>
      <c r="F3240" s="2" t="s">
        <v>14728</v>
      </c>
      <c r="G3240" s="2">
        <v>33</v>
      </c>
      <c r="H3240" s="2">
        <v>48</v>
      </c>
      <c r="I3240" s="2">
        <v>81</v>
      </c>
    </row>
    <row r="3241" spans="2:9">
      <c r="B3241" s="2" t="s">
        <v>14279</v>
      </c>
      <c r="C3241" s="2" t="s">
        <v>3199</v>
      </c>
      <c r="D3241" s="2" t="s">
        <v>14667</v>
      </c>
      <c r="E3241" s="2" t="s">
        <v>14729</v>
      </c>
      <c r="F3241" s="2" t="s">
        <v>14730</v>
      </c>
      <c r="G3241" s="2">
        <v>30</v>
      </c>
      <c r="H3241" s="2">
        <v>28</v>
      </c>
      <c r="I3241" s="2">
        <v>58</v>
      </c>
    </row>
    <row r="3242" spans="2:9">
      <c r="B3242" s="2" t="s">
        <v>14279</v>
      </c>
      <c r="C3242" s="2" t="s">
        <v>3199</v>
      </c>
      <c r="D3242" s="2" t="s">
        <v>14667</v>
      </c>
      <c r="E3242" s="2" t="s">
        <v>3920</v>
      </c>
      <c r="F3242" s="2" t="s">
        <v>14731</v>
      </c>
      <c r="G3242" s="2">
        <v>15</v>
      </c>
      <c r="H3242" s="2">
        <v>8</v>
      </c>
      <c r="I3242" s="2">
        <v>23</v>
      </c>
    </row>
    <row r="3243" spans="2:9">
      <c r="B3243" s="2" t="s">
        <v>14279</v>
      </c>
      <c r="C3243" s="2" t="s">
        <v>3199</v>
      </c>
      <c r="D3243" s="2" t="s">
        <v>14667</v>
      </c>
      <c r="E3243" s="2" t="s">
        <v>3923</v>
      </c>
      <c r="F3243" s="2" t="s">
        <v>14732</v>
      </c>
      <c r="G3243" s="2">
        <v>18</v>
      </c>
      <c r="H3243" s="2">
        <v>16</v>
      </c>
      <c r="I3243" s="2">
        <v>34</v>
      </c>
    </row>
    <row r="3244" spans="2:9">
      <c r="B3244" s="2" t="s">
        <v>14279</v>
      </c>
      <c r="C3244" s="2" t="s">
        <v>3199</v>
      </c>
      <c r="D3244" s="2" t="s">
        <v>14667</v>
      </c>
      <c r="E3244" s="2" t="s">
        <v>3927</v>
      </c>
      <c r="F3244" s="2" t="s">
        <v>14733</v>
      </c>
      <c r="G3244" s="2">
        <v>114</v>
      </c>
      <c r="H3244" s="2">
        <v>108</v>
      </c>
      <c r="I3244" s="2">
        <v>222</v>
      </c>
    </row>
    <row r="3245" spans="2:9">
      <c r="B3245" s="2" t="s">
        <v>14279</v>
      </c>
      <c r="C3245" s="2" t="s">
        <v>3199</v>
      </c>
      <c r="D3245" s="2" t="s">
        <v>14667</v>
      </c>
      <c r="E3245" s="2" t="s">
        <v>3931</v>
      </c>
      <c r="F3245" s="2" t="s">
        <v>14734</v>
      </c>
      <c r="G3245" s="2">
        <v>124</v>
      </c>
      <c r="H3245" s="2">
        <v>146</v>
      </c>
      <c r="I3245" s="2">
        <v>270</v>
      </c>
    </row>
    <row r="3246" spans="2:9">
      <c r="B3246" s="2" t="s">
        <v>14279</v>
      </c>
      <c r="C3246" s="2" t="s">
        <v>3199</v>
      </c>
      <c r="D3246" s="2" t="s">
        <v>14667</v>
      </c>
      <c r="E3246" s="2" t="s">
        <v>3943</v>
      </c>
      <c r="F3246" s="2" t="s">
        <v>14735</v>
      </c>
      <c r="G3246" s="2">
        <v>10</v>
      </c>
      <c r="H3246" s="2">
        <v>17</v>
      </c>
      <c r="I3246" s="2">
        <v>27</v>
      </c>
    </row>
    <row r="3247" spans="2:9">
      <c r="B3247" s="2" t="s">
        <v>14279</v>
      </c>
      <c r="C3247" s="2" t="s">
        <v>3199</v>
      </c>
      <c r="D3247" s="2" t="s">
        <v>14667</v>
      </c>
      <c r="E3247" s="2" t="s">
        <v>3935</v>
      </c>
      <c r="F3247" s="2" t="s">
        <v>14736</v>
      </c>
      <c r="G3247" s="2">
        <v>14</v>
      </c>
      <c r="H3247" s="2">
        <v>7</v>
      </c>
      <c r="I3247" s="2">
        <v>21</v>
      </c>
    </row>
    <row r="3248" spans="2:9">
      <c r="B3248" s="2" t="s">
        <v>14279</v>
      </c>
      <c r="C3248" s="2" t="s">
        <v>3199</v>
      </c>
      <c r="D3248" s="2" t="s">
        <v>14667</v>
      </c>
      <c r="E3248" s="2" t="s">
        <v>3939</v>
      </c>
      <c r="F3248" s="2" t="s">
        <v>14737</v>
      </c>
      <c r="G3248" s="2">
        <v>141</v>
      </c>
      <c r="H3248" s="2">
        <v>158</v>
      </c>
      <c r="I3248" s="2">
        <v>299</v>
      </c>
    </row>
    <row r="3249" spans="2:9">
      <c r="B3249" s="2" t="s">
        <v>14279</v>
      </c>
      <c r="C3249" s="2" t="s">
        <v>3199</v>
      </c>
      <c r="D3249" s="2" t="s">
        <v>14667</v>
      </c>
      <c r="E3249" s="2" t="s">
        <v>14738</v>
      </c>
      <c r="F3249" s="2" t="s">
        <v>14739</v>
      </c>
      <c r="G3249" s="2">
        <v>27</v>
      </c>
      <c r="H3249" s="2">
        <v>28</v>
      </c>
      <c r="I3249" s="2">
        <v>55</v>
      </c>
    </row>
    <row r="3250" spans="2:9">
      <c r="B3250" s="2" t="s">
        <v>14279</v>
      </c>
      <c r="C3250" s="2" t="s">
        <v>3199</v>
      </c>
      <c r="D3250" s="2" t="s">
        <v>14667</v>
      </c>
      <c r="E3250" s="2" t="s">
        <v>14740</v>
      </c>
      <c r="F3250" s="2" t="s">
        <v>14741</v>
      </c>
      <c r="G3250" s="2">
        <v>30</v>
      </c>
      <c r="H3250" s="2">
        <v>45</v>
      </c>
      <c r="I3250" s="2">
        <v>75</v>
      </c>
    </row>
    <row r="3251" spans="2:9">
      <c r="B3251" s="2" t="s">
        <v>14279</v>
      </c>
      <c r="C3251" s="2" t="s">
        <v>3199</v>
      </c>
      <c r="D3251" s="2" t="s">
        <v>14667</v>
      </c>
      <c r="E3251" s="2" t="s">
        <v>14742</v>
      </c>
      <c r="F3251" s="2" t="s">
        <v>14743</v>
      </c>
      <c r="G3251" s="2">
        <v>22</v>
      </c>
      <c r="H3251" s="2">
        <v>22</v>
      </c>
      <c r="I3251" s="2">
        <v>44</v>
      </c>
    </row>
    <row r="3252" spans="2:9">
      <c r="B3252" s="2" t="s">
        <v>14279</v>
      </c>
      <c r="C3252" s="2" t="s">
        <v>3199</v>
      </c>
      <c r="D3252" s="2" t="s">
        <v>14667</v>
      </c>
      <c r="E3252" s="2" t="s">
        <v>14744</v>
      </c>
      <c r="F3252" s="2" t="s">
        <v>14745</v>
      </c>
      <c r="G3252" s="2">
        <v>45</v>
      </c>
      <c r="H3252" s="2">
        <v>52</v>
      </c>
      <c r="I3252" s="2">
        <v>97</v>
      </c>
    </row>
    <row r="3253" spans="2:9">
      <c r="B3253" s="2" t="s">
        <v>14279</v>
      </c>
      <c r="C3253" s="2" t="s">
        <v>3199</v>
      </c>
      <c r="D3253" s="2" t="s">
        <v>14667</v>
      </c>
      <c r="E3253" s="2" t="s">
        <v>14746</v>
      </c>
      <c r="F3253" s="2" t="s">
        <v>14747</v>
      </c>
      <c r="G3253" s="2">
        <v>26</v>
      </c>
      <c r="H3253" s="2">
        <v>20</v>
      </c>
      <c r="I3253" s="2">
        <v>46</v>
      </c>
    </row>
    <row r="3254" spans="2:9">
      <c r="B3254" s="2" t="s">
        <v>14279</v>
      </c>
      <c r="C3254" s="2" t="s">
        <v>3199</v>
      </c>
      <c r="D3254" s="2" t="s">
        <v>3253</v>
      </c>
      <c r="E3254" s="2" t="s">
        <v>3265</v>
      </c>
      <c r="F3254" s="2" t="s">
        <v>14748</v>
      </c>
      <c r="G3254" s="2">
        <v>24</v>
      </c>
      <c r="H3254" s="2">
        <v>18</v>
      </c>
      <c r="I3254" s="2">
        <v>42</v>
      </c>
    </row>
    <row r="3255" spans="2:9">
      <c r="B3255" s="2" t="s">
        <v>14279</v>
      </c>
      <c r="C3255" s="2" t="s">
        <v>3199</v>
      </c>
      <c r="D3255" s="2" t="s">
        <v>3253</v>
      </c>
      <c r="E3255" s="2" t="s">
        <v>14749</v>
      </c>
      <c r="F3255" s="2" t="s">
        <v>14750</v>
      </c>
      <c r="G3255" s="2">
        <v>32</v>
      </c>
      <c r="H3255" s="2">
        <v>40</v>
      </c>
      <c r="I3255" s="2">
        <v>72</v>
      </c>
    </row>
    <row r="3256" spans="2:9">
      <c r="B3256" s="2" t="s">
        <v>14279</v>
      </c>
      <c r="C3256" s="2" t="s">
        <v>3199</v>
      </c>
      <c r="D3256" s="2" t="s">
        <v>3253</v>
      </c>
      <c r="E3256" s="2" t="s">
        <v>3268</v>
      </c>
      <c r="F3256" s="2" t="s">
        <v>14751</v>
      </c>
      <c r="G3256" s="2">
        <v>100</v>
      </c>
      <c r="H3256" s="2">
        <v>94</v>
      </c>
      <c r="I3256" s="2">
        <v>194</v>
      </c>
    </row>
    <row r="3257" spans="2:9">
      <c r="B3257" s="2" t="s">
        <v>14279</v>
      </c>
      <c r="C3257" s="2" t="s">
        <v>3199</v>
      </c>
      <c r="D3257" s="2" t="s">
        <v>3253</v>
      </c>
      <c r="E3257" s="2" t="s">
        <v>3271</v>
      </c>
      <c r="F3257" s="2" t="s">
        <v>14752</v>
      </c>
      <c r="G3257" s="2">
        <v>30</v>
      </c>
      <c r="H3257" s="2">
        <v>20</v>
      </c>
      <c r="I3257" s="2">
        <v>50</v>
      </c>
    </row>
    <row r="3258" spans="2:9">
      <c r="B3258" s="2" t="s">
        <v>14279</v>
      </c>
      <c r="C3258" s="2" t="s">
        <v>3199</v>
      </c>
      <c r="D3258" s="2" t="s">
        <v>3253</v>
      </c>
      <c r="E3258" s="2" t="s">
        <v>3274</v>
      </c>
      <c r="F3258" s="2" t="s">
        <v>14753</v>
      </c>
      <c r="G3258" s="2">
        <v>41</v>
      </c>
      <c r="H3258" s="2">
        <v>74</v>
      </c>
      <c r="I3258" s="2">
        <v>115</v>
      </c>
    </row>
    <row r="3259" spans="2:9">
      <c r="B3259" s="2" t="s">
        <v>14279</v>
      </c>
      <c r="C3259" s="2" t="s">
        <v>3199</v>
      </c>
      <c r="D3259" s="2" t="s">
        <v>3253</v>
      </c>
      <c r="E3259" s="2" t="s">
        <v>3278</v>
      </c>
      <c r="F3259" s="2" t="s">
        <v>14754</v>
      </c>
      <c r="G3259" s="2">
        <v>319</v>
      </c>
      <c r="H3259" s="2">
        <v>280</v>
      </c>
      <c r="I3259" s="2">
        <v>599</v>
      </c>
    </row>
    <row r="3260" spans="2:9">
      <c r="B3260" s="2" t="s">
        <v>14279</v>
      </c>
      <c r="C3260" s="2" t="s">
        <v>3199</v>
      </c>
      <c r="D3260" s="2" t="s">
        <v>3253</v>
      </c>
      <c r="E3260" s="2" t="s">
        <v>14755</v>
      </c>
      <c r="F3260" s="2" t="s">
        <v>14756</v>
      </c>
      <c r="G3260" s="2">
        <v>5</v>
      </c>
      <c r="H3260" s="2">
        <v>2</v>
      </c>
      <c r="I3260" s="2">
        <v>7</v>
      </c>
    </row>
    <row r="3261" spans="2:9">
      <c r="B3261" s="2" t="s">
        <v>14279</v>
      </c>
      <c r="C3261" s="2" t="s">
        <v>3199</v>
      </c>
      <c r="D3261" s="2" t="s">
        <v>3253</v>
      </c>
      <c r="E3261" s="2" t="s">
        <v>14757</v>
      </c>
      <c r="F3261" s="2" t="s">
        <v>14758</v>
      </c>
      <c r="G3261" s="2">
        <v>64</v>
      </c>
      <c r="H3261" s="2">
        <v>77</v>
      </c>
      <c r="I3261" s="2">
        <v>141</v>
      </c>
    </row>
    <row r="3262" spans="2:9">
      <c r="B3262" s="2" t="s">
        <v>14279</v>
      </c>
      <c r="C3262" s="2" t="s">
        <v>3199</v>
      </c>
      <c r="D3262" s="2" t="s">
        <v>3253</v>
      </c>
      <c r="E3262" s="2" t="s">
        <v>3284</v>
      </c>
      <c r="F3262" s="2" t="s">
        <v>14759</v>
      </c>
      <c r="G3262" s="2">
        <v>59</v>
      </c>
      <c r="H3262" s="2">
        <v>53</v>
      </c>
      <c r="I3262" s="2">
        <v>112</v>
      </c>
    </row>
    <row r="3263" spans="2:9">
      <c r="B3263" s="2" t="s">
        <v>14279</v>
      </c>
      <c r="C3263" s="2" t="s">
        <v>3199</v>
      </c>
      <c r="D3263" s="2" t="s">
        <v>3253</v>
      </c>
      <c r="E3263" s="2" t="s">
        <v>3288</v>
      </c>
      <c r="F3263" s="2" t="s">
        <v>14760</v>
      </c>
      <c r="G3263" s="2">
        <v>65</v>
      </c>
      <c r="H3263" s="2">
        <v>70</v>
      </c>
      <c r="I3263" s="2">
        <v>135</v>
      </c>
    </row>
    <row r="3264" spans="2:9">
      <c r="B3264" s="2" t="s">
        <v>14279</v>
      </c>
      <c r="C3264" s="2" t="s">
        <v>3199</v>
      </c>
      <c r="D3264" s="2" t="s">
        <v>3253</v>
      </c>
      <c r="E3264" s="2" t="s">
        <v>3292</v>
      </c>
      <c r="F3264" s="2" t="s">
        <v>14761</v>
      </c>
      <c r="G3264" s="2">
        <v>45</v>
      </c>
      <c r="H3264" s="2">
        <v>45</v>
      </c>
      <c r="I3264" s="2">
        <v>90</v>
      </c>
    </row>
    <row r="3265" spans="2:9">
      <c r="B3265" s="2" t="s">
        <v>14279</v>
      </c>
      <c r="C3265" s="2" t="s">
        <v>3199</v>
      </c>
      <c r="D3265" s="2" t="s">
        <v>3253</v>
      </c>
      <c r="E3265" s="2" t="s">
        <v>3296</v>
      </c>
      <c r="F3265" s="2" t="s">
        <v>14762</v>
      </c>
      <c r="G3265" s="2">
        <v>94</v>
      </c>
      <c r="H3265" s="2">
        <v>126</v>
      </c>
      <c r="I3265" s="2">
        <v>220</v>
      </c>
    </row>
    <row r="3266" spans="2:9">
      <c r="B3266" s="2" t="s">
        <v>14279</v>
      </c>
      <c r="C3266" s="2" t="s">
        <v>3199</v>
      </c>
      <c r="D3266" s="2" t="s">
        <v>3253</v>
      </c>
      <c r="E3266" s="2" t="s">
        <v>3307</v>
      </c>
      <c r="F3266" s="2" t="s">
        <v>14585</v>
      </c>
      <c r="G3266" s="2">
        <v>7</v>
      </c>
      <c r="H3266" s="2">
        <v>11</v>
      </c>
      <c r="I3266" s="2">
        <v>18</v>
      </c>
    </row>
    <row r="3267" spans="2:9">
      <c r="B3267" s="2" t="s">
        <v>14279</v>
      </c>
      <c r="C3267" s="2" t="s">
        <v>3199</v>
      </c>
      <c r="D3267" s="2" t="s">
        <v>3253</v>
      </c>
      <c r="E3267" s="2" t="s">
        <v>3299</v>
      </c>
      <c r="F3267" s="2" t="s">
        <v>14763</v>
      </c>
      <c r="G3267" s="2">
        <v>27</v>
      </c>
      <c r="H3267" s="2">
        <v>26</v>
      </c>
      <c r="I3267" s="2">
        <v>53</v>
      </c>
    </row>
    <row r="3268" spans="2:9">
      <c r="B3268" s="2" t="s">
        <v>14279</v>
      </c>
      <c r="C3268" s="2" t="s">
        <v>3199</v>
      </c>
      <c r="D3268" s="2" t="s">
        <v>3253</v>
      </c>
      <c r="E3268" s="2" t="s">
        <v>3303</v>
      </c>
      <c r="F3268" s="2" t="s">
        <v>11511</v>
      </c>
      <c r="G3268" s="2">
        <v>22</v>
      </c>
      <c r="H3268" s="2">
        <v>23</v>
      </c>
      <c r="I3268" s="2">
        <v>45</v>
      </c>
    </row>
    <row r="3269" spans="2:9">
      <c r="B3269" s="2" t="s">
        <v>14279</v>
      </c>
      <c r="C3269" s="2" t="s">
        <v>3199</v>
      </c>
      <c r="D3269" s="2" t="s">
        <v>3253</v>
      </c>
      <c r="E3269" s="2" t="s">
        <v>3311</v>
      </c>
      <c r="F3269" s="2" t="s">
        <v>14764</v>
      </c>
      <c r="G3269" s="2">
        <v>69</v>
      </c>
      <c r="H3269" s="2">
        <v>70</v>
      </c>
      <c r="I3269" s="2">
        <v>139</v>
      </c>
    </row>
    <row r="3270" spans="2:9">
      <c r="B3270" s="2" t="s">
        <v>14279</v>
      </c>
      <c r="C3270" s="2" t="s">
        <v>3199</v>
      </c>
      <c r="D3270" s="2" t="s">
        <v>3253</v>
      </c>
      <c r="E3270" s="2" t="s">
        <v>14765</v>
      </c>
      <c r="F3270" s="2" t="s">
        <v>14766</v>
      </c>
      <c r="G3270" s="2">
        <v>23</v>
      </c>
      <c r="H3270" s="2">
        <v>18</v>
      </c>
      <c r="I3270" s="2">
        <v>41</v>
      </c>
    </row>
    <row r="3271" spans="2:9">
      <c r="B3271" s="2" t="s">
        <v>14279</v>
      </c>
      <c r="C3271" s="2" t="s">
        <v>3199</v>
      </c>
      <c r="D3271" s="2" t="s">
        <v>3253</v>
      </c>
      <c r="E3271" s="2" t="s">
        <v>3317</v>
      </c>
      <c r="F3271" s="2" t="s">
        <v>14767</v>
      </c>
      <c r="G3271" s="2">
        <v>7</v>
      </c>
      <c r="H3271" s="2">
        <v>10</v>
      </c>
      <c r="I3271" s="2">
        <v>17</v>
      </c>
    </row>
    <row r="3272" spans="2:9">
      <c r="B3272" s="2" t="s">
        <v>14279</v>
      </c>
      <c r="C3272" s="2" t="s">
        <v>3199</v>
      </c>
      <c r="D3272" s="2" t="s">
        <v>3253</v>
      </c>
      <c r="E3272" s="2" t="s">
        <v>3321</v>
      </c>
      <c r="F3272" s="2" t="s">
        <v>14768</v>
      </c>
      <c r="G3272" s="2">
        <v>17</v>
      </c>
      <c r="H3272" s="2">
        <v>20</v>
      </c>
      <c r="I3272" s="2">
        <v>37</v>
      </c>
    </row>
    <row r="3273" spans="2:9">
      <c r="B3273" s="2" t="s">
        <v>14279</v>
      </c>
      <c r="C3273" s="2" t="s">
        <v>3199</v>
      </c>
      <c r="D3273" s="2" t="s">
        <v>3253</v>
      </c>
      <c r="E3273" s="2" t="s">
        <v>3324</v>
      </c>
      <c r="F3273" s="2" t="s">
        <v>14769</v>
      </c>
      <c r="G3273" s="2">
        <v>133</v>
      </c>
      <c r="H3273" s="2">
        <v>111</v>
      </c>
      <c r="I3273" s="2">
        <v>244</v>
      </c>
    </row>
    <row r="3274" spans="2:9">
      <c r="B3274" s="2" t="s">
        <v>14279</v>
      </c>
      <c r="C3274" s="2" t="s">
        <v>3199</v>
      </c>
      <c r="D3274" s="2" t="s">
        <v>3253</v>
      </c>
      <c r="E3274" s="2" t="s">
        <v>3327</v>
      </c>
      <c r="F3274" s="2" t="s">
        <v>14770</v>
      </c>
      <c r="G3274" s="2">
        <v>68</v>
      </c>
      <c r="H3274" s="2">
        <v>70</v>
      </c>
      <c r="I3274" s="2">
        <v>138</v>
      </c>
    </row>
    <row r="3275" spans="2:9">
      <c r="B3275" s="2" t="s">
        <v>14279</v>
      </c>
      <c r="C3275" s="2" t="s">
        <v>3199</v>
      </c>
      <c r="D3275" s="2" t="s">
        <v>3253</v>
      </c>
      <c r="E3275" s="2" t="s">
        <v>3331</v>
      </c>
      <c r="F3275" s="2" t="s">
        <v>14771</v>
      </c>
      <c r="G3275" s="2">
        <v>27</v>
      </c>
      <c r="H3275" s="2">
        <v>25</v>
      </c>
      <c r="I3275" s="2">
        <v>52</v>
      </c>
    </row>
    <row r="3276" spans="2:9">
      <c r="B3276" s="2" t="s">
        <v>14279</v>
      </c>
      <c r="C3276" s="2" t="s">
        <v>3199</v>
      </c>
      <c r="D3276" s="2" t="s">
        <v>3253</v>
      </c>
      <c r="E3276" s="2" t="s">
        <v>3335</v>
      </c>
      <c r="F3276" s="2" t="s">
        <v>14772</v>
      </c>
      <c r="G3276" s="2">
        <v>163</v>
      </c>
      <c r="H3276" s="2">
        <v>160</v>
      </c>
      <c r="I3276" s="2">
        <v>323</v>
      </c>
    </row>
    <row r="3277" spans="2:9">
      <c r="B3277" s="2" t="s">
        <v>14279</v>
      </c>
      <c r="C3277" s="2" t="s">
        <v>3199</v>
      </c>
      <c r="D3277" s="2" t="s">
        <v>3253</v>
      </c>
      <c r="E3277" s="2" t="s">
        <v>3338</v>
      </c>
      <c r="F3277" s="2" t="s">
        <v>14773</v>
      </c>
      <c r="G3277" s="2">
        <v>19</v>
      </c>
      <c r="H3277" s="2">
        <v>11</v>
      </c>
      <c r="I3277" s="2">
        <v>30</v>
      </c>
    </row>
    <row r="3278" spans="2:9">
      <c r="B3278" s="2" t="s">
        <v>14279</v>
      </c>
      <c r="C3278" s="2" t="s">
        <v>3199</v>
      </c>
      <c r="D3278" s="2" t="s">
        <v>3253</v>
      </c>
      <c r="E3278" s="2" t="s">
        <v>3342</v>
      </c>
      <c r="F3278" s="2" t="s">
        <v>14774</v>
      </c>
      <c r="G3278" s="2">
        <v>25</v>
      </c>
      <c r="H3278" s="2">
        <v>39</v>
      </c>
      <c r="I3278" s="2">
        <v>64</v>
      </c>
    </row>
    <row r="3279" spans="2:9">
      <c r="B3279" s="2" t="s">
        <v>14279</v>
      </c>
      <c r="C3279" s="2" t="s">
        <v>3199</v>
      </c>
      <c r="D3279" s="2" t="s">
        <v>3253</v>
      </c>
      <c r="E3279" s="2" t="s">
        <v>3346</v>
      </c>
      <c r="F3279" s="2" t="s">
        <v>14775</v>
      </c>
      <c r="G3279" s="2">
        <v>20</v>
      </c>
      <c r="H3279" s="2">
        <v>23</v>
      </c>
      <c r="I3279" s="2">
        <v>43</v>
      </c>
    </row>
    <row r="3280" spans="2:9">
      <c r="B3280" s="2" t="s">
        <v>14279</v>
      </c>
      <c r="C3280" s="2" t="s">
        <v>3199</v>
      </c>
      <c r="D3280" s="2" t="s">
        <v>3253</v>
      </c>
      <c r="E3280" s="2" t="s">
        <v>3350</v>
      </c>
      <c r="F3280" s="2" t="s">
        <v>14776</v>
      </c>
      <c r="G3280" s="2">
        <v>105</v>
      </c>
      <c r="H3280" s="2">
        <v>119</v>
      </c>
      <c r="I3280" s="2">
        <v>224</v>
      </c>
    </row>
    <row r="3281" spans="2:9">
      <c r="B3281" s="2" t="s">
        <v>14279</v>
      </c>
      <c r="C3281" s="2" t="s">
        <v>3199</v>
      </c>
      <c r="D3281" s="2" t="s">
        <v>3253</v>
      </c>
      <c r="E3281" s="2" t="s">
        <v>3353</v>
      </c>
      <c r="F3281" s="2" t="s">
        <v>14777</v>
      </c>
      <c r="G3281" s="2">
        <v>107</v>
      </c>
      <c r="H3281" s="2">
        <v>105</v>
      </c>
      <c r="I3281" s="2">
        <v>212</v>
      </c>
    </row>
    <row r="3282" spans="2:9">
      <c r="B3282" s="2" t="s">
        <v>14279</v>
      </c>
      <c r="C3282" s="2" t="s">
        <v>3199</v>
      </c>
      <c r="D3282" s="2" t="s">
        <v>3253</v>
      </c>
      <c r="E3282" s="2" t="s">
        <v>3357</v>
      </c>
      <c r="F3282" s="2" t="s">
        <v>14778</v>
      </c>
      <c r="G3282" s="2">
        <v>105</v>
      </c>
      <c r="H3282" s="2">
        <v>138</v>
      </c>
      <c r="I3282" s="2">
        <v>243</v>
      </c>
    </row>
    <row r="3283" spans="2:9">
      <c r="B3283" s="2" t="s">
        <v>14279</v>
      </c>
      <c r="C3283" s="2" t="s">
        <v>3199</v>
      </c>
      <c r="D3283" s="2" t="s">
        <v>3253</v>
      </c>
      <c r="E3283" s="2" t="s">
        <v>3360</v>
      </c>
      <c r="F3283" s="2" t="s">
        <v>14779</v>
      </c>
      <c r="G3283" s="2">
        <v>156</v>
      </c>
      <c r="H3283" s="2">
        <v>207</v>
      </c>
      <c r="I3283" s="2">
        <v>363</v>
      </c>
    </row>
    <row r="3284" spans="2:9">
      <c r="B3284" s="2" t="s">
        <v>14279</v>
      </c>
      <c r="C3284" s="2" t="s">
        <v>3199</v>
      </c>
      <c r="D3284" s="2" t="s">
        <v>3253</v>
      </c>
      <c r="E3284" s="2" t="s">
        <v>3261</v>
      </c>
      <c r="F3284" s="2" t="s">
        <v>14780</v>
      </c>
      <c r="G3284" s="2">
        <v>66</v>
      </c>
      <c r="H3284" s="2">
        <v>90</v>
      </c>
      <c r="I3284" s="2">
        <v>156</v>
      </c>
    </row>
    <row r="3285" spans="2:9">
      <c r="B3285" s="2" t="s">
        <v>14279</v>
      </c>
      <c r="C3285" s="2" t="s">
        <v>3199</v>
      </c>
      <c r="D3285" s="2" t="s">
        <v>3253</v>
      </c>
      <c r="E3285" s="2" t="s">
        <v>14781</v>
      </c>
      <c r="F3285" s="2" t="s">
        <v>14782</v>
      </c>
      <c r="G3285" s="2">
        <v>9</v>
      </c>
      <c r="H3285" s="2">
        <v>15</v>
      </c>
      <c r="I3285" s="2">
        <v>24</v>
      </c>
    </row>
    <row r="3286" spans="2:9">
      <c r="B3286" s="2" t="s">
        <v>14279</v>
      </c>
      <c r="C3286" s="2" t="s">
        <v>3199</v>
      </c>
      <c r="D3286" s="2" t="s">
        <v>3253</v>
      </c>
      <c r="E3286" s="2" t="s">
        <v>3364</v>
      </c>
      <c r="F3286" s="2" t="s">
        <v>14783</v>
      </c>
      <c r="G3286" s="2">
        <v>52</v>
      </c>
      <c r="H3286" s="2">
        <v>41</v>
      </c>
      <c r="I3286" s="2">
        <v>93</v>
      </c>
    </row>
    <row r="3287" spans="2:9">
      <c r="B3287" s="2" t="s">
        <v>14279</v>
      </c>
      <c r="C3287" s="2" t="s">
        <v>3199</v>
      </c>
      <c r="D3287" s="2" t="s">
        <v>3253</v>
      </c>
      <c r="E3287" s="2" t="s">
        <v>3368</v>
      </c>
      <c r="F3287" s="2" t="s">
        <v>14784</v>
      </c>
      <c r="G3287" s="2">
        <v>33</v>
      </c>
      <c r="H3287" s="2">
        <v>33</v>
      </c>
      <c r="I3287" s="2">
        <v>66</v>
      </c>
    </row>
    <row r="3288" spans="2:9">
      <c r="B3288" s="2" t="s">
        <v>14279</v>
      </c>
      <c r="C3288" s="2" t="s">
        <v>3199</v>
      </c>
      <c r="D3288" s="2" t="s">
        <v>3253</v>
      </c>
      <c r="E3288" s="2" t="s">
        <v>3372</v>
      </c>
      <c r="F3288" s="2" t="s">
        <v>14785</v>
      </c>
      <c r="G3288" s="2">
        <v>56</v>
      </c>
      <c r="H3288" s="2">
        <v>58</v>
      </c>
      <c r="I3288" s="2">
        <v>114</v>
      </c>
    </row>
    <row r="3289" spans="2:9">
      <c r="B3289" s="2" t="s">
        <v>14279</v>
      </c>
      <c r="C3289" s="2" t="s">
        <v>3199</v>
      </c>
      <c r="D3289" s="2" t="s">
        <v>3253</v>
      </c>
      <c r="E3289" s="2" t="s">
        <v>3376</v>
      </c>
      <c r="F3289" s="2" t="s">
        <v>14786</v>
      </c>
      <c r="G3289" s="2">
        <v>74</v>
      </c>
      <c r="H3289" s="2">
        <v>80</v>
      </c>
      <c r="I3289" s="2">
        <v>154</v>
      </c>
    </row>
    <row r="3290" spans="2:9">
      <c r="B3290" s="2" t="s">
        <v>14279</v>
      </c>
      <c r="C3290" s="2" t="s">
        <v>3199</v>
      </c>
      <c r="D3290" s="2" t="s">
        <v>3253</v>
      </c>
      <c r="E3290" s="2" t="s">
        <v>3380</v>
      </c>
      <c r="F3290" s="2" t="s">
        <v>14787</v>
      </c>
      <c r="G3290" s="2">
        <v>33</v>
      </c>
      <c r="H3290" s="2">
        <v>30</v>
      </c>
      <c r="I3290" s="2">
        <v>63</v>
      </c>
    </row>
    <row r="3291" spans="2:9">
      <c r="B3291" s="2" t="s">
        <v>14279</v>
      </c>
      <c r="C3291" s="2" t="s">
        <v>3199</v>
      </c>
      <c r="D3291" s="2" t="s">
        <v>3253</v>
      </c>
      <c r="E3291" s="2" t="s">
        <v>3384</v>
      </c>
      <c r="F3291" s="2" t="s">
        <v>14788</v>
      </c>
      <c r="G3291" s="2">
        <v>57</v>
      </c>
      <c r="H3291" s="2">
        <v>56</v>
      </c>
      <c r="I3291" s="2">
        <v>113</v>
      </c>
    </row>
    <row r="3292" spans="2:9">
      <c r="B3292" s="2" t="s">
        <v>14279</v>
      </c>
      <c r="C3292" s="2" t="s">
        <v>3199</v>
      </c>
      <c r="D3292" s="2" t="s">
        <v>3253</v>
      </c>
      <c r="E3292" s="2" t="s">
        <v>14789</v>
      </c>
      <c r="F3292" s="2" t="s">
        <v>14690</v>
      </c>
      <c r="G3292" s="2">
        <v>23</v>
      </c>
      <c r="H3292" s="2">
        <v>43</v>
      </c>
      <c r="I3292" s="2">
        <v>66</v>
      </c>
    </row>
    <row r="3293" spans="2:9">
      <c r="B3293" s="2" t="s">
        <v>14279</v>
      </c>
      <c r="C3293" s="2" t="s">
        <v>3199</v>
      </c>
      <c r="D3293" s="2" t="s">
        <v>3253</v>
      </c>
      <c r="E3293" s="2" t="s">
        <v>3388</v>
      </c>
      <c r="F3293" s="2" t="s">
        <v>11910</v>
      </c>
      <c r="G3293" s="2">
        <v>226</v>
      </c>
      <c r="H3293" s="2">
        <v>255</v>
      </c>
      <c r="I3293" s="2">
        <v>481</v>
      </c>
    </row>
    <row r="3294" spans="2:9">
      <c r="B3294" s="2" t="s">
        <v>14279</v>
      </c>
      <c r="C3294" s="2" t="s">
        <v>3199</v>
      </c>
      <c r="D3294" s="2" t="s">
        <v>3253</v>
      </c>
      <c r="E3294" s="2" t="s">
        <v>3392</v>
      </c>
      <c r="F3294" s="2" t="s">
        <v>14790</v>
      </c>
      <c r="G3294" s="2">
        <v>9</v>
      </c>
      <c r="H3294" s="2">
        <v>9</v>
      </c>
      <c r="I3294" s="2">
        <v>18</v>
      </c>
    </row>
    <row r="3295" spans="2:9">
      <c r="B3295" s="2" t="s">
        <v>14279</v>
      </c>
      <c r="C3295" s="2" t="s">
        <v>3199</v>
      </c>
      <c r="D3295" s="2" t="s">
        <v>3253</v>
      </c>
      <c r="E3295" s="2" t="s">
        <v>14791</v>
      </c>
      <c r="F3295" s="2" t="s">
        <v>14792</v>
      </c>
      <c r="G3295" s="2">
        <v>7</v>
      </c>
      <c r="H3295" s="2">
        <v>13</v>
      </c>
      <c r="I3295" s="2">
        <v>20</v>
      </c>
    </row>
    <row r="3296" spans="2:9">
      <c r="B3296" s="2" t="s">
        <v>14279</v>
      </c>
      <c r="C3296" s="2" t="s">
        <v>3199</v>
      </c>
      <c r="D3296" s="2" t="s">
        <v>3253</v>
      </c>
      <c r="E3296" s="2" t="s">
        <v>3397</v>
      </c>
      <c r="F3296" s="2" t="s">
        <v>14793</v>
      </c>
      <c r="G3296" s="2">
        <v>13</v>
      </c>
      <c r="H3296" s="2">
        <v>18</v>
      </c>
      <c r="I3296" s="2">
        <v>31</v>
      </c>
    </row>
    <row r="3297" spans="2:9">
      <c r="B3297" s="2" t="s">
        <v>14279</v>
      </c>
      <c r="C3297" s="2" t="s">
        <v>3199</v>
      </c>
      <c r="D3297" s="2" t="s">
        <v>3253</v>
      </c>
      <c r="E3297" s="2" t="s">
        <v>3257</v>
      </c>
      <c r="F3297" s="2" t="s">
        <v>14794</v>
      </c>
      <c r="G3297" s="2">
        <v>11</v>
      </c>
      <c r="H3297" s="2">
        <v>19</v>
      </c>
      <c r="I3297" s="2">
        <v>30</v>
      </c>
    </row>
    <row r="3298" spans="2:9">
      <c r="B3298" s="2" t="s">
        <v>14279</v>
      </c>
      <c r="C3298" s="2" t="s">
        <v>3199</v>
      </c>
      <c r="D3298" s="2" t="s">
        <v>3253</v>
      </c>
      <c r="E3298" s="2" t="s">
        <v>14795</v>
      </c>
      <c r="F3298" s="2" t="s">
        <v>14796</v>
      </c>
      <c r="G3298" s="2">
        <v>61</v>
      </c>
      <c r="H3298" s="2">
        <v>63</v>
      </c>
      <c r="I3298" s="2">
        <v>124</v>
      </c>
    </row>
    <row r="3299" spans="2:9">
      <c r="B3299" s="2" t="s">
        <v>14279</v>
      </c>
      <c r="C3299" s="2" t="s">
        <v>3199</v>
      </c>
      <c r="D3299" s="2" t="s">
        <v>3253</v>
      </c>
      <c r="E3299" s="2" t="s">
        <v>3401</v>
      </c>
      <c r="F3299" s="2" t="s">
        <v>14797</v>
      </c>
      <c r="G3299" s="2">
        <v>63</v>
      </c>
      <c r="H3299" s="2">
        <v>70</v>
      </c>
      <c r="I3299" s="2">
        <v>133</v>
      </c>
    </row>
    <row r="3300" spans="2:9">
      <c r="B3300" s="2" t="s">
        <v>14279</v>
      </c>
      <c r="C3300" s="2" t="s">
        <v>3199</v>
      </c>
      <c r="D3300" s="2" t="s">
        <v>3253</v>
      </c>
      <c r="E3300" s="2" t="s">
        <v>14798</v>
      </c>
      <c r="F3300" s="2" t="s">
        <v>14799</v>
      </c>
      <c r="G3300" s="2">
        <v>17</v>
      </c>
      <c r="H3300" s="2">
        <v>17</v>
      </c>
      <c r="I3300" s="2">
        <v>34</v>
      </c>
    </row>
    <row r="3301" spans="2:9">
      <c r="B3301" s="2" t="s">
        <v>14279</v>
      </c>
      <c r="C3301" s="2" t="s">
        <v>3199</v>
      </c>
      <c r="D3301" s="2" t="s">
        <v>3253</v>
      </c>
      <c r="E3301" s="2" t="s">
        <v>14800</v>
      </c>
      <c r="F3301" s="2" t="s">
        <v>14801</v>
      </c>
      <c r="G3301" s="2">
        <v>50</v>
      </c>
      <c r="H3301" s="2">
        <v>61</v>
      </c>
      <c r="I3301" s="2">
        <v>111</v>
      </c>
    </row>
    <row r="3302" spans="2:9">
      <c r="B3302" s="2" t="s">
        <v>14279</v>
      </c>
      <c r="C3302" s="2" t="s">
        <v>3199</v>
      </c>
      <c r="D3302" s="2" t="s">
        <v>3253</v>
      </c>
      <c r="E3302" s="2" t="s">
        <v>14802</v>
      </c>
      <c r="F3302" s="2" t="s">
        <v>14803</v>
      </c>
      <c r="G3302" s="2">
        <v>19</v>
      </c>
      <c r="H3302" s="2">
        <v>31</v>
      </c>
      <c r="I3302" s="2">
        <v>50</v>
      </c>
    </row>
    <row r="3303" spans="2:9">
      <c r="B3303" s="2" t="s">
        <v>14279</v>
      </c>
      <c r="C3303" s="2" t="s">
        <v>3199</v>
      </c>
      <c r="D3303" s="2" t="s">
        <v>3253</v>
      </c>
      <c r="E3303" s="2" t="s">
        <v>14804</v>
      </c>
      <c r="F3303" s="2" t="s">
        <v>14805</v>
      </c>
      <c r="G3303" s="2">
        <v>19</v>
      </c>
      <c r="H3303" s="2">
        <v>28</v>
      </c>
      <c r="I3303" s="2">
        <v>47</v>
      </c>
    </row>
    <row r="3304" spans="2:9">
      <c r="B3304" s="2" t="s">
        <v>14279</v>
      </c>
      <c r="C3304" s="2" t="s">
        <v>3199</v>
      </c>
      <c r="D3304" s="2" t="s">
        <v>3253</v>
      </c>
      <c r="E3304" s="2" t="s">
        <v>14806</v>
      </c>
      <c r="F3304" s="2" t="s">
        <v>14807</v>
      </c>
      <c r="G3304" s="2">
        <v>57</v>
      </c>
      <c r="H3304" s="2">
        <v>47</v>
      </c>
      <c r="I3304" s="2">
        <v>104</v>
      </c>
    </row>
    <row r="3305" spans="2:9">
      <c r="B3305" s="2" t="s">
        <v>14279</v>
      </c>
      <c r="C3305" s="2" t="s">
        <v>3199</v>
      </c>
      <c r="D3305" s="2" t="s">
        <v>14808</v>
      </c>
      <c r="E3305" s="2" t="s">
        <v>4068</v>
      </c>
      <c r="F3305" s="2" t="s">
        <v>14809</v>
      </c>
      <c r="G3305" s="2">
        <v>612</v>
      </c>
      <c r="H3305" s="2">
        <v>684</v>
      </c>
      <c r="I3305" s="2">
        <v>1296</v>
      </c>
    </row>
    <row r="3306" spans="2:9">
      <c r="B3306" s="2" t="s">
        <v>14279</v>
      </c>
      <c r="C3306" s="2" t="s">
        <v>3199</v>
      </c>
      <c r="D3306" s="2" t="s">
        <v>14808</v>
      </c>
      <c r="E3306" s="2" t="s">
        <v>4012</v>
      </c>
      <c r="F3306" s="2" t="s">
        <v>14810</v>
      </c>
      <c r="G3306" s="2">
        <v>196</v>
      </c>
      <c r="H3306" s="2">
        <v>213</v>
      </c>
      <c r="I3306" s="2">
        <v>409</v>
      </c>
    </row>
    <row r="3307" spans="2:9">
      <c r="B3307" s="2" t="s">
        <v>14279</v>
      </c>
      <c r="C3307" s="2" t="s">
        <v>3199</v>
      </c>
      <c r="D3307" s="2" t="s">
        <v>14808</v>
      </c>
      <c r="E3307" s="2" t="s">
        <v>4009</v>
      </c>
      <c r="F3307" s="2" t="s">
        <v>14811</v>
      </c>
      <c r="G3307" s="2">
        <v>312</v>
      </c>
      <c r="H3307" s="2">
        <v>342</v>
      </c>
      <c r="I3307" s="2">
        <v>654</v>
      </c>
    </row>
    <row r="3308" spans="2:9">
      <c r="B3308" s="2" t="s">
        <v>14279</v>
      </c>
      <c r="C3308" s="2" t="s">
        <v>3199</v>
      </c>
      <c r="D3308" s="2" t="s">
        <v>14808</v>
      </c>
      <c r="E3308" s="2" t="s">
        <v>14812</v>
      </c>
      <c r="F3308" s="2" t="s">
        <v>14813</v>
      </c>
      <c r="G3308" s="2">
        <v>6</v>
      </c>
      <c r="H3308" s="2">
        <v>7</v>
      </c>
      <c r="I3308" s="2">
        <v>13</v>
      </c>
    </row>
    <row r="3309" spans="2:9">
      <c r="B3309" s="2" t="s">
        <v>14279</v>
      </c>
      <c r="C3309" s="2" t="s">
        <v>3199</v>
      </c>
      <c r="D3309" s="2" t="s">
        <v>14808</v>
      </c>
      <c r="E3309" s="2" t="s">
        <v>14814</v>
      </c>
      <c r="F3309" s="2" t="s">
        <v>14815</v>
      </c>
      <c r="G3309" s="2">
        <v>72</v>
      </c>
      <c r="H3309" s="2">
        <v>82</v>
      </c>
      <c r="I3309" s="2">
        <v>154</v>
      </c>
    </row>
    <row r="3310" spans="2:9">
      <c r="B3310" s="2" t="s">
        <v>14279</v>
      </c>
      <c r="C3310" s="2" t="s">
        <v>3199</v>
      </c>
      <c r="D3310" s="2" t="s">
        <v>14808</v>
      </c>
      <c r="E3310" s="2" t="s">
        <v>4015</v>
      </c>
      <c r="F3310" s="2" t="s">
        <v>14816</v>
      </c>
      <c r="G3310" s="2">
        <v>82</v>
      </c>
      <c r="H3310" s="2">
        <v>84</v>
      </c>
      <c r="I3310" s="2">
        <v>166</v>
      </c>
    </row>
    <row r="3311" spans="2:9">
      <c r="B3311" s="2" t="s">
        <v>14279</v>
      </c>
      <c r="C3311" s="2" t="s">
        <v>3199</v>
      </c>
      <c r="D3311" s="2" t="s">
        <v>14808</v>
      </c>
      <c r="E3311" s="2" t="s">
        <v>14817</v>
      </c>
      <c r="F3311" s="2" t="s">
        <v>14818</v>
      </c>
      <c r="G3311" s="2">
        <v>52</v>
      </c>
      <c r="H3311" s="2">
        <v>58</v>
      </c>
      <c r="I3311" s="2">
        <v>110</v>
      </c>
    </row>
    <row r="3312" spans="2:9">
      <c r="B3312" s="2" t="s">
        <v>14279</v>
      </c>
      <c r="C3312" s="2" t="s">
        <v>3199</v>
      </c>
      <c r="D3312" s="2" t="s">
        <v>14808</v>
      </c>
      <c r="E3312" s="2" t="s">
        <v>4019</v>
      </c>
      <c r="F3312" s="2" t="s">
        <v>14819</v>
      </c>
      <c r="G3312" s="2">
        <v>42</v>
      </c>
      <c r="H3312" s="2">
        <v>32</v>
      </c>
      <c r="I3312" s="2">
        <v>74</v>
      </c>
    </row>
    <row r="3313" spans="2:9">
      <c r="B3313" s="2" t="s">
        <v>14279</v>
      </c>
      <c r="C3313" s="2" t="s">
        <v>3199</v>
      </c>
      <c r="D3313" s="2" t="s">
        <v>14808</v>
      </c>
      <c r="E3313" s="2" t="s">
        <v>4025</v>
      </c>
      <c r="F3313" s="2" t="s">
        <v>14820</v>
      </c>
      <c r="G3313" s="2">
        <v>18</v>
      </c>
      <c r="H3313" s="2">
        <v>36</v>
      </c>
      <c r="I3313" s="2">
        <v>54</v>
      </c>
    </row>
    <row r="3314" spans="2:9">
      <c r="B3314" s="2" t="s">
        <v>14279</v>
      </c>
      <c r="C3314" s="2" t="s">
        <v>3199</v>
      </c>
      <c r="D3314" s="2" t="s">
        <v>14808</v>
      </c>
      <c r="E3314" s="2" t="s">
        <v>4031</v>
      </c>
      <c r="F3314" s="2" t="s">
        <v>14821</v>
      </c>
      <c r="G3314" s="2">
        <v>11</v>
      </c>
      <c r="H3314" s="2">
        <v>18</v>
      </c>
      <c r="I3314" s="2">
        <v>29</v>
      </c>
    </row>
    <row r="3315" spans="2:9">
      <c r="B3315" s="2" t="s">
        <v>14279</v>
      </c>
      <c r="C3315" s="2" t="s">
        <v>3199</v>
      </c>
      <c r="D3315" s="2" t="s">
        <v>14808</v>
      </c>
      <c r="E3315" s="2" t="s">
        <v>4034</v>
      </c>
      <c r="F3315" s="2" t="s">
        <v>14822</v>
      </c>
      <c r="G3315" s="2">
        <v>133</v>
      </c>
      <c r="H3315" s="2">
        <v>116</v>
      </c>
      <c r="I3315" s="2">
        <v>249</v>
      </c>
    </row>
    <row r="3316" spans="2:9">
      <c r="B3316" s="2" t="s">
        <v>14279</v>
      </c>
      <c r="C3316" s="2" t="s">
        <v>3199</v>
      </c>
      <c r="D3316" s="2" t="s">
        <v>14808</v>
      </c>
      <c r="E3316" s="2" t="s">
        <v>4037</v>
      </c>
      <c r="F3316" s="2" t="s">
        <v>14823</v>
      </c>
      <c r="G3316" s="2">
        <v>41</v>
      </c>
      <c r="H3316" s="2">
        <v>68</v>
      </c>
      <c r="I3316" s="2">
        <v>109</v>
      </c>
    </row>
    <row r="3317" spans="2:9">
      <c r="B3317" s="2" t="s">
        <v>14279</v>
      </c>
      <c r="C3317" s="2" t="s">
        <v>3199</v>
      </c>
      <c r="D3317" s="2" t="s">
        <v>14808</v>
      </c>
      <c r="E3317" s="2" t="s">
        <v>4040</v>
      </c>
      <c r="F3317" s="2" t="s">
        <v>14824</v>
      </c>
      <c r="G3317" s="2">
        <v>20</v>
      </c>
      <c r="H3317" s="2">
        <v>34</v>
      </c>
      <c r="I3317" s="2">
        <v>54</v>
      </c>
    </row>
    <row r="3318" spans="2:9">
      <c r="B3318" s="2" t="s">
        <v>14279</v>
      </c>
      <c r="C3318" s="2" t="s">
        <v>3199</v>
      </c>
      <c r="D3318" s="2" t="s">
        <v>14808</v>
      </c>
      <c r="E3318" s="2" t="s">
        <v>4042</v>
      </c>
      <c r="F3318" s="2" t="s">
        <v>13406</v>
      </c>
      <c r="G3318" s="2">
        <v>13</v>
      </c>
      <c r="H3318" s="2">
        <v>11</v>
      </c>
      <c r="I3318" s="2">
        <v>24</v>
      </c>
    </row>
    <row r="3319" spans="2:9">
      <c r="B3319" s="2" t="s">
        <v>14279</v>
      </c>
      <c r="C3319" s="2" t="s">
        <v>3199</v>
      </c>
      <c r="D3319" s="2" t="s">
        <v>14808</v>
      </c>
      <c r="E3319" s="2" t="s">
        <v>4046</v>
      </c>
      <c r="F3319" s="2" t="s">
        <v>14825</v>
      </c>
      <c r="G3319" s="2">
        <v>89</v>
      </c>
      <c r="H3319" s="2">
        <v>157</v>
      </c>
      <c r="I3319" s="2">
        <v>246</v>
      </c>
    </row>
    <row r="3320" spans="2:9">
      <c r="B3320" s="2" t="s">
        <v>14279</v>
      </c>
      <c r="C3320" s="2" t="s">
        <v>3199</v>
      </c>
      <c r="D3320" s="2" t="s">
        <v>14808</v>
      </c>
      <c r="E3320" s="2" t="s">
        <v>4050</v>
      </c>
      <c r="F3320" s="2" t="s">
        <v>14826</v>
      </c>
      <c r="G3320" s="2">
        <v>11</v>
      </c>
      <c r="H3320" s="2">
        <v>9</v>
      </c>
      <c r="I3320" s="2">
        <v>20</v>
      </c>
    </row>
    <row r="3321" spans="2:9">
      <c r="B3321" s="2" t="s">
        <v>14279</v>
      </c>
      <c r="C3321" s="2" t="s">
        <v>3199</v>
      </c>
      <c r="D3321" s="2" t="s">
        <v>14808</v>
      </c>
      <c r="E3321" s="2" t="s">
        <v>4054</v>
      </c>
      <c r="F3321" s="2" t="s">
        <v>14827</v>
      </c>
      <c r="G3321" s="2">
        <v>66</v>
      </c>
      <c r="H3321" s="2">
        <v>76</v>
      </c>
      <c r="I3321" s="2">
        <v>142</v>
      </c>
    </row>
    <row r="3322" spans="2:9">
      <c r="B3322" s="2" t="s">
        <v>14279</v>
      </c>
      <c r="C3322" s="2" t="s">
        <v>3199</v>
      </c>
      <c r="D3322" s="2" t="s">
        <v>14808</v>
      </c>
      <c r="E3322" s="2" t="s">
        <v>4060</v>
      </c>
      <c r="F3322" s="2" t="s">
        <v>14623</v>
      </c>
      <c r="G3322" s="2">
        <v>40</v>
      </c>
      <c r="H3322" s="2">
        <v>42</v>
      </c>
      <c r="I3322" s="2">
        <v>82</v>
      </c>
    </row>
    <row r="3323" spans="2:9">
      <c r="B3323" s="2" t="s">
        <v>14279</v>
      </c>
      <c r="C3323" s="2" t="s">
        <v>3199</v>
      </c>
      <c r="D3323" s="2" t="s">
        <v>14808</v>
      </c>
      <c r="E3323" s="2" t="s">
        <v>4072</v>
      </c>
      <c r="F3323" s="2" t="s">
        <v>14828</v>
      </c>
      <c r="G3323" s="2">
        <v>216</v>
      </c>
      <c r="H3323" s="2">
        <v>243</v>
      </c>
      <c r="I3323" s="2">
        <v>459</v>
      </c>
    </row>
    <row r="3324" spans="2:9">
      <c r="B3324" s="2" t="s">
        <v>14279</v>
      </c>
      <c r="C3324" s="2" t="s">
        <v>3199</v>
      </c>
      <c r="D3324" s="2" t="s">
        <v>14808</v>
      </c>
      <c r="E3324" s="2" t="s">
        <v>4074</v>
      </c>
      <c r="F3324" s="2" t="s">
        <v>13483</v>
      </c>
      <c r="G3324" s="2">
        <v>56</v>
      </c>
      <c r="H3324" s="2">
        <v>68</v>
      </c>
      <c r="I3324" s="2">
        <v>124</v>
      </c>
    </row>
    <row r="3325" spans="2:9">
      <c r="B3325" s="2" t="s">
        <v>14279</v>
      </c>
      <c r="C3325" s="2" t="s">
        <v>3199</v>
      </c>
      <c r="D3325" s="2" t="s">
        <v>14808</v>
      </c>
      <c r="E3325" s="2" t="s">
        <v>4078</v>
      </c>
      <c r="F3325" s="2" t="s">
        <v>14829</v>
      </c>
      <c r="G3325" s="2">
        <v>28</v>
      </c>
      <c r="H3325" s="2">
        <v>22</v>
      </c>
      <c r="I3325" s="2">
        <v>50</v>
      </c>
    </row>
    <row r="3326" spans="2:9">
      <c r="B3326" s="2" t="s">
        <v>14279</v>
      </c>
      <c r="C3326" s="2" t="s">
        <v>3199</v>
      </c>
      <c r="D3326" s="2" t="s">
        <v>14808</v>
      </c>
      <c r="E3326" s="2" t="s">
        <v>4082</v>
      </c>
      <c r="F3326" s="2" t="s">
        <v>14830</v>
      </c>
      <c r="G3326" s="2">
        <v>6</v>
      </c>
      <c r="H3326" s="2">
        <v>27</v>
      </c>
      <c r="I3326" s="2">
        <v>33</v>
      </c>
    </row>
    <row r="3327" spans="2:9">
      <c r="B3327" s="2" t="s">
        <v>14279</v>
      </c>
      <c r="C3327" s="2" t="s">
        <v>3199</v>
      </c>
      <c r="D3327" s="2" t="s">
        <v>14808</v>
      </c>
      <c r="E3327" s="2" t="s">
        <v>4086</v>
      </c>
      <c r="F3327" s="2" t="s">
        <v>14831</v>
      </c>
      <c r="G3327" s="2">
        <v>89</v>
      </c>
      <c r="H3327" s="2">
        <v>164</v>
      </c>
      <c r="I3327" s="2">
        <v>253</v>
      </c>
    </row>
    <row r="3328" spans="2:9">
      <c r="B3328" s="2" t="s">
        <v>14279</v>
      </c>
      <c r="C3328" s="2" t="s">
        <v>3199</v>
      </c>
      <c r="D3328" s="2" t="s">
        <v>14808</v>
      </c>
      <c r="E3328" s="2" t="s">
        <v>4089</v>
      </c>
      <c r="F3328" s="2" t="s">
        <v>14832</v>
      </c>
      <c r="G3328" s="2">
        <v>267</v>
      </c>
      <c r="H3328" s="2">
        <v>306</v>
      </c>
      <c r="I3328" s="2">
        <v>573</v>
      </c>
    </row>
    <row r="3329" spans="2:9">
      <c r="B3329" s="2" t="s">
        <v>14279</v>
      </c>
      <c r="C3329" s="2" t="s">
        <v>3199</v>
      </c>
      <c r="D3329" s="2" t="s">
        <v>14808</v>
      </c>
      <c r="E3329" s="2" t="s">
        <v>4097</v>
      </c>
      <c r="F3329" s="2" t="s">
        <v>14833</v>
      </c>
      <c r="G3329" s="2">
        <v>76</v>
      </c>
      <c r="H3329" s="2">
        <v>86</v>
      </c>
      <c r="I3329" s="2">
        <v>162</v>
      </c>
    </row>
    <row r="3330" spans="2:9">
      <c r="B3330" s="2" t="s">
        <v>14279</v>
      </c>
      <c r="C3330" s="2" t="s">
        <v>3199</v>
      </c>
      <c r="D3330" s="2" t="s">
        <v>14808</v>
      </c>
      <c r="E3330" s="2" t="s">
        <v>4093</v>
      </c>
      <c r="F3330" s="2" t="s">
        <v>14834</v>
      </c>
      <c r="G3330" s="2">
        <v>1</v>
      </c>
      <c r="H3330" s="2">
        <v>5</v>
      </c>
      <c r="I3330" s="2">
        <v>6</v>
      </c>
    </row>
    <row r="3331" spans="2:9">
      <c r="B3331" s="2" t="s">
        <v>14279</v>
      </c>
      <c r="C3331" s="2" t="s">
        <v>3199</v>
      </c>
      <c r="D3331" s="2" t="s">
        <v>14808</v>
      </c>
      <c r="E3331" s="2" t="s">
        <v>14835</v>
      </c>
      <c r="F3331" s="2" t="s">
        <v>14836</v>
      </c>
      <c r="G3331" s="2">
        <v>16</v>
      </c>
      <c r="H3331" s="2">
        <v>33</v>
      </c>
      <c r="I3331" s="2">
        <v>49</v>
      </c>
    </row>
    <row r="3332" spans="2:9">
      <c r="B3332" s="2" t="s">
        <v>14279</v>
      </c>
      <c r="C3332" s="2" t="s">
        <v>3199</v>
      </c>
      <c r="D3332" s="2" t="s">
        <v>14808</v>
      </c>
      <c r="E3332" s="2" t="s">
        <v>4101</v>
      </c>
      <c r="F3332" s="2" t="s">
        <v>14837</v>
      </c>
      <c r="G3332" s="2">
        <v>24</v>
      </c>
      <c r="H3332" s="2">
        <v>25</v>
      </c>
      <c r="I3332" s="2">
        <v>49</v>
      </c>
    </row>
    <row r="3333" spans="2:9">
      <c r="B3333" s="2" t="s">
        <v>14279</v>
      </c>
      <c r="C3333" s="2" t="s">
        <v>3199</v>
      </c>
      <c r="D3333" s="2" t="s">
        <v>14808</v>
      </c>
      <c r="E3333" s="2" t="s">
        <v>4105</v>
      </c>
      <c r="F3333" s="2" t="s">
        <v>14838</v>
      </c>
      <c r="G3333" s="2">
        <v>8</v>
      </c>
      <c r="H3333" s="2">
        <v>15</v>
      </c>
      <c r="I3333" s="2">
        <v>23</v>
      </c>
    </row>
    <row r="3334" spans="2:9">
      <c r="B3334" s="2" t="s">
        <v>14279</v>
      </c>
      <c r="C3334" s="2" t="s">
        <v>3199</v>
      </c>
      <c r="D3334" s="2" t="s">
        <v>14808</v>
      </c>
      <c r="E3334" s="2" t="s">
        <v>4120</v>
      </c>
      <c r="F3334" s="2" t="s">
        <v>14839</v>
      </c>
      <c r="G3334" s="2">
        <v>44</v>
      </c>
      <c r="H3334" s="2">
        <v>49</v>
      </c>
      <c r="I3334" s="2">
        <v>93</v>
      </c>
    </row>
    <row r="3335" spans="2:9">
      <c r="B3335" s="2" t="s">
        <v>14279</v>
      </c>
      <c r="C3335" s="2" t="s">
        <v>3199</v>
      </c>
      <c r="D3335" s="2" t="s">
        <v>14808</v>
      </c>
      <c r="E3335" s="2" t="s">
        <v>4109</v>
      </c>
      <c r="F3335" s="2" t="s">
        <v>14840</v>
      </c>
      <c r="G3335" s="2">
        <v>35</v>
      </c>
      <c r="H3335" s="2">
        <v>33</v>
      </c>
      <c r="I3335" s="2">
        <v>68</v>
      </c>
    </row>
    <row r="3336" spans="2:9">
      <c r="B3336" s="2" t="s">
        <v>14279</v>
      </c>
      <c r="C3336" s="2" t="s">
        <v>3199</v>
      </c>
      <c r="D3336" s="2" t="s">
        <v>14808</v>
      </c>
      <c r="E3336" s="2" t="s">
        <v>4113</v>
      </c>
      <c r="F3336" s="2" t="s">
        <v>14841</v>
      </c>
      <c r="G3336" s="2">
        <v>18</v>
      </c>
      <c r="H3336" s="2">
        <v>19</v>
      </c>
      <c r="I3336" s="2">
        <v>37</v>
      </c>
    </row>
    <row r="3337" spans="2:9">
      <c r="B3337" s="2" t="s">
        <v>14279</v>
      </c>
      <c r="C3337" s="2" t="s">
        <v>3199</v>
      </c>
      <c r="D3337" s="2" t="s">
        <v>14808</v>
      </c>
      <c r="E3337" s="2" t="s">
        <v>4117</v>
      </c>
      <c r="F3337" s="2" t="s">
        <v>14842</v>
      </c>
      <c r="G3337" s="2">
        <v>24</v>
      </c>
      <c r="H3337" s="2">
        <v>18</v>
      </c>
      <c r="I3337" s="2">
        <v>42</v>
      </c>
    </row>
    <row r="3338" spans="2:9">
      <c r="B3338" s="2" t="s">
        <v>14279</v>
      </c>
      <c r="C3338" s="2" t="s">
        <v>3199</v>
      </c>
      <c r="D3338" s="2" t="s">
        <v>14808</v>
      </c>
      <c r="E3338" s="2" t="s">
        <v>14843</v>
      </c>
      <c r="F3338" s="2" t="s">
        <v>14844</v>
      </c>
      <c r="G3338" s="2">
        <v>269</v>
      </c>
      <c r="H3338" s="2">
        <v>282</v>
      </c>
      <c r="I3338" s="2">
        <v>551</v>
      </c>
    </row>
    <row r="3339" spans="2:9">
      <c r="B3339" s="2" t="s">
        <v>14279</v>
      </c>
      <c r="C3339" s="2" t="s">
        <v>3199</v>
      </c>
      <c r="D3339" s="2" t="s">
        <v>14808</v>
      </c>
      <c r="E3339" s="2" t="s">
        <v>14845</v>
      </c>
      <c r="F3339" s="2" t="s">
        <v>14846</v>
      </c>
      <c r="G3339" s="2">
        <v>3</v>
      </c>
      <c r="H3339" s="2">
        <v>6</v>
      </c>
      <c r="I3339" s="2">
        <v>9</v>
      </c>
    </row>
    <row r="3340" spans="2:9">
      <c r="B3340" s="2" t="s">
        <v>14279</v>
      </c>
      <c r="C3340" s="2" t="s">
        <v>3199</v>
      </c>
      <c r="D3340" s="2" t="s">
        <v>4445</v>
      </c>
      <c r="E3340" s="2" t="s">
        <v>4576</v>
      </c>
      <c r="F3340" s="2" t="s">
        <v>14847</v>
      </c>
      <c r="G3340" s="2">
        <v>257</v>
      </c>
      <c r="H3340" s="2">
        <v>294</v>
      </c>
      <c r="I3340" s="2">
        <v>551</v>
      </c>
    </row>
    <row r="3341" spans="2:9">
      <c r="B3341" s="2" t="s">
        <v>14279</v>
      </c>
      <c r="C3341" s="2" t="s">
        <v>3199</v>
      </c>
      <c r="D3341" s="2" t="s">
        <v>4445</v>
      </c>
      <c r="E3341" s="2" t="s">
        <v>4449</v>
      </c>
      <c r="F3341" s="2" t="s">
        <v>14848</v>
      </c>
      <c r="G3341" s="2">
        <v>39</v>
      </c>
      <c r="H3341" s="2">
        <v>40</v>
      </c>
      <c r="I3341" s="2">
        <v>79</v>
      </c>
    </row>
    <row r="3342" spans="2:9">
      <c r="B3342" s="2" t="s">
        <v>14279</v>
      </c>
      <c r="C3342" s="2" t="s">
        <v>3199</v>
      </c>
      <c r="D3342" s="2" t="s">
        <v>4445</v>
      </c>
      <c r="E3342" s="2" t="s">
        <v>4453</v>
      </c>
      <c r="F3342" s="2" t="s">
        <v>14849</v>
      </c>
      <c r="G3342" s="2">
        <v>88</v>
      </c>
      <c r="H3342" s="2">
        <v>99</v>
      </c>
      <c r="I3342" s="2">
        <v>187</v>
      </c>
    </row>
    <row r="3343" spans="2:9">
      <c r="B3343" s="2" t="s">
        <v>14279</v>
      </c>
      <c r="C3343" s="2" t="s">
        <v>3199</v>
      </c>
      <c r="D3343" s="2" t="s">
        <v>4445</v>
      </c>
      <c r="E3343" s="2" t="s">
        <v>14850</v>
      </c>
      <c r="F3343" s="2" t="s">
        <v>14851</v>
      </c>
      <c r="G3343" s="2">
        <v>82</v>
      </c>
      <c r="H3343" s="2">
        <v>103</v>
      </c>
      <c r="I3343" s="2">
        <v>185</v>
      </c>
    </row>
    <row r="3344" spans="2:9">
      <c r="B3344" s="2" t="s">
        <v>14279</v>
      </c>
      <c r="C3344" s="2" t="s">
        <v>3199</v>
      </c>
      <c r="D3344" s="2" t="s">
        <v>4445</v>
      </c>
      <c r="E3344" s="2" t="s">
        <v>4463</v>
      </c>
      <c r="F3344" s="2" t="s">
        <v>14852</v>
      </c>
      <c r="G3344" s="2">
        <v>117</v>
      </c>
      <c r="H3344" s="2">
        <v>143</v>
      </c>
      <c r="I3344" s="2">
        <v>260</v>
      </c>
    </row>
    <row r="3345" spans="2:9">
      <c r="B3345" s="2" t="s">
        <v>14279</v>
      </c>
      <c r="C3345" s="2" t="s">
        <v>3199</v>
      </c>
      <c r="D3345" s="2" t="s">
        <v>4445</v>
      </c>
      <c r="E3345" s="2" t="s">
        <v>4467</v>
      </c>
      <c r="F3345" s="2" t="s">
        <v>14853</v>
      </c>
      <c r="G3345" s="2">
        <v>264</v>
      </c>
      <c r="H3345" s="2">
        <v>251</v>
      </c>
      <c r="I3345" s="2">
        <v>515</v>
      </c>
    </row>
    <row r="3346" spans="2:9">
      <c r="B3346" s="2" t="s">
        <v>14279</v>
      </c>
      <c r="C3346" s="2" t="s">
        <v>3199</v>
      </c>
      <c r="D3346" s="2" t="s">
        <v>4445</v>
      </c>
      <c r="E3346" s="2" t="s">
        <v>4471</v>
      </c>
      <c r="F3346" s="2" t="s">
        <v>14854</v>
      </c>
      <c r="G3346" s="2">
        <v>6</v>
      </c>
      <c r="H3346" s="2">
        <v>15</v>
      </c>
      <c r="I3346" s="2">
        <v>21</v>
      </c>
    </row>
    <row r="3347" spans="2:9">
      <c r="B3347" s="2" t="s">
        <v>14279</v>
      </c>
      <c r="C3347" s="2" t="s">
        <v>3199</v>
      </c>
      <c r="D3347" s="2" t="s">
        <v>4445</v>
      </c>
      <c r="E3347" s="2" t="s">
        <v>4475</v>
      </c>
      <c r="F3347" s="2" t="s">
        <v>14855</v>
      </c>
      <c r="G3347" s="2">
        <v>175</v>
      </c>
      <c r="H3347" s="2">
        <v>173</v>
      </c>
      <c r="I3347" s="2">
        <v>348</v>
      </c>
    </row>
    <row r="3348" spans="2:9">
      <c r="B3348" s="2" t="s">
        <v>14279</v>
      </c>
      <c r="C3348" s="2" t="s">
        <v>3199</v>
      </c>
      <c r="D3348" s="2" t="s">
        <v>4445</v>
      </c>
      <c r="E3348" s="2" t="s">
        <v>4457</v>
      </c>
      <c r="F3348" s="2" t="s">
        <v>14856</v>
      </c>
      <c r="G3348" s="2">
        <v>169</v>
      </c>
      <c r="H3348" s="2">
        <v>201</v>
      </c>
      <c r="I3348" s="2">
        <v>370</v>
      </c>
    </row>
    <row r="3349" spans="2:9">
      <c r="B3349" s="2" t="s">
        <v>14279</v>
      </c>
      <c r="C3349" s="2" t="s">
        <v>3199</v>
      </c>
      <c r="D3349" s="2" t="s">
        <v>4445</v>
      </c>
      <c r="E3349" s="2" t="s">
        <v>4479</v>
      </c>
      <c r="F3349" s="2" t="s">
        <v>14857</v>
      </c>
      <c r="G3349" s="2">
        <v>41</v>
      </c>
      <c r="H3349" s="2">
        <v>43</v>
      </c>
      <c r="I3349" s="2">
        <v>84</v>
      </c>
    </row>
    <row r="3350" spans="2:9">
      <c r="B3350" s="2" t="s">
        <v>14279</v>
      </c>
      <c r="C3350" s="2" t="s">
        <v>3199</v>
      </c>
      <c r="D3350" s="2" t="s">
        <v>4445</v>
      </c>
      <c r="E3350" s="2" t="s">
        <v>4483</v>
      </c>
      <c r="F3350" s="2" t="s">
        <v>14858</v>
      </c>
      <c r="G3350" s="2">
        <v>60</v>
      </c>
      <c r="H3350" s="2">
        <v>80</v>
      </c>
      <c r="I3350" s="2">
        <v>140</v>
      </c>
    </row>
    <row r="3351" spans="2:9">
      <c r="B3351" s="2" t="s">
        <v>14279</v>
      </c>
      <c r="C3351" s="2" t="s">
        <v>3199</v>
      </c>
      <c r="D3351" s="2" t="s">
        <v>4445</v>
      </c>
      <c r="E3351" s="2" t="s">
        <v>4487</v>
      </c>
      <c r="F3351" s="2" t="s">
        <v>14859</v>
      </c>
      <c r="G3351" s="2">
        <v>20</v>
      </c>
      <c r="H3351" s="2">
        <v>26</v>
      </c>
      <c r="I3351" s="2">
        <v>46</v>
      </c>
    </row>
    <row r="3352" spans="2:9">
      <c r="B3352" s="2" t="s">
        <v>14279</v>
      </c>
      <c r="C3352" s="2" t="s">
        <v>3199</v>
      </c>
      <c r="D3352" s="2" t="s">
        <v>4445</v>
      </c>
      <c r="E3352" s="2" t="s">
        <v>4491</v>
      </c>
      <c r="F3352" s="2" t="s">
        <v>14860</v>
      </c>
      <c r="G3352" s="2">
        <v>16</v>
      </c>
      <c r="H3352" s="2">
        <v>18</v>
      </c>
      <c r="I3352" s="2">
        <v>34</v>
      </c>
    </row>
    <row r="3353" spans="2:9">
      <c r="B3353" s="2" t="s">
        <v>14279</v>
      </c>
      <c r="C3353" s="2" t="s">
        <v>3199</v>
      </c>
      <c r="D3353" s="2" t="s">
        <v>4445</v>
      </c>
      <c r="E3353" s="2" t="s">
        <v>4497</v>
      </c>
      <c r="F3353" s="2" t="s">
        <v>14861</v>
      </c>
      <c r="G3353" s="2">
        <v>27</v>
      </c>
      <c r="H3353" s="2">
        <v>35</v>
      </c>
      <c r="I3353" s="2">
        <v>62</v>
      </c>
    </row>
    <row r="3354" spans="2:9">
      <c r="B3354" s="2" t="s">
        <v>14279</v>
      </c>
      <c r="C3354" s="2" t="s">
        <v>3199</v>
      </c>
      <c r="D3354" s="2" t="s">
        <v>4445</v>
      </c>
      <c r="E3354" s="2" t="s">
        <v>4501</v>
      </c>
      <c r="F3354" s="2" t="s">
        <v>14862</v>
      </c>
      <c r="G3354" s="2">
        <v>11</v>
      </c>
      <c r="H3354" s="2">
        <v>20</v>
      </c>
      <c r="I3354" s="2">
        <v>31</v>
      </c>
    </row>
    <row r="3355" spans="2:9">
      <c r="B3355" s="2" t="s">
        <v>14279</v>
      </c>
      <c r="C3355" s="2" t="s">
        <v>3199</v>
      </c>
      <c r="D3355" s="2" t="s">
        <v>4445</v>
      </c>
      <c r="E3355" s="2" t="s">
        <v>4505</v>
      </c>
      <c r="F3355" s="2" t="s">
        <v>14863</v>
      </c>
      <c r="G3355" s="2">
        <v>40</v>
      </c>
      <c r="H3355" s="2">
        <v>43</v>
      </c>
      <c r="I3355" s="2">
        <v>83</v>
      </c>
    </row>
    <row r="3356" spans="2:9">
      <c r="B3356" s="2" t="s">
        <v>14279</v>
      </c>
      <c r="C3356" s="2" t="s">
        <v>3199</v>
      </c>
      <c r="D3356" s="2" t="s">
        <v>4445</v>
      </c>
      <c r="E3356" s="2" t="s">
        <v>4509</v>
      </c>
      <c r="F3356" s="2" t="s">
        <v>14864</v>
      </c>
      <c r="G3356" s="2">
        <v>17</v>
      </c>
      <c r="H3356" s="2">
        <v>10</v>
      </c>
      <c r="I3356" s="2">
        <v>27</v>
      </c>
    </row>
    <row r="3357" spans="2:9">
      <c r="B3357" s="2" t="s">
        <v>14279</v>
      </c>
      <c r="C3357" s="2" t="s">
        <v>3199</v>
      </c>
      <c r="D3357" s="2" t="s">
        <v>4445</v>
      </c>
      <c r="E3357" s="2" t="s">
        <v>4521</v>
      </c>
      <c r="F3357" s="2" t="s">
        <v>14865</v>
      </c>
      <c r="G3357" s="2">
        <v>131</v>
      </c>
      <c r="H3357" s="2">
        <v>156</v>
      </c>
      <c r="I3357" s="2">
        <v>287</v>
      </c>
    </row>
    <row r="3358" spans="2:9">
      <c r="B3358" s="2" t="s">
        <v>14279</v>
      </c>
      <c r="C3358" s="2" t="s">
        <v>3199</v>
      </c>
      <c r="D3358" s="2" t="s">
        <v>4445</v>
      </c>
      <c r="E3358" s="2" t="s">
        <v>4513</v>
      </c>
      <c r="F3358" s="2" t="s">
        <v>14866</v>
      </c>
      <c r="G3358" s="2">
        <v>15</v>
      </c>
      <c r="H3358" s="2">
        <v>25</v>
      </c>
      <c r="I3358" s="2">
        <v>40</v>
      </c>
    </row>
    <row r="3359" spans="2:9">
      <c r="B3359" s="2" t="s">
        <v>14279</v>
      </c>
      <c r="C3359" s="2" t="s">
        <v>3199</v>
      </c>
      <c r="D3359" s="2" t="s">
        <v>4445</v>
      </c>
      <c r="E3359" s="2" t="s">
        <v>4517</v>
      </c>
      <c r="F3359" s="2" t="s">
        <v>14867</v>
      </c>
      <c r="G3359" s="2">
        <v>55</v>
      </c>
      <c r="H3359" s="2">
        <v>47</v>
      </c>
      <c r="I3359" s="2">
        <v>102</v>
      </c>
    </row>
    <row r="3360" spans="2:9">
      <c r="B3360" s="2" t="s">
        <v>14279</v>
      </c>
      <c r="C3360" s="2" t="s">
        <v>3199</v>
      </c>
      <c r="D3360" s="2" t="s">
        <v>4445</v>
      </c>
      <c r="E3360" s="2" t="s">
        <v>4524</v>
      </c>
      <c r="F3360" s="2" t="s">
        <v>14868</v>
      </c>
      <c r="G3360" s="2">
        <v>61</v>
      </c>
      <c r="H3360" s="2">
        <v>41</v>
      </c>
      <c r="I3360" s="2">
        <v>102</v>
      </c>
    </row>
    <row r="3361" spans="2:9">
      <c r="B3361" s="2" t="s">
        <v>14279</v>
      </c>
      <c r="C3361" s="2" t="s">
        <v>3199</v>
      </c>
      <c r="D3361" s="2" t="s">
        <v>4445</v>
      </c>
      <c r="E3361" s="2" t="s">
        <v>14869</v>
      </c>
      <c r="F3361" s="2" t="s">
        <v>12852</v>
      </c>
      <c r="G3361" s="2">
        <v>106</v>
      </c>
      <c r="H3361" s="2">
        <v>109</v>
      </c>
      <c r="I3361" s="2">
        <v>215</v>
      </c>
    </row>
    <row r="3362" spans="2:9">
      <c r="B3362" s="2" t="s">
        <v>14279</v>
      </c>
      <c r="C3362" s="2" t="s">
        <v>3199</v>
      </c>
      <c r="D3362" s="2" t="s">
        <v>4445</v>
      </c>
      <c r="E3362" s="2" t="s">
        <v>4528</v>
      </c>
      <c r="F3362" s="2" t="s">
        <v>14870</v>
      </c>
      <c r="G3362" s="2">
        <v>3</v>
      </c>
      <c r="H3362" s="2">
        <v>2</v>
      </c>
      <c r="I3362" s="2">
        <v>5</v>
      </c>
    </row>
    <row r="3363" spans="2:9">
      <c r="B3363" s="2" t="s">
        <v>14279</v>
      </c>
      <c r="C3363" s="2" t="s">
        <v>3199</v>
      </c>
      <c r="D3363" s="2" t="s">
        <v>4445</v>
      </c>
      <c r="E3363" s="2" t="s">
        <v>4534</v>
      </c>
      <c r="F3363" s="2" t="s">
        <v>14871</v>
      </c>
      <c r="G3363" s="2">
        <v>40</v>
      </c>
      <c r="H3363" s="2">
        <v>34</v>
      </c>
      <c r="I3363" s="2">
        <v>74</v>
      </c>
    </row>
    <row r="3364" spans="2:9">
      <c r="B3364" s="2" t="s">
        <v>14279</v>
      </c>
      <c r="C3364" s="2" t="s">
        <v>3199</v>
      </c>
      <c r="D3364" s="2" t="s">
        <v>4445</v>
      </c>
      <c r="E3364" s="2" t="s">
        <v>4538</v>
      </c>
      <c r="F3364" s="2" t="s">
        <v>14872</v>
      </c>
      <c r="G3364" s="2">
        <v>34</v>
      </c>
      <c r="H3364" s="2">
        <v>41</v>
      </c>
      <c r="I3364" s="2">
        <v>75</v>
      </c>
    </row>
    <row r="3365" spans="2:9">
      <c r="B3365" s="2" t="s">
        <v>14279</v>
      </c>
      <c r="C3365" s="2" t="s">
        <v>3199</v>
      </c>
      <c r="D3365" s="2" t="s">
        <v>4445</v>
      </c>
      <c r="E3365" s="2" t="s">
        <v>4542</v>
      </c>
      <c r="F3365" s="2" t="s">
        <v>14873</v>
      </c>
      <c r="G3365" s="2">
        <v>18</v>
      </c>
      <c r="H3365" s="2">
        <v>16</v>
      </c>
      <c r="I3365" s="2">
        <v>34</v>
      </c>
    </row>
    <row r="3366" spans="2:9">
      <c r="B3366" s="2" t="s">
        <v>14279</v>
      </c>
      <c r="C3366" s="2" t="s">
        <v>3199</v>
      </c>
      <c r="D3366" s="2" t="s">
        <v>4445</v>
      </c>
      <c r="E3366" s="2" t="s">
        <v>4546</v>
      </c>
      <c r="F3366" s="2" t="s">
        <v>14874</v>
      </c>
      <c r="G3366" s="2">
        <v>131</v>
      </c>
      <c r="H3366" s="2">
        <v>113</v>
      </c>
      <c r="I3366" s="2">
        <v>244</v>
      </c>
    </row>
    <row r="3367" spans="2:9">
      <c r="B3367" s="2" t="s">
        <v>14279</v>
      </c>
      <c r="C3367" s="2" t="s">
        <v>3199</v>
      </c>
      <c r="D3367" s="2" t="s">
        <v>4445</v>
      </c>
      <c r="E3367" s="2" t="s">
        <v>14875</v>
      </c>
      <c r="F3367" s="2" t="s">
        <v>14876</v>
      </c>
      <c r="G3367" s="2">
        <v>85</v>
      </c>
      <c r="H3367" s="2">
        <v>91</v>
      </c>
      <c r="I3367" s="2">
        <v>176</v>
      </c>
    </row>
    <row r="3368" spans="2:9">
      <c r="B3368" s="2" t="s">
        <v>14279</v>
      </c>
      <c r="C3368" s="2" t="s">
        <v>3199</v>
      </c>
      <c r="D3368" s="2" t="s">
        <v>4445</v>
      </c>
      <c r="E3368" s="2" t="s">
        <v>4552</v>
      </c>
      <c r="F3368" s="2" t="s">
        <v>14877</v>
      </c>
      <c r="G3368" s="2">
        <v>86</v>
      </c>
      <c r="H3368" s="2">
        <v>66</v>
      </c>
      <c r="I3368" s="2">
        <v>152</v>
      </c>
    </row>
    <row r="3369" spans="2:9">
      <c r="B3369" s="2" t="s">
        <v>14279</v>
      </c>
      <c r="C3369" s="2" t="s">
        <v>3199</v>
      </c>
      <c r="D3369" s="2" t="s">
        <v>4445</v>
      </c>
      <c r="E3369" s="2" t="s">
        <v>4556</v>
      </c>
      <c r="F3369" s="2" t="s">
        <v>14878</v>
      </c>
      <c r="G3369" s="2">
        <v>246</v>
      </c>
      <c r="H3369" s="2">
        <v>305</v>
      </c>
      <c r="I3369" s="2">
        <v>551</v>
      </c>
    </row>
    <row r="3370" spans="2:9">
      <c r="B3370" s="2" t="s">
        <v>14279</v>
      </c>
      <c r="C3370" s="2" t="s">
        <v>3199</v>
      </c>
      <c r="D3370" s="2" t="s">
        <v>4445</v>
      </c>
      <c r="E3370" s="2" t="s">
        <v>4560</v>
      </c>
      <c r="F3370" s="2" t="s">
        <v>14879</v>
      </c>
      <c r="G3370" s="2">
        <v>41</v>
      </c>
      <c r="H3370" s="2">
        <v>61</v>
      </c>
      <c r="I3370" s="2">
        <v>102</v>
      </c>
    </row>
    <row r="3371" spans="2:9">
      <c r="B3371" s="2" t="s">
        <v>14279</v>
      </c>
      <c r="C3371" s="2" t="s">
        <v>3199</v>
      </c>
      <c r="D3371" s="2" t="s">
        <v>4445</v>
      </c>
      <c r="E3371" s="2" t="s">
        <v>4563</v>
      </c>
      <c r="F3371" s="2" t="s">
        <v>13404</v>
      </c>
      <c r="G3371" s="2">
        <v>31</v>
      </c>
      <c r="H3371" s="2">
        <v>25</v>
      </c>
      <c r="I3371" s="2">
        <v>56</v>
      </c>
    </row>
    <row r="3372" spans="2:9">
      <c r="B3372" s="2" t="s">
        <v>14279</v>
      </c>
      <c r="C3372" s="2" t="s">
        <v>3199</v>
      </c>
      <c r="D3372" s="2" t="s">
        <v>4445</v>
      </c>
      <c r="E3372" s="2" t="s">
        <v>4567</v>
      </c>
      <c r="F3372" s="2" t="s">
        <v>14880</v>
      </c>
      <c r="G3372" s="2">
        <v>58</v>
      </c>
      <c r="H3372" s="2">
        <v>47</v>
      </c>
      <c r="I3372" s="2">
        <v>105</v>
      </c>
    </row>
    <row r="3373" spans="2:9">
      <c r="B3373" s="2" t="s">
        <v>14279</v>
      </c>
      <c r="C3373" s="2" t="s">
        <v>3199</v>
      </c>
      <c r="D3373" s="2" t="s">
        <v>4445</v>
      </c>
      <c r="E3373" s="2" t="s">
        <v>4571</v>
      </c>
      <c r="F3373" s="2" t="s">
        <v>14881</v>
      </c>
      <c r="G3373" s="2">
        <v>99</v>
      </c>
      <c r="H3373" s="2">
        <v>115</v>
      </c>
      <c r="I3373" s="2">
        <v>214</v>
      </c>
    </row>
    <row r="3374" spans="2:9">
      <c r="B3374" s="2" t="s">
        <v>14279</v>
      </c>
      <c r="C3374" s="2" t="s">
        <v>3199</v>
      </c>
      <c r="D3374" s="2" t="s">
        <v>4445</v>
      </c>
      <c r="E3374" s="2" t="s">
        <v>14882</v>
      </c>
      <c r="F3374" s="2" t="s">
        <v>14883</v>
      </c>
      <c r="G3374" s="2">
        <v>297</v>
      </c>
      <c r="H3374" s="2">
        <v>294</v>
      </c>
      <c r="I3374" s="2">
        <v>591</v>
      </c>
    </row>
    <row r="3375" spans="2:9">
      <c r="B3375" s="2" t="s">
        <v>14279</v>
      </c>
      <c r="C3375" s="2" t="s">
        <v>3199</v>
      </c>
      <c r="D3375" s="2" t="s">
        <v>4445</v>
      </c>
      <c r="E3375" s="2" t="s">
        <v>4579</v>
      </c>
      <c r="F3375" s="2" t="s">
        <v>14884</v>
      </c>
      <c r="G3375" s="2">
        <v>59</v>
      </c>
      <c r="H3375" s="2">
        <v>63</v>
      </c>
      <c r="I3375" s="2">
        <v>122</v>
      </c>
    </row>
    <row r="3376" spans="2:9">
      <c r="B3376" s="2" t="s">
        <v>14279</v>
      </c>
      <c r="C3376" s="2" t="s">
        <v>3199</v>
      </c>
      <c r="D3376" s="2" t="s">
        <v>4445</v>
      </c>
      <c r="E3376" s="2" t="s">
        <v>4583</v>
      </c>
      <c r="F3376" s="2" t="s">
        <v>14885</v>
      </c>
      <c r="G3376" s="2">
        <v>9</v>
      </c>
      <c r="H3376" s="2">
        <v>8</v>
      </c>
      <c r="I3376" s="2">
        <v>17</v>
      </c>
    </row>
    <row r="3377" spans="2:9">
      <c r="B3377" s="2" t="s">
        <v>14279</v>
      </c>
      <c r="C3377" s="2" t="s">
        <v>3199</v>
      </c>
      <c r="D3377" s="2" t="s">
        <v>4445</v>
      </c>
      <c r="E3377" s="2" t="s">
        <v>4587</v>
      </c>
      <c r="F3377" s="2" t="s">
        <v>14886</v>
      </c>
      <c r="G3377" s="2">
        <v>18</v>
      </c>
      <c r="H3377" s="2">
        <v>23</v>
      </c>
      <c r="I3377" s="2">
        <v>41</v>
      </c>
    </row>
    <row r="3378" spans="2:9">
      <c r="B3378" s="2" t="s">
        <v>14279</v>
      </c>
      <c r="C3378" s="2" t="s">
        <v>3199</v>
      </c>
      <c r="D3378" s="2" t="s">
        <v>4445</v>
      </c>
      <c r="E3378" s="2" t="s">
        <v>4590</v>
      </c>
      <c r="F3378" s="2" t="s">
        <v>14887</v>
      </c>
      <c r="G3378" s="2">
        <v>51</v>
      </c>
      <c r="H3378" s="2">
        <v>52</v>
      </c>
      <c r="I3378" s="2">
        <v>103</v>
      </c>
    </row>
    <row r="3379" spans="2:9">
      <c r="B3379" s="2" t="s">
        <v>14279</v>
      </c>
      <c r="C3379" s="2" t="s">
        <v>3199</v>
      </c>
      <c r="D3379" s="2" t="s">
        <v>4445</v>
      </c>
      <c r="E3379" s="2" t="s">
        <v>4594</v>
      </c>
      <c r="F3379" s="2" t="s">
        <v>14888</v>
      </c>
      <c r="G3379" s="2">
        <v>26</v>
      </c>
      <c r="H3379" s="2">
        <v>30</v>
      </c>
      <c r="I3379" s="2">
        <v>56</v>
      </c>
    </row>
    <row r="3380" spans="2:9">
      <c r="B3380" s="2" t="s">
        <v>14279</v>
      </c>
      <c r="C3380" s="2" t="s">
        <v>3199</v>
      </c>
      <c r="D3380" s="2" t="s">
        <v>4445</v>
      </c>
      <c r="E3380" s="2" t="s">
        <v>14889</v>
      </c>
      <c r="F3380" s="2" t="s">
        <v>14890</v>
      </c>
      <c r="G3380" s="2">
        <v>80</v>
      </c>
      <c r="H3380" s="2">
        <v>75</v>
      </c>
      <c r="I3380" s="2">
        <v>155</v>
      </c>
    </row>
    <row r="3381" spans="2:9">
      <c r="B3381" s="2" t="s">
        <v>14279</v>
      </c>
      <c r="C3381" s="2" t="s">
        <v>3199</v>
      </c>
      <c r="D3381" s="2" t="s">
        <v>4445</v>
      </c>
      <c r="E3381" s="2" t="s">
        <v>14891</v>
      </c>
      <c r="F3381" s="2" t="s">
        <v>11270</v>
      </c>
      <c r="G3381" s="2">
        <v>7</v>
      </c>
      <c r="H3381" s="2">
        <v>9</v>
      </c>
      <c r="I3381" s="2">
        <v>16</v>
      </c>
    </row>
    <row r="3382" spans="2:9">
      <c r="B3382" s="2" t="s">
        <v>14279</v>
      </c>
      <c r="C3382" s="2" t="s">
        <v>2929</v>
      </c>
      <c r="D3382" s="2" t="s">
        <v>2929</v>
      </c>
      <c r="E3382" s="2" t="s">
        <v>4285</v>
      </c>
      <c r="F3382" s="2" t="s">
        <v>14892</v>
      </c>
      <c r="G3382" s="2">
        <v>702</v>
      </c>
      <c r="H3382" s="2">
        <v>915</v>
      </c>
      <c r="I3382" s="2">
        <v>1617</v>
      </c>
    </row>
    <row r="3383" spans="2:9">
      <c r="B3383" s="2" t="s">
        <v>14279</v>
      </c>
      <c r="C3383" s="2" t="s">
        <v>2929</v>
      </c>
      <c r="D3383" s="2" t="s">
        <v>2929</v>
      </c>
      <c r="E3383" s="2" t="s">
        <v>4261</v>
      </c>
      <c r="F3383" s="2" t="s">
        <v>14893</v>
      </c>
      <c r="G3383" s="2">
        <v>175</v>
      </c>
      <c r="H3383" s="2">
        <v>149</v>
      </c>
      <c r="I3383" s="2">
        <v>324</v>
      </c>
    </row>
    <row r="3384" spans="2:9">
      <c r="B3384" s="2" t="s">
        <v>14279</v>
      </c>
      <c r="C3384" s="2" t="s">
        <v>2929</v>
      </c>
      <c r="D3384" s="2" t="s">
        <v>2929</v>
      </c>
      <c r="E3384" s="2" t="s">
        <v>14894</v>
      </c>
      <c r="F3384" s="2" t="s">
        <v>14895</v>
      </c>
      <c r="G3384" s="2">
        <v>28</v>
      </c>
      <c r="H3384" s="2">
        <v>25</v>
      </c>
      <c r="I3384" s="2">
        <v>53</v>
      </c>
    </row>
    <row r="3385" spans="2:9">
      <c r="B3385" s="2" t="s">
        <v>14279</v>
      </c>
      <c r="C3385" s="2" t="s">
        <v>2929</v>
      </c>
      <c r="D3385" s="2" t="s">
        <v>2929</v>
      </c>
      <c r="E3385" s="2" t="s">
        <v>14896</v>
      </c>
      <c r="F3385" s="2" t="s">
        <v>14897</v>
      </c>
      <c r="G3385" s="2">
        <v>64</v>
      </c>
      <c r="H3385" s="2">
        <v>58</v>
      </c>
      <c r="I3385" s="2">
        <v>122</v>
      </c>
    </row>
    <row r="3386" spans="2:9">
      <c r="B3386" s="2" t="s">
        <v>14279</v>
      </c>
      <c r="C3386" s="2" t="s">
        <v>2929</v>
      </c>
      <c r="D3386" s="2" t="s">
        <v>2929</v>
      </c>
      <c r="E3386" s="2" t="s">
        <v>4264</v>
      </c>
      <c r="F3386" s="2" t="s">
        <v>14898</v>
      </c>
      <c r="G3386" s="2">
        <v>97</v>
      </c>
      <c r="H3386" s="2">
        <v>75</v>
      </c>
      <c r="I3386" s="2">
        <v>172</v>
      </c>
    </row>
    <row r="3387" spans="2:9">
      <c r="B3387" s="2" t="s">
        <v>14279</v>
      </c>
      <c r="C3387" s="2" t="s">
        <v>2929</v>
      </c>
      <c r="D3387" s="2" t="s">
        <v>2929</v>
      </c>
      <c r="E3387" s="2" t="s">
        <v>4264</v>
      </c>
      <c r="F3387" s="2" t="s">
        <v>14899</v>
      </c>
      <c r="G3387" s="2">
        <v>66</v>
      </c>
      <c r="H3387" s="2">
        <v>91</v>
      </c>
      <c r="I3387" s="2">
        <v>157</v>
      </c>
    </row>
    <row r="3388" spans="2:9">
      <c r="B3388" s="2" t="s">
        <v>14279</v>
      </c>
      <c r="C3388" s="2" t="s">
        <v>2929</v>
      </c>
      <c r="D3388" s="2" t="s">
        <v>2929</v>
      </c>
      <c r="E3388" s="2" t="s">
        <v>4270</v>
      </c>
      <c r="F3388" s="2" t="s">
        <v>14900</v>
      </c>
      <c r="G3388" s="2">
        <v>48</v>
      </c>
      <c r="H3388" s="2">
        <v>51</v>
      </c>
      <c r="I3388" s="2">
        <v>99</v>
      </c>
    </row>
    <row r="3389" spans="2:9">
      <c r="B3389" s="2" t="s">
        <v>14279</v>
      </c>
      <c r="C3389" s="2" t="s">
        <v>2929</v>
      </c>
      <c r="D3389" s="2" t="s">
        <v>2929</v>
      </c>
      <c r="E3389" s="2" t="s">
        <v>4274</v>
      </c>
      <c r="F3389" s="2" t="s">
        <v>14901</v>
      </c>
      <c r="G3389" s="2">
        <v>72</v>
      </c>
      <c r="H3389" s="2">
        <v>82</v>
      </c>
      <c r="I3389" s="2">
        <v>154</v>
      </c>
    </row>
    <row r="3390" spans="2:9">
      <c r="B3390" s="2" t="s">
        <v>14279</v>
      </c>
      <c r="C3390" s="2" t="s">
        <v>2929</v>
      </c>
      <c r="D3390" s="2" t="s">
        <v>2929</v>
      </c>
      <c r="E3390" s="2" t="s">
        <v>14902</v>
      </c>
      <c r="F3390" s="2" t="s">
        <v>14903</v>
      </c>
      <c r="G3390" s="2">
        <v>65</v>
      </c>
      <c r="H3390" s="2">
        <v>91</v>
      </c>
      <c r="I3390" s="2">
        <v>156</v>
      </c>
    </row>
    <row r="3391" spans="2:9">
      <c r="B3391" s="2" t="s">
        <v>14279</v>
      </c>
      <c r="C3391" s="2" t="s">
        <v>2929</v>
      </c>
      <c r="D3391" s="2" t="s">
        <v>2929</v>
      </c>
      <c r="E3391" s="2" t="s">
        <v>4279</v>
      </c>
      <c r="F3391" s="2" t="s">
        <v>14904</v>
      </c>
      <c r="G3391" s="2">
        <v>51</v>
      </c>
      <c r="H3391" s="2">
        <v>55</v>
      </c>
      <c r="I3391" s="2">
        <v>106</v>
      </c>
    </row>
    <row r="3392" spans="2:9">
      <c r="B3392" s="2" t="s">
        <v>14279</v>
      </c>
      <c r="C3392" s="2" t="s">
        <v>2929</v>
      </c>
      <c r="D3392" s="2" t="s">
        <v>2929</v>
      </c>
      <c r="E3392" s="2" t="s">
        <v>4283</v>
      </c>
      <c r="F3392" s="2" t="s">
        <v>14905</v>
      </c>
      <c r="G3392" s="2">
        <v>86</v>
      </c>
      <c r="H3392" s="2">
        <v>84</v>
      </c>
      <c r="I3392" s="2">
        <v>170</v>
      </c>
    </row>
    <row r="3393" spans="2:9">
      <c r="B3393" s="2" t="s">
        <v>14279</v>
      </c>
      <c r="C3393" s="2" t="s">
        <v>2929</v>
      </c>
      <c r="D3393" s="2" t="s">
        <v>2929</v>
      </c>
      <c r="E3393" s="2" t="s">
        <v>14906</v>
      </c>
      <c r="F3393" s="2" t="s">
        <v>14580</v>
      </c>
      <c r="G3393" s="2">
        <v>40</v>
      </c>
      <c r="H3393" s="2">
        <v>38</v>
      </c>
      <c r="I3393" s="2">
        <v>78</v>
      </c>
    </row>
    <row r="3394" spans="2:9">
      <c r="B3394" s="2" t="s">
        <v>14279</v>
      </c>
      <c r="C3394" s="2" t="s">
        <v>2929</v>
      </c>
      <c r="D3394" s="2" t="s">
        <v>2929</v>
      </c>
      <c r="E3394" s="2" t="s">
        <v>14907</v>
      </c>
      <c r="F3394" s="2" t="s">
        <v>14908</v>
      </c>
      <c r="G3394" s="2">
        <v>76</v>
      </c>
      <c r="H3394" s="2">
        <v>75</v>
      </c>
      <c r="I3394" s="2">
        <v>151</v>
      </c>
    </row>
    <row r="3395" spans="2:9">
      <c r="B3395" s="2" t="s">
        <v>14279</v>
      </c>
      <c r="C3395" s="2" t="s">
        <v>2929</v>
      </c>
      <c r="D3395" s="2" t="s">
        <v>2929</v>
      </c>
      <c r="E3395" s="2" t="s">
        <v>4289</v>
      </c>
      <c r="F3395" s="2" t="s">
        <v>14909</v>
      </c>
      <c r="G3395" s="2">
        <v>82</v>
      </c>
      <c r="H3395" s="2">
        <v>93</v>
      </c>
      <c r="I3395" s="2">
        <v>175</v>
      </c>
    </row>
    <row r="3396" spans="2:9">
      <c r="B3396" s="2" t="s">
        <v>14279</v>
      </c>
      <c r="C3396" s="2" t="s">
        <v>2929</v>
      </c>
      <c r="D3396" s="2" t="s">
        <v>2929</v>
      </c>
      <c r="E3396" s="2" t="s">
        <v>4293</v>
      </c>
      <c r="F3396" s="2" t="s">
        <v>14910</v>
      </c>
      <c r="G3396" s="2">
        <v>63</v>
      </c>
      <c r="H3396" s="2">
        <v>111</v>
      </c>
      <c r="I3396" s="2">
        <v>174</v>
      </c>
    </row>
    <row r="3397" spans="2:9">
      <c r="B3397" s="2" t="s">
        <v>14279</v>
      </c>
      <c r="C3397" s="2" t="s">
        <v>2929</v>
      </c>
      <c r="D3397" s="2" t="s">
        <v>2929</v>
      </c>
      <c r="E3397" s="2" t="s">
        <v>4297</v>
      </c>
      <c r="F3397" s="2" t="s">
        <v>14911</v>
      </c>
      <c r="G3397" s="2">
        <v>78</v>
      </c>
      <c r="H3397" s="2">
        <v>118</v>
      </c>
      <c r="I3397" s="2">
        <v>196</v>
      </c>
    </row>
    <row r="3398" spans="2:9">
      <c r="B3398" s="2" t="s">
        <v>14279</v>
      </c>
      <c r="C3398" s="2" t="s">
        <v>2929</v>
      </c>
      <c r="D3398" s="2" t="s">
        <v>2929</v>
      </c>
      <c r="E3398" s="2" t="s">
        <v>4301</v>
      </c>
      <c r="F3398" s="2" t="s">
        <v>14912</v>
      </c>
      <c r="G3398" s="2">
        <v>13</v>
      </c>
      <c r="H3398" s="2">
        <v>19</v>
      </c>
      <c r="I3398" s="2">
        <v>32</v>
      </c>
    </row>
    <row r="3399" spans="2:9">
      <c r="B3399" s="2" t="s">
        <v>14279</v>
      </c>
      <c r="C3399" s="2" t="s">
        <v>2929</v>
      </c>
      <c r="D3399" s="2" t="s">
        <v>2929</v>
      </c>
      <c r="E3399" s="2" t="s">
        <v>4305</v>
      </c>
      <c r="F3399" s="2" t="s">
        <v>14913</v>
      </c>
      <c r="G3399" s="2">
        <v>177</v>
      </c>
      <c r="H3399" s="2">
        <v>206</v>
      </c>
      <c r="I3399" s="2">
        <v>383</v>
      </c>
    </row>
    <row r="3400" spans="2:9">
      <c r="B3400" s="2" t="s">
        <v>14279</v>
      </c>
      <c r="C3400" s="2" t="s">
        <v>2929</v>
      </c>
      <c r="D3400" s="2" t="s">
        <v>2929</v>
      </c>
      <c r="E3400" s="2" t="s">
        <v>4309</v>
      </c>
      <c r="F3400" s="2" t="s">
        <v>14914</v>
      </c>
      <c r="G3400" s="2">
        <v>68</v>
      </c>
      <c r="H3400" s="2">
        <v>68</v>
      </c>
      <c r="I3400" s="2">
        <v>136</v>
      </c>
    </row>
    <row r="3401" spans="2:9">
      <c r="B3401" s="2" t="s">
        <v>14279</v>
      </c>
      <c r="C3401" s="2" t="s">
        <v>2929</v>
      </c>
      <c r="D3401" s="2" t="s">
        <v>3038</v>
      </c>
      <c r="E3401" s="2" t="s">
        <v>3043</v>
      </c>
      <c r="F3401" s="2" t="s">
        <v>14915</v>
      </c>
      <c r="G3401" s="2">
        <v>413</v>
      </c>
      <c r="H3401" s="2">
        <v>483</v>
      </c>
      <c r="I3401" s="2">
        <v>896</v>
      </c>
    </row>
    <row r="3402" spans="2:9">
      <c r="B3402" s="2" t="s">
        <v>14279</v>
      </c>
      <c r="C3402" s="2" t="s">
        <v>2929</v>
      </c>
      <c r="D3402" s="2" t="s">
        <v>3038</v>
      </c>
      <c r="E3402" s="2" t="s">
        <v>14916</v>
      </c>
      <c r="F3402" s="2" t="s">
        <v>14917</v>
      </c>
      <c r="G3402" s="2">
        <v>32</v>
      </c>
      <c r="H3402" s="2">
        <v>64</v>
      </c>
      <c r="I3402" s="2">
        <v>96</v>
      </c>
    </row>
    <row r="3403" spans="2:9">
      <c r="B3403" s="2" t="s">
        <v>14279</v>
      </c>
      <c r="C3403" s="2" t="s">
        <v>2929</v>
      </c>
      <c r="D3403" s="2" t="s">
        <v>3038</v>
      </c>
      <c r="E3403" s="2" t="s">
        <v>3047</v>
      </c>
      <c r="F3403" s="2" t="s">
        <v>14918</v>
      </c>
      <c r="G3403" s="2">
        <v>113</v>
      </c>
      <c r="H3403" s="2">
        <v>156</v>
      </c>
      <c r="I3403" s="2">
        <v>269</v>
      </c>
    </row>
    <row r="3404" spans="2:9">
      <c r="B3404" s="2" t="s">
        <v>14279</v>
      </c>
      <c r="C3404" s="2" t="s">
        <v>2929</v>
      </c>
      <c r="D3404" s="2" t="s">
        <v>3038</v>
      </c>
      <c r="E3404" s="2" t="s">
        <v>3059</v>
      </c>
      <c r="F3404" s="2" t="s">
        <v>14919</v>
      </c>
      <c r="G3404" s="2">
        <v>74</v>
      </c>
      <c r="H3404" s="2">
        <v>115</v>
      </c>
      <c r="I3404" s="2">
        <v>189</v>
      </c>
    </row>
    <row r="3405" spans="2:9">
      <c r="B3405" s="2" t="s">
        <v>14279</v>
      </c>
      <c r="C3405" s="2" t="s">
        <v>2929</v>
      </c>
      <c r="D3405" s="2" t="s">
        <v>3038</v>
      </c>
      <c r="E3405" s="2" t="s">
        <v>3062</v>
      </c>
      <c r="F3405" s="2" t="s">
        <v>14920</v>
      </c>
      <c r="G3405" s="2">
        <v>206</v>
      </c>
      <c r="H3405" s="2">
        <v>239</v>
      </c>
      <c r="I3405" s="2">
        <v>445</v>
      </c>
    </row>
    <row r="3406" spans="2:9">
      <c r="B3406" s="2" t="s">
        <v>14279</v>
      </c>
      <c r="C3406" s="2" t="s">
        <v>2929</v>
      </c>
      <c r="D3406" s="2" t="s">
        <v>3038</v>
      </c>
      <c r="E3406" s="2" t="s">
        <v>14921</v>
      </c>
      <c r="F3406" s="2" t="s">
        <v>14922</v>
      </c>
      <c r="G3406" s="2">
        <v>8</v>
      </c>
      <c r="H3406" s="2">
        <v>23</v>
      </c>
      <c r="I3406" s="2">
        <v>31</v>
      </c>
    </row>
    <row r="3407" spans="2:9">
      <c r="B3407" s="2" t="s">
        <v>14279</v>
      </c>
      <c r="C3407" s="2" t="s">
        <v>2929</v>
      </c>
      <c r="D3407" s="2" t="s">
        <v>3038</v>
      </c>
      <c r="E3407" s="2" t="s">
        <v>3051</v>
      </c>
      <c r="F3407" s="2" t="s">
        <v>14923</v>
      </c>
      <c r="G3407" s="2">
        <v>383</v>
      </c>
      <c r="H3407" s="2">
        <v>443</v>
      </c>
      <c r="I3407" s="2">
        <v>826</v>
      </c>
    </row>
    <row r="3408" spans="2:9">
      <c r="B3408" s="2" t="s">
        <v>14279</v>
      </c>
      <c r="C3408" s="2" t="s">
        <v>2929</v>
      </c>
      <c r="D3408" s="2" t="s">
        <v>3038</v>
      </c>
      <c r="E3408" s="2" t="s">
        <v>14924</v>
      </c>
      <c r="F3408" s="2" t="s">
        <v>14925</v>
      </c>
      <c r="G3408" s="2">
        <v>75</v>
      </c>
      <c r="H3408" s="2">
        <v>115</v>
      </c>
      <c r="I3408" s="2">
        <v>190</v>
      </c>
    </row>
    <row r="3409" spans="2:9">
      <c r="B3409" s="2" t="s">
        <v>14279</v>
      </c>
      <c r="C3409" s="2" t="s">
        <v>2929</v>
      </c>
      <c r="D3409" s="2" t="s">
        <v>3038</v>
      </c>
      <c r="E3409" s="2" t="s">
        <v>3074</v>
      </c>
      <c r="F3409" s="2" t="s">
        <v>14926</v>
      </c>
      <c r="G3409" s="2">
        <v>85</v>
      </c>
      <c r="H3409" s="2">
        <v>110</v>
      </c>
      <c r="I3409" s="2">
        <v>195</v>
      </c>
    </row>
    <row r="3410" spans="2:9">
      <c r="B3410" s="2" t="s">
        <v>14279</v>
      </c>
      <c r="C3410" s="2" t="s">
        <v>2929</v>
      </c>
      <c r="D3410" s="2" t="s">
        <v>3038</v>
      </c>
      <c r="E3410" s="2" t="s">
        <v>14927</v>
      </c>
      <c r="F3410" s="2" t="s">
        <v>14928</v>
      </c>
      <c r="G3410" s="2">
        <v>7</v>
      </c>
      <c r="H3410" s="2">
        <v>8</v>
      </c>
      <c r="I3410" s="2">
        <v>15</v>
      </c>
    </row>
    <row r="3411" spans="2:9">
      <c r="B3411" s="2" t="s">
        <v>14279</v>
      </c>
      <c r="C3411" s="2" t="s">
        <v>2929</v>
      </c>
      <c r="D3411" s="2" t="s">
        <v>3038</v>
      </c>
      <c r="E3411" s="2" t="s">
        <v>3055</v>
      </c>
      <c r="F3411" s="2" t="s">
        <v>14929</v>
      </c>
      <c r="G3411" s="2">
        <v>142</v>
      </c>
      <c r="H3411" s="2">
        <v>190</v>
      </c>
      <c r="I3411" s="2">
        <v>332</v>
      </c>
    </row>
    <row r="3412" spans="2:9">
      <c r="B3412" s="2" t="s">
        <v>14279</v>
      </c>
      <c r="C3412" s="2" t="s">
        <v>2929</v>
      </c>
      <c r="D3412" s="2" t="s">
        <v>3038</v>
      </c>
      <c r="E3412" s="2" t="s">
        <v>14930</v>
      </c>
      <c r="F3412" s="2" t="s">
        <v>14928</v>
      </c>
      <c r="G3412" s="2">
        <v>118</v>
      </c>
      <c r="H3412" s="2">
        <v>143</v>
      </c>
      <c r="I3412" s="2">
        <v>261</v>
      </c>
    </row>
    <row r="3413" spans="2:9">
      <c r="B3413" s="2" t="s">
        <v>14279</v>
      </c>
      <c r="C3413" s="2" t="s">
        <v>2929</v>
      </c>
      <c r="D3413" s="2" t="s">
        <v>3038</v>
      </c>
      <c r="E3413" s="2" t="s">
        <v>3066</v>
      </c>
      <c r="F3413" s="2" t="s">
        <v>14931</v>
      </c>
      <c r="G3413" s="2">
        <v>57</v>
      </c>
      <c r="H3413" s="2">
        <v>53</v>
      </c>
      <c r="I3413" s="2">
        <v>110</v>
      </c>
    </row>
    <row r="3414" spans="2:9">
      <c r="B3414" s="2" t="s">
        <v>14279</v>
      </c>
      <c r="C3414" s="2" t="s">
        <v>2929</v>
      </c>
      <c r="D3414" s="2" t="s">
        <v>3038</v>
      </c>
      <c r="E3414" s="2" t="s">
        <v>3070</v>
      </c>
      <c r="F3414" s="2" t="s">
        <v>14932</v>
      </c>
      <c r="G3414" s="2">
        <v>94</v>
      </c>
      <c r="H3414" s="2">
        <v>167</v>
      </c>
      <c r="I3414" s="2">
        <v>261</v>
      </c>
    </row>
    <row r="3415" spans="2:9">
      <c r="B3415" s="2" t="s">
        <v>14279</v>
      </c>
      <c r="C3415" s="2" t="s">
        <v>2929</v>
      </c>
      <c r="D3415" s="2" t="s">
        <v>3038</v>
      </c>
      <c r="E3415" s="2" t="s">
        <v>3078</v>
      </c>
      <c r="F3415" s="2" t="s">
        <v>14933</v>
      </c>
      <c r="G3415" s="2">
        <v>301</v>
      </c>
      <c r="H3415" s="2">
        <v>382</v>
      </c>
      <c r="I3415" s="2">
        <v>683</v>
      </c>
    </row>
    <row r="3416" spans="2:9">
      <c r="B3416" s="2" t="s">
        <v>14279</v>
      </c>
      <c r="C3416" s="2" t="s">
        <v>2929</v>
      </c>
      <c r="D3416" s="2" t="s">
        <v>3038</v>
      </c>
      <c r="E3416" s="2" t="s">
        <v>3081</v>
      </c>
      <c r="F3416" s="2" t="s">
        <v>13582</v>
      </c>
      <c r="G3416" s="2">
        <v>202</v>
      </c>
      <c r="H3416" s="2">
        <v>274</v>
      </c>
      <c r="I3416" s="2">
        <v>476</v>
      </c>
    </row>
    <row r="3417" spans="2:9">
      <c r="B3417" s="2" t="s">
        <v>14279</v>
      </c>
      <c r="C3417" s="2" t="s">
        <v>2929</v>
      </c>
      <c r="D3417" s="2" t="s">
        <v>3125</v>
      </c>
      <c r="E3417" s="2" t="s">
        <v>3152</v>
      </c>
      <c r="F3417" s="2" t="s">
        <v>14934</v>
      </c>
      <c r="G3417" s="2">
        <v>460</v>
      </c>
      <c r="H3417" s="2">
        <v>528</v>
      </c>
      <c r="I3417" s="2">
        <v>988</v>
      </c>
    </row>
    <row r="3418" spans="2:9">
      <c r="B3418" s="2" t="s">
        <v>14279</v>
      </c>
      <c r="C3418" s="2" t="s">
        <v>2929</v>
      </c>
      <c r="D3418" s="2" t="s">
        <v>3125</v>
      </c>
      <c r="E3418" s="2" t="s">
        <v>14935</v>
      </c>
      <c r="F3418" s="2" t="s">
        <v>14936</v>
      </c>
      <c r="G3418" s="2">
        <v>173</v>
      </c>
      <c r="H3418" s="2">
        <v>172</v>
      </c>
      <c r="I3418" s="2">
        <v>345</v>
      </c>
    </row>
    <row r="3419" spans="2:9">
      <c r="B3419" s="2" t="s">
        <v>14279</v>
      </c>
      <c r="C3419" s="2" t="s">
        <v>2929</v>
      </c>
      <c r="D3419" s="2" t="s">
        <v>3125</v>
      </c>
      <c r="E3419" s="2" t="s">
        <v>3137</v>
      </c>
      <c r="F3419" s="2" t="s">
        <v>14937</v>
      </c>
      <c r="G3419" s="2">
        <v>66</v>
      </c>
      <c r="H3419" s="2">
        <v>64</v>
      </c>
      <c r="I3419" s="2">
        <v>130</v>
      </c>
    </row>
    <row r="3420" spans="2:9">
      <c r="B3420" s="2" t="s">
        <v>14279</v>
      </c>
      <c r="C3420" s="2" t="s">
        <v>2929</v>
      </c>
      <c r="D3420" s="2" t="s">
        <v>3125</v>
      </c>
      <c r="E3420" s="2" t="s">
        <v>3140</v>
      </c>
      <c r="F3420" s="2" t="s">
        <v>14938</v>
      </c>
      <c r="G3420" s="2">
        <v>66</v>
      </c>
      <c r="H3420" s="2">
        <v>94</v>
      </c>
      <c r="I3420" s="2">
        <v>160</v>
      </c>
    </row>
    <row r="3421" spans="2:9">
      <c r="B3421" s="2" t="s">
        <v>14279</v>
      </c>
      <c r="C3421" s="2" t="s">
        <v>2929</v>
      </c>
      <c r="D3421" s="2" t="s">
        <v>3125</v>
      </c>
      <c r="E3421" s="2" t="s">
        <v>3144</v>
      </c>
      <c r="F3421" s="2" t="s">
        <v>14939</v>
      </c>
      <c r="G3421" s="2">
        <v>200</v>
      </c>
      <c r="H3421" s="2">
        <v>259</v>
      </c>
      <c r="I3421" s="2">
        <v>459</v>
      </c>
    </row>
    <row r="3422" spans="2:9">
      <c r="B3422" s="2" t="s">
        <v>14279</v>
      </c>
      <c r="C3422" s="2" t="s">
        <v>2929</v>
      </c>
      <c r="D3422" s="2" t="s">
        <v>3125</v>
      </c>
      <c r="E3422" s="2" t="s">
        <v>3148</v>
      </c>
      <c r="F3422" s="2" t="s">
        <v>13290</v>
      </c>
      <c r="G3422" s="2">
        <v>81</v>
      </c>
      <c r="H3422" s="2">
        <v>96</v>
      </c>
      <c r="I3422" s="2">
        <v>177</v>
      </c>
    </row>
    <row r="3423" spans="2:9">
      <c r="B3423" s="2" t="s">
        <v>14279</v>
      </c>
      <c r="C3423" s="2" t="s">
        <v>2929</v>
      </c>
      <c r="D3423" s="2" t="s">
        <v>3125</v>
      </c>
      <c r="E3423" s="2" t="s">
        <v>3156</v>
      </c>
      <c r="F3423" s="2" t="s">
        <v>14940</v>
      </c>
      <c r="G3423" s="2">
        <v>52</v>
      </c>
      <c r="H3423" s="2">
        <v>63</v>
      </c>
      <c r="I3423" s="2">
        <v>115</v>
      </c>
    </row>
    <row r="3424" spans="2:9">
      <c r="B3424" s="2" t="s">
        <v>14279</v>
      </c>
      <c r="C3424" s="2" t="s">
        <v>2929</v>
      </c>
      <c r="D3424" s="2" t="s">
        <v>3125</v>
      </c>
      <c r="E3424" s="2" t="s">
        <v>3162</v>
      </c>
      <c r="F3424" s="2" t="s">
        <v>14941</v>
      </c>
      <c r="G3424" s="2">
        <v>101</v>
      </c>
      <c r="H3424" s="2">
        <v>149</v>
      </c>
      <c r="I3424" s="2">
        <v>250</v>
      </c>
    </row>
    <row r="3425" spans="2:9">
      <c r="B3425" s="2" t="s">
        <v>14279</v>
      </c>
      <c r="C3425" s="2" t="s">
        <v>2929</v>
      </c>
      <c r="D3425" s="2" t="s">
        <v>3125</v>
      </c>
      <c r="E3425" s="2" t="s">
        <v>3178</v>
      </c>
      <c r="F3425" s="2" t="s">
        <v>14942</v>
      </c>
      <c r="G3425" s="2">
        <v>32</v>
      </c>
      <c r="H3425" s="2">
        <v>34</v>
      </c>
      <c r="I3425" s="2">
        <v>66</v>
      </c>
    </row>
    <row r="3426" spans="2:9">
      <c r="B3426" s="2" t="s">
        <v>14279</v>
      </c>
      <c r="C3426" s="2" t="s">
        <v>2929</v>
      </c>
      <c r="D3426" s="2" t="s">
        <v>3125</v>
      </c>
      <c r="E3426" s="2" t="s">
        <v>3182</v>
      </c>
      <c r="F3426" s="2" t="s">
        <v>14943</v>
      </c>
      <c r="G3426" s="2">
        <v>59</v>
      </c>
      <c r="H3426" s="2">
        <v>44</v>
      </c>
      <c r="I3426" s="2">
        <v>103</v>
      </c>
    </row>
    <row r="3427" spans="2:9">
      <c r="B3427" s="2" t="s">
        <v>14279</v>
      </c>
      <c r="C3427" s="2" t="s">
        <v>2929</v>
      </c>
      <c r="D3427" s="2" t="s">
        <v>3125</v>
      </c>
      <c r="E3427" s="2" t="s">
        <v>3186</v>
      </c>
      <c r="F3427" s="2" t="s">
        <v>14944</v>
      </c>
      <c r="G3427" s="2">
        <v>38</v>
      </c>
      <c r="H3427" s="2">
        <v>38</v>
      </c>
      <c r="I3427" s="2">
        <v>76</v>
      </c>
    </row>
    <row r="3428" spans="2:9">
      <c r="B3428" s="2" t="s">
        <v>14279</v>
      </c>
      <c r="C3428" s="2" t="s">
        <v>2929</v>
      </c>
      <c r="D3428" s="2" t="s">
        <v>3125</v>
      </c>
      <c r="E3428" s="2" t="s">
        <v>3190</v>
      </c>
      <c r="F3428" s="2" t="s">
        <v>14945</v>
      </c>
      <c r="G3428" s="2">
        <v>28</v>
      </c>
      <c r="H3428" s="2">
        <v>36</v>
      </c>
      <c r="I3428" s="2">
        <v>64</v>
      </c>
    </row>
    <row r="3429" spans="2:9">
      <c r="B3429" s="2" t="s">
        <v>14279</v>
      </c>
      <c r="C3429" s="2" t="s">
        <v>2929</v>
      </c>
      <c r="D3429" s="2" t="s">
        <v>3125</v>
      </c>
      <c r="E3429" s="2" t="s">
        <v>3194</v>
      </c>
      <c r="F3429" s="2" t="s">
        <v>14946</v>
      </c>
      <c r="G3429" s="2">
        <v>404</v>
      </c>
      <c r="H3429" s="2">
        <v>398</v>
      </c>
      <c r="I3429" s="2">
        <v>802</v>
      </c>
    </row>
    <row r="3430" spans="2:9">
      <c r="B3430" s="2" t="s">
        <v>14279</v>
      </c>
      <c r="C3430" s="2" t="s">
        <v>2929</v>
      </c>
      <c r="D3430" s="2" t="s">
        <v>3125</v>
      </c>
      <c r="E3430" s="2" t="s">
        <v>3198</v>
      </c>
      <c r="F3430" s="2" t="s">
        <v>14947</v>
      </c>
      <c r="G3430" s="2">
        <v>18</v>
      </c>
      <c r="H3430" s="2">
        <v>27</v>
      </c>
      <c r="I3430" s="2">
        <v>45</v>
      </c>
    </row>
    <row r="3431" spans="2:9">
      <c r="B3431" s="2" t="s">
        <v>14279</v>
      </c>
      <c r="C3431" s="2" t="s">
        <v>2929</v>
      </c>
      <c r="D3431" s="2" t="s">
        <v>3125</v>
      </c>
      <c r="E3431" s="2" t="s">
        <v>14948</v>
      </c>
      <c r="F3431" s="2" t="s">
        <v>14520</v>
      </c>
      <c r="G3431" s="2">
        <v>22</v>
      </c>
      <c r="H3431" s="2">
        <v>22</v>
      </c>
      <c r="I3431" s="2">
        <v>44</v>
      </c>
    </row>
    <row r="3432" spans="2:9">
      <c r="B3432" s="2" t="s">
        <v>14279</v>
      </c>
      <c r="C3432" s="2" t="s">
        <v>2929</v>
      </c>
      <c r="D3432" s="2" t="s">
        <v>3125</v>
      </c>
      <c r="E3432" s="2" t="s">
        <v>3206</v>
      </c>
      <c r="F3432" s="2" t="s">
        <v>13966</v>
      </c>
      <c r="G3432" s="2">
        <v>75</v>
      </c>
      <c r="H3432" s="2">
        <v>98</v>
      </c>
      <c r="I3432" s="2">
        <v>173</v>
      </c>
    </row>
    <row r="3433" spans="2:9">
      <c r="B3433" s="2" t="s">
        <v>14279</v>
      </c>
      <c r="C3433" s="2" t="s">
        <v>2929</v>
      </c>
      <c r="D3433" s="2" t="s">
        <v>3125</v>
      </c>
      <c r="E3433" s="2" t="s">
        <v>3210</v>
      </c>
      <c r="F3433" s="2" t="s">
        <v>14949</v>
      </c>
      <c r="G3433" s="2">
        <v>30</v>
      </c>
      <c r="H3433" s="2">
        <v>31</v>
      </c>
      <c r="I3433" s="2">
        <v>61</v>
      </c>
    </row>
    <row r="3434" spans="2:9">
      <c r="B3434" s="2" t="s">
        <v>14279</v>
      </c>
      <c r="C3434" s="2" t="s">
        <v>2929</v>
      </c>
      <c r="D3434" s="2" t="s">
        <v>3125</v>
      </c>
      <c r="E3434" s="2" t="s">
        <v>3214</v>
      </c>
      <c r="F3434" s="2" t="s">
        <v>14950</v>
      </c>
      <c r="G3434" s="2">
        <v>15</v>
      </c>
      <c r="H3434" s="2">
        <v>18</v>
      </c>
      <c r="I3434" s="2">
        <v>33</v>
      </c>
    </row>
    <row r="3435" spans="2:9">
      <c r="B3435" s="2" t="s">
        <v>14279</v>
      </c>
      <c r="C3435" s="2" t="s">
        <v>2929</v>
      </c>
      <c r="D3435" s="2" t="s">
        <v>3125</v>
      </c>
      <c r="E3435" s="2" t="s">
        <v>3218</v>
      </c>
      <c r="F3435" s="2" t="s">
        <v>14951</v>
      </c>
      <c r="G3435" s="2">
        <v>13</v>
      </c>
      <c r="H3435" s="2">
        <v>7</v>
      </c>
      <c r="I3435" s="2">
        <v>20</v>
      </c>
    </row>
    <row r="3436" spans="2:9">
      <c r="B3436" s="2" t="s">
        <v>14279</v>
      </c>
      <c r="C3436" s="2" t="s">
        <v>2929</v>
      </c>
      <c r="D3436" s="2" t="s">
        <v>3125</v>
      </c>
      <c r="E3436" s="2" t="s">
        <v>3222</v>
      </c>
      <c r="F3436" s="2" t="s">
        <v>14952</v>
      </c>
      <c r="G3436" s="2">
        <v>45</v>
      </c>
      <c r="H3436" s="2">
        <v>39</v>
      </c>
      <c r="I3436" s="2">
        <v>84</v>
      </c>
    </row>
    <row r="3437" spans="2:9">
      <c r="B3437" s="2" t="s">
        <v>14279</v>
      </c>
      <c r="C3437" s="2" t="s">
        <v>2929</v>
      </c>
      <c r="D3437" s="2" t="s">
        <v>3125</v>
      </c>
      <c r="E3437" s="2" t="s">
        <v>3226</v>
      </c>
      <c r="F3437" s="2" t="s">
        <v>14953</v>
      </c>
      <c r="G3437" s="2">
        <v>42</v>
      </c>
      <c r="H3437" s="2">
        <v>57</v>
      </c>
      <c r="I3437" s="2">
        <v>99</v>
      </c>
    </row>
    <row r="3438" spans="2:9">
      <c r="B3438" s="2" t="s">
        <v>14279</v>
      </c>
      <c r="C3438" s="2" t="s">
        <v>2929</v>
      </c>
      <c r="D3438" s="2" t="s">
        <v>3125</v>
      </c>
      <c r="E3438" s="2" t="s">
        <v>14954</v>
      </c>
      <c r="F3438" s="2" t="s">
        <v>14955</v>
      </c>
      <c r="G3438" s="2">
        <v>27</v>
      </c>
      <c r="H3438" s="2">
        <v>55</v>
      </c>
      <c r="I3438" s="2">
        <v>82</v>
      </c>
    </row>
    <row r="3439" spans="2:9">
      <c r="B3439" s="2" t="s">
        <v>14279</v>
      </c>
      <c r="C3439" s="2" t="s">
        <v>2929</v>
      </c>
      <c r="D3439" s="2" t="s">
        <v>3125</v>
      </c>
      <c r="E3439" s="2" t="s">
        <v>3230</v>
      </c>
      <c r="F3439" s="2" t="s">
        <v>14956</v>
      </c>
      <c r="G3439" s="2">
        <v>14</v>
      </c>
      <c r="H3439" s="2">
        <v>5</v>
      </c>
      <c r="I3439" s="2">
        <v>19</v>
      </c>
    </row>
    <row r="3440" spans="2:9">
      <c r="B3440" s="2" t="s">
        <v>14279</v>
      </c>
      <c r="C3440" s="2" t="s">
        <v>2929</v>
      </c>
      <c r="D3440" s="2" t="s">
        <v>3125</v>
      </c>
      <c r="E3440" s="2" t="s">
        <v>3236</v>
      </c>
      <c r="F3440" s="2" t="s">
        <v>14957</v>
      </c>
      <c r="G3440" s="2">
        <v>110</v>
      </c>
      <c r="H3440" s="2">
        <v>110</v>
      </c>
      <c r="I3440" s="2">
        <v>220</v>
      </c>
    </row>
    <row r="3441" spans="2:9">
      <c r="B3441" s="2" t="s">
        <v>14279</v>
      </c>
      <c r="C3441" s="2" t="s">
        <v>2929</v>
      </c>
      <c r="D3441" s="2" t="s">
        <v>3125</v>
      </c>
      <c r="E3441" s="2" t="s">
        <v>3240</v>
      </c>
      <c r="F3441" s="2" t="s">
        <v>14958</v>
      </c>
      <c r="G3441" s="2">
        <v>32</v>
      </c>
      <c r="H3441" s="2">
        <v>64</v>
      </c>
      <c r="I3441" s="2">
        <v>96</v>
      </c>
    </row>
    <row r="3442" spans="2:9">
      <c r="B3442" s="2" t="s">
        <v>14279</v>
      </c>
      <c r="C3442" s="2" t="s">
        <v>2929</v>
      </c>
      <c r="D3442" s="2" t="s">
        <v>3125</v>
      </c>
      <c r="E3442" s="2" t="s">
        <v>3244</v>
      </c>
      <c r="F3442" s="2" t="s">
        <v>14959</v>
      </c>
      <c r="G3442" s="2">
        <v>28</v>
      </c>
      <c r="H3442" s="2">
        <v>41</v>
      </c>
      <c r="I3442" s="2">
        <v>69</v>
      </c>
    </row>
    <row r="3443" spans="2:9">
      <c r="B3443" s="2" t="s">
        <v>14279</v>
      </c>
      <c r="C3443" s="2" t="s">
        <v>2929</v>
      </c>
      <c r="D3443" s="2" t="s">
        <v>3125</v>
      </c>
      <c r="E3443" s="2" t="s">
        <v>3248</v>
      </c>
      <c r="F3443" s="2" t="s">
        <v>14960</v>
      </c>
      <c r="G3443" s="2">
        <v>902</v>
      </c>
      <c r="H3443" s="2">
        <v>990</v>
      </c>
      <c r="I3443" s="2">
        <v>1892</v>
      </c>
    </row>
    <row r="3444" spans="2:9">
      <c r="B3444" s="2" t="s">
        <v>14279</v>
      </c>
      <c r="C3444" s="2" t="s">
        <v>2929</v>
      </c>
      <c r="D3444" s="2" t="s">
        <v>3125</v>
      </c>
      <c r="E3444" s="2" t="s">
        <v>3252</v>
      </c>
      <c r="F3444" s="2" t="s">
        <v>14961</v>
      </c>
      <c r="G3444" s="2">
        <v>27</v>
      </c>
      <c r="H3444" s="2">
        <v>25</v>
      </c>
      <c r="I3444" s="2">
        <v>52</v>
      </c>
    </row>
    <row r="3445" spans="2:9">
      <c r="B3445" s="2" t="s">
        <v>14279</v>
      </c>
      <c r="C3445" s="2" t="s">
        <v>2929</v>
      </c>
      <c r="D3445" s="2" t="s">
        <v>3125</v>
      </c>
      <c r="E3445" s="2" t="s">
        <v>14962</v>
      </c>
      <c r="F3445" s="2" t="s">
        <v>14963</v>
      </c>
      <c r="G3445" s="2">
        <v>186</v>
      </c>
      <c r="H3445" s="2">
        <v>196</v>
      </c>
      <c r="I3445" s="2">
        <v>382</v>
      </c>
    </row>
    <row r="3446" spans="2:9">
      <c r="B3446" s="2" t="s">
        <v>14279</v>
      </c>
      <c r="C3446" s="2" t="s">
        <v>2929</v>
      </c>
      <c r="D3446" s="2" t="s">
        <v>3125</v>
      </c>
      <c r="E3446" s="2" t="s">
        <v>3133</v>
      </c>
      <c r="F3446" s="2" t="s">
        <v>14964</v>
      </c>
      <c r="G3446" s="2">
        <v>157</v>
      </c>
      <c r="H3446" s="2">
        <v>150</v>
      </c>
      <c r="I3446" s="2">
        <v>307</v>
      </c>
    </row>
    <row r="3447" spans="2:9">
      <c r="B3447" s="2" t="s">
        <v>14279</v>
      </c>
      <c r="C3447" s="2" t="s">
        <v>2929</v>
      </c>
      <c r="D3447" s="2" t="s">
        <v>3125</v>
      </c>
      <c r="E3447" s="2" t="s">
        <v>14965</v>
      </c>
      <c r="F3447" s="2" t="s">
        <v>11270</v>
      </c>
      <c r="G3447" s="2">
        <v>32</v>
      </c>
      <c r="H3447" s="2">
        <v>57</v>
      </c>
      <c r="I3447" s="2">
        <v>89</v>
      </c>
    </row>
    <row r="3448" spans="2:9">
      <c r="B3448" s="2" t="s">
        <v>14279</v>
      </c>
      <c r="C3448" s="2" t="s">
        <v>2929</v>
      </c>
      <c r="D3448" s="2" t="s">
        <v>3125</v>
      </c>
      <c r="E3448" s="2" t="s">
        <v>14966</v>
      </c>
      <c r="F3448" s="2" t="s">
        <v>14967</v>
      </c>
      <c r="G3448" s="2">
        <v>35</v>
      </c>
      <c r="H3448" s="2">
        <v>51</v>
      </c>
      <c r="I3448" s="2">
        <v>86</v>
      </c>
    </row>
    <row r="3449" spans="2:9">
      <c r="B3449" s="2" t="s">
        <v>14279</v>
      </c>
      <c r="C3449" s="2" t="s">
        <v>2929</v>
      </c>
      <c r="D3449" s="2" t="s">
        <v>4211</v>
      </c>
      <c r="E3449" s="2" t="s">
        <v>4241</v>
      </c>
      <c r="F3449" s="2" t="s">
        <v>14968</v>
      </c>
      <c r="G3449" s="2">
        <v>136</v>
      </c>
      <c r="H3449" s="2">
        <v>188</v>
      </c>
      <c r="I3449" s="2">
        <v>324</v>
      </c>
    </row>
    <row r="3450" spans="2:9">
      <c r="B3450" s="2" t="s">
        <v>14279</v>
      </c>
      <c r="C3450" s="2" t="s">
        <v>2929</v>
      </c>
      <c r="D3450" s="2" t="s">
        <v>4211</v>
      </c>
      <c r="E3450" s="2" t="s">
        <v>14969</v>
      </c>
      <c r="F3450" s="2" t="s">
        <v>14970</v>
      </c>
      <c r="G3450" s="2">
        <v>78</v>
      </c>
      <c r="H3450" s="2">
        <v>70</v>
      </c>
      <c r="I3450" s="2">
        <v>148</v>
      </c>
    </row>
    <row r="3451" spans="2:9">
      <c r="B3451" s="2" t="s">
        <v>14279</v>
      </c>
      <c r="C3451" s="2" t="s">
        <v>2929</v>
      </c>
      <c r="D3451" s="2" t="s">
        <v>4211</v>
      </c>
      <c r="E3451" s="2" t="s">
        <v>4219</v>
      </c>
      <c r="F3451" s="2" t="s">
        <v>14971</v>
      </c>
      <c r="G3451" s="2">
        <v>250</v>
      </c>
      <c r="H3451" s="2">
        <v>236</v>
      </c>
      <c r="I3451" s="2">
        <v>486</v>
      </c>
    </row>
    <row r="3452" spans="2:9">
      <c r="B3452" s="2" t="s">
        <v>14279</v>
      </c>
      <c r="C3452" s="2" t="s">
        <v>2929</v>
      </c>
      <c r="D3452" s="2" t="s">
        <v>4211</v>
      </c>
      <c r="E3452" s="2" t="s">
        <v>4215</v>
      </c>
      <c r="F3452" s="2" t="s">
        <v>14972</v>
      </c>
      <c r="G3452" s="2">
        <v>188</v>
      </c>
      <c r="H3452" s="2">
        <v>233</v>
      </c>
      <c r="I3452" s="2">
        <v>421</v>
      </c>
    </row>
    <row r="3453" spans="2:9">
      <c r="B3453" s="2" t="s">
        <v>14279</v>
      </c>
      <c r="C3453" s="2" t="s">
        <v>2929</v>
      </c>
      <c r="D3453" s="2" t="s">
        <v>4211</v>
      </c>
      <c r="E3453" s="2" t="s">
        <v>14973</v>
      </c>
      <c r="F3453" s="2" t="s">
        <v>14974</v>
      </c>
      <c r="G3453" s="2">
        <v>166</v>
      </c>
      <c r="H3453" s="2">
        <v>182</v>
      </c>
      <c r="I3453" s="2">
        <v>348</v>
      </c>
    </row>
    <row r="3454" spans="2:9">
      <c r="B3454" s="2" t="s">
        <v>14279</v>
      </c>
      <c r="C3454" s="2" t="s">
        <v>2929</v>
      </c>
      <c r="D3454" s="2" t="s">
        <v>4211</v>
      </c>
      <c r="E3454" s="2" t="s">
        <v>14975</v>
      </c>
      <c r="F3454" s="2" t="s">
        <v>14976</v>
      </c>
      <c r="G3454" s="2">
        <v>11</v>
      </c>
      <c r="H3454" s="2">
        <v>7</v>
      </c>
      <c r="I3454" s="2">
        <v>18</v>
      </c>
    </row>
    <row r="3455" spans="2:9">
      <c r="B3455" s="2" t="s">
        <v>14279</v>
      </c>
      <c r="C3455" s="2" t="s">
        <v>2929</v>
      </c>
      <c r="D3455" s="2" t="s">
        <v>4211</v>
      </c>
      <c r="E3455" s="2" t="s">
        <v>14977</v>
      </c>
      <c r="F3455" s="2" t="s">
        <v>13290</v>
      </c>
      <c r="G3455" s="2">
        <v>28</v>
      </c>
      <c r="H3455" s="2">
        <v>20</v>
      </c>
      <c r="I3455" s="2">
        <v>48</v>
      </c>
    </row>
    <row r="3456" spans="2:9">
      <c r="B3456" s="2" t="s">
        <v>14279</v>
      </c>
      <c r="C3456" s="2" t="s">
        <v>2929</v>
      </c>
      <c r="D3456" s="2" t="s">
        <v>4211</v>
      </c>
      <c r="E3456" s="2" t="s">
        <v>14978</v>
      </c>
      <c r="F3456" s="2" t="s">
        <v>14979</v>
      </c>
      <c r="G3456" s="2">
        <v>5</v>
      </c>
      <c r="H3456" s="2">
        <v>5</v>
      </c>
      <c r="I3456" s="2">
        <v>10</v>
      </c>
    </row>
    <row r="3457" spans="2:9">
      <c r="B3457" s="2" t="s">
        <v>14279</v>
      </c>
      <c r="C3457" s="2" t="s">
        <v>2929</v>
      </c>
      <c r="D3457" s="2" t="s">
        <v>4211</v>
      </c>
      <c r="E3457" s="2" t="s">
        <v>14980</v>
      </c>
      <c r="F3457" s="2" t="s">
        <v>14981</v>
      </c>
      <c r="G3457" s="2">
        <v>18</v>
      </c>
      <c r="H3457" s="2">
        <v>13</v>
      </c>
      <c r="I3457" s="2">
        <v>31</v>
      </c>
    </row>
    <row r="3458" spans="2:9">
      <c r="B3458" s="2" t="s">
        <v>14279</v>
      </c>
      <c r="C3458" s="2" t="s">
        <v>2929</v>
      </c>
      <c r="D3458" s="2" t="s">
        <v>4211</v>
      </c>
      <c r="E3458" s="2" t="s">
        <v>4221</v>
      </c>
      <c r="F3458" s="2" t="s">
        <v>14058</v>
      </c>
      <c r="G3458" s="2">
        <v>8</v>
      </c>
      <c r="H3458" s="2">
        <v>9</v>
      </c>
      <c r="I3458" s="2">
        <v>17</v>
      </c>
    </row>
    <row r="3459" spans="2:9">
      <c r="B3459" s="2" t="s">
        <v>14279</v>
      </c>
      <c r="C3459" s="2" t="s">
        <v>2929</v>
      </c>
      <c r="D3459" s="2" t="s">
        <v>4211</v>
      </c>
      <c r="E3459" s="2" t="s">
        <v>14982</v>
      </c>
      <c r="F3459" s="2" t="s">
        <v>14983</v>
      </c>
      <c r="G3459" s="2">
        <v>23</v>
      </c>
      <c r="H3459" s="2">
        <v>36</v>
      </c>
      <c r="I3459" s="2">
        <v>59</v>
      </c>
    </row>
    <row r="3460" spans="2:9">
      <c r="B3460" s="2" t="s">
        <v>14279</v>
      </c>
      <c r="C3460" s="2" t="s">
        <v>2929</v>
      </c>
      <c r="D3460" s="2" t="s">
        <v>4211</v>
      </c>
      <c r="E3460" s="2" t="s">
        <v>14984</v>
      </c>
      <c r="F3460" s="2" t="s">
        <v>14985</v>
      </c>
      <c r="G3460" s="2">
        <v>30</v>
      </c>
      <c r="H3460" s="2">
        <v>28</v>
      </c>
      <c r="I3460" s="2">
        <v>58</v>
      </c>
    </row>
    <row r="3461" spans="2:9">
      <c r="B3461" s="2" t="s">
        <v>14279</v>
      </c>
      <c r="C3461" s="2" t="s">
        <v>2929</v>
      </c>
      <c r="D3461" s="2" t="s">
        <v>4211</v>
      </c>
      <c r="E3461" s="2" t="s">
        <v>14986</v>
      </c>
      <c r="F3461" s="2" t="s">
        <v>14987</v>
      </c>
      <c r="G3461" s="2">
        <v>61</v>
      </c>
      <c r="H3461" s="2">
        <v>66</v>
      </c>
      <c r="I3461" s="2">
        <v>127</v>
      </c>
    </row>
    <row r="3462" spans="2:9">
      <c r="B3462" s="2" t="s">
        <v>14279</v>
      </c>
      <c r="C3462" s="2" t="s">
        <v>2929</v>
      </c>
      <c r="D3462" s="2" t="s">
        <v>4211</v>
      </c>
      <c r="E3462" s="2" t="s">
        <v>4225</v>
      </c>
      <c r="F3462" s="2" t="s">
        <v>14988</v>
      </c>
      <c r="G3462" s="2">
        <v>100</v>
      </c>
      <c r="H3462" s="2">
        <v>147</v>
      </c>
      <c r="I3462" s="2">
        <v>247</v>
      </c>
    </row>
    <row r="3463" spans="2:9">
      <c r="B3463" s="2" t="s">
        <v>14279</v>
      </c>
      <c r="C3463" s="2" t="s">
        <v>2929</v>
      </c>
      <c r="D3463" s="2" t="s">
        <v>4211</v>
      </c>
      <c r="E3463" s="2" t="s">
        <v>14989</v>
      </c>
      <c r="F3463" s="2" t="s">
        <v>14990</v>
      </c>
      <c r="G3463" s="2">
        <v>30</v>
      </c>
      <c r="H3463" s="2">
        <v>45</v>
      </c>
      <c r="I3463" s="2">
        <v>75</v>
      </c>
    </row>
    <row r="3464" spans="2:9">
      <c r="B3464" s="2" t="s">
        <v>14279</v>
      </c>
      <c r="C3464" s="2" t="s">
        <v>2929</v>
      </c>
      <c r="D3464" s="2" t="s">
        <v>4211</v>
      </c>
      <c r="E3464" s="2" t="s">
        <v>14991</v>
      </c>
      <c r="F3464" s="2" t="s">
        <v>14992</v>
      </c>
      <c r="G3464" s="2">
        <v>9</v>
      </c>
      <c r="H3464" s="2">
        <v>15</v>
      </c>
      <c r="I3464" s="2">
        <v>24</v>
      </c>
    </row>
    <row r="3465" spans="2:9">
      <c r="B3465" s="2" t="s">
        <v>14279</v>
      </c>
      <c r="C3465" s="2" t="s">
        <v>2929</v>
      </c>
      <c r="D3465" s="2" t="s">
        <v>4211</v>
      </c>
      <c r="E3465" s="2" t="s">
        <v>14993</v>
      </c>
      <c r="F3465" s="2" t="s">
        <v>14994</v>
      </c>
      <c r="G3465" s="2">
        <v>10</v>
      </c>
      <c r="H3465" s="2">
        <v>6</v>
      </c>
      <c r="I3465" s="2">
        <v>16</v>
      </c>
    </row>
    <row r="3466" spans="2:9">
      <c r="B3466" s="2" t="s">
        <v>14279</v>
      </c>
      <c r="C3466" s="2" t="s">
        <v>2929</v>
      </c>
      <c r="D3466" s="2" t="s">
        <v>4211</v>
      </c>
      <c r="E3466" s="2" t="s">
        <v>4236</v>
      </c>
      <c r="F3466" s="2" t="s">
        <v>14995</v>
      </c>
      <c r="G3466" s="2">
        <v>88</v>
      </c>
      <c r="H3466" s="2">
        <v>111</v>
      </c>
      <c r="I3466" s="2">
        <v>199</v>
      </c>
    </row>
    <row r="3467" spans="2:9">
      <c r="B3467" s="2" t="s">
        <v>14279</v>
      </c>
      <c r="C3467" s="2" t="s">
        <v>2929</v>
      </c>
      <c r="D3467" s="2" t="s">
        <v>4211</v>
      </c>
      <c r="E3467" s="2" t="s">
        <v>4228</v>
      </c>
      <c r="F3467" s="2" t="s">
        <v>14996</v>
      </c>
      <c r="G3467" s="2">
        <v>151</v>
      </c>
      <c r="H3467" s="2">
        <v>150</v>
      </c>
      <c r="I3467" s="2">
        <v>301</v>
      </c>
    </row>
    <row r="3468" spans="2:9">
      <c r="B3468" s="2" t="s">
        <v>14279</v>
      </c>
      <c r="C3468" s="2" t="s">
        <v>2929</v>
      </c>
      <c r="D3468" s="2" t="s">
        <v>4211</v>
      </c>
      <c r="E3468" s="2" t="s">
        <v>4232</v>
      </c>
      <c r="F3468" s="2" t="s">
        <v>14997</v>
      </c>
      <c r="G3468" s="2">
        <v>109</v>
      </c>
      <c r="H3468" s="2">
        <v>96</v>
      </c>
      <c r="I3468" s="2">
        <v>205</v>
      </c>
    </row>
    <row r="3469" spans="2:9">
      <c r="B3469" s="2" t="s">
        <v>14279</v>
      </c>
      <c r="C3469" s="2" t="s">
        <v>2929</v>
      </c>
      <c r="D3469" s="2" t="s">
        <v>4211</v>
      </c>
      <c r="E3469" s="2" t="s">
        <v>14998</v>
      </c>
      <c r="F3469" s="2" t="s">
        <v>14999</v>
      </c>
      <c r="G3469" s="2">
        <v>60</v>
      </c>
      <c r="H3469" s="2">
        <v>88</v>
      </c>
      <c r="I3469" s="2">
        <v>148</v>
      </c>
    </row>
    <row r="3470" spans="2:9">
      <c r="B3470" s="2" t="s">
        <v>14279</v>
      </c>
      <c r="C3470" s="2" t="s">
        <v>2929</v>
      </c>
      <c r="D3470" s="2" t="s">
        <v>4211</v>
      </c>
      <c r="E3470" s="2" t="s">
        <v>4245</v>
      </c>
      <c r="F3470" s="2" t="s">
        <v>15000</v>
      </c>
      <c r="G3470" s="2">
        <v>257</v>
      </c>
      <c r="H3470" s="2">
        <v>342</v>
      </c>
      <c r="I3470" s="2">
        <v>599</v>
      </c>
    </row>
    <row r="3471" spans="2:9">
      <c r="B3471" s="2" t="s">
        <v>14279</v>
      </c>
      <c r="C3471" s="2" t="s">
        <v>2929</v>
      </c>
      <c r="D3471" s="2" t="s">
        <v>4211</v>
      </c>
      <c r="E3471" s="2" t="s">
        <v>15001</v>
      </c>
      <c r="F3471" s="2" t="s">
        <v>15002</v>
      </c>
      <c r="G3471" s="2">
        <v>40</v>
      </c>
      <c r="H3471" s="2">
        <v>39</v>
      </c>
      <c r="I3471" s="2">
        <v>79</v>
      </c>
    </row>
    <row r="3472" spans="2:9">
      <c r="B3472" s="2" t="s">
        <v>14279</v>
      </c>
      <c r="C3472" s="2" t="s">
        <v>2929</v>
      </c>
      <c r="D3472" s="2" t="s">
        <v>4211</v>
      </c>
      <c r="E3472" s="2" t="s">
        <v>15003</v>
      </c>
      <c r="F3472" s="2" t="s">
        <v>15004</v>
      </c>
      <c r="G3472" s="2">
        <v>6</v>
      </c>
      <c r="H3472" s="2">
        <v>7</v>
      </c>
      <c r="I3472" s="2">
        <v>13</v>
      </c>
    </row>
    <row r="3473" spans="2:9">
      <c r="B3473" s="2" t="s">
        <v>14279</v>
      </c>
      <c r="C3473" s="2" t="s">
        <v>2929</v>
      </c>
      <c r="D3473" s="2" t="s">
        <v>4211</v>
      </c>
      <c r="E3473" s="2" t="s">
        <v>15005</v>
      </c>
      <c r="F3473" s="2" t="s">
        <v>15006</v>
      </c>
      <c r="G3473" s="2">
        <v>50</v>
      </c>
      <c r="H3473" s="2">
        <v>64</v>
      </c>
      <c r="I3473" s="2">
        <v>114</v>
      </c>
    </row>
    <row r="3474" spans="2:9">
      <c r="B3474" s="2" t="s">
        <v>14279</v>
      </c>
      <c r="C3474" s="2" t="s">
        <v>2929</v>
      </c>
      <c r="D3474" s="2" t="s">
        <v>4211</v>
      </c>
      <c r="E3474" s="2" t="s">
        <v>4249</v>
      </c>
      <c r="F3474" s="2" t="s">
        <v>15007</v>
      </c>
      <c r="G3474" s="2">
        <v>35</v>
      </c>
      <c r="H3474" s="2">
        <v>30</v>
      </c>
      <c r="I3474" s="2">
        <v>65</v>
      </c>
    </row>
    <row r="3475" spans="2:9">
      <c r="B3475" s="2" t="s">
        <v>14279</v>
      </c>
      <c r="C3475" s="2" t="s">
        <v>2929</v>
      </c>
      <c r="D3475" s="2" t="s">
        <v>4211</v>
      </c>
      <c r="E3475" s="2" t="s">
        <v>4253</v>
      </c>
      <c r="F3475" s="2" t="s">
        <v>15008</v>
      </c>
      <c r="G3475" s="2">
        <v>323</v>
      </c>
      <c r="H3475" s="2">
        <v>302</v>
      </c>
      <c r="I3475" s="2">
        <v>625</v>
      </c>
    </row>
    <row r="3476" spans="2:9">
      <c r="B3476" s="2" t="s">
        <v>14279</v>
      </c>
      <c r="C3476" s="2" t="s">
        <v>2929</v>
      </c>
      <c r="D3476" s="2" t="s">
        <v>4211</v>
      </c>
      <c r="E3476" s="2" t="s">
        <v>4257</v>
      </c>
      <c r="F3476" s="2" t="s">
        <v>15009</v>
      </c>
      <c r="G3476" s="2">
        <v>254</v>
      </c>
      <c r="H3476" s="2">
        <v>255</v>
      </c>
      <c r="I3476" s="2">
        <v>509</v>
      </c>
    </row>
    <row r="3477" spans="2:9">
      <c r="B3477" s="2" t="s">
        <v>14279</v>
      </c>
      <c r="C3477" s="2" t="s">
        <v>2929</v>
      </c>
      <c r="D3477" s="2" t="s">
        <v>4211</v>
      </c>
      <c r="E3477" s="2" t="s">
        <v>15010</v>
      </c>
      <c r="F3477" s="2" t="s">
        <v>15011</v>
      </c>
      <c r="G3477" s="2">
        <v>15</v>
      </c>
      <c r="H3477" s="2">
        <v>14</v>
      </c>
      <c r="I3477" s="2">
        <v>29</v>
      </c>
    </row>
    <row r="3478" spans="2:9">
      <c r="B3478" s="2" t="s">
        <v>14279</v>
      </c>
      <c r="C3478" s="2" t="s">
        <v>2929</v>
      </c>
      <c r="D3478" s="2" t="s">
        <v>15012</v>
      </c>
      <c r="E3478" s="2" t="s">
        <v>2941</v>
      </c>
      <c r="F3478" s="2" t="s">
        <v>15013</v>
      </c>
      <c r="G3478" s="2">
        <v>315</v>
      </c>
      <c r="H3478" s="2">
        <v>325</v>
      </c>
      <c r="I3478" s="2">
        <v>640</v>
      </c>
    </row>
    <row r="3479" spans="2:9">
      <c r="B3479" s="2" t="s">
        <v>14279</v>
      </c>
      <c r="C3479" s="2" t="s">
        <v>2929</v>
      </c>
      <c r="D3479" s="2" t="s">
        <v>15012</v>
      </c>
      <c r="E3479" s="2" t="s">
        <v>2938</v>
      </c>
      <c r="F3479" s="2" t="s">
        <v>15014</v>
      </c>
      <c r="G3479" s="2">
        <v>365</v>
      </c>
      <c r="H3479" s="2">
        <v>441</v>
      </c>
      <c r="I3479" s="2">
        <v>806</v>
      </c>
    </row>
    <row r="3480" spans="2:9">
      <c r="B3480" s="2" t="s">
        <v>14279</v>
      </c>
      <c r="C3480" s="2" t="s">
        <v>2929</v>
      </c>
      <c r="D3480" s="2" t="s">
        <v>15012</v>
      </c>
      <c r="E3480" s="2" t="s">
        <v>2945</v>
      </c>
      <c r="F3480" s="2" t="s">
        <v>15015</v>
      </c>
      <c r="G3480" s="2">
        <v>106</v>
      </c>
      <c r="H3480" s="2">
        <v>117</v>
      </c>
      <c r="I3480" s="2">
        <v>223</v>
      </c>
    </row>
    <row r="3481" spans="2:9">
      <c r="B3481" s="2" t="s">
        <v>14279</v>
      </c>
      <c r="C3481" s="2" t="s">
        <v>2929</v>
      </c>
      <c r="D3481" s="2" t="s">
        <v>15012</v>
      </c>
      <c r="E3481" s="2" t="s">
        <v>2949</v>
      </c>
      <c r="F3481" s="2" t="s">
        <v>15016</v>
      </c>
      <c r="G3481" s="2">
        <v>323</v>
      </c>
      <c r="H3481" s="2">
        <v>364</v>
      </c>
      <c r="I3481" s="2">
        <v>687</v>
      </c>
    </row>
    <row r="3482" spans="2:9">
      <c r="B3482" s="2" t="s">
        <v>14279</v>
      </c>
      <c r="C3482" s="2" t="s">
        <v>2929</v>
      </c>
      <c r="D3482" s="2" t="s">
        <v>15012</v>
      </c>
      <c r="E3482" s="2" t="s">
        <v>2953</v>
      </c>
      <c r="F3482" s="2" t="s">
        <v>15017</v>
      </c>
      <c r="G3482" s="2">
        <v>158</v>
      </c>
      <c r="H3482" s="2">
        <v>165</v>
      </c>
      <c r="I3482" s="2">
        <v>323</v>
      </c>
    </row>
    <row r="3483" spans="2:9">
      <c r="B3483" s="2" t="s">
        <v>14279</v>
      </c>
      <c r="C3483" s="2" t="s">
        <v>2929</v>
      </c>
      <c r="D3483" s="2" t="s">
        <v>15012</v>
      </c>
      <c r="E3483" s="2" t="s">
        <v>2957</v>
      </c>
      <c r="F3483" s="2" t="s">
        <v>15018</v>
      </c>
      <c r="G3483" s="2">
        <v>243</v>
      </c>
      <c r="H3483" s="2">
        <v>242</v>
      </c>
      <c r="I3483" s="2">
        <v>485</v>
      </c>
    </row>
    <row r="3484" spans="2:9">
      <c r="B3484" s="2" t="s">
        <v>14279</v>
      </c>
      <c r="C3484" s="2" t="s">
        <v>2929</v>
      </c>
      <c r="D3484" s="2" t="s">
        <v>15012</v>
      </c>
      <c r="E3484" s="2" t="s">
        <v>2961</v>
      </c>
      <c r="F3484" s="2" t="s">
        <v>15019</v>
      </c>
      <c r="G3484" s="2">
        <v>59</v>
      </c>
      <c r="H3484" s="2">
        <v>75</v>
      </c>
      <c r="I3484" s="2">
        <v>134</v>
      </c>
    </row>
    <row r="3485" spans="2:9">
      <c r="B3485" s="2" t="s">
        <v>14279</v>
      </c>
      <c r="C3485" s="2" t="s">
        <v>2929</v>
      </c>
      <c r="D3485" s="2" t="s">
        <v>15012</v>
      </c>
      <c r="E3485" s="2" t="s">
        <v>2965</v>
      </c>
      <c r="F3485" s="2" t="s">
        <v>15020</v>
      </c>
      <c r="G3485" s="2">
        <v>25</v>
      </c>
      <c r="H3485" s="2">
        <v>26</v>
      </c>
      <c r="I3485" s="2">
        <v>51</v>
      </c>
    </row>
    <row r="3486" spans="2:9">
      <c r="B3486" s="2" t="s">
        <v>14279</v>
      </c>
      <c r="C3486" s="2" t="s">
        <v>2929</v>
      </c>
      <c r="D3486" s="2" t="s">
        <v>15012</v>
      </c>
      <c r="E3486" s="2" t="s">
        <v>15021</v>
      </c>
      <c r="F3486" s="2" t="s">
        <v>13442</v>
      </c>
      <c r="G3486" s="2">
        <v>22</v>
      </c>
      <c r="H3486" s="2">
        <v>26</v>
      </c>
      <c r="I3486" s="2">
        <v>48</v>
      </c>
    </row>
    <row r="3487" spans="2:9">
      <c r="B3487" s="2" t="s">
        <v>14279</v>
      </c>
      <c r="C3487" s="2" t="s">
        <v>2929</v>
      </c>
      <c r="D3487" s="2" t="s">
        <v>15012</v>
      </c>
      <c r="E3487" s="2" t="s">
        <v>2969</v>
      </c>
      <c r="F3487" s="2" t="s">
        <v>15022</v>
      </c>
      <c r="G3487" s="2">
        <v>34</v>
      </c>
      <c r="H3487" s="2">
        <v>27</v>
      </c>
      <c r="I3487" s="2">
        <v>61</v>
      </c>
    </row>
    <row r="3488" spans="2:9">
      <c r="B3488" s="2" t="s">
        <v>14279</v>
      </c>
      <c r="C3488" s="2" t="s">
        <v>2929</v>
      </c>
      <c r="D3488" s="2" t="s">
        <v>15012</v>
      </c>
      <c r="E3488" s="2" t="s">
        <v>15023</v>
      </c>
      <c r="F3488" s="2" t="s">
        <v>15024</v>
      </c>
      <c r="G3488" s="2">
        <v>15</v>
      </c>
      <c r="H3488" s="2">
        <v>16</v>
      </c>
      <c r="I3488" s="2">
        <v>31</v>
      </c>
    </row>
    <row r="3489" spans="2:9">
      <c r="B3489" s="2" t="s">
        <v>14279</v>
      </c>
      <c r="C3489" s="2" t="s">
        <v>2929</v>
      </c>
      <c r="D3489" s="2" t="s">
        <v>15012</v>
      </c>
      <c r="E3489" s="2" t="s">
        <v>2975</v>
      </c>
      <c r="F3489" s="2" t="s">
        <v>15025</v>
      </c>
      <c r="G3489" s="2">
        <v>25</v>
      </c>
      <c r="H3489" s="2">
        <v>38</v>
      </c>
      <c r="I3489" s="2">
        <v>63</v>
      </c>
    </row>
    <row r="3490" spans="2:9">
      <c r="B3490" s="2" t="s">
        <v>14279</v>
      </c>
      <c r="C3490" s="2" t="s">
        <v>2929</v>
      </c>
      <c r="D3490" s="2" t="s">
        <v>15012</v>
      </c>
      <c r="E3490" s="2" t="s">
        <v>2979</v>
      </c>
      <c r="F3490" s="2" t="s">
        <v>15026</v>
      </c>
      <c r="G3490" s="2">
        <v>161</v>
      </c>
      <c r="H3490" s="2">
        <v>133</v>
      </c>
      <c r="I3490" s="2">
        <v>294</v>
      </c>
    </row>
    <row r="3491" spans="2:9">
      <c r="B3491" s="2" t="s">
        <v>14279</v>
      </c>
      <c r="C3491" s="2" t="s">
        <v>2929</v>
      </c>
      <c r="D3491" s="2" t="s">
        <v>15012</v>
      </c>
      <c r="E3491" s="2" t="s">
        <v>2982</v>
      </c>
      <c r="F3491" s="2" t="s">
        <v>14096</v>
      </c>
      <c r="G3491" s="2">
        <v>38</v>
      </c>
      <c r="H3491" s="2">
        <v>48</v>
      </c>
      <c r="I3491" s="2">
        <v>86</v>
      </c>
    </row>
    <row r="3492" spans="2:9">
      <c r="B3492" s="2" t="s">
        <v>14279</v>
      </c>
      <c r="C3492" s="2" t="s">
        <v>2929</v>
      </c>
      <c r="D3492" s="2" t="s">
        <v>15012</v>
      </c>
      <c r="E3492" s="2" t="s">
        <v>2985</v>
      </c>
      <c r="F3492" s="2" t="s">
        <v>13483</v>
      </c>
      <c r="G3492" s="2">
        <v>211</v>
      </c>
      <c r="H3492" s="2">
        <v>232</v>
      </c>
      <c r="I3492" s="2">
        <v>443</v>
      </c>
    </row>
    <row r="3493" spans="2:9">
      <c r="B3493" s="2" t="s">
        <v>14279</v>
      </c>
      <c r="C3493" s="2" t="s">
        <v>2929</v>
      </c>
      <c r="D3493" s="2" t="s">
        <v>15012</v>
      </c>
      <c r="E3493" s="2" t="s">
        <v>2989</v>
      </c>
      <c r="F3493" s="2" t="s">
        <v>14903</v>
      </c>
      <c r="G3493" s="2">
        <v>74</v>
      </c>
      <c r="H3493" s="2">
        <v>91</v>
      </c>
      <c r="I3493" s="2">
        <v>165</v>
      </c>
    </row>
    <row r="3494" spans="2:9">
      <c r="B3494" s="2" t="s">
        <v>14279</v>
      </c>
      <c r="C3494" s="2" t="s">
        <v>2929</v>
      </c>
      <c r="D3494" s="2" t="s">
        <v>15012</v>
      </c>
      <c r="E3494" s="2" t="s">
        <v>2993</v>
      </c>
      <c r="F3494" s="2" t="s">
        <v>15027</v>
      </c>
      <c r="G3494" s="2">
        <v>98</v>
      </c>
      <c r="H3494" s="2">
        <v>108</v>
      </c>
      <c r="I3494" s="2">
        <v>206</v>
      </c>
    </row>
    <row r="3495" spans="2:9">
      <c r="B3495" s="2" t="s">
        <v>14279</v>
      </c>
      <c r="C3495" s="2" t="s">
        <v>2929</v>
      </c>
      <c r="D3495" s="2" t="s">
        <v>15012</v>
      </c>
      <c r="E3495" s="2" t="s">
        <v>2997</v>
      </c>
      <c r="F3495" s="2" t="s">
        <v>15028</v>
      </c>
      <c r="G3495" s="2">
        <v>107</v>
      </c>
      <c r="H3495" s="2">
        <v>97</v>
      </c>
      <c r="I3495" s="2">
        <v>204</v>
      </c>
    </row>
    <row r="3496" spans="2:9">
      <c r="B3496" s="2" t="s">
        <v>14279</v>
      </c>
      <c r="C3496" s="2" t="s">
        <v>2929</v>
      </c>
      <c r="D3496" s="2" t="s">
        <v>15012</v>
      </c>
      <c r="E3496" s="2" t="s">
        <v>3001</v>
      </c>
      <c r="F3496" s="2" t="s">
        <v>15029</v>
      </c>
      <c r="G3496" s="2">
        <v>149</v>
      </c>
      <c r="H3496" s="2">
        <v>147</v>
      </c>
      <c r="I3496" s="2">
        <v>296</v>
      </c>
    </row>
    <row r="3497" spans="2:9">
      <c r="B3497" s="2" t="s">
        <v>14279</v>
      </c>
      <c r="C3497" s="2" t="s">
        <v>2929</v>
      </c>
      <c r="D3497" s="2" t="s">
        <v>15012</v>
      </c>
      <c r="E3497" s="2" t="s">
        <v>3005</v>
      </c>
      <c r="F3497" s="2" t="s">
        <v>15030</v>
      </c>
      <c r="G3497" s="2">
        <v>69</v>
      </c>
      <c r="H3497" s="2">
        <v>63</v>
      </c>
      <c r="I3497" s="2">
        <v>132</v>
      </c>
    </row>
    <row r="3498" spans="2:9">
      <c r="B3498" s="2" t="s">
        <v>14279</v>
      </c>
      <c r="C3498" s="2" t="s">
        <v>2929</v>
      </c>
      <c r="D3498" s="2" t="s">
        <v>15012</v>
      </c>
      <c r="E3498" s="2" t="s">
        <v>15031</v>
      </c>
      <c r="F3498" s="2" t="s">
        <v>15032</v>
      </c>
      <c r="G3498" s="2">
        <v>15</v>
      </c>
      <c r="H3498" s="2">
        <v>10</v>
      </c>
      <c r="I3498" s="2">
        <v>25</v>
      </c>
    </row>
    <row r="3499" spans="2:9">
      <c r="B3499" s="2" t="s">
        <v>14279</v>
      </c>
      <c r="C3499" s="2" t="s">
        <v>2929</v>
      </c>
      <c r="D3499" s="2" t="s">
        <v>15012</v>
      </c>
      <c r="E3499" s="2" t="s">
        <v>3009</v>
      </c>
      <c r="F3499" s="2" t="s">
        <v>15033</v>
      </c>
      <c r="G3499" s="2">
        <v>126</v>
      </c>
      <c r="H3499" s="2">
        <v>143</v>
      </c>
      <c r="I3499" s="2">
        <v>269</v>
      </c>
    </row>
    <row r="3500" spans="2:9">
      <c r="B3500" s="2" t="s">
        <v>14279</v>
      </c>
      <c r="C3500" s="2" t="s">
        <v>2929</v>
      </c>
      <c r="D3500" s="2" t="s">
        <v>15012</v>
      </c>
      <c r="E3500" s="2" t="s">
        <v>3013</v>
      </c>
      <c r="F3500" s="2" t="s">
        <v>15034</v>
      </c>
      <c r="G3500" s="2">
        <v>50</v>
      </c>
      <c r="H3500" s="2">
        <v>49</v>
      </c>
      <c r="I3500" s="2">
        <v>99</v>
      </c>
    </row>
    <row r="3501" spans="2:9">
      <c r="B3501" s="2" t="s">
        <v>14279</v>
      </c>
      <c r="C3501" s="2" t="s">
        <v>2929</v>
      </c>
      <c r="D3501" s="2" t="s">
        <v>15012</v>
      </c>
      <c r="E3501" s="2" t="s">
        <v>2934</v>
      </c>
      <c r="F3501" s="2" t="s">
        <v>15035</v>
      </c>
      <c r="G3501" s="2">
        <v>188</v>
      </c>
      <c r="H3501" s="2">
        <v>214</v>
      </c>
      <c r="I3501" s="2">
        <v>402</v>
      </c>
    </row>
    <row r="3502" spans="2:9">
      <c r="B3502" s="2" t="s">
        <v>14279</v>
      </c>
      <c r="C3502" s="2" t="s">
        <v>2929</v>
      </c>
      <c r="D3502" s="2" t="s">
        <v>15012</v>
      </c>
      <c r="E3502" s="2" t="s">
        <v>15036</v>
      </c>
      <c r="F3502" s="2" t="s">
        <v>15037</v>
      </c>
      <c r="G3502" s="2">
        <v>16</v>
      </c>
      <c r="H3502" s="2">
        <v>28</v>
      </c>
      <c r="I3502" s="2">
        <v>44</v>
      </c>
    </row>
    <row r="3503" spans="2:9">
      <c r="B3503" s="2" t="s">
        <v>14279</v>
      </c>
      <c r="C3503" s="2" t="s">
        <v>2929</v>
      </c>
      <c r="D3503" s="2" t="s">
        <v>15012</v>
      </c>
      <c r="E3503" s="2" t="s">
        <v>3017</v>
      </c>
      <c r="F3503" s="2" t="s">
        <v>15038</v>
      </c>
      <c r="G3503" s="2">
        <v>151</v>
      </c>
      <c r="H3503" s="2">
        <v>126</v>
      </c>
      <c r="I3503" s="2">
        <v>277</v>
      </c>
    </row>
    <row r="3504" spans="2:9">
      <c r="B3504" s="2" t="s">
        <v>14279</v>
      </c>
      <c r="C3504" s="2" t="s">
        <v>2929</v>
      </c>
      <c r="D3504" s="2" t="s">
        <v>15012</v>
      </c>
      <c r="E3504" s="2" t="s">
        <v>3021</v>
      </c>
      <c r="F3504" s="2" t="s">
        <v>15039</v>
      </c>
      <c r="G3504" s="2">
        <v>175</v>
      </c>
      <c r="H3504" s="2">
        <v>185</v>
      </c>
      <c r="I3504" s="2">
        <v>360</v>
      </c>
    </row>
    <row r="3505" spans="2:9">
      <c r="B3505" s="2" t="s">
        <v>14279</v>
      </c>
      <c r="C3505" s="2" t="s">
        <v>2929</v>
      </c>
      <c r="D3505" s="2" t="s">
        <v>15012</v>
      </c>
      <c r="E3505" s="2" t="s">
        <v>5006</v>
      </c>
      <c r="F3505" s="2" t="s">
        <v>15040</v>
      </c>
      <c r="G3505" s="2">
        <v>117</v>
      </c>
      <c r="H3505" s="2">
        <v>110</v>
      </c>
      <c r="I3505" s="2">
        <v>227</v>
      </c>
    </row>
    <row r="3506" spans="2:9">
      <c r="B3506" s="2" t="s">
        <v>14279</v>
      </c>
      <c r="C3506" s="2" t="s">
        <v>2929</v>
      </c>
      <c r="D3506" s="2" t="s">
        <v>15012</v>
      </c>
      <c r="E3506" s="2" t="s">
        <v>3025</v>
      </c>
      <c r="F3506" s="2" t="s">
        <v>15041</v>
      </c>
      <c r="G3506" s="2">
        <v>248</v>
      </c>
      <c r="H3506" s="2">
        <v>271</v>
      </c>
      <c r="I3506" s="2">
        <v>519</v>
      </c>
    </row>
    <row r="3507" spans="2:9">
      <c r="B3507" s="2" t="s">
        <v>14279</v>
      </c>
      <c r="C3507" s="2" t="s">
        <v>2929</v>
      </c>
      <c r="D3507" s="2" t="s">
        <v>15012</v>
      </c>
      <c r="E3507" s="2" t="s">
        <v>3029</v>
      </c>
      <c r="F3507" s="2" t="s">
        <v>15042</v>
      </c>
      <c r="G3507" s="2">
        <v>146</v>
      </c>
      <c r="H3507" s="2">
        <v>182</v>
      </c>
      <c r="I3507" s="2">
        <v>328</v>
      </c>
    </row>
    <row r="3508" spans="2:9">
      <c r="B3508" s="2" t="s">
        <v>14279</v>
      </c>
      <c r="C3508" s="2" t="s">
        <v>2929</v>
      </c>
      <c r="D3508" s="2" t="s">
        <v>15012</v>
      </c>
      <c r="E3508" s="2" t="s">
        <v>3033</v>
      </c>
      <c r="F3508" s="2" t="s">
        <v>15043</v>
      </c>
      <c r="G3508" s="2">
        <v>89</v>
      </c>
      <c r="H3508" s="2">
        <v>91</v>
      </c>
      <c r="I3508" s="2">
        <v>180</v>
      </c>
    </row>
    <row r="3509" spans="2:9">
      <c r="B3509" s="2" t="s">
        <v>14279</v>
      </c>
      <c r="C3509" s="2" t="s">
        <v>2929</v>
      </c>
      <c r="D3509" s="2" t="s">
        <v>15012</v>
      </c>
      <c r="E3509" s="2" t="s">
        <v>15044</v>
      </c>
      <c r="F3509" s="2" t="s">
        <v>15045</v>
      </c>
      <c r="G3509" s="2">
        <v>26</v>
      </c>
      <c r="H3509" s="2">
        <v>14</v>
      </c>
      <c r="I3509" s="2">
        <v>40</v>
      </c>
    </row>
    <row r="3510" spans="2:9">
      <c r="B3510" s="2" t="s">
        <v>14279</v>
      </c>
      <c r="C3510" s="2" t="s">
        <v>2929</v>
      </c>
      <c r="D3510" s="2" t="s">
        <v>15012</v>
      </c>
      <c r="E3510" s="2" t="s">
        <v>3037</v>
      </c>
      <c r="F3510" s="2" t="s">
        <v>15046</v>
      </c>
      <c r="G3510" s="2">
        <v>156</v>
      </c>
      <c r="H3510" s="2">
        <v>174</v>
      </c>
      <c r="I3510" s="2">
        <v>330</v>
      </c>
    </row>
    <row r="3511" spans="2:9">
      <c r="B3511" s="2" t="s">
        <v>14279</v>
      </c>
      <c r="C3511" s="2" t="s">
        <v>2929</v>
      </c>
      <c r="D3511" s="2" t="s">
        <v>15012</v>
      </c>
      <c r="E3511" s="2" t="s">
        <v>15047</v>
      </c>
      <c r="F3511" s="2" t="s">
        <v>15048</v>
      </c>
      <c r="G3511" s="2">
        <v>28</v>
      </c>
      <c r="H3511" s="2">
        <v>32</v>
      </c>
      <c r="I3511" s="2">
        <v>60</v>
      </c>
    </row>
    <row r="3512" spans="2:9">
      <c r="B3512" s="2" t="s">
        <v>14279</v>
      </c>
      <c r="C3512" s="2" t="s">
        <v>2929</v>
      </c>
      <c r="D3512" s="2" t="s">
        <v>15012</v>
      </c>
      <c r="E3512" s="2" t="s">
        <v>15049</v>
      </c>
      <c r="F3512" s="2" t="s">
        <v>15050</v>
      </c>
      <c r="G3512" s="2">
        <v>128</v>
      </c>
      <c r="H3512" s="2">
        <v>131</v>
      </c>
      <c r="I3512" s="2">
        <v>259</v>
      </c>
    </row>
    <row r="3513" spans="2:9">
      <c r="B3513" s="2" t="s">
        <v>14279</v>
      </c>
      <c r="C3513" s="2" t="s">
        <v>2929</v>
      </c>
      <c r="D3513" s="2" t="s">
        <v>15012</v>
      </c>
      <c r="E3513" s="2" t="s">
        <v>15051</v>
      </c>
      <c r="F3513" s="2" t="s">
        <v>15052</v>
      </c>
      <c r="G3513" s="2">
        <v>26</v>
      </c>
      <c r="H3513" s="2">
        <v>27</v>
      </c>
      <c r="I3513" s="2">
        <v>53</v>
      </c>
    </row>
    <row r="3514" spans="2:9">
      <c r="B3514" s="2" t="s">
        <v>15053</v>
      </c>
      <c r="C3514" s="2" t="s">
        <v>5312</v>
      </c>
      <c r="D3514" s="2" t="s">
        <v>5312</v>
      </c>
      <c r="E3514" s="2" t="s">
        <v>6084</v>
      </c>
      <c r="F3514" s="2" t="s">
        <v>15054</v>
      </c>
      <c r="G3514" s="2">
        <v>1591</v>
      </c>
      <c r="H3514" s="2">
        <v>1483</v>
      </c>
      <c r="I3514" s="2">
        <v>3074</v>
      </c>
    </row>
    <row r="3515" spans="2:9">
      <c r="B3515" s="2" t="s">
        <v>15053</v>
      </c>
      <c r="C3515" s="2" t="s">
        <v>5312</v>
      </c>
      <c r="D3515" s="2" t="s">
        <v>5312</v>
      </c>
      <c r="E3515" s="2" t="s">
        <v>15055</v>
      </c>
      <c r="F3515" s="2" t="s">
        <v>15056</v>
      </c>
      <c r="G3515" s="2">
        <v>25</v>
      </c>
      <c r="H3515" s="2">
        <v>26</v>
      </c>
      <c r="I3515" s="2">
        <v>51</v>
      </c>
    </row>
    <row r="3516" spans="2:9">
      <c r="B3516" s="2" t="s">
        <v>15053</v>
      </c>
      <c r="C3516" s="2" t="s">
        <v>5312</v>
      </c>
      <c r="D3516" s="2" t="s">
        <v>5312</v>
      </c>
      <c r="E3516" s="2" t="s">
        <v>15057</v>
      </c>
      <c r="F3516" s="2" t="s">
        <v>15058</v>
      </c>
      <c r="G3516" s="2">
        <v>81</v>
      </c>
      <c r="H3516" s="2">
        <v>103</v>
      </c>
      <c r="I3516" s="2">
        <v>184</v>
      </c>
    </row>
    <row r="3517" spans="2:9">
      <c r="B3517" s="2" t="s">
        <v>15053</v>
      </c>
      <c r="C3517" s="2" t="s">
        <v>5312</v>
      </c>
      <c r="D3517" s="2" t="s">
        <v>5312</v>
      </c>
      <c r="E3517" s="2" t="s">
        <v>6036</v>
      </c>
      <c r="F3517" s="2" t="s">
        <v>15059</v>
      </c>
      <c r="G3517" s="2">
        <v>49</v>
      </c>
      <c r="H3517" s="2">
        <v>57</v>
      </c>
      <c r="I3517" s="2">
        <v>106</v>
      </c>
    </row>
    <row r="3518" spans="2:9">
      <c r="B3518" s="2" t="s">
        <v>15053</v>
      </c>
      <c r="C3518" s="2" t="s">
        <v>5312</v>
      </c>
      <c r="D3518" s="2" t="s">
        <v>5312</v>
      </c>
      <c r="E3518" s="2" t="s">
        <v>6066</v>
      </c>
      <c r="F3518" s="2" t="s">
        <v>15060</v>
      </c>
      <c r="G3518" s="2">
        <v>69</v>
      </c>
      <c r="H3518" s="2">
        <v>66</v>
      </c>
      <c r="I3518" s="2">
        <v>135</v>
      </c>
    </row>
    <row r="3519" spans="2:9">
      <c r="B3519" s="2" t="s">
        <v>15053</v>
      </c>
      <c r="C3519" s="2" t="s">
        <v>5312</v>
      </c>
      <c r="D3519" s="2" t="s">
        <v>5312</v>
      </c>
      <c r="E3519" s="2" t="s">
        <v>6040</v>
      </c>
      <c r="F3519" s="2" t="s">
        <v>15061</v>
      </c>
      <c r="G3519" s="2">
        <v>30</v>
      </c>
      <c r="H3519" s="2">
        <v>32</v>
      </c>
      <c r="I3519" s="2">
        <v>62</v>
      </c>
    </row>
    <row r="3520" spans="2:9">
      <c r="B3520" s="2" t="s">
        <v>15053</v>
      </c>
      <c r="C3520" s="2" t="s">
        <v>5312</v>
      </c>
      <c r="D3520" s="2" t="s">
        <v>5312</v>
      </c>
      <c r="E3520" s="2" t="s">
        <v>6058</v>
      </c>
      <c r="F3520" s="2" t="s">
        <v>15062</v>
      </c>
      <c r="G3520" s="2">
        <v>127</v>
      </c>
      <c r="H3520" s="2">
        <v>76</v>
      </c>
      <c r="I3520" s="2">
        <v>203</v>
      </c>
    </row>
    <row r="3521" spans="2:9">
      <c r="B3521" s="2" t="s">
        <v>15053</v>
      </c>
      <c r="C3521" s="2" t="s">
        <v>5312</v>
      </c>
      <c r="D3521" s="2" t="s">
        <v>5312</v>
      </c>
      <c r="E3521" s="2" t="s">
        <v>6062</v>
      </c>
      <c r="F3521" s="2" t="s">
        <v>15063</v>
      </c>
      <c r="G3521" s="2">
        <v>61</v>
      </c>
      <c r="H3521" s="2">
        <v>57</v>
      </c>
      <c r="I3521" s="2">
        <v>118</v>
      </c>
    </row>
    <row r="3522" spans="2:9">
      <c r="B3522" s="2" t="s">
        <v>15053</v>
      </c>
      <c r="C3522" s="2" t="s">
        <v>5312</v>
      </c>
      <c r="D3522" s="2" t="s">
        <v>5312</v>
      </c>
      <c r="E3522" s="2" t="s">
        <v>6054</v>
      </c>
      <c r="F3522" s="2" t="s">
        <v>15064</v>
      </c>
      <c r="G3522" s="2">
        <v>208</v>
      </c>
      <c r="H3522" s="2">
        <v>216</v>
      </c>
      <c r="I3522" s="2">
        <v>424</v>
      </c>
    </row>
    <row r="3523" spans="2:9">
      <c r="B3523" s="2" t="s">
        <v>15053</v>
      </c>
      <c r="C3523" s="2" t="s">
        <v>5312</v>
      </c>
      <c r="D3523" s="2" t="s">
        <v>5312</v>
      </c>
      <c r="E3523" s="2" t="s">
        <v>6072</v>
      </c>
      <c r="F3523" s="2" t="s">
        <v>15065</v>
      </c>
      <c r="G3523" s="2">
        <v>77</v>
      </c>
      <c r="H3523" s="2">
        <v>57</v>
      </c>
      <c r="I3523" s="2">
        <v>134</v>
      </c>
    </row>
    <row r="3524" spans="2:9">
      <c r="B3524" s="2" t="s">
        <v>15053</v>
      </c>
      <c r="C3524" s="2" t="s">
        <v>5312</v>
      </c>
      <c r="D3524" s="2" t="s">
        <v>5312</v>
      </c>
      <c r="E3524" s="2" t="s">
        <v>6076</v>
      </c>
      <c r="F3524" s="2" t="s">
        <v>15066</v>
      </c>
      <c r="G3524" s="2">
        <v>51</v>
      </c>
      <c r="H3524" s="2">
        <v>70</v>
      </c>
      <c r="I3524" s="2">
        <v>121</v>
      </c>
    </row>
    <row r="3525" spans="2:9">
      <c r="B3525" s="2" t="s">
        <v>15053</v>
      </c>
      <c r="C3525" s="2" t="s">
        <v>5312</v>
      </c>
      <c r="D3525" s="2" t="s">
        <v>5312</v>
      </c>
      <c r="E3525" s="2" t="s">
        <v>6050</v>
      </c>
      <c r="F3525" s="2" t="s">
        <v>15067</v>
      </c>
      <c r="G3525" s="2">
        <v>9</v>
      </c>
      <c r="H3525" s="2">
        <v>18</v>
      </c>
      <c r="I3525" s="2">
        <v>27</v>
      </c>
    </row>
    <row r="3526" spans="2:9">
      <c r="B3526" s="2" t="s">
        <v>15053</v>
      </c>
      <c r="C3526" s="2" t="s">
        <v>5312</v>
      </c>
      <c r="D3526" s="2" t="s">
        <v>5312</v>
      </c>
      <c r="E3526" s="2" t="s">
        <v>6082</v>
      </c>
      <c r="F3526" s="2" t="s">
        <v>15068</v>
      </c>
      <c r="G3526" s="2">
        <v>36</v>
      </c>
      <c r="H3526" s="2">
        <v>48</v>
      </c>
      <c r="I3526" s="2">
        <v>84</v>
      </c>
    </row>
    <row r="3527" spans="2:9">
      <c r="B3527" s="2" t="s">
        <v>15053</v>
      </c>
      <c r="C3527" s="2" t="s">
        <v>5312</v>
      </c>
      <c r="D3527" s="2" t="s">
        <v>5312</v>
      </c>
      <c r="E3527" s="2" t="s">
        <v>6046</v>
      </c>
      <c r="F3527" s="2" t="s">
        <v>15069</v>
      </c>
      <c r="G3527" s="2">
        <v>43</v>
      </c>
      <c r="H3527" s="2">
        <v>42</v>
      </c>
      <c r="I3527" s="2">
        <v>85</v>
      </c>
    </row>
    <row r="3528" spans="2:9">
      <c r="B3528" s="2" t="s">
        <v>15053</v>
      </c>
      <c r="C3528" s="2" t="s">
        <v>5312</v>
      </c>
      <c r="D3528" s="2" t="s">
        <v>5312</v>
      </c>
      <c r="E3528" s="2" t="s">
        <v>15070</v>
      </c>
      <c r="F3528" s="2" t="s">
        <v>15071</v>
      </c>
      <c r="G3528" s="2">
        <v>26</v>
      </c>
      <c r="H3528" s="2">
        <v>22</v>
      </c>
      <c r="I3528" s="2">
        <v>48</v>
      </c>
    </row>
    <row r="3529" spans="2:9">
      <c r="B3529" s="2" t="s">
        <v>15053</v>
      </c>
      <c r="C3529" s="2" t="s">
        <v>5312</v>
      </c>
      <c r="D3529" s="2" t="s">
        <v>5545</v>
      </c>
      <c r="E3529" s="2" t="s">
        <v>5559</v>
      </c>
      <c r="F3529" s="2" t="s">
        <v>10835</v>
      </c>
      <c r="G3529" s="2">
        <v>1673</v>
      </c>
      <c r="H3529" s="2">
        <v>1851</v>
      </c>
      <c r="I3529" s="2">
        <v>3524</v>
      </c>
    </row>
    <row r="3530" spans="2:9">
      <c r="B3530" s="2" t="s">
        <v>15053</v>
      </c>
      <c r="C3530" s="2" t="s">
        <v>5312</v>
      </c>
      <c r="D3530" s="2" t="s">
        <v>5545</v>
      </c>
      <c r="E3530" s="2" t="s">
        <v>5556</v>
      </c>
      <c r="F3530" s="2" t="s">
        <v>15072</v>
      </c>
      <c r="G3530" s="2">
        <v>61</v>
      </c>
      <c r="H3530" s="2">
        <v>47</v>
      </c>
      <c r="I3530" s="2">
        <v>108</v>
      </c>
    </row>
    <row r="3531" spans="2:9">
      <c r="B3531" s="2" t="s">
        <v>15053</v>
      </c>
      <c r="C3531" s="2" t="s">
        <v>5312</v>
      </c>
      <c r="D3531" s="2" t="s">
        <v>5545</v>
      </c>
      <c r="E3531" s="2" t="s">
        <v>5563</v>
      </c>
      <c r="F3531" s="2" t="s">
        <v>15073</v>
      </c>
      <c r="G3531" s="2">
        <v>678</v>
      </c>
      <c r="H3531" s="2">
        <v>721</v>
      </c>
      <c r="I3531" s="2">
        <v>1399</v>
      </c>
    </row>
    <row r="3532" spans="2:9">
      <c r="B3532" s="2" t="s">
        <v>15053</v>
      </c>
      <c r="C3532" s="2" t="s">
        <v>5312</v>
      </c>
      <c r="D3532" s="2" t="s">
        <v>5545</v>
      </c>
      <c r="E3532" s="2" t="s">
        <v>5553</v>
      </c>
      <c r="F3532" s="2" t="s">
        <v>15074</v>
      </c>
      <c r="G3532" s="2">
        <v>108</v>
      </c>
      <c r="H3532" s="2">
        <v>93</v>
      </c>
      <c r="I3532" s="2">
        <v>201</v>
      </c>
    </row>
    <row r="3533" spans="2:9">
      <c r="B3533" s="2" t="s">
        <v>15053</v>
      </c>
      <c r="C3533" s="2" t="s">
        <v>5312</v>
      </c>
      <c r="D3533" s="2" t="s">
        <v>5545</v>
      </c>
      <c r="E3533" s="2" t="s">
        <v>5549</v>
      </c>
      <c r="F3533" s="2" t="s">
        <v>15075</v>
      </c>
      <c r="G3533" s="2">
        <v>182</v>
      </c>
      <c r="H3533" s="2">
        <v>150</v>
      </c>
      <c r="I3533" s="2">
        <v>332</v>
      </c>
    </row>
    <row r="3534" spans="2:9">
      <c r="B3534" s="2" t="s">
        <v>15053</v>
      </c>
      <c r="C3534" s="2" t="s">
        <v>5312</v>
      </c>
      <c r="D3534" s="2" t="s">
        <v>5545</v>
      </c>
      <c r="E3534" s="2" t="s">
        <v>15076</v>
      </c>
      <c r="F3534" s="2" t="s">
        <v>15077</v>
      </c>
      <c r="G3534" s="2">
        <v>82</v>
      </c>
      <c r="H3534" s="2">
        <v>77</v>
      </c>
      <c r="I3534" s="2">
        <v>159</v>
      </c>
    </row>
    <row r="3535" spans="2:9">
      <c r="B3535" s="2" t="s">
        <v>15053</v>
      </c>
      <c r="C3535" s="2" t="s">
        <v>5312</v>
      </c>
      <c r="D3535" s="2" t="s">
        <v>5545</v>
      </c>
      <c r="E3535" s="2" t="s">
        <v>5591</v>
      </c>
      <c r="F3535" s="2" t="s">
        <v>15078</v>
      </c>
      <c r="G3535" s="2">
        <v>352</v>
      </c>
      <c r="H3535" s="2">
        <v>355</v>
      </c>
      <c r="I3535" s="2">
        <v>707</v>
      </c>
    </row>
    <row r="3536" spans="2:9">
      <c r="B3536" s="2" t="s">
        <v>15053</v>
      </c>
      <c r="C3536" s="2" t="s">
        <v>5312</v>
      </c>
      <c r="D3536" s="2" t="s">
        <v>5545</v>
      </c>
      <c r="E3536" s="2" t="s">
        <v>5587</v>
      </c>
      <c r="F3536" s="2" t="s">
        <v>15079</v>
      </c>
      <c r="G3536" s="2">
        <v>194</v>
      </c>
      <c r="H3536" s="2">
        <v>193</v>
      </c>
      <c r="I3536" s="2">
        <v>387</v>
      </c>
    </row>
    <row r="3537" spans="2:9">
      <c r="B3537" s="2" t="s">
        <v>15053</v>
      </c>
      <c r="C3537" s="2" t="s">
        <v>5312</v>
      </c>
      <c r="D3537" s="2" t="s">
        <v>5545</v>
      </c>
      <c r="E3537" s="2" t="s">
        <v>5569</v>
      </c>
      <c r="F3537" s="2" t="s">
        <v>15080</v>
      </c>
      <c r="G3537" s="2">
        <v>492</v>
      </c>
      <c r="H3537" s="2">
        <v>466</v>
      </c>
      <c r="I3537" s="2">
        <v>958</v>
      </c>
    </row>
    <row r="3538" spans="2:9">
      <c r="B3538" s="2" t="s">
        <v>15053</v>
      </c>
      <c r="C3538" s="2" t="s">
        <v>5312</v>
      </c>
      <c r="D3538" s="2" t="s">
        <v>5545</v>
      </c>
      <c r="E3538" s="2" t="s">
        <v>15081</v>
      </c>
      <c r="F3538" s="2" t="s">
        <v>15082</v>
      </c>
      <c r="G3538" s="2">
        <v>113</v>
      </c>
      <c r="H3538" s="2">
        <v>227</v>
      </c>
      <c r="I3538" s="2">
        <v>340</v>
      </c>
    </row>
    <row r="3539" spans="2:9">
      <c r="B3539" s="2" t="s">
        <v>15053</v>
      </c>
      <c r="C3539" s="2" t="s">
        <v>5312</v>
      </c>
      <c r="D3539" s="2" t="s">
        <v>5545</v>
      </c>
      <c r="E3539" s="2" t="s">
        <v>15083</v>
      </c>
      <c r="F3539" s="2" t="s">
        <v>15084</v>
      </c>
      <c r="G3539" s="2">
        <v>27</v>
      </c>
      <c r="H3539" s="2">
        <v>23</v>
      </c>
      <c r="I3539" s="2">
        <v>50</v>
      </c>
    </row>
    <row r="3540" spans="2:9">
      <c r="B3540" s="2" t="s">
        <v>15053</v>
      </c>
      <c r="C3540" s="2" t="s">
        <v>5312</v>
      </c>
      <c r="D3540" s="2" t="s">
        <v>5545</v>
      </c>
      <c r="E3540" s="2" t="s">
        <v>15085</v>
      </c>
      <c r="F3540" s="2" t="s">
        <v>15086</v>
      </c>
      <c r="G3540" s="2">
        <v>68</v>
      </c>
      <c r="H3540" s="2">
        <v>60</v>
      </c>
      <c r="I3540" s="2">
        <v>128</v>
      </c>
    </row>
    <row r="3541" spans="2:9">
      <c r="B3541" s="2" t="s">
        <v>15053</v>
      </c>
      <c r="C3541" s="2" t="s">
        <v>5312</v>
      </c>
      <c r="D3541" s="2" t="s">
        <v>5545</v>
      </c>
      <c r="E3541" s="2" t="s">
        <v>15087</v>
      </c>
      <c r="F3541" s="2" t="s">
        <v>15088</v>
      </c>
      <c r="G3541" s="2">
        <v>167</v>
      </c>
      <c r="H3541" s="2">
        <v>134</v>
      </c>
      <c r="I3541" s="2">
        <v>301</v>
      </c>
    </row>
    <row r="3542" spans="2:9">
      <c r="B3542" s="2" t="s">
        <v>15053</v>
      </c>
      <c r="C3542" s="2" t="s">
        <v>5312</v>
      </c>
      <c r="D3542" s="2" t="s">
        <v>5545</v>
      </c>
      <c r="E3542" s="2" t="s">
        <v>15089</v>
      </c>
      <c r="F3542" s="2" t="s">
        <v>15090</v>
      </c>
      <c r="G3542" s="2">
        <v>166</v>
      </c>
      <c r="H3542" s="2">
        <v>127</v>
      </c>
      <c r="I3542" s="2">
        <v>293</v>
      </c>
    </row>
    <row r="3543" spans="2:9">
      <c r="B3543" s="2" t="s">
        <v>15053</v>
      </c>
      <c r="C3543" s="2" t="s">
        <v>5312</v>
      </c>
      <c r="D3543" s="2" t="s">
        <v>5545</v>
      </c>
      <c r="E3543" s="2" t="s">
        <v>5577</v>
      </c>
      <c r="F3543" s="2" t="s">
        <v>15091</v>
      </c>
      <c r="G3543" s="2">
        <v>586</v>
      </c>
      <c r="H3543" s="2">
        <v>607</v>
      </c>
      <c r="I3543" s="2">
        <v>1193</v>
      </c>
    </row>
    <row r="3544" spans="2:9">
      <c r="B3544" s="2" t="s">
        <v>15053</v>
      </c>
      <c r="C3544" s="2" t="s">
        <v>5312</v>
      </c>
      <c r="D3544" s="2" t="s">
        <v>5545</v>
      </c>
      <c r="E3544" s="2" t="s">
        <v>15092</v>
      </c>
      <c r="F3544" s="2" t="s">
        <v>15093</v>
      </c>
      <c r="G3544" s="2">
        <v>168</v>
      </c>
      <c r="H3544" s="2">
        <v>181</v>
      </c>
      <c r="I3544" s="2">
        <v>349</v>
      </c>
    </row>
    <row r="3545" spans="2:9">
      <c r="B3545" s="2" t="s">
        <v>15053</v>
      </c>
      <c r="C3545" s="2" t="s">
        <v>5312</v>
      </c>
      <c r="D3545" s="2" t="s">
        <v>5545</v>
      </c>
      <c r="E3545" s="2" t="s">
        <v>15094</v>
      </c>
      <c r="F3545" s="2" t="s">
        <v>15095</v>
      </c>
      <c r="G3545" s="2">
        <v>67</v>
      </c>
      <c r="H3545" s="2">
        <v>68</v>
      </c>
      <c r="I3545" s="2">
        <v>135</v>
      </c>
    </row>
    <row r="3546" spans="2:9">
      <c r="B3546" s="2" t="s">
        <v>15053</v>
      </c>
      <c r="C3546" s="2" t="s">
        <v>5312</v>
      </c>
      <c r="D3546" s="2" t="s">
        <v>5545</v>
      </c>
      <c r="E3546" s="2" t="s">
        <v>5604</v>
      </c>
      <c r="F3546" s="2" t="s">
        <v>15096</v>
      </c>
      <c r="G3546" s="2">
        <v>27</v>
      </c>
      <c r="H3546" s="2">
        <v>23</v>
      </c>
      <c r="I3546" s="2">
        <v>50</v>
      </c>
    </row>
    <row r="3547" spans="2:9">
      <c r="B3547" s="2" t="s">
        <v>15053</v>
      </c>
      <c r="C3547" s="2" t="s">
        <v>5312</v>
      </c>
      <c r="D3547" s="2" t="s">
        <v>5313</v>
      </c>
      <c r="E3547" s="2" t="s">
        <v>5379</v>
      </c>
      <c r="F3547" s="2" t="s">
        <v>15097</v>
      </c>
      <c r="G3547" s="2">
        <v>255</v>
      </c>
      <c r="H3547" s="2">
        <v>355</v>
      </c>
      <c r="I3547" s="2">
        <v>610</v>
      </c>
    </row>
    <row r="3548" spans="2:9">
      <c r="B3548" s="2" t="s">
        <v>15053</v>
      </c>
      <c r="C3548" s="2" t="s">
        <v>5312</v>
      </c>
      <c r="D3548" s="2" t="s">
        <v>5313</v>
      </c>
      <c r="E3548" s="2" t="s">
        <v>5317</v>
      </c>
      <c r="F3548" s="2" t="s">
        <v>15072</v>
      </c>
      <c r="G3548" s="2">
        <v>114</v>
      </c>
      <c r="H3548" s="2">
        <v>102</v>
      </c>
      <c r="I3548" s="2">
        <v>216</v>
      </c>
    </row>
    <row r="3549" spans="2:9">
      <c r="B3549" s="2" t="s">
        <v>15053</v>
      </c>
      <c r="C3549" s="2" t="s">
        <v>5312</v>
      </c>
      <c r="D3549" s="2" t="s">
        <v>5313</v>
      </c>
      <c r="E3549" s="2" t="s">
        <v>15098</v>
      </c>
      <c r="F3549" s="2" t="s">
        <v>15099</v>
      </c>
      <c r="G3549" s="2">
        <v>25</v>
      </c>
      <c r="H3549" s="2">
        <v>32</v>
      </c>
      <c r="I3549" s="2">
        <v>57</v>
      </c>
    </row>
    <row r="3550" spans="2:9">
      <c r="B3550" s="2" t="s">
        <v>15053</v>
      </c>
      <c r="C3550" s="2" t="s">
        <v>5312</v>
      </c>
      <c r="D3550" s="2" t="s">
        <v>5313</v>
      </c>
      <c r="E3550" s="2" t="s">
        <v>5327</v>
      </c>
      <c r="F3550" s="2" t="s">
        <v>15100</v>
      </c>
      <c r="G3550" s="2">
        <v>59</v>
      </c>
      <c r="H3550" s="2">
        <v>42</v>
      </c>
      <c r="I3550" s="2">
        <v>101</v>
      </c>
    </row>
    <row r="3551" spans="2:9">
      <c r="B3551" s="2" t="s">
        <v>15053</v>
      </c>
      <c r="C3551" s="2" t="s">
        <v>5312</v>
      </c>
      <c r="D3551" s="2" t="s">
        <v>5313</v>
      </c>
      <c r="E3551" s="2" t="s">
        <v>5321</v>
      </c>
      <c r="F3551" s="2" t="s">
        <v>15101</v>
      </c>
      <c r="G3551" s="2">
        <v>11</v>
      </c>
      <c r="H3551" s="2">
        <v>23</v>
      </c>
      <c r="I3551" s="2">
        <v>34</v>
      </c>
    </row>
    <row r="3552" spans="2:9">
      <c r="B3552" s="2" t="s">
        <v>15053</v>
      </c>
      <c r="C3552" s="2" t="s">
        <v>5312</v>
      </c>
      <c r="D3552" s="2" t="s">
        <v>5313</v>
      </c>
      <c r="E3552" s="2" t="s">
        <v>15102</v>
      </c>
      <c r="F3552" s="2" t="s">
        <v>15061</v>
      </c>
      <c r="G3552" s="2">
        <v>5</v>
      </c>
      <c r="H3552" s="2">
        <v>9</v>
      </c>
      <c r="I3552" s="2">
        <v>14</v>
      </c>
    </row>
    <row r="3553" spans="2:9">
      <c r="B3553" s="2" t="s">
        <v>15053</v>
      </c>
      <c r="C3553" s="2" t="s">
        <v>5312</v>
      </c>
      <c r="D3553" s="2" t="s">
        <v>5313</v>
      </c>
      <c r="E3553" s="2" t="s">
        <v>5335</v>
      </c>
      <c r="F3553" s="2" t="s">
        <v>15103</v>
      </c>
      <c r="G3553" s="2">
        <v>34</v>
      </c>
      <c r="H3553" s="2">
        <v>36</v>
      </c>
      <c r="I3553" s="2">
        <v>70</v>
      </c>
    </row>
    <row r="3554" spans="2:9">
      <c r="B3554" s="2" t="s">
        <v>15053</v>
      </c>
      <c r="C3554" s="2" t="s">
        <v>5312</v>
      </c>
      <c r="D3554" s="2" t="s">
        <v>5313</v>
      </c>
      <c r="E3554" s="2" t="s">
        <v>5341</v>
      </c>
      <c r="F3554" s="2" t="s">
        <v>13398</v>
      </c>
      <c r="G3554" s="2">
        <v>94</v>
      </c>
      <c r="H3554" s="2">
        <v>90</v>
      </c>
      <c r="I3554" s="2">
        <v>184</v>
      </c>
    </row>
    <row r="3555" spans="2:9">
      <c r="B3555" s="2" t="s">
        <v>15053</v>
      </c>
      <c r="C3555" s="2" t="s">
        <v>5312</v>
      </c>
      <c r="D3555" s="2" t="s">
        <v>5313</v>
      </c>
      <c r="E3555" s="2" t="s">
        <v>5345</v>
      </c>
      <c r="F3555" s="2" t="s">
        <v>15104</v>
      </c>
      <c r="G3555" s="2">
        <v>72</v>
      </c>
      <c r="H3555" s="2">
        <v>76</v>
      </c>
      <c r="I3555" s="2">
        <v>148</v>
      </c>
    </row>
    <row r="3556" spans="2:9">
      <c r="B3556" s="2" t="s">
        <v>15053</v>
      </c>
      <c r="C3556" s="2" t="s">
        <v>5312</v>
      </c>
      <c r="D3556" s="2" t="s">
        <v>5313</v>
      </c>
      <c r="E3556" s="2" t="s">
        <v>5349</v>
      </c>
      <c r="F3556" s="2" t="s">
        <v>15105</v>
      </c>
      <c r="G3556" s="2">
        <v>222</v>
      </c>
      <c r="H3556" s="2">
        <v>190</v>
      </c>
      <c r="I3556" s="2">
        <v>412</v>
      </c>
    </row>
    <row r="3557" spans="2:9">
      <c r="B3557" s="2" t="s">
        <v>15053</v>
      </c>
      <c r="C3557" s="2" t="s">
        <v>5312</v>
      </c>
      <c r="D3557" s="2" t="s">
        <v>5313</v>
      </c>
      <c r="E3557" s="2" t="s">
        <v>15106</v>
      </c>
      <c r="F3557" s="2" t="s">
        <v>15107</v>
      </c>
      <c r="G3557" s="2">
        <v>84</v>
      </c>
      <c r="H3557" s="2">
        <v>83</v>
      </c>
      <c r="I3557" s="2">
        <v>167</v>
      </c>
    </row>
    <row r="3558" spans="2:9">
      <c r="B3558" s="2" t="s">
        <v>15053</v>
      </c>
      <c r="C3558" s="2" t="s">
        <v>5312</v>
      </c>
      <c r="D3558" s="2" t="s">
        <v>5313</v>
      </c>
      <c r="E3558" s="2" t="s">
        <v>5357</v>
      </c>
      <c r="F3558" s="2" t="s">
        <v>15108</v>
      </c>
      <c r="G3558" s="2">
        <v>105</v>
      </c>
      <c r="H3558" s="2">
        <v>82</v>
      </c>
      <c r="I3558" s="2">
        <v>187</v>
      </c>
    </row>
    <row r="3559" spans="2:9">
      <c r="B3559" s="2" t="s">
        <v>15053</v>
      </c>
      <c r="C3559" s="2" t="s">
        <v>5312</v>
      </c>
      <c r="D3559" s="2" t="s">
        <v>5313</v>
      </c>
      <c r="E3559" s="2" t="s">
        <v>5361</v>
      </c>
      <c r="F3559" s="2" t="s">
        <v>15109</v>
      </c>
      <c r="G3559" s="2">
        <v>91</v>
      </c>
      <c r="H3559" s="2">
        <v>72</v>
      </c>
      <c r="I3559" s="2">
        <v>163</v>
      </c>
    </row>
    <row r="3560" spans="2:9">
      <c r="B3560" s="2" t="s">
        <v>15053</v>
      </c>
      <c r="C3560" s="2" t="s">
        <v>5312</v>
      </c>
      <c r="D3560" s="2" t="s">
        <v>5313</v>
      </c>
      <c r="E3560" s="2" t="s">
        <v>15110</v>
      </c>
      <c r="F3560" s="2" t="s">
        <v>15111</v>
      </c>
      <c r="G3560" s="2">
        <v>432</v>
      </c>
      <c r="H3560" s="2">
        <v>423</v>
      </c>
      <c r="I3560" s="2">
        <v>855</v>
      </c>
    </row>
    <row r="3561" spans="2:9">
      <c r="B3561" s="2" t="s">
        <v>15053</v>
      </c>
      <c r="C3561" s="2" t="s">
        <v>5312</v>
      </c>
      <c r="D3561" s="2" t="s">
        <v>5313</v>
      </c>
      <c r="E3561" s="2" t="s">
        <v>5367</v>
      </c>
      <c r="F3561" s="2" t="s">
        <v>15112</v>
      </c>
      <c r="G3561" s="2">
        <v>52</v>
      </c>
      <c r="H3561" s="2">
        <v>55</v>
      </c>
      <c r="I3561" s="2">
        <v>107</v>
      </c>
    </row>
    <row r="3562" spans="2:9">
      <c r="B3562" s="2" t="s">
        <v>15053</v>
      </c>
      <c r="C3562" s="2" t="s">
        <v>5312</v>
      </c>
      <c r="D3562" s="2" t="s">
        <v>5313</v>
      </c>
      <c r="E3562" s="2" t="s">
        <v>15113</v>
      </c>
      <c r="F3562" s="2" t="s">
        <v>15114</v>
      </c>
      <c r="G3562" s="2">
        <v>115</v>
      </c>
      <c r="H3562" s="2">
        <v>123</v>
      </c>
      <c r="I3562" s="2">
        <v>238</v>
      </c>
    </row>
    <row r="3563" spans="2:9">
      <c r="B3563" s="2" t="s">
        <v>15053</v>
      </c>
      <c r="C3563" s="2" t="s">
        <v>5312</v>
      </c>
      <c r="D3563" s="2" t="s">
        <v>5313</v>
      </c>
      <c r="E3563" s="2" t="s">
        <v>15115</v>
      </c>
      <c r="F3563" s="2" t="s">
        <v>15116</v>
      </c>
      <c r="G3563" s="2">
        <v>14</v>
      </c>
      <c r="H3563" s="2">
        <v>27</v>
      </c>
      <c r="I3563" s="2">
        <v>41</v>
      </c>
    </row>
    <row r="3564" spans="2:9">
      <c r="B3564" s="2" t="s">
        <v>15053</v>
      </c>
      <c r="C3564" s="2" t="s">
        <v>5312</v>
      </c>
      <c r="D3564" s="2" t="s">
        <v>5313</v>
      </c>
      <c r="E3564" s="2" t="s">
        <v>5375</v>
      </c>
      <c r="F3564" s="2" t="s">
        <v>15117</v>
      </c>
      <c r="G3564" s="2">
        <v>368</v>
      </c>
      <c r="H3564" s="2">
        <v>366</v>
      </c>
      <c r="I3564" s="2">
        <v>734</v>
      </c>
    </row>
    <row r="3565" spans="2:9">
      <c r="B3565" s="2" t="s">
        <v>15053</v>
      </c>
      <c r="C3565" s="2" t="s">
        <v>5312</v>
      </c>
      <c r="D3565" s="2" t="s">
        <v>5313</v>
      </c>
      <c r="E3565" s="2" t="s">
        <v>5387</v>
      </c>
      <c r="F3565" s="2" t="s">
        <v>15118</v>
      </c>
      <c r="G3565" s="2">
        <v>358</v>
      </c>
      <c r="H3565" s="2">
        <v>342</v>
      </c>
      <c r="I3565" s="2">
        <v>700</v>
      </c>
    </row>
    <row r="3566" spans="2:9">
      <c r="B3566" s="2" t="s">
        <v>15053</v>
      </c>
      <c r="C3566" s="2" t="s">
        <v>5312</v>
      </c>
      <c r="D3566" s="2" t="s">
        <v>5313</v>
      </c>
      <c r="E3566" s="2" t="s">
        <v>15119</v>
      </c>
      <c r="F3566" s="2" t="s">
        <v>15120</v>
      </c>
      <c r="G3566" s="2">
        <v>81</v>
      </c>
      <c r="H3566" s="2">
        <v>114</v>
      </c>
      <c r="I3566" s="2">
        <v>195</v>
      </c>
    </row>
    <row r="3567" spans="2:9">
      <c r="B3567" s="2" t="s">
        <v>15053</v>
      </c>
      <c r="C3567" s="2" t="s">
        <v>5312</v>
      </c>
      <c r="D3567" s="2" t="s">
        <v>5313</v>
      </c>
      <c r="E3567" s="2" t="s">
        <v>15121</v>
      </c>
      <c r="F3567" s="2" t="s">
        <v>15122</v>
      </c>
      <c r="G3567" s="2">
        <v>96</v>
      </c>
      <c r="H3567" s="2">
        <v>90</v>
      </c>
      <c r="I3567" s="2">
        <v>186</v>
      </c>
    </row>
    <row r="3568" spans="2:9">
      <c r="B3568" s="2" t="s">
        <v>15053</v>
      </c>
      <c r="C3568" s="2" t="s">
        <v>5312</v>
      </c>
      <c r="D3568" s="2" t="s">
        <v>5605</v>
      </c>
      <c r="E3568" s="2" t="s">
        <v>5621</v>
      </c>
      <c r="F3568" s="2" t="s">
        <v>15123</v>
      </c>
      <c r="G3568" s="2">
        <v>2222</v>
      </c>
      <c r="H3568" s="2">
        <v>2218</v>
      </c>
      <c r="I3568" s="2">
        <v>4440</v>
      </c>
    </row>
    <row r="3569" spans="2:9">
      <c r="B3569" s="2" t="s">
        <v>15053</v>
      </c>
      <c r="C3569" s="2" t="s">
        <v>5312</v>
      </c>
      <c r="D3569" s="2" t="s">
        <v>5605</v>
      </c>
      <c r="E3569" s="2" t="s">
        <v>5609</v>
      </c>
      <c r="F3569" s="2" t="s">
        <v>15124</v>
      </c>
      <c r="G3569" s="2">
        <v>69</v>
      </c>
      <c r="H3569" s="2">
        <v>68</v>
      </c>
      <c r="I3569" s="2">
        <v>137</v>
      </c>
    </row>
    <row r="3570" spans="2:9">
      <c r="B3570" s="2" t="s">
        <v>15053</v>
      </c>
      <c r="C3570" s="2" t="s">
        <v>5312</v>
      </c>
      <c r="D3570" s="2" t="s">
        <v>5605</v>
      </c>
      <c r="E3570" s="2" t="s">
        <v>5660</v>
      </c>
      <c r="F3570" s="2" t="s">
        <v>15125</v>
      </c>
      <c r="G3570" s="2">
        <v>2</v>
      </c>
      <c r="H3570" s="2">
        <v>5</v>
      </c>
      <c r="I3570" s="2">
        <v>7</v>
      </c>
    </row>
    <row r="3571" spans="2:9">
      <c r="B3571" s="2" t="s">
        <v>15053</v>
      </c>
      <c r="C3571" s="2" t="s">
        <v>5312</v>
      </c>
      <c r="D3571" s="2" t="s">
        <v>5605</v>
      </c>
      <c r="E3571" s="2" t="s">
        <v>5613</v>
      </c>
      <c r="F3571" s="2" t="s">
        <v>15126</v>
      </c>
      <c r="G3571" s="2">
        <v>276</v>
      </c>
      <c r="H3571" s="2">
        <v>248</v>
      </c>
      <c r="I3571" s="2">
        <v>524</v>
      </c>
    </row>
    <row r="3572" spans="2:9">
      <c r="B3572" s="2" t="s">
        <v>15053</v>
      </c>
      <c r="C3572" s="2" t="s">
        <v>5312</v>
      </c>
      <c r="D3572" s="2" t="s">
        <v>5605</v>
      </c>
      <c r="E3572" s="2" t="s">
        <v>5625</v>
      </c>
      <c r="F3572" s="2" t="s">
        <v>15127</v>
      </c>
      <c r="G3572" s="2">
        <v>177</v>
      </c>
      <c r="H3572" s="2">
        <v>166</v>
      </c>
      <c r="I3572" s="2">
        <v>343</v>
      </c>
    </row>
    <row r="3573" spans="2:9">
      <c r="B3573" s="2" t="s">
        <v>15053</v>
      </c>
      <c r="C3573" s="2" t="s">
        <v>5312</v>
      </c>
      <c r="D3573" s="2" t="s">
        <v>5605</v>
      </c>
      <c r="E3573" s="2" t="s">
        <v>5629</v>
      </c>
      <c r="F3573" s="2" t="s">
        <v>15128</v>
      </c>
      <c r="G3573" s="2">
        <v>18</v>
      </c>
      <c r="H3573" s="2">
        <v>36</v>
      </c>
      <c r="I3573" s="2">
        <v>54</v>
      </c>
    </row>
    <row r="3574" spans="2:9">
      <c r="B3574" s="2" t="s">
        <v>15053</v>
      </c>
      <c r="C3574" s="2" t="s">
        <v>5312</v>
      </c>
      <c r="D3574" s="2" t="s">
        <v>5605</v>
      </c>
      <c r="E3574" s="2" t="s">
        <v>5633</v>
      </c>
      <c r="F3574" s="2" t="s">
        <v>15129</v>
      </c>
      <c r="G3574" s="2">
        <v>23</v>
      </c>
      <c r="H3574" s="2">
        <v>24</v>
      </c>
      <c r="I3574" s="2">
        <v>47</v>
      </c>
    </row>
    <row r="3575" spans="2:9">
      <c r="B3575" s="2" t="s">
        <v>15053</v>
      </c>
      <c r="C3575" s="2" t="s">
        <v>5312</v>
      </c>
      <c r="D3575" s="2" t="s">
        <v>5605</v>
      </c>
      <c r="E3575" s="2" t="s">
        <v>5643</v>
      </c>
      <c r="F3575" s="2" t="s">
        <v>15130</v>
      </c>
      <c r="G3575" s="2">
        <v>196</v>
      </c>
      <c r="H3575" s="2">
        <v>197</v>
      </c>
      <c r="I3575" s="2">
        <v>393</v>
      </c>
    </row>
    <row r="3576" spans="2:9">
      <c r="B3576" s="2" t="s">
        <v>15053</v>
      </c>
      <c r="C3576" s="2" t="s">
        <v>5312</v>
      </c>
      <c r="D3576" s="2" t="s">
        <v>5605</v>
      </c>
      <c r="E3576" s="2" t="s">
        <v>5647</v>
      </c>
      <c r="F3576" s="2" t="s">
        <v>15131</v>
      </c>
      <c r="G3576" s="2">
        <v>94</v>
      </c>
      <c r="H3576" s="2">
        <v>90</v>
      </c>
      <c r="I3576" s="2">
        <v>184</v>
      </c>
    </row>
    <row r="3577" spans="2:9">
      <c r="B3577" s="2" t="s">
        <v>15053</v>
      </c>
      <c r="C3577" s="2" t="s">
        <v>5312</v>
      </c>
      <c r="D3577" s="2" t="s">
        <v>5605</v>
      </c>
      <c r="E3577" s="2" t="s">
        <v>15132</v>
      </c>
      <c r="F3577" s="2" t="s">
        <v>15133</v>
      </c>
      <c r="G3577" s="2">
        <v>7</v>
      </c>
      <c r="H3577" s="2">
        <v>14</v>
      </c>
      <c r="I3577" s="2">
        <v>21</v>
      </c>
    </row>
    <row r="3578" spans="2:9">
      <c r="B3578" s="2" t="s">
        <v>15053</v>
      </c>
      <c r="C3578" s="2" t="s">
        <v>5312</v>
      </c>
      <c r="D3578" s="2" t="s">
        <v>5605</v>
      </c>
      <c r="E3578" s="2" t="s">
        <v>5617</v>
      </c>
      <c r="F3578" s="2" t="s">
        <v>15134</v>
      </c>
      <c r="G3578" s="2">
        <v>42</v>
      </c>
      <c r="H3578" s="2">
        <v>51</v>
      </c>
      <c r="I3578" s="2">
        <v>93</v>
      </c>
    </row>
    <row r="3579" spans="2:9">
      <c r="B3579" s="2" t="s">
        <v>15053</v>
      </c>
      <c r="C3579" s="2" t="s">
        <v>5312</v>
      </c>
      <c r="D3579" s="2" t="s">
        <v>5605</v>
      </c>
      <c r="E3579" s="2" t="s">
        <v>15135</v>
      </c>
      <c r="F3579" s="2" t="s">
        <v>15136</v>
      </c>
      <c r="G3579" s="2">
        <v>190</v>
      </c>
      <c r="H3579" s="2">
        <v>166</v>
      </c>
      <c r="I3579" s="2">
        <v>356</v>
      </c>
    </row>
    <row r="3580" spans="2:9">
      <c r="B3580" s="2" t="s">
        <v>15053</v>
      </c>
      <c r="C3580" s="2" t="s">
        <v>5312</v>
      </c>
      <c r="D3580" s="2" t="s">
        <v>5605</v>
      </c>
      <c r="E3580" s="2" t="s">
        <v>5653</v>
      </c>
      <c r="F3580" s="2" t="s">
        <v>15137</v>
      </c>
      <c r="G3580" s="2">
        <v>180</v>
      </c>
      <c r="H3580" s="2">
        <v>155</v>
      </c>
      <c r="I3580" s="2">
        <v>335</v>
      </c>
    </row>
    <row r="3581" spans="2:9">
      <c r="B3581" s="2" t="s">
        <v>15053</v>
      </c>
      <c r="C3581" s="2" t="s">
        <v>5312</v>
      </c>
      <c r="D3581" s="2" t="s">
        <v>5605</v>
      </c>
      <c r="E3581" s="2" t="s">
        <v>5656</v>
      </c>
      <c r="F3581" s="2" t="s">
        <v>14432</v>
      </c>
      <c r="G3581" s="2">
        <v>77</v>
      </c>
      <c r="H3581" s="2">
        <v>61</v>
      </c>
      <c r="I3581" s="2">
        <v>138</v>
      </c>
    </row>
    <row r="3582" spans="2:9">
      <c r="B3582" s="2" t="s">
        <v>15053</v>
      </c>
      <c r="C3582" s="2" t="s">
        <v>5312</v>
      </c>
      <c r="D3582" s="2" t="s">
        <v>5605</v>
      </c>
      <c r="E3582" s="2" t="s">
        <v>5664</v>
      </c>
      <c r="F3582" s="2" t="s">
        <v>15138</v>
      </c>
      <c r="G3582" s="2">
        <v>1678</v>
      </c>
      <c r="H3582" s="2">
        <v>2055</v>
      </c>
      <c r="I3582" s="2">
        <v>3733</v>
      </c>
    </row>
    <row r="3583" spans="2:9">
      <c r="B3583" s="2" t="s">
        <v>15053</v>
      </c>
      <c r="C3583" s="2" t="s">
        <v>5312</v>
      </c>
      <c r="D3583" s="2" t="s">
        <v>5605</v>
      </c>
      <c r="E3583" s="2" t="s">
        <v>5668</v>
      </c>
      <c r="F3583" s="2" t="s">
        <v>15139</v>
      </c>
      <c r="G3583" s="2">
        <v>35</v>
      </c>
      <c r="H3583" s="2">
        <v>35</v>
      </c>
      <c r="I3583" s="2">
        <v>70</v>
      </c>
    </row>
    <row r="3584" spans="2:9">
      <c r="B3584" s="2" t="s">
        <v>15053</v>
      </c>
      <c r="C3584" s="2" t="s">
        <v>5312</v>
      </c>
      <c r="D3584" s="2" t="s">
        <v>5605</v>
      </c>
      <c r="E3584" s="2" t="s">
        <v>15140</v>
      </c>
      <c r="F3584" s="2" t="s">
        <v>15141</v>
      </c>
      <c r="G3584" s="2">
        <v>125</v>
      </c>
      <c r="H3584" s="2">
        <v>109</v>
      </c>
      <c r="I3584" s="2">
        <v>234</v>
      </c>
    </row>
    <row r="3585" spans="2:9">
      <c r="B3585" s="2" t="s">
        <v>15053</v>
      </c>
      <c r="C3585" s="2" t="s">
        <v>5312</v>
      </c>
      <c r="D3585" s="2" t="s">
        <v>5605</v>
      </c>
      <c r="E3585" s="2" t="s">
        <v>15142</v>
      </c>
      <c r="F3585" s="2" t="s">
        <v>15143</v>
      </c>
      <c r="G3585" s="2">
        <v>30</v>
      </c>
      <c r="H3585" s="2">
        <v>28</v>
      </c>
      <c r="I3585" s="2">
        <v>58</v>
      </c>
    </row>
    <row r="3586" spans="2:9">
      <c r="B3586" s="2" t="s">
        <v>15053</v>
      </c>
      <c r="C3586" s="2" t="s">
        <v>5312</v>
      </c>
      <c r="D3586" s="2" t="s">
        <v>5605</v>
      </c>
      <c r="E3586" s="2" t="s">
        <v>5637</v>
      </c>
      <c r="F3586" s="2" t="s">
        <v>15144</v>
      </c>
      <c r="G3586" s="2">
        <v>139</v>
      </c>
      <c r="H3586" s="2">
        <v>119</v>
      </c>
      <c r="I3586" s="2">
        <v>258</v>
      </c>
    </row>
    <row r="3587" spans="2:9">
      <c r="B3587" s="2" t="s">
        <v>15053</v>
      </c>
      <c r="C3587" s="2" t="s">
        <v>5312</v>
      </c>
      <c r="D3587" s="2" t="s">
        <v>5511</v>
      </c>
      <c r="E3587" s="2" t="s">
        <v>5523</v>
      </c>
      <c r="F3587" s="2" t="s">
        <v>15145</v>
      </c>
      <c r="G3587" s="2">
        <v>1450</v>
      </c>
      <c r="H3587" s="2">
        <v>1754</v>
      </c>
      <c r="I3587" s="2">
        <v>3204</v>
      </c>
    </row>
    <row r="3588" spans="2:9">
      <c r="B3588" s="2" t="s">
        <v>15053</v>
      </c>
      <c r="C3588" s="2" t="s">
        <v>5312</v>
      </c>
      <c r="D3588" s="2" t="s">
        <v>5511</v>
      </c>
      <c r="E3588" s="2" t="s">
        <v>15146</v>
      </c>
      <c r="F3588" s="2" t="s">
        <v>15147</v>
      </c>
      <c r="G3588" s="2">
        <v>64</v>
      </c>
      <c r="H3588" s="2">
        <v>65</v>
      </c>
      <c r="I3588" s="2">
        <v>129</v>
      </c>
    </row>
    <row r="3589" spans="2:9">
      <c r="B3589" s="2" t="s">
        <v>15053</v>
      </c>
      <c r="C3589" s="2" t="s">
        <v>5312</v>
      </c>
      <c r="D3589" s="2" t="s">
        <v>5511</v>
      </c>
      <c r="E3589" s="2" t="s">
        <v>15148</v>
      </c>
      <c r="F3589" s="2" t="s">
        <v>15149</v>
      </c>
      <c r="G3589" s="2">
        <v>10</v>
      </c>
      <c r="H3589" s="2">
        <v>16</v>
      </c>
      <c r="I3589" s="2">
        <v>26</v>
      </c>
    </row>
    <row r="3590" spans="2:9">
      <c r="B3590" s="2" t="s">
        <v>15053</v>
      </c>
      <c r="C3590" s="2" t="s">
        <v>5312</v>
      </c>
      <c r="D3590" s="2" t="s">
        <v>5511</v>
      </c>
      <c r="E3590" s="2" t="s">
        <v>5515</v>
      </c>
      <c r="F3590" s="2" t="s">
        <v>15150</v>
      </c>
      <c r="G3590" s="2">
        <v>239</v>
      </c>
      <c r="H3590" s="2">
        <v>225</v>
      </c>
      <c r="I3590" s="2">
        <v>464</v>
      </c>
    </row>
    <row r="3591" spans="2:9">
      <c r="B3591" s="2" t="s">
        <v>15053</v>
      </c>
      <c r="C3591" s="2" t="s">
        <v>5312</v>
      </c>
      <c r="D3591" s="2" t="s">
        <v>5511</v>
      </c>
      <c r="E3591" s="2" t="s">
        <v>15151</v>
      </c>
      <c r="F3591" s="2" t="s">
        <v>15152</v>
      </c>
      <c r="G3591" s="2">
        <v>34</v>
      </c>
      <c r="H3591" s="2">
        <v>39</v>
      </c>
      <c r="I3591" s="2">
        <v>73</v>
      </c>
    </row>
    <row r="3592" spans="2:9">
      <c r="B3592" s="2" t="s">
        <v>15053</v>
      </c>
      <c r="C3592" s="2" t="s">
        <v>5312</v>
      </c>
      <c r="D3592" s="2" t="s">
        <v>5511</v>
      </c>
      <c r="E3592" s="2" t="s">
        <v>5519</v>
      </c>
      <c r="F3592" s="2" t="s">
        <v>15153</v>
      </c>
      <c r="G3592" s="2">
        <v>49</v>
      </c>
      <c r="H3592" s="2">
        <v>64</v>
      </c>
      <c r="I3592" s="2">
        <v>113</v>
      </c>
    </row>
    <row r="3593" spans="2:9">
      <c r="B3593" s="2" t="s">
        <v>15053</v>
      </c>
      <c r="C3593" s="2" t="s">
        <v>5312</v>
      </c>
      <c r="D3593" s="2" t="s">
        <v>5511</v>
      </c>
      <c r="E3593" s="2" t="s">
        <v>15154</v>
      </c>
      <c r="F3593" s="2" t="s">
        <v>15155</v>
      </c>
      <c r="G3593" s="2">
        <v>34</v>
      </c>
      <c r="H3593" s="2">
        <v>23</v>
      </c>
      <c r="I3593" s="2">
        <v>57</v>
      </c>
    </row>
    <row r="3594" spans="2:9">
      <c r="B3594" s="2" t="s">
        <v>15053</v>
      </c>
      <c r="C3594" s="2" t="s">
        <v>5312</v>
      </c>
      <c r="D3594" s="2" t="s">
        <v>5511</v>
      </c>
      <c r="E3594" s="2" t="s">
        <v>15156</v>
      </c>
      <c r="F3594" s="2" t="s">
        <v>15157</v>
      </c>
      <c r="G3594" s="2">
        <v>51</v>
      </c>
      <c r="H3594" s="2">
        <v>34</v>
      </c>
      <c r="I3594" s="2">
        <v>85</v>
      </c>
    </row>
    <row r="3595" spans="2:9">
      <c r="B3595" s="2" t="s">
        <v>15053</v>
      </c>
      <c r="C3595" s="2" t="s">
        <v>5312</v>
      </c>
      <c r="D3595" s="2" t="s">
        <v>5511</v>
      </c>
      <c r="E3595" s="2" t="s">
        <v>5526</v>
      </c>
      <c r="F3595" s="2" t="s">
        <v>14620</v>
      </c>
      <c r="G3595" s="2">
        <v>53</v>
      </c>
      <c r="H3595" s="2">
        <v>58</v>
      </c>
      <c r="I3595" s="2">
        <v>111</v>
      </c>
    </row>
    <row r="3596" spans="2:9">
      <c r="B3596" s="2" t="s">
        <v>15053</v>
      </c>
      <c r="C3596" s="2" t="s">
        <v>5312</v>
      </c>
      <c r="D3596" s="2" t="s">
        <v>5511</v>
      </c>
      <c r="E3596" s="2" t="s">
        <v>15158</v>
      </c>
      <c r="F3596" s="2" t="s">
        <v>15159</v>
      </c>
      <c r="G3596" s="2">
        <v>19</v>
      </c>
      <c r="H3596" s="2">
        <v>28</v>
      </c>
      <c r="I3596" s="2">
        <v>47</v>
      </c>
    </row>
    <row r="3597" spans="2:9">
      <c r="B3597" s="2" t="s">
        <v>15053</v>
      </c>
      <c r="C3597" s="2" t="s">
        <v>5312</v>
      </c>
      <c r="D3597" s="2" t="s">
        <v>5511</v>
      </c>
      <c r="E3597" s="2" t="s">
        <v>5530</v>
      </c>
      <c r="F3597" s="2" t="s">
        <v>15160</v>
      </c>
      <c r="G3597" s="2">
        <v>33</v>
      </c>
      <c r="H3597" s="2">
        <v>47</v>
      </c>
      <c r="I3597" s="2">
        <v>80</v>
      </c>
    </row>
    <row r="3598" spans="2:9">
      <c r="B3598" s="2" t="s">
        <v>15053</v>
      </c>
      <c r="C3598" s="2" t="s">
        <v>5312</v>
      </c>
      <c r="D3598" s="2" t="s">
        <v>5511</v>
      </c>
      <c r="E3598" s="2" t="s">
        <v>15161</v>
      </c>
      <c r="F3598" s="2" t="s">
        <v>15162</v>
      </c>
      <c r="G3598" s="2">
        <v>773</v>
      </c>
      <c r="H3598" s="2">
        <v>767</v>
      </c>
      <c r="I3598" s="2">
        <v>1540</v>
      </c>
    </row>
    <row r="3599" spans="2:9">
      <c r="B3599" s="2" t="s">
        <v>15053</v>
      </c>
      <c r="C3599" s="2" t="s">
        <v>5312</v>
      </c>
      <c r="D3599" s="2" t="s">
        <v>5511</v>
      </c>
      <c r="E3599" s="2" t="s">
        <v>15163</v>
      </c>
      <c r="F3599" s="2" t="s">
        <v>15164</v>
      </c>
      <c r="G3599" s="2">
        <v>9</v>
      </c>
      <c r="H3599" s="2">
        <v>9</v>
      </c>
      <c r="I3599" s="2">
        <v>18</v>
      </c>
    </row>
    <row r="3600" spans="2:9">
      <c r="B3600" s="2" t="s">
        <v>15053</v>
      </c>
      <c r="C3600" s="2" t="s">
        <v>5312</v>
      </c>
      <c r="D3600" s="2" t="s">
        <v>5511</v>
      </c>
      <c r="E3600" s="2" t="s">
        <v>15165</v>
      </c>
      <c r="F3600" s="2" t="s">
        <v>15166</v>
      </c>
      <c r="G3600" s="2">
        <v>36</v>
      </c>
      <c r="H3600" s="2">
        <v>35</v>
      </c>
      <c r="I3600" s="2">
        <v>71</v>
      </c>
    </row>
    <row r="3601" spans="2:9">
      <c r="B3601" s="2" t="s">
        <v>15053</v>
      </c>
      <c r="C3601" s="2" t="s">
        <v>5312</v>
      </c>
      <c r="D3601" s="2" t="s">
        <v>5511</v>
      </c>
      <c r="E3601" s="2" t="s">
        <v>5538</v>
      </c>
      <c r="F3601" s="2" t="s">
        <v>15167</v>
      </c>
      <c r="G3601" s="2">
        <v>171</v>
      </c>
      <c r="H3601" s="2">
        <v>152</v>
      </c>
      <c r="I3601" s="2">
        <v>323</v>
      </c>
    </row>
    <row r="3602" spans="2:9">
      <c r="B3602" s="2" t="s">
        <v>15053</v>
      </c>
      <c r="C3602" s="2" t="s">
        <v>5312</v>
      </c>
      <c r="D3602" s="2" t="s">
        <v>5511</v>
      </c>
      <c r="E3602" s="2" t="s">
        <v>5544</v>
      </c>
      <c r="F3602" s="2" t="s">
        <v>15168</v>
      </c>
      <c r="G3602" s="2">
        <v>223</v>
      </c>
      <c r="H3602" s="2">
        <v>221</v>
      </c>
      <c r="I3602" s="2">
        <v>444</v>
      </c>
    </row>
    <row r="3603" spans="2:9">
      <c r="B3603" s="2" t="s">
        <v>15053</v>
      </c>
      <c r="C3603" s="2" t="s">
        <v>5312</v>
      </c>
      <c r="D3603" s="2" t="s">
        <v>5947</v>
      </c>
      <c r="E3603" s="2" t="s">
        <v>6012</v>
      </c>
      <c r="F3603" s="2" t="s">
        <v>15169</v>
      </c>
      <c r="G3603" s="2">
        <v>408</v>
      </c>
      <c r="H3603" s="2">
        <v>439</v>
      </c>
      <c r="I3603" s="2">
        <v>847</v>
      </c>
    </row>
    <row r="3604" spans="2:9">
      <c r="B3604" s="2" t="s">
        <v>15053</v>
      </c>
      <c r="C3604" s="2" t="s">
        <v>5312</v>
      </c>
      <c r="D3604" s="2" t="s">
        <v>5947</v>
      </c>
      <c r="E3604" s="2" t="s">
        <v>5993</v>
      </c>
      <c r="F3604" s="2" t="s">
        <v>15170</v>
      </c>
      <c r="G3604" s="2">
        <v>50</v>
      </c>
      <c r="H3604" s="2">
        <v>56</v>
      </c>
      <c r="I3604" s="2">
        <v>106</v>
      </c>
    </row>
    <row r="3605" spans="2:9">
      <c r="B3605" s="2" t="s">
        <v>15053</v>
      </c>
      <c r="C3605" s="2" t="s">
        <v>5312</v>
      </c>
      <c r="D3605" s="2" t="s">
        <v>5947</v>
      </c>
      <c r="E3605" s="2" t="s">
        <v>5989</v>
      </c>
      <c r="F3605" s="2" t="s">
        <v>13398</v>
      </c>
      <c r="G3605" s="2">
        <v>39</v>
      </c>
      <c r="H3605" s="2">
        <v>34</v>
      </c>
      <c r="I3605" s="2">
        <v>73</v>
      </c>
    </row>
    <row r="3606" spans="2:9">
      <c r="B3606" s="2" t="s">
        <v>15053</v>
      </c>
      <c r="C3606" s="2" t="s">
        <v>5312</v>
      </c>
      <c r="D3606" s="2" t="s">
        <v>5947</v>
      </c>
      <c r="E3606" s="2" t="s">
        <v>5956</v>
      </c>
      <c r="F3606" s="2" t="s">
        <v>15171</v>
      </c>
      <c r="G3606" s="2">
        <v>90</v>
      </c>
      <c r="H3606" s="2">
        <v>88</v>
      </c>
      <c r="I3606" s="2">
        <v>178</v>
      </c>
    </row>
    <row r="3607" spans="2:9">
      <c r="B3607" s="2" t="s">
        <v>15053</v>
      </c>
      <c r="C3607" s="2" t="s">
        <v>5312</v>
      </c>
      <c r="D3607" s="2" t="s">
        <v>5947</v>
      </c>
      <c r="E3607" s="2" t="s">
        <v>5960</v>
      </c>
      <c r="F3607" s="2" t="s">
        <v>15172</v>
      </c>
      <c r="G3607" s="2">
        <v>123</v>
      </c>
      <c r="H3607" s="2">
        <v>93</v>
      </c>
      <c r="I3607" s="2">
        <v>216</v>
      </c>
    </row>
    <row r="3608" spans="2:9">
      <c r="B3608" s="2" t="s">
        <v>15053</v>
      </c>
      <c r="C3608" s="2" t="s">
        <v>5312</v>
      </c>
      <c r="D3608" s="2" t="s">
        <v>5947</v>
      </c>
      <c r="E3608" s="2" t="s">
        <v>5963</v>
      </c>
      <c r="F3608" s="2" t="s">
        <v>15173</v>
      </c>
      <c r="G3608" s="2">
        <v>38</v>
      </c>
      <c r="H3608" s="2">
        <v>32</v>
      </c>
      <c r="I3608" s="2">
        <v>70</v>
      </c>
    </row>
    <row r="3609" spans="2:9">
      <c r="B3609" s="2" t="s">
        <v>15053</v>
      </c>
      <c r="C3609" s="2" t="s">
        <v>5312</v>
      </c>
      <c r="D3609" s="2" t="s">
        <v>5947</v>
      </c>
      <c r="E3609" s="2" t="s">
        <v>5966</v>
      </c>
      <c r="F3609" s="2" t="s">
        <v>15174</v>
      </c>
      <c r="G3609" s="2">
        <v>23</v>
      </c>
      <c r="H3609" s="2">
        <v>23</v>
      </c>
      <c r="I3609" s="2">
        <v>46</v>
      </c>
    </row>
    <row r="3610" spans="2:9">
      <c r="B3610" s="2" t="s">
        <v>15053</v>
      </c>
      <c r="C3610" s="2" t="s">
        <v>5312</v>
      </c>
      <c r="D3610" s="2" t="s">
        <v>5947</v>
      </c>
      <c r="E3610" s="2" t="s">
        <v>5974</v>
      </c>
      <c r="F3610" s="2" t="s">
        <v>15175</v>
      </c>
      <c r="G3610" s="2">
        <v>408</v>
      </c>
      <c r="H3610" s="2">
        <v>374</v>
      </c>
      <c r="I3610" s="2">
        <v>782</v>
      </c>
    </row>
    <row r="3611" spans="2:9">
      <c r="B3611" s="2" t="s">
        <v>15053</v>
      </c>
      <c r="C3611" s="2" t="s">
        <v>5312</v>
      </c>
      <c r="D3611" s="2" t="s">
        <v>5947</v>
      </c>
      <c r="E3611" s="2" t="s">
        <v>15176</v>
      </c>
      <c r="F3611" s="2" t="s">
        <v>15177</v>
      </c>
      <c r="G3611" s="2">
        <v>56</v>
      </c>
      <c r="H3611" s="2">
        <v>66</v>
      </c>
      <c r="I3611" s="2">
        <v>122</v>
      </c>
    </row>
    <row r="3612" spans="2:9">
      <c r="B3612" s="2" t="s">
        <v>15053</v>
      </c>
      <c r="C3612" s="2" t="s">
        <v>5312</v>
      </c>
      <c r="D3612" s="2" t="s">
        <v>5947</v>
      </c>
      <c r="E3612" s="2" t="s">
        <v>15178</v>
      </c>
      <c r="F3612" s="2" t="s">
        <v>15179</v>
      </c>
      <c r="G3612" s="2">
        <v>151</v>
      </c>
      <c r="H3612" s="2">
        <v>167</v>
      </c>
      <c r="I3612" s="2">
        <v>318</v>
      </c>
    </row>
    <row r="3613" spans="2:9">
      <c r="B3613" s="2" t="s">
        <v>15053</v>
      </c>
      <c r="C3613" s="2" t="s">
        <v>5312</v>
      </c>
      <c r="D3613" s="2" t="s">
        <v>5947</v>
      </c>
      <c r="E3613" s="2" t="s">
        <v>15180</v>
      </c>
      <c r="F3613" s="2" t="s">
        <v>15181</v>
      </c>
      <c r="G3613" s="2">
        <v>107</v>
      </c>
      <c r="H3613" s="2">
        <v>83</v>
      </c>
      <c r="I3613" s="2">
        <v>190</v>
      </c>
    </row>
    <row r="3614" spans="2:9">
      <c r="B3614" s="2" t="s">
        <v>15053</v>
      </c>
      <c r="C3614" s="2" t="s">
        <v>5312</v>
      </c>
      <c r="D3614" s="2" t="s">
        <v>5947</v>
      </c>
      <c r="E3614" s="2" t="s">
        <v>6003</v>
      </c>
      <c r="F3614" s="2" t="s">
        <v>15182</v>
      </c>
      <c r="G3614" s="2">
        <v>213</v>
      </c>
      <c r="H3614" s="2">
        <v>199</v>
      </c>
      <c r="I3614" s="2">
        <v>412</v>
      </c>
    </row>
    <row r="3615" spans="2:9">
      <c r="B3615" s="2" t="s">
        <v>15053</v>
      </c>
      <c r="C3615" s="2" t="s">
        <v>5312</v>
      </c>
      <c r="D3615" s="2" t="s">
        <v>5947</v>
      </c>
      <c r="E3615" s="2" t="s">
        <v>15183</v>
      </c>
      <c r="F3615" s="2" t="s">
        <v>15184</v>
      </c>
      <c r="G3615" s="2">
        <v>97</v>
      </c>
      <c r="H3615" s="2">
        <v>101</v>
      </c>
      <c r="I3615" s="2">
        <v>198</v>
      </c>
    </row>
    <row r="3616" spans="2:9">
      <c r="B3616" s="2" t="s">
        <v>15053</v>
      </c>
      <c r="C3616" s="2" t="s">
        <v>5312</v>
      </c>
      <c r="D3616" s="2" t="s">
        <v>5947</v>
      </c>
      <c r="E3616" s="2" t="s">
        <v>5982</v>
      </c>
      <c r="F3616" s="2" t="s">
        <v>15185</v>
      </c>
      <c r="G3616" s="2">
        <v>42</v>
      </c>
      <c r="H3616" s="2">
        <v>43</v>
      </c>
      <c r="I3616" s="2">
        <v>85</v>
      </c>
    </row>
    <row r="3617" spans="2:9">
      <c r="B3617" s="2" t="s">
        <v>15053</v>
      </c>
      <c r="C3617" s="2" t="s">
        <v>5312</v>
      </c>
      <c r="D3617" s="2" t="s">
        <v>5947</v>
      </c>
      <c r="E3617" s="2" t="s">
        <v>15186</v>
      </c>
      <c r="F3617" s="2" t="s">
        <v>15187</v>
      </c>
      <c r="G3617" s="2">
        <v>28</v>
      </c>
      <c r="H3617" s="2">
        <v>35</v>
      </c>
      <c r="I3617" s="2">
        <v>63</v>
      </c>
    </row>
    <row r="3618" spans="2:9">
      <c r="B3618" s="2" t="s">
        <v>15053</v>
      </c>
      <c r="C3618" s="2" t="s">
        <v>5312</v>
      </c>
      <c r="D3618" s="2" t="s">
        <v>5947</v>
      </c>
      <c r="E3618" s="2" t="s">
        <v>15188</v>
      </c>
      <c r="F3618" s="2" t="s">
        <v>15189</v>
      </c>
      <c r="G3618" s="2">
        <v>14</v>
      </c>
      <c r="H3618" s="2">
        <v>9</v>
      </c>
      <c r="I3618" s="2">
        <v>23</v>
      </c>
    </row>
    <row r="3619" spans="2:9">
      <c r="B3619" s="2" t="s">
        <v>15053</v>
      </c>
      <c r="C3619" s="2" t="s">
        <v>5312</v>
      </c>
      <c r="D3619" s="2" t="s">
        <v>5947</v>
      </c>
      <c r="E3619" s="2" t="s">
        <v>15190</v>
      </c>
      <c r="F3619" s="2" t="s">
        <v>15191</v>
      </c>
      <c r="G3619" s="2">
        <v>16</v>
      </c>
      <c r="H3619" s="2">
        <v>8</v>
      </c>
      <c r="I3619" s="2">
        <v>24</v>
      </c>
    </row>
    <row r="3620" spans="2:9">
      <c r="B3620" s="2" t="s">
        <v>15053</v>
      </c>
      <c r="C3620" s="2" t="s">
        <v>5312</v>
      </c>
      <c r="D3620" s="2" t="s">
        <v>5947</v>
      </c>
      <c r="E3620" s="2" t="s">
        <v>15192</v>
      </c>
      <c r="F3620" s="2" t="s">
        <v>15193</v>
      </c>
      <c r="G3620" s="2">
        <v>23</v>
      </c>
      <c r="H3620" s="2">
        <v>34</v>
      </c>
      <c r="I3620" s="2">
        <v>57</v>
      </c>
    </row>
    <row r="3621" spans="2:9">
      <c r="B3621" s="2" t="s">
        <v>15053</v>
      </c>
      <c r="C3621" s="2" t="s">
        <v>5312</v>
      </c>
      <c r="D3621" s="2" t="s">
        <v>5947</v>
      </c>
      <c r="E3621" s="2" t="s">
        <v>15194</v>
      </c>
      <c r="F3621" s="2" t="s">
        <v>15195</v>
      </c>
      <c r="G3621" s="2">
        <v>42</v>
      </c>
      <c r="H3621" s="2">
        <v>52</v>
      </c>
      <c r="I3621" s="2">
        <v>94</v>
      </c>
    </row>
    <row r="3622" spans="2:9">
      <c r="B3622" s="2" t="s">
        <v>15053</v>
      </c>
      <c r="C3622" s="2" t="s">
        <v>5312</v>
      </c>
      <c r="D3622" s="2" t="s">
        <v>5947</v>
      </c>
      <c r="E3622" s="2" t="s">
        <v>15196</v>
      </c>
      <c r="F3622" s="2" t="s">
        <v>15197</v>
      </c>
      <c r="G3622" s="2">
        <v>34</v>
      </c>
      <c r="H3622" s="2">
        <v>24</v>
      </c>
      <c r="I3622" s="2">
        <v>58</v>
      </c>
    </row>
    <row r="3623" spans="2:9">
      <c r="B3623" s="2" t="s">
        <v>15053</v>
      </c>
      <c r="C3623" s="2" t="s">
        <v>5312</v>
      </c>
      <c r="D3623" s="2" t="s">
        <v>5947</v>
      </c>
      <c r="E3623" s="2" t="s">
        <v>15198</v>
      </c>
      <c r="F3623" s="2" t="s">
        <v>15199</v>
      </c>
      <c r="G3623" s="2">
        <v>17</v>
      </c>
      <c r="H3623" s="2">
        <v>13</v>
      </c>
      <c r="I3623" s="2">
        <v>30</v>
      </c>
    </row>
    <row r="3624" spans="2:9">
      <c r="B3624" s="2" t="s">
        <v>15053</v>
      </c>
      <c r="C3624" s="2" t="s">
        <v>5312</v>
      </c>
      <c r="D3624" s="2" t="s">
        <v>5947</v>
      </c>
      <c r="E3624" s="2" t="s">
        <v>15200</v>
      </c>
      <c r="F3624" s="2" t="s">
        <v>15201</v>
      </c>
      <c r="G3624" s="2">
        <v>138</v>
      </c>
      <c r="H3624" s="2">
        <v>142</v>
      </c>
      <c r="I3624" s="2">
        <v>280</v>
      </c>
    </row>
    <row r="3625" spans="2:9">
      <c r="B3625" s="2" t="s">
        <v>15053</v>
      </c>
      <c r="C3625" s="2" t="s">
        <v>5312</v>
      </c>
      <c r="D3625" s="2" t="s">
        <v>5947</v>
      </c>
      <c r="E3625" s="2" t="s">
        <v>6016</v>
      </c>
      <c r="F3625" s="2" t="s">
        <v>15202</v>
      </c>
      <c r="G3625" s="2">
        <v>94</v>
      </c>
      <c r="H3625" s="2">
        <v>86</v>
      </c>
      <c r="I3625" s="2">
        <v>180</v>
      </c>
    </row>
    <row r="3626" spans="2:9">
      <c r="B3626" s="2" t="s">
        <v>15053</v>
      </c>
      <c r="C3626" s="2" t="s">
        <v>5312</v>
      </c>
      <c r="D3626" s="2" t="s">
        <v>5947</v>
      </c>
      <c r="E3626" s="2" t="s">
        <v>6026</v>
      </c>
      <c r="F3626" s="2" t="s">
        <v>15203</v>
      </c>
      <c r="G3626" s="2">
        <v>150</v>
      </c>
      <c r="H3626" s="2">
        <v>155</v>
      </c>
      <c r="I3626" s="2">
        <v>305</v>
      </c>
    </row>
    <row r="3627" spans="2:9">
      <c r="B3627" s="2" t="s">
        <v>15053</v>
      </c>
      <c r="C3627" s="2" t="s">
        <v>5312</v>
      </c>
      <c r="D3627" s="2" t="s">
        <v>5947</v>
      </c>
      <c r="E3627" s="2" t="s">
        <v>6007</v>
      </c>
      <c r="F3627" s="2" t="s">
        <v>15204</v>
      </c>
      <c r="G3627" s="2">
        <v>8</v>
      </c>
      <c r="H3627" s="2">
        <v>1</v>
      </c>
      <c r="I3627" s="2">
        <v>9</v>
      </c>
    </row>
    <row r="3628" spans="2:9">
      <c r="B3628" s="2" t="s">
        <v>15053</v>
      </c>
      <c r="C3628" s="2" t="s">
        <v>5312</v>
      </c>
      <c r="D3628" s="2" t="s">
        <v>5947</v>
      </c>
      <c r="E3628" s="2" t="s">
        <v>15205</v>
      </c>
      <c r="F3628" s="2" t="s">
        <v>15206</v>
      </c>
      <c r="G3628" s="2">
        <v>18</v>
      </c>
      <c r="H3628" s="2">
        <v>17</v>
      </c>
      <c r="I3628" s="2">
        <v>35</v>
      </c>
    </row>
    <row r="3629" spans="2:9">
      <c r="B3629" s="2" t="s">
        <v>15053</v>
      </c>
      <c r="C3629" s="2" t="s">
        <v>5312</v>
      </c>
      <c r="D3629" s="2" t="s">
        <v>5947</v>
      </c>
      <c r="E3629" s="2" t="s">
        <v>6022</v>
      </c>
      <c r="F3629" s="2" t="s">
        <v>15207</v>
      </c>
      <c r="G3629" s="2">
        <v>225</v>
      </c>
      <c r="H3629" s="2">
        <v>222</v>
      </c>
      <c r="I3629" s="2">
        <v>447</v>
      </c>
    </row>
    <row r="3630" spans="2:9">
      <c r="B3630" s="2" t="s">
        <v>15053</v>
      </c>
      <c r="C3630" s="2" t="s">
        <v>5312</v>
      </c>
      <c r="D3630" s="2" t="s">
        <v>5947</v>
      </c>
      <c r="E3630" s="2" t="s">
        <v>15208</v>
      </c>
      <c r="F3630" s="2" t="s">
        <v>15209</v>
      </c>
      <c r="G3630" s="2">
        <v>1</v>
      </c>
      <c r="H3630" s="2">
        <v>2</v>
      </c>
      <c r="I3630" s="2">
        <v>3</v>
      </c>
    </row>
    <row r="3631" spans="2:9">
      <c r="B3631" s="2" t="s">
        <v>15053</v>
      </c>
      <c r="C3631" s="2" t="s">
        <v>5312</v>
      </c>
      <c r="D3631" s="2" t="s">
        <v>5947</v>
      </c>
      <c r="E3631" s="2" t="s">
        <v>15210</v>
      </c>
      <c r="F3631" s="2" t="s">
        <v>15211</v>
      </c>
      <c r="G3631" s="2">
        <v>11</v>
      </c>
      <c r="H3631" s="2">
        <v>15</v>
      </c>
      <c r="I3631" s="2">
        <v>26</v>
      </c>
    </row>
    <row r="3632" spans="2:9">
      <c r="B3632" s="2" t="s">
        <v>15053</v>
      </c>
      <c r="C3632" s="2" t="s">
        <v>5312</v>
      </c>
      <c r="D3632" s="2" t="s">
        <v>5947</v>
      </c>
      <c r="E3632" s="2" t="s">
        <v>15212</v>
      </c>
      <c r="F3632" s="2" t="s">
        <v>15213</v>
      </c>
      <c r="G3632" s="2">
        <v>13</v>
      </c>
      <c r="H3632" s="2">
        <v>7</v>
      </c>
      <c r="I3632" s="2">
        <v>20</v>
      </c>
    </row>
    <row r="3633" spans="2:9">
      <c r="B3633" s="2" t="s">
        <v>15053</v>
      </c>
      <c r="C3633" s="2" t="s">
        <v>5312</v>
      </c>
      <c r="D3633" s="2" t="s">
        <v>5947</v>
      </c>
      <c r="E3633" s="2" t="s">
        <v>5952</v>
      </c>
      <c r="F3633" s="2" t="s">
        <v>14108</v>
      </c>
      <c r="G3633" s="2">
        <v>113</v>
      </c>
      <c r="H3633" s="2">
        <v>122</v>
      </c>
      <c r="I3633" s="2">
        <v>235</v>
      </c>
    </row>
    <row r="3634" spans="2:9">
      <c r="B3634" s="2" t="s">
        <v>15053</v>
      </c>
      <c r="C3634" s="2" t="s">
        <v>5312</v>
      </c>
      <c r="D3634" s="2" t="s">
        <v>5947</v>
      </c>
      <c r="E3634" s="2" t="s">
        <v>15214</v>
      </c>
      <c r="F3634" s="2" t="s">
        <v>15215</v>
      </c>
      <c r="G3634" s="2">
        <v>18</v>
      </c>
      <c r="H3634" s="2">
        <v>18</v>
      </c>
      <c r="I3634" s="2">
        <v>36</v>
      </c>
    </row>
    <row r="3635" spans="2:9">
      <c r="B3635" s="2" t="s">
        <v>15053</v>
      </c>
      <c r="C3635" s="2" t="s">
        <v>5312</v>
      </c>
      <c r="D3635" s="2" t="s">
        <v>15216</v>
      </c>
      <c r="E3635" s="2" t="s">
        <v>5687</v>
      </c>
      <c r="F3635" s="2" t="s">
        <v>15217</v>
      </c>
      <c r="G3635" s="2">
        <v>125</v>
      </c>
      <c r="H3635" s="2">
        <v>161</v>
      </c>
      <c r="I3635" s="2">
        <v>286</v>
      </c>
    </row>
    <row r="3636" spans="2:9">
      <c r="B3636" s="2" t="s">
        <v>15053</v>
      </c>
      <c r="C3636" s="2" t="s">
        <v>5312</v>
      </c>
      <c r="D3636" s="2" t="s">
        <v>15216</v>
      </c>
      <c r="E3636" s="2" t="s">
        <v>5674</v>
      </c>
      <c r="F3636" s="2" t="s">
        <v>15218</v>
      </c>
      <c r="G3636" s="2">
        <v>89</v>
      </c>
      <c r="H3636" s="2">
        <v>74</v>
      </c>
      <c r="I3636" s="2">
        <v>163</v>
      </c>
    </row>
    <row r="3637" spans="2:9">
      <c r="B3637" s="2" t="s">
        <v>15053</v>
      </c>
      <c r="C3637" s="2" t="s">
        <v>5312</v>
      </c>
      <c r="D3637" s="2" t="s">
        <v>15216</v>
      </c>
      <c r="E3637" s="2" t="s">
        <v>5682</v>
      </c>
      <c r="F3637" s="2" t="s">
        <v>15219</v>
      </c>
      <c r="G3637" s="2">
        <v>60</v>
      </c>
      <c r="H3637" s="2">
        <v>60</v>
      </c>
      <c r="I3637" s="2">
        <v>120</v>
      </c>
    </row>
    <row r="3638" spans="2:9">
      <c r="B3638" s="2" t="s">
        <v>15053</v>
      </c>
      <c r="C3638" s="2" t="s">
        <v>5312</v>
      </c>
      <c r="D3638" s="2" t="s">
        <v>15216</v>
      </c>
      <c r="E3638" s="2" t="s">
        <v>5678</v>
      </c>
      <c r="F3638" s="2" t="s">
        <v>15220</v>
      </c>
      <c r="G3638" s="2">
        <v>122</v>
      </c>
      <c r="H3638" s="2">
        <v>128</v>
      </c>
      <c r="I3638" s="2">
        <v>250</v>
      </c>
    </row>
    <row r="3639" spans="2:9">
      <c r="B3639" s="2" t="s">
        <v>15053</v>
      </c>
      <c r="C3639" s="2" t="s">
        <v>5312</v>
      </c>
      <c r="D3639" s="2" t="s">
        <v>15216</v>
      </c>
      <c r="E3639" s="2" t="s">
        <v>5691</v>
      </c>
      <c r="F3639" s="2" t="s">
        <v>15221</v>
      </c>
      <c r="G3639" s="2">
        <v>65</v>
      </c>
      <c r="H3639" s="2">
        <v>74</v>
      </c>
      <c r="I3639" s="2">
        <v>139</v>
      </c>
    </row>
    <row r="3640" spans="2:9">
      <c r="B3640" s="2" t="s">
        <v>15053</v>
      </c>
      <c r="C3640" s="2" t="s">
        <v>5312</v>
      </c>
      <c r="D3640" s="2" t="s">
        <v>15216</v>
      </c>
      <c r="E3640" s="2" t="s">
        <v>5694</v>
      </c>
      <c r="F3640" s="2" t="s">
        <v>14213</v>
      </c>
      <c r="G3640" s="2">
        <v>34</v>
      </c>
      <c r="H3640" s="2">
        <v>36</v>
      </c>
      <c r="I3640" s="2">
        <v>70</v>
      </c>
    </row>
    <row r="3641" spans="2:9">
      <c r="B3641" s="2" t="s">
        <v>15053</v>
      </c>
      <c r="C3641" s="2" t="s">
        <v>5312</v>
      </c>
      <c r="D3641" s="2" t="s">
        <v>15216</v>
      </c>
      <c r="E3641" s="2" t="s">
        <v>15222</v>
      </c>
      <c r="F3641" s="2" t="s">
        <v>15223</v>
      </c>
      <c r="G3641" s="2">
        <v>88</v>
      </c>
      <c r="H3641" s="2">
        <v>88</v>
      </c>
      <c r="I3641" s="2">
        <v>176</v>
      </c>
    </row>
    <row r="3642" spans="2:9">
      <c r="B3642" s="2" t="s">
        <v>15053</v>
      </c>
      <c r="C3642" s="2" t="s">
        <v>5312</v>
      </c>
      <c r="D3642" s="2" t="s">
        <v>15216</v>
      </c>
      <c r="E3642" s="2" t="s">
        <v>5712</v>
      </c>
      <c r="F3642" s="2" t="s">
        <v>15224</v>
      </c>
      <c r="G3642" s="2">
        <v>188</v>
      </c>
      <c r="H3642" s="2">
        <v>171</v>
      </c>
      <c r="I3642" s="2">
        <v>359</v>
      </c>
    </row>
    <row r="3643" spans="2:9">
      <c r="B3643" s="2" t="s">
        <v>15053</v>
      </c>
      <c r="C3643" s="2" t="s">
        <v>5312</v>
      </c>
      <c r="D3643" s="2" t="s">
        <v>15216</v>
      </c>
      <c r="E3643" s="2" t="s">
        <v>5708</v>
      </c>
      <c r="F3643" s="2" t="s">
        <v>15225</v>
      </c>
      <c r="G3643" s="2">
        <v>51</v>
      </c>
      <c r="H3643" s="2">
        <v>66</v>
      </c>
      <c r="I3643" s="2">
        <v>117</v>
      </c>
    </row>
    <row r="3644" spans="2:9">
      <c r="B3644" s="2" t="s">
        <v>15053</v>
      </c>
      <c r="C3644" s="2" t="s">
        <v>5312</v>
      </c>
      <c r="D3644" s="2" t="s">
        <v>15216</v>
      </c>
      <c r="E3644" s="2" t="s">
        <v>5700</v>
      </c>
      <c r="F3644" s="2" t="s">
        <v>15226</v>
      </c>
      <c r="G3644" s="2">
        <v>59</v>
      </c>
      <c r="H3644" s="2">
        <v>94</v>
      </c>
      <c r="I3644" s="2">
        <v>153</v>
      </c>
    </row>
    <row r="3645" spans="2:9">
      <c r="B3645" s="2" t="s">
        <v>15053</v>
      </c>
      <c r="C3645" s="2" t="s">
        <v>5312</v>
      </c>
      <c r="D3645" s="2" t="s">
        <v>15216</v>
      </c>
      <c r="E3645" s="2" t="s">
        <v>5716</v>
      </c>
      <c r="F3645" s="2" t="s">
        <v>15227</v>
      </c>
      <c r="G3645" s="2">
        <v>22</v>
      </c>
      <c r="H3645" s="2">
        <v>42</v>
      </c>
      <c r="I3645" s="2">
        <v>64</v>
      </c>
    </row>
    <row r="3646" spans="2:9">
      <c r="B3646" s="2" t="s">
        <v>15053</v>
      </c>
      <c r="C3646" s="2" t="s">
        <v>5312</v>
      </c>
      <c r="D3646" s="2" t="s">
        <v>15216</v>
      </c>
      <c r="E3646" s="2" t="s">
        <v>5720</v>
      </c>
      <c r="F3646" s="2" t="s">
        <v>15228</v>
      </c>
      <c r="G3646" s="2">
        <v>58</v>
      </c>
      <c r="H3646" s="2">
        <v>64</v>
      </c>
      <c r="I3646" s="2">
        <v>122</v>
      </c>
    </row>
    <row r="3647" spans="2:9">
      <c r="B3647" s="2" t="s">
        <v>15053</v>
      </c>
      <c r="C3647" s="2" t="s">
        <v>5312</v>
      </c>
      <c r="D3647" s="2" t="s">
        <v>15216</v>
      </c>
      <c r="E3647" s="2" t="s">
        <v>5724</v>
      </c>
      <c r="F3647" s="2" t="s">
        <v>15229</v>
      </c>
      <c r="G3647" s="2">
        <v>231</v>
      </c>
      <c r="H3647" s="2">
        <v>215</v>
      </c>
      <c r="I3647" s="2">
        <v>446</v>
      </c>
    </row>
    <row r="3648" spans="2:9">
      <c r="B3648" s="2" t="s">
        <v>15053</v>
      </c>
      <c r="C3648" s="2" t="s">
        <v>5312</v>
      </c>
      <c r="D3648" s="2" t="s">
        <v>15216</v>
      </c>
      <c r="E3648" s="2" t="s">
        <v>15230</v>
      </c>
      <c r="F3648" s="2" t="s">
        <v>15231</v>
      </c>
      <c r="G3648" s="2">
        <v>23</v>
      </c>
      <c r="H3648" s="2">
        <v>24</v>
      </c>
      <c r="I3648" s="2">
        <v>47</v>
      </c>
    </row>
    <row r="3649" spans="2:9">
      <c r="B3649" s="2" t="s">
        <v>15053</v>
      </c>
      <c r="C3649" s="2" t="s">
        <v>5312</v>
      </c>
      <c r="D3649" s="2" t="s">
        <v>15216</v>
      </c>
      <c r="E3649" s="2" t="s">
        <v>5704</v>
      </c>
      <c r="F3649" s="2" t="s">
        <v>15232</v>
      </c>
      <c r="G3649" s="2">
        <v>66</v>
      </c>
      <c r="H3649" s="2">
        <v>91</v>
      </c>
      <c r="I3649" s="2">
        <v>157</v>
      </c>
    </row>
    <row r="3650" spans="2:9">
      <c r="B3650" s="2" t="s">
        <v>15053</v>
      </c>
      <c r="C3650" s="2" t="s">
        <v>5009</v>
      </c>
      <c r="D3650" s="2" t="s">
        <v>5009</v>
      </c>
      <c r="E3650" s="2" t="s">
        <v>6087</v>
      </c>
      <c r="F3650" s="2" t="s">
        <v>15233</v>
      </c>
      <c r="G3650" s="2">
        <v>7129</v>
      </c>
      <c r="H3650" s="2">
        <v>6130</v>
      </c>
      <c r="I3650" s="2">
        <v>13259</v>
      </c>
    </row>
    <row r="3651" spans="2:9">
      <c r="B3651" s="2" t="s">
        <v>15053</v>
      </c>
      <c r="C3651" s="2" t="s">
        <v>5009</v>
      </c>
      <c r="D3651" s="2" t="s">
        <v>5009</v>
      </c>
      <c r="E3651" s="2" t="s">
        <v>6090</v>
      </c>
      <c r="F3651" s="2" t="s">
        <v>15234</v>
      </c>
      <c r="G3651" s="2">
        <v>44</v>
      </c>
      <c r="H3651" s="2">
        <v>38</v>
      </c>
      <c r="I3651" s="2">
        <v>82</v>
      </c>
    </row>
    <row r="3652" spans="2:9">
      <c r="B3652" s="2" t="s">
        <v>15053</v>
      </c>
      <c r="C3652" s="2" t="s">
        <v>5009</v>
      </c>
      <c r="D3652" s="2" t="s">
        <v>5009</v>
      </c>
      <c r="E3652" s="2" t="s">
        <v>5172</v>
      </c>
      <c r="F3652" s="2" t="s">
        <v>15235</v>
      </c>
      <c r="G3652" s="2">
        <v>78</v>
      </c>
      <c r="H3652" s="2">
        <v>77</v>
      </c>
      <c r="I3652" s="2">
        <v>155</v>
      </c>
    </row>
    <row r="3653" spans="2:9">
      <c r="B3653" s="2" t="s">
        <v>15053</v>
      </c>
      <c r="C3653" s="2" t="s">
        <v>5009</v>
      </c>
      <c r="D3653" s="2" t="s">
        <v>5009</v>
      </c>
      <c r="E3653" s="2" t="s">
        <v>5176</v>
      </c>
      <c r="F3653" s="2" t="s">
        <v>15236</v>
      </c>
      <c r="G3653" s="2">
        <v>133</v>
      </c>
      <c r="H3653" s="2">
        <v>106</v>
      </c>
      <c r="I3653" s="2">
        <v>239</v>
      </c>
    </row>
    <row r="3654" spans="2:9">
      <c r="B3654" s="2" t="s">
        <v>15053</v>
      </c>
      <c r="C3654" s="2" t="s">
        <v>5009</v>
      </c>
      <c r="D3654" s="2" t="s">
        <v>5009</v>
      </c>
      <c r="E3654" s="2" t="s">
        <v>5181</v>
      </c>
      <c r="F3654" s="2" t="s">
        <v>12414</v>
      </c>
      <c r="G3654" s="2">
        <v>31</v>
      </c>
      <c r="H3654" s="2">
        <v>20</v>
      </c>
      <c r="I3654" s="2">
        <v>51</v>
      </c>
    </row>
    <row r="3655" spans="2:9">
      <c r="B3655" s="2" t="s">
        <v>15053</v>
      </c>
      <c r="C3655" s="2" t="s">
        <v>5009</v>
      </c>
      <c r="D3655" s="2" t="s">
        <v>5009</v>
      </c>
      <c r="E3655" s="2" t="s">
        <v>5189</v>
      </c>
      <c r="F3655" s="2" t="s">
        <v>15237</v>
      </c>
      <c r="G3655" s="2">
        <v>66</v>
      </c>
      <c r="H3655" s="2">
        <v>39</v>
      </c>
      <c r="I3655" s="2">
        <v>105</v>
      </c>
    </row>
    <row r="3656" spans="2:9">
      <c r="B3656" s="2" t="s">
        <v>15053</v>
      </c>
      <c r="C3656" s="2" t="s">
        <v>5009</v>
      </c>
      <c r="D3656" s="2" t="s">
        <v>5009</v>
      </c>
      <c r="E3656" s="2" t="s">
        <v>5197</v>
      </c>
      <c r="F3656" s="2" t="s">
        <v>15238</v>
      </c>
      <c r="G3656" s="2">
        <v>91</v>
      </c>
      <c r="H3656" s="2">
        <v>108</v>
      </c>
      <c r="I3656" s="2">
        <v>199</v>
      </c>
    </row>
    <row r="3657" spans="2:9">
      <c r="B3657" s="2" t="s">
        <v>15053</v>
      </c>
      <c r="C3657" s="2" t="s">
        <v>5009</v>
      </c>
      <c r="D3657" s="2" t="s">
        <v>5009</v>
      </c>
      <c r="E3657" s="2" t="s">
        <v>5201</v>
      </c>
      <c r="F3657" s="2" t="s">
        <v>15239</v>
      </c>
      <c r="G3657" s="2">
        <v>75</v>
      </c>
      <c r="H3657" s="2">
        <v>64</v>
      </c>
      <c r="I3657" s="2">
        <v>139</v>
      </c>
    </row>
    <row r="3658" spans="2:9">
      <c r="B3658" s="2" t="s">
        <v>15053</v>
      </c>
      <c r="C3658" s="2" t="s">
        <v>5009</v>
      </c>
      <c r="D3658" s="2" t="s">
        <v>5009</v>
      </c>
      <c r="E3658" s="2" t="s">
        <v>5205</v>
      </c>
      <c r="F3658" s="2" t="s">
        <v>15240</v>
      </c>
      <c r="G3658" s="2">
        <v>101</v>
      </c>
      <c r="H3658" s="2">
        <v>111</v>
      </c>
      <c r="I3658" s="2">
        <v>212</v>
      </c>
    </row>
    <row r="3659" spans="2:9">
      <c r="B3659" s="2" t="s">
        <v>15053</v>
      </c>
      <c r="C3659" s="2" t="s">
        <v>5009</v>
      </c>
      <c r="D3659" s="2" t="s">
        <v>5009</v>
      </c>
      <c r="E3659" s="2" t="s">
        <v>5185</v>
      </c>
      <c r="F3659" s="2" t="s">
        <v>15241</v>
      </c>
      <c r="G3659" s="2">
        <v>235</v>
      </c>
      <c r="H3659" s="2">
        <v>223</v>
      </c>
      <c r="I3659" s="2">
        <v>458</v>
      </c>
    </row>
    <row r="3660" spans="2:9">
      <c r="B3660" s="2" t="s">
        <v>15053</v>
      </c>
      <c r="C3660" s="2" t="s">
        <v>5009</v>
      </c>
      <c r="D3660" s="2" t="s">
        <v>5009</v>
      </c>
      <c r="E3660" s="2" t="s">
        <v>5213</v>
      </c>
      <c r="F3660" s="2" t="s">
        <v>15242</v>
      </c>
      <c r="G3660" s="2">
        <v>65</v>
      </c>
      <c r="H3660" s="2">
        <v>59</v>
      </c>
      <c r="I3660" s="2">
        <v>124</v>
      </c>
    </row>
    <row r="3661" spans="2:9">
      <c r="B3661" s="2" t="s">
        <v>15053</v>
      </c>
      <c r="C3661" s="2" t="s">
        <v>5009</v>
      </c>
      <c r="D3661" s="2" t="s">
        <v>5009</v>
      </c>
      <c r="E3661" s="2" t="s">
        <v>15243</v>
      </c>
      <c r="F3661" s="2" t="s">
        <v>15244</v>
      </c>
      <c r="G3661" s="2">
        <v>38</v>
      </c>
      <c r="H3661" s="2">
        <v>24</v>
      </c>
      <c r="I3661" s="2">
        <v>62</v>
      </c>
    </row>
    <row r="3662" spans="2:9">
      <c r="B3662" s="2" t="s">
        <v>15053</v>
      </c>
      <c r="C3662" s="2" t="s">
        <v>5009</v>
      </c>
      <c r="D3662" s="2" t="s">
        <v>5009</v>
      </c>
      <c r="E3662" s="2" t="s">
        <v>5193</v>
      </c>
      <c r="F3662" s="2" t="s">
        <v>15245</v>
      </c>
      <c r="G3662" s="2">
        <v>103</v>
      </c>
      <c r="H3662" s="2">
        <v>101</v>
      </c>
      <c r="I3662" s="2">
        <v>204</v>
      </c>
    </row>
    <row r="3663" spans="2:9">
      <c r="B3663" s="2" t="s">
        <v>15053</v>
      </c>
      <c r="C3663" s="2" t="s">
        <v>5009</v>
      </c>
      <c r="D3663" s="2" t="s">
        <v>5216</v>
      </c>
      <c r="E3663" s="2" t="s">
        <v>5261</v>
      </c>
      <c r="F3663" s="2" t="s">
        <v>15246</v>
      </c>
      <c r="G3663" s="2">
        <v>9</v>
      </c>
      <c r="H3663" s="2">
        <v>11</v>
      </c>
      <c r="I3663" s="2">
        <v>20</v>
      </c>
    </row>
    <row r="3664" spans="2:9">
      <c r="B3664" s="2" t="s">
        <v>15053</v>
      </c>
      <c r="C3664" s="2" t="s">
        <v>5009</v>
      </c>
      <c r="D3664" s="2" t="s">
        <v>5216</v>
      </c>
      <c r="E3664" s="2" t="s">
        <v>5224</v>
      </c>
      <c r="F3664" s="2" t="s">
        <v>15247</v>
      </c>
      <c r="G3664" s="2">
        <v>287</v>
      </c>
      <c r="H3664" s="2">
        <v>347</v>
      </c>
      <c r="I3664" s="2">
        <v>634</v>
      </c>
    </row>
    <row r="3665" spans="2:9">
      <c r="B3665" s="2" t="s">
        <v>15053</v>
      </c>
      <c r="C3665" s="2" t="s">
        <v>5009</v>
      </c>
      <c r="D3665" s="2" t="s">
        <v>5216</v>
      </c>
      <c r="E3665" s="2" t="s">
        <v>5233</v>
      </c>
      <c r="F3665" s="2" t="s">
        <v>15248</v>
      </c>
      <c r="G3665" s="2">
        <v>123</v>
      </c>
      <c r="H3665" s="2">
        <v>114</v>
      </c>
      <c r="I3665" s="2">
        <v>237</v>
      </c>
    </row>
    <row r="3666" spans="2:9">
      <c r="B3666" s="2" t="s">
        <v>15053</v>
      </c>
      <c r="C3666" s="2" t="s">
        <v>5009</v>
      </c>
      <c r="D3666" s="2" t="s">
        <v>5216</v>
      </c>
      <c r="E3666" s="2" t="s">
        <v>5237</v>
      </c>
      <c r="F3666" s="2" t="s">
        <v>15249</v>
      </c>
      <c r="G3666" s="2">
        <v>35</v>
      </c>
      <c r="H3666" s="2">
        <v>44</v>
      </c>
      <c r="I3666" s="2">
        <v>79</v>
      </c>
    </row>
    <row r="3667" spans="2:9">
      <c r="B3667" s="2" t="s">
        <v>15053</v>
      </c>
      <c r="C3667" s="2" t="s">
        <v>5009</v>
      </c>
      <c r="D3667" s="2" t="s">
        <v>5216</v>
      </c>
      <c r="E3667" s="2" t="s">
        <v>5229</v>
      </c>
      <c r="F3667" s="2" t="s">
        <v>15250</v>
      </c>
      <c r="G3667" s="2">
        <v>28</v>
      </c>
      <c r="H3667" s="2">
        <v>22</v>
      </c>
      <c r="I3667" s="2">
        <v>50</v>
      </c>
    </row>
    <row r="3668" spans="2:9">
      <c r="B3668" s="2" t="s">
        <v>15053</v>
      </c>
      <c r="C3668" s="2" t="s">
        <v>5009</v>
      </c>
      <c r="D3668" s="2" t="s">
        <v>5216</v>
      </c>
      <c r="E3668" s="2" t="s">
        <v>5220</v>
      </c>
      <c r="F3668" s="2" t="s">
        <v>15251</v>
      </c>
      <c r="G3668" s="2">
        <v>84</v>
      </c>
      <c r="H3668" s="2">
        <v>86</v>
      </c>
      <c r="I3668" s="2">
        <v>170</v>
      </c>
    </row>
    <row r="3669" spans="2:9">
      <c r="B3669" s="2" t="s">
        <v>15053</v>
      </c>
      <c r="C3669" s="2" t="s">
        <v>5009</v>
      </c>
      <c r="D3669" s="2" t="s">
        <v>5216</v>
      </c>
      <c r="E3669" s="2" t="s">
        <v>5243</v>
      </c>
      <c r="F3669" s="2" t="s">
        <v>15252</v>
      </c>
      <c r="G3669" s="2">
        <v>202</v>
      </c>
      <c r="H3669" s="2">
        <v>188</v>
      </c>
      <c r="I3669" s="2">
        <v>390</v>
      </c>
    </row>
    <row r="3670" spans="2:9">
      <c r="B3670" s="2" t="s">
        <v>15053</v>
      </c>
      <c r="C3670" s="2" t="s">
        <v>5009</v>
      </c>
      <c r="D3670" s="2" t="s">
        <v>5216</v>
      </c>
      <c r="E3670" s="2" t="s">
        <v>5255</v>
      </c>
      <c r="F3670" s="2" t="s">
        <v>15253</v>
      </c>
      <c r="G3670" s="2">
        <v>839</v>
      </c>
      <c r="H3670" s="2">
        <v>846</v>
      </c>
      <c r="I3670" s="2">
        <v>1685</v>
      </c>
    </row>
    <row r="3671" spans="2:9">
      <c r="B3671" s="2" t="s">
        <v>15053</v>
      </c>
      <c r="C3671" s="2" t="s">
        <v>5009</v>
      </c>
      <c r="D3671" s="2" t="s">
        <v>5216</v>
      </c>
      <c r="E3671" s="2" t="s">
        <v>15254</v>
      </c>
      <c r="F3671" s="2" t="s">
        <v>15255</v>
      </c>
      <c r="G3671" s="2">
        <v>60</v>
      </c>
      <c r="H3671" s="2">
        <v>38</v>
      </c>
      <c r="I3671" s="2">
        <v>98</v>
      </c>
    </row>
    <row r="3672" spans="2:9">
      <c r="B3672" s="2" t="s">
        <v>15053</v>
      </c>
      <c r="C3672" s="2" t="s">
        <v>5009</v>
      </c>
      <c r="D3672" s="2" t="s">
        <v>5216</v>
      </c>
      <c r="E3672" s="2" t="s">
        <v>5259</v>
      </c>
      <c r="F3672" s="2" t="s">
        <v>15256</v>
      </c>
      <c r="G3672" s="2">
        <v>314</v>
      </c>
      <c r="H3672" s="2">
        <v>401</v>
      </c>
      <c r="I3672" s="2">
        <v>715</v>
      </c>
    </row>
    <row r="3673" spans="2:9">
      <c r="B3673" s="2" t="s">
        <v>15053</v>
      </c>
      <c r="C3673" s="2" t="s">
        <v>5009</v>
      </c>
      <c r="D3673" s="2" t="s">
        <v>5216</v>
      </c>
      <c r="E3673" s="2" t="s">
        <v>5247</v>
      </c>
      <c r="F3673" s="2" t="s">
        <v>15257</v>
      </c>
      <c r="G3673" s="2">
        <v>107</v>
      </c>
      <c r="H3673" s="2">
        <v>84</v>
      </c>
      <c r="I3673" s="2">
        <v>191</v>
      </c>
    </row>
    <row r="3674" spans="2:9">
      <c r="B3674" s="2" t="s">
        <v>15053</v>
      </c>
      <c r="C3674" s="2" t="s">
        <v>5009</v>
      </c>
      <c r="D3674" s="2" t="s">
        <v>5216</v>
      </c>
      <c r="E3674" s="2" t="s">
        <v>5251</v>
      </c>
      <c r="F3674" s="2" t="s">
        <v>15258</v>
      </c>
      <c r="G3674" s="2">
        <v>69</v>
      </c>
      <c r="H3674" s="2">
        <v>58</v>
      </c>
      <c r="I3674" s="2">
        <v>127</v>
      </c>
    </row>
    <row r="3675" spans="2:9">
      <c r="B3675" s="2" t="s">
        <v>15053</v>
      </c>
      <c r="C3675" s="2" t="s">
        <v>5009</v>
      </c>
      <c r="D3675" s="2" t="s">
        <v>5216</v>
      </c>
      <c r="E3675" s="2" t="s">
        <v>5269</v>
      </c>
      <c r="F3675" s="2" t="s">
        <v>15259</v>
      </c>
      <c r="G3675" s="2">
        <v>134</v>
      </c>
      <c r="H3675" s="2">
        <v>100</v>
      </c>
      <c r="I3675" s="2">
        <v>234</v>
      </c>
    </row>
    <row r="3676" spans="2:9">
      <c r="B3676" s="2" t="s">
        <v>15053</v>
      </c>
      <c r="C3676" s="2" t="s">
        <v>5009</v>
      </c>
      <c r="D3676" s="2" t="s">
        <v>5216</v>
      </c>
      <c r="E3676" s="2" t="s">
        <v>5273</v>
      </c>
      <c r="F3676" s="2" t="s">
        <v>15260</v>
      </c>
      <c r="G3676" s="2">
        <v>73</v>
      </c>
      <c r="H3676" s="2">
        <v>80</v>
      </c>
      <c r="I3676" s="2">
        <v>153</v>
      </c>
    </row>
    <row r="3677" spans="2:9">
      <c r="B3677" s="2" t="s">
        <v>15053</v>
      </c>
      <c r="C3677" s="2" t="s">
        <v>5009</v>
      </c>
      <c r="D3677" s="2" t="s">
        <v>5444</v>
      </c>
      <c r="E3677" s="2" t="s">
        <v>5447</v>
      </c>
      <c r="F3677" s="2" t="s">
        <v>15261</v>
      </c>
      <c r="G3677" s="2">
        <v>1298</v>
      </c>
      <c r="H3677" s="2">
        <v>1373</v>
      </c>
      <c r="I3677" s="2">
        <v>2671</v>
      </c>
    </row>
    <row r="3678" spans="2:9">
      <c r="B3678" s="2" t="s">
        <v>15053</v>
      </c>
      <c r="C3678" s="2" t="s">
        <v>5009</v>
      </c>
      <c r="D3678" s="2" t="s">
        <v>5444</v>
      </c>
      <c r="E3678" s="2" t="s">
        <v>15262</v>
      </c>
      <c r="F3678" s="2" t="s">
        <v>10900</v>
      </c>
      <c r="G3678" s="2">
        <v>23</v>
      </c>
      <c r="H3678" s="2">
        <v>27</v>
      </c>
      <c r="I3678" s="2">
        <v>50</v>
      </c>
    </row>
    <row r="3679" spans="2:9">
      <c r="B3679" s="2" t="s">
        <v>15053</v>
      </c>
      <c r="C3679" s="2" t="s">
        <v>5009</v>
      </c>
      <c r="D3679" s="2" t="s">
        <v>5444</v>
      </c>
      <c r="E3679" s="2" t="s">
        <v>5454</v>
      </c>
      <c r="F3679" s="2" t="s">
        <v>15263</v>
      </c>
      <c r="G3679" s="2">
        <v>96</v>
      </c>
      <c r="H3679" s="2">
        <v>106</v>
      </c>
      <c r="I3679" s="2">
        <v>202</v>
      </c>
    </row>
    <row r="3680" spans="2:9">
      <c r="B3680" s="2" t="s">
        <v>15053</v>
      </c>
      <c r="C3680" s="2" t="s">
        <v>5009</v>
      </c>
      <c r="D3680" s="2" t="s">
        <v>5444</v>
      </c>
      <c r="E3680" s="2" t="s">
        <v>5458</v>
      </c>
      <c r="F3680" s="2" t="s">
        <v>15264</v>
      </c>
      <c r="G3680" s="2">
        <v>198</v>
      </c>
      <c r="H3680" s="2">
        <v>229</v>
      </c>
      <c r="I3680" s="2">
        <v>427</v>
      </c>
    </row>
    <row r="3681" spans="2:9">
      <c r="B3681" s="2" t="s">
        <v>15053</v>
      </c>
      <c r="C3681" s="2" t="s">
        <v>5009</v>
      </c>
      <c r="D3681" s="2" t="s">
        <v>5444</v>
      </c>
      <c r="E3681" s="2" t="s">
        <v>5450</v>
      </c>
      <c r="F3681" s="2" t="s">
        <v>14575</v>
      </c>
      <c r="G3681" s="2">
        <v>165</v>
      </c>
      <c r="H3681" s="2">
        <v>124</v>
      </c>
      <c r="I3681" s="2">
        <v>289</v>
      </c>
    </row>
    <row r="3682" spans="2:9">
      <c r="B3682" s="2" t="s">
        <v>15053</v>
      </c>
      <c r="C3682" s="2" t="s">
        <v>5009</v>
      </c>
      <c r="D3682" s="2" t="s">
        <v>5444</v>
      </c>
      <c r="E3682" s="2" t="s">
        <v>5462</v>
      </c>
      <c r="F3682" s="2" t="s">
        <v>14620</v>
      </c>
      <c r="G3682" s="2">
        <v>152</v>
      </c>
      <c r="H3682" s="2">
        <v>181</v>
      </c>
      <c r="I3682" s="2">
        <v>333</v>
      </c>
    </row>
    <row r="3683" spans="2:9">
      <c r="B3683" s="2" t="s">
        <v>15053</v>
      </c>
      <c r="C3683" s="2" t="s">
        <v>5009</v>
      </c>
      <c r="D3683" s="2" t="s">
        <v>5444</v>
      </c>
      <c r="E3683" s="2" t="s">
        <v>5476</v>
      </c>
      <c r="F3683" s="2" t="s">
        <v>15265</v>
      </c>
      <c r="G3683" s="2">
        <v>94</v>
      </c>
      <c r="H3683" s="2">
        <v>82</v>
      </c>
      <c r="I3683" s="2">
        <v>176</v>
      </c>
    </row>
    <row r="3684" spans="2:9">
      <c r="B3684" s="2" t="s">
        <v>15053</v>
      </c>
      <c r="C3684" s="2" t="s">
        <v>5009</v>
      </c>
      <c r="D3684" s="2" t="s">
        <v>5444</v>
      </c>
      <c r="E3684" s="2" t="s">
        <v>15266</v>
      </c>
      <c r="F3684" s="2" t="s">
        <v>15267</v>
      </c>
      <c r="G3684" s="2">
        <v>124</v>
      </c>
      <c r="H3684" s="2">
        <v>123</v>
      </c>
      <c r="I3684" s="2">
        <v>247</v>
      </c>
    </row>
    <row r="3685" spans="2:9">
      <c r="B3685" s="2" t="s">
        <v>15053</v>
      </c>
      <c r="C3685" s="2" t="s">
        <v>5009</v>
      </c>
      <c r="D3685" s="2" t="s">
        <v>5444</v>
      </c>
      <c r="E3685" s="2" t="s">
        <v>15268</v>
      </c>
      <c r="F3685" s="2" t="s">
        <v>15269</v>
      </c>
      <c r="G3685" s="2">
        <v>127</v>
      </c>
      <c r="H3685" s="2">
        <v>111</v>
      </c>
      <c r="I3685" s="2">
        <v>238</v>
      </c>
    </row>
    <row r="3686" spans="2:9">
      <c r="B3686" s="2" t="s">
        <v>15053</v>
      </c>
      <c r="C3686" s="2" t="s">
        <v>5009</v>
      </c>
      <c r="D3686" s="2" t="s">
        <v>5444</v>
      </c>
      <c r="E3686" s="2" t="s">
        <v>15270</v>
      </c>
      <c r="F3686" s="2" t="s">
        <v>15271</v>
      </c>
      <c r="G3686" s="2">
        <v>7</v>
      </c>
      <c r="H3686" s="2">
        <v>8</v>
      </c>
      <c r="I3686" s="2">
        <v>15</v>
      </c>
    </row>
    <row r="3687" spans="2:9">
      <c r="B3687" s="2" t="s">
        <v>15053</v>
      </c>
      <c r="C3687" s="2" t="s">
        <v>5009</v>
      </c>
      <c r="D3687" s="2" t="s">
        <v>5444</v>
      </c>
      <c r="E3687" s="2" t="s">
        <v>5472</v>
      </c>
      <c r="F3687" s="2" t="s">
        <v>15272</v>
      </c>
      <c r="G3687" s="2">
        <v>88</v>
      </c>
      <c r="H3687" s="2">
        <v>94</v>
      </c>
      <c r="I3687" s="2">
        <v>182</v>
      </c>
    </row>
    <row r="3688" spans="2:9">
      <c r="B3688" s="2" t="s">
        <v>15053</v>
      </c>
      <c r="C3688" s="2" t="s">
        <v>5009</v>
      </c>
      <c r="D3688" s="2" t="s">
        <v>5444</v>
      </c>
      <c r="E3688" s="2" t="s">
        <v>5480</v>
      </c>
      <c r="F3688" s="2" t="s">
        <v>15273</v>
      </c>
      <c r="G3688" s="2">
        <v>133</v>
      </c>
      <c r="H3688" s="2">
        <v>118</v>
      </c>
      <c r="I3688" s="2">
        <v>251</v>
      </c>
    </row>
    <row r="3689" spans="2:9">
      <c r="B3689" s="2" t="s">
        <v>15053</v>
      </c>
      <c r="C3689" s="2" t="s">
        <v>5009</v>
      </c>
      <c r="D3689" s="2" t="s">
        <v>5444</v>
      </c>
      <c r="E3689" s="2" t="s">
        <v>5484</v>
      </c>
      <c r="F3689" s="2" t="s">
        <v>15274</v>
      </c>
      <c r="G3689" s="2">
        <v>122</v>
      </c>
      <c r="H3689" s="2">
        <v>140</v>
      </c>
      <c r="I3689" s="2">
        <v>262</v>
      </c>
    </row>
    <row r="3690" spans="2:9">
      <c r="B3690" s="2" t="s">
        <v>15053</v>
      </c>
      <c r="C3690" s="2" t="s">
        <v>5009</v>
      </c>
      <c r="D3690" s="2" t="s">
        <v>5444</v>
      </c>
      <c r="E3690" s="2" t="s">
        <v>15275</v>
      </c>
      <c r="F3690" s="2" t="s">
        <v>15276</v>
      </c>
      <c r="G3690" s="2">
        <v>181</v>
      </c>
      <c r="H3690" s="2">
        <v>146</v>
      </c>
      <c r="I3690" s="2">
        <v>327</v>
      </c>
    </row>
    <row r="3691" spans="2:9">
      <c r="B3691" s="2" t="s">
        <v>15053</v>
      </c>
      <c r="C3691" s="2" t="s">
        <v>5009</v>
      </c>
      <c r="D3691" s="2" t="s">
        <v>5444</v>
      </c>
      <c r="E3691" s="2" t="s">
        <v>15277</v>
      </c>
      <c r="F3691" s="2" t="s">
        <v>15278</v>
      </c>
      <c r="G3691" s="2">
        <v>36</v>
      </c>
      <c r="H3691" s="2">
        <v>47</v>
      </c>
      <c r="I3691" s="2">
        <v>83</v>
      </c>
    </row>
    <row r="3692" spans="2:9">
      <c r="B3692" s="2" t="s">
        <v>15053</v>
      </c>
      <c r="C3692" s="2" t="s">
        <v>5009</v>
      </c>
      <c r="D3692" s="2" t="s">
        <v>5444</v>
      </c>
      <c r="E3692" s="2" t="s">
        <v>15279</v>
      </c>
      <c r="F3692" s="2" t="s">
        <v>15280</v>
      </c>
      <c r="G3692" s="2">
        <v>111</v>
      </c>
      <c r="H3692" s="2">
        <v>133</v>
      </c>
      <c r="I3692" s="2">
        <v>244</v>
      </c>
    </row>
    <row r="3693" spans="2:9">
      <c r="B3693" s="2" t="s">
        <v>15053</v>
      </c>
      <c r="C3693" s="2" t="s">
        <v>5009</v>
      </c>
      <c r="D3693" s="2" t="s">
        <v>5444</v>
      </c>
      <c r="E3693" s="2" t="s">
        <v>5500</v>
      </c>
      <c r="F3693" s="2" t="s">
        <v>15281</v>
      </c>
      <c r="G3693" s="2">
        <v>180</v>
      </c>
      <c r="H3693" s="2">
        <v>217</v>
      </c>
      <c r="I3693" s="2">
        <v>397</v>
      </c>
    </row>
    <row r="3694" spans="2:9">
      <c r="B3694" s="2" t="s">
        <v>15053</v>
      </c>
      <c r="C3694" s="2" t="s">
        <v>5009</v>
      </c>
      <c r="D3694" s="2" t="s">
        <v>5444</v>
      </c>
      <c r="E3694" s="2" t="s">
        <v>5492</v>
      </c>
      <c r="F3694" s="2" t="s">
        <v>15282</v>
      </c>
      <c r="G3694" s="2">
        <v>33</v>
      </c>
      <c r="H3694" s="2">
        <v>40</v>
      </c>
      <c r="I3694" s="2">
        <v>73</v>
      </c>
    </row>
    <row r="3695" spans="2:9">
      <c r="B3695" s="2" t="s">
        <v>15053</v>
      </c>
      <c r="C3695" s="2" t="s">
        <v>5009</v>
      </c>
      <c r="D3695" s="2" t="s">
        <v>5444</v>
      </c>
      <c r="E3695" s="2" t="s">
        <v>5496</v>
      </c>
      <c r="F3695" s="2" t="s">
        <v>15283</v>
      </c>
      <c r="G3695" s="2">
        <v>669</v>
      </c>
      <c r="H3695" s="2">
        <v>551</v>
      </c>
      <c r="I3695" s="2">
        <v>1220</v>
      </c>
    </row>
    <row r="3696" spans="2:9">
      <c r="B3696" s="2" t="s">
        <v>15053</v>
      </c>
      <c r="C3696" s="2" t="s">
        <v>5009</v>
      </c>
      <c r="D3696" s="2" t="s">
        <v>5444</v>
      </c>
      <c r="E3696" s="2" t="s">
        <v>15284</v>
      </c>
      <c r="F3696" s="2" t="s">
        <v>15285</v>
      </c>
      <c r="G3696" s="2">
        <v>186</v>
      </c>
      <c r="H3696" s="2">
        <v>176</v>
      </c>
      <c r="I3696" s="2">
        <v>362</v>
      </c>
    </row>
    <row r="3697" spans="2:9">
      <c r="B3697" s="2" t="s">
        <v>15053</v>
      </c>
      <c r="C3697" s="2" t="s">
        <v>5009</v>
      </c>
      <c r="D3697" s="2" t="s">
        <v>5444</v>
      </c>
      <c r="E3697" s="2" t="s">
        <v>5510</v>
      </c>
      <c r="F3697" s="2" t="s">
        <v>15286</v>
      </c>
      <c r="G3697" s="2">
        <v>291</v>
      </c>
      <c r="H3697" s="2">
        <v>239</v>
      </c>
      <c r="I3697" s="2">
        <v>530</v>
      </c>
    </row>
    <row r="3698" spans="2:9">
      <c r="B3698" s="2" t="s">
        <v>15053</v>
      </c>
      <c r="C3698" s="2" t="s">
        <v>5009</v>
      </c>
      <c r="D3698" s="2" t="s">
        <v>5444</v>
      </c>
      <c r="E3698" s="2" t="s">
        <v>15287</v>
      </c>
      <c r="F3698" s="2" t="s">
        <v>15288</v>
      </c>
      <c r="G3698" s="2">
        <v>26</v>
      </c>
      <c r="H3698" s="2">
        <v>24</v>
      </c>
      <c r="I3698" s="2">
        <v>50</v>
      </c>
    </row>
    <row r="3699" spans="2:9">
      <c r="B3699" s="2" t="s">
        <v>15053</v>
      </c>
      <c r="C3699" s="2" t="s">
        <v>5009</v>
      </c>
      <c r="D3699" s="2" t="s">
        <v>5444</v>
      </c>
      <c r="E3699" s="2" t="s">
        <v>15289</v>
      </c>
      <c r="F3699" s="2" t="s">
        <v>15290</v>
      </c>
      <c r="G3699" s="2">
        <v>55</v>
      </c>
      <c r="H3699" s="2">
        <v>40</v>
      </c>
      <c r="I3699" s="2">
        <v>95</v>
      </c>
    </row>
    <row r="3700" spans="2:9">
      <c r="B3700" s="2" t="s">
        <v>15053</v>
      </c>
      <c r="C3700" s="2" t="s">
        <v>5009</v>
      </c>
      <c r="D3700" s="2" t="s">
        <v>5444</v>
      </c>
      <c r="E3700" s="2" t="s">
        <v>5506</v>
      </c>
      <c r="F3700" s="2" t="s">
        <v>15291</v>
      </c>
      <c r="G3700" s="2">
        <v>133</v>
      </c>
      <c r="H3700" s="2">
        <v>119</v>
      </c>
      <c r="I3700" s="2">
        <v>252</v>
      </c>
    </row>
    <row r="3701" spans="2:9">
      <c r="B3701" s="2" t="s">
        <v>15053</v>
      </c>
      <c r="C3701" s="2" t="s">
        <v>5009</v>
      </c>
      <c r="D3701" s="2" t="s">
        <v>6108</v>
      </c>
      <c r="E3701" s="2" t="s">
        <v>6176</v>
      </c>
      <c r="F3701" s="2" t="s">
        <v>15292</v>
      </c>
      <c r="G3701" s="2">
        <v>1528</v>
      </c>
      <c r="H3701" s="2">
        <v>1527</v>
      </c>
      <c r="I3701" s="2">
        <v>3055</v>
      </c>
    </row>
    <row r="3702" spans="2:9">
      <c r="B3702" s="2" t="s">
        <v>15053</v>
      </c>
      <c r="C3702" s="2" t="s">
        <v>5009</v>
      </c>
      <c r="D3702" s="2" t="s">
        <v>6108</v>
      </c>
      <c r="E3702" s="2" t="s">
        <v>6112</v>
      </c>
      <c r="F3702" s="2" t="s">
        <v>15293</v>
      </c>
      <c r="G3702" s="2">
        <v>213</v>
      </c>
      <c r="H3702" s="2">
        <v>207</v>
      </c>
      <c r="I3702" s="2">
        <v>420</v>
      </c>
    </row>
    <row r="3703" spans="2:9">
      <c r="B3703" s="2" t="s">
        <v>15053</v>
      </c>
      <c r="C3703" s="2" t="s">
        <v>5009</v>
      </c>
      <c r="D3703" s="2" t="s">
        <v>6108</v>
      </c>
      <c r="E3703" s="2" t="s">
        <v>15294</v>
      </c>
      <c r="F3703" s="2" t="s">
        <v>15295</v>
      </c>
      <c r="G3703" s="2">
        <v>52</v>
      </c>
      <c r="H3703" s="2">
        <v>42</v>
      </c>
      <c r="I3703" s="2">
        <v>94</v>
      </c>
    </row>
    <row r="3704" spans="2:9">
      <c r="B3704" s="2" t="s">
        <v>15053</v>
      </c>
      <c r="C3704" s="2" t="s">
        <v>5009</v>
      </c>
      <c r="D3704" s="2" t="s">
        <v>6108</v>
      </c>
      <c r="E3704" s="2" t="s">
        <v>15296</v>
      </c>
      <c r="F3704" s="2" t="s">
        <v>15297</v>
      </c>
      <c r="G3704" s="2">
        <v>15</v>
      </c>
      <c r="H3704" s="2">
        <v>15</v>
      </c>
      <c r="I3704" s="2">
        <v>30</v>
      </c>
    </row>
    <row r="3705" spans="2:9">
      <c r="B3705" s="2" t="s">
        <v>15053</v>
      </c>
      <c r="C3705" s="2" t="s">
        <v>5009</v>
      </c>
      <c r="D3705" s="2" t="s">
        <v>6108</v>
      </c>
      <c r="E3705" s="2" t="s">
        <v>6118</v>
      </c>
      <c r="F3705" s="2" t="s">
        <v>15298</v>
      </c>
      <c r="G3705" s="2">
        <v>194</v>
      </c>
      <c r="H3705" s="2">
        <v>172</v>
      </c>
      <c r="I3705" s="2">
        <v>366</v>
      </c>
    </row>
    <row r="3706" spans="2:9">
      <c r="B3706" s="2" t="s">
        <v>15053</v>
      </c>
      <c r="C3706" s="2" t="s">
        <v>5009</v>
      </c>
      <c r="D3706" s="2" t="s">
        <v>6108</v>
      </c>
      <c r="E3706" s="2" t="s">
        <v>15299</v>
      </c>
      <c r="F3706" s="2" t="s">
        <v>15300</v>
      </c>
      <c r="G3706" s="2">
        <v>450</v>
      </c>
      <c r="H3706" s="2">
        <v>453</v>
      </c>
      <c r="I3706" s="2">
        <v>903</v>
      </c>
    </row>
    <row r="3707" spans="2:9">
      <c r="B3707" s="2" t="s">
        <v>15053</v>
      </c>
      <c r="C3707" s="2" t="s">
        <v>5009</v>
      </c>
      <c r="D3707" s="2" t="s">
        <v>6108</v>
      </c>
      <c r="E3707" s="2" t="s">
        <v>15301</v>
      </c>
      <c r="F3707" s="2" t="s">
        <v>15302</v>
      </c>
      <c r="G3707" s="2">
        <v>22</v>
      </c>
      <c r="H3707" s="2">
        <v>23</v>
      </c>
      <c r="I3707" s="2">
        <v>45</v>
      </c>
    </row>
    <row r="3708" spans="2:9">
      <c r="B3708" s="2" t="s">
        <v>15053</v>
      </c>
      <c r="C3708" s="2" t="s">
        <v>5009</v>
      </c>
      <c r="D3708" s="2" t="s">
        <v>6108</v>
      </c>
      <c r="E3708" s="2" t="s">
        <v>6124</v>
      </c>
      <c r="F3708" s="2" t="s">
        <v>15303</v>
      </c>
      <c r="G3708" s="2">
        <v>108</v>
      </c>
      <c r="H3708" s="2">
        <v>81</v>
      </c>
      <c r="I3708" s="2">
        <v>189</v>
      </c>
    </row>
    <row r="3709" spans="2:9">
      <c r="B3709" s="2" t="s">
        <v>15053</v>
      </c>
      <c r="C3709" s="2" t="s">
        <v>5009</v>
      </c>
      <c r="D3709" s="2" t="s">
        <v>6108</v>
      </c>
      <c r="E3709" s="2" t="s">
        <v>6134</v>
      </c>
      <c r="F3709" s="2" t="s">
        <v>15304</v>
      </c>
      <c r="G3709" s="2">
        <v>39</v>
      </c>
      <c r="H3709" s="2">
        <v>49</v>
      </c>
      <c r="I3709" s="2">
        <v>88</v>
      </c>
    </row>
    <row r="3710" spans="2:9">
      <c r="B3710" s="2" t="s">
        <v>15053</v>
      </c>
      <c r="C3710" s="2" t="s">
        <v>5009</v>
      </c>
      <c r="D3710" s="2" t="s">
        <v>6108</v>
      </c>
      <c r="E3710" s="2" t="s">
        <v>6130</v>
      </c>
      <c r="F3710" s="2" t="s">
        <v>15305</v>
      </c>
      <c r="G3710" s="2">
        <v>44</v>
      </c>
      <c r="H3710" s="2">
        <v>47</v>
      </c>
      <c r="I3710" s="2">
        <v>91</v>
      </c>
    </row>
    <row r="3711" spans="2:9">
      <c r="B3711" s="2" t="s">
        <v>15053</v>
      </c>
      <c r="C3711" s="2" t="s">
        <v>5009</v>
      </c>
      <c r="D3711" s="2" t="s">
        <v>6108</v>
      </c>
      <c r="E3711" s="2" t="s">
        <v>6142</v>
      </c>
      <c r="F3711" s="2" t="s">
        <v>15306</v>
      </c>
      <c r="G3711" s="2">
        <v>9</v>
      </c>
      <c r="H3711" s="2">
        <v>18</v>
      </c>
      <c r="I3711" s="2">
        <v>27</v>
      </c>
    </row>
    <row r="3712" spans="2:9">
      <c r="B3712" s="2" t="s">
        <v>15053</v>
      </c>
      <c r="C3712" s="2" t="s">
        <v>5009</v>
      </c>
      <c r="D3712" s="2" t="s">
        <v>6108</v>
      </c>
      <c r="E3712" s="2" t="s">
        <v>6138</v>
      </c>
      <c r="F3712" s="2" t="s">
        <v>15307</v>
      </c>
      <c r="G3712" s="2">
        <v>27</v>
      </c>
      <c r="H3712" s="2">
        <v>55</v>
      </c>
      <c r="I3712" s="2">
        <v>82</v>
      </c>
    </row>
    <row r="3713" spans="2:9">
      <c r="B3713" s="2" t="s">
        <v>15053</v>
      </c>
      <c r="C3713" s="2" t="s">
        <v>5009</v>
      </c>
      <c r="D3713" s="2" t="s">
        <v>6108</v>
      </c>
      <c r="E3713" s="2" t="s">
        <v>15308</v>
      </c>
      <c r="F3713" s="2" t="s">
        <v>15309</v>
      </c>
      <c r="G3713" s="2">
        <v>38</v>
      </c>
      <c r="H3713" s="2">
        <v>51</v>
      </c>
      <c r="I3713" s="2">
        <v>89</v>
      </c>
    </row>
    <row r="3714" spans="2:9">
      <c r="B3714" s="2" t="s">
        <v>15053</v>
      </c>
      <c r="C3714" s="2" t="s">
        <v>5009</v>
      </c>
      <c r="D3714" s="2" t="s">
        <v>6108</v>
      </c>
      <c r="E3714" s="2" t="s">
        <v>15310</v>
      </c>
      <c r="F3714" s="2" t="s">
        <v>15311</v>
      </c>
      <c r="G3714" s="2">
        <v>14</v>
      </c>
      <c r="H3714" s="2">
        <v>27</v>
      </c>
      <c r="I3714" s="2">
        <v>41</v>
      </c>
    </row>
    <row r="3715" spans="2:9">
      <c r="B3715" s="2" t="s">
        <v>15053</v>
      </c>
      <c r="C3715" s="2" t="s">
        <v>5009</v>
      </c>
      <c r="D3715" s="2" t="s">
        <v>6108</v>
      </c>
      <c r="E3715" s="2" t="s">
        <v>15312</v>
      </c>
      <c r="F3715" s="2" t="s">
        <v>15313</v>
      </c>
      <c r="G3715" s="2">
        <v>48</v>
      </c>
      <c r="H3715" s="2">
        <v>42</v>
      </c>
      <c r="I3715" s="2">
        <v>90</v>
      </c>
    </row>
    <row r="3716" spans="2:9">
      <c r="B3716" s="2" t="s">
        <v>15053</v>
      </c>
      <c r="C3716" s="2" t="s">
        <v>5009</v>
      </c>
      <c r="D3716" s="2" t="s">
        <v>6108</v>
      </c>
      <c r="E3716" s="2" t="s">
        <v>15314</v>
      </c>
      <c r="F3716" s="2" t="s">
        <v>15315</v>
      </c>
      <c r="G3716" s="2">
        <v>20</v>
      </c>
      <c r="H3716" s="2">
        <v>41</v>
      </c>
      <c r="I3716" s="2">
        <v>61</v>
      </c>
    </row>
    <row r="3717" spans="2:9">
      <c r="B3717" s="2" t="s">
        <v>15053</v>
      </c>
      <c r="C3717" s="2" t="s">
        <v>5009</v>
      </c>
      <c r="D3717" s="2" t="s">
        <v>6108</v>
      </c>
      <c r="E3717" s="2" t="s">
        <v>15316</v>
      </c>
      <c r="F3717" s="2" t="s">
        <v>15317</v>
      </c>
      <c r="G3717" s="2">
        <v>115</v>
      </c>
      <c r="H3717" s="2">
        <v>92</v>
      </c>
      <c r="I3717" s="2">
        <v>207</v>
      </c>
    </row>
    <row r="3718" spans="2:9">
      <c r="B3718" s="2" t="s">
        <v>15053</v>
      </c>
      <c r="C3718" s="2" t="s">
        <v>5009</v>
      </c>
      <c r="D3718" s="2" t="s">
        <v>6108</v>
      </c>
      <c r="E3718" s="2" t="s">
        <v>6168</v>
      </c>
      <c r="F3718" s="2" t="s">
        <v>15318</v>
      </c>
      <c r="G3718" s="2">
        <v>462</v>
      </c>
      <c r="H3718" s="2">
        <v>448</v>
      </c>
      <c r="I3718" s="2">
        <v>910</v>
      </c>
    </row>
    <row r="3719" spans="2:9">
      <c r="B3719" s="2" t="s">
        <v>15053</v>
      </c>
      <c r="C3719" s="2" t="s">
        <v>5009</v>
      </c>
      <c r="D3719" s="2" t="s">
        <v>6108</v>
      </c>
      <c r="E3719" s="2" t="s">
        <v>6170</v>
      </c>
      <c r="F3719" s="2" t="s">
        <v>15319</v>
      </c>
      <c r="G3719" s="2">
        <v>200</v>
      </c>
      <c r="H3719" s="2">
        <v>231</v>
      </c>
      <c r="I3719" s="2">
        <v>431</v>
      </c>
    </row>
    <row r="3720" spans="2:9">
      <c r="B3720" s="2" t="s">
        <v>15053</v>
      </c>
      <c r="C3720" s="2" t="s">
        <v>5009</v>
      </c>
      <c r="D3720" s="2" t="s">
        <v>6108</v>
      </c>
      <c r="E3720" s="2" t="s">
        <v>15320</v>
      </c>
      <c r="F3720" s="2" t="s">
        <v>15321</v>
      </c>
      <c r="G3720" s="2">
        <v>453</v>
      </c>
      <c r="H3720" s="2">
        <v>458</v>
      </c>
      <c r="I3720" s="2">
        <v>911</v>
      </c>
    </row>
    <row r="3721" spans="2:9">
      <c r="B3721" s="2" t="s">
        <v>15053</v>
      </c>
      <c r="C3721" s="2" t="s">
        <v>5009</v>
      </c>
      <c r="D3721" s="2" t="s">
        <v>6108</v>
      </c>
      <c r="E3721" s="2" t="s">
        <v>15322</v>
      </c>
      <c r="F3721" s="2" t="s">
        <v>15323</v>
      </c>
      <c r="G3721" s="2">
        <v>94</v>
      </c>
      <c r="H3721" s="2">
        <v>122</v>
      </c>
      <c r="I3721" s="2">
        <v>216</v>
      </c>
    </row>
    <row r="3722" spans="2:9">
      <c r="B3722" s="2" t="s">
        <v>15053</v>
      </c>
      <c r="C3722" s="2" t="s">
        <v>5009</v>
      </c>
      <c r="D3722" s="2" t="s">
        <v>6108</v>
      </c>
      <c r="E3722" s="2" t="s">
        <v>15324</v>
      </c>
      <c r="F3722" s="2" t="s">
        <v>15006</v>
      </c>
      <c r="G3722" s="2">
        <v>9</v>
      </c>
      <c r="H3722" s="2">
        <v>14</v>
      </c>
      <c r="I3722" s="2">
        <v>23</v>
      </c>
    </row>
    <row r="3723" spans="2:9">
      <c r="B3723" s="2" t="s">
        <v>15053</v>
      </c>
      <c r="C3723" s="2" t="s">
        <v>5009</v>
      </c>
      <c r="D3723" s="2" t="s">
        <v>6108</v>
      </c>
      <c r="E3723" s="2" t="s">
        <v>15325</v>
      </c>
      <c r="F3723" s="2" t="s">
        <v>14911</v>
      </c>
      <c r="G3723" s="2">
        <v>8</v>
      </c>
      <c r="H3723" s="2">
        <v>7</v>
      </c>
      <c r="I3723" s="2">
        <v>15</v>
      </c>
    </row>
    <row r="3724" spans="2:9">
      <c r="B3724" s="2" t="s">
        <v>15053</v>
      </c>
      <c r="C3724" s="2" t="s">
        <v>5009</v>
      </c>
      <c r="D3724" s="2" t="s">
        <v>6108</v>
      </c>
      <c r="E3724" s="2" t="s">
        <v>6156</v>
      </c>
      <c r="F3724" s="2" t="s">
        <v>15326</v>
      </c>
      <c r="G3724" s="2">
        <v>92</v>
      </c>
      <c r="H3724" s="2">
        <v>49</v>
      </c>
      <c r="I3724" s="2">
        <v>141</v>
      </c>
    </row>
    <row r="3725" spans="2:9">
      <c r="B3725" s="2" t="s">
        <v>15053</v>
      </c>
      <c r="C3725" s="2" t="s">
        <v>5009</v>
      </c>
      <c r="D3725" s="2" t="s">
        <v>6108</v>
      </c>
      <c r="E3725" s="2" t="s">
        <v>6160</v>
      </c>
      <c r="F3725" s="2" t="s">
        <v>15327</v>
      </c>
      <c r="G3725" s="2">
        <v>92</v>
      </c>
      <c r="H3725" s="2">
        <v>58</v>
      </c>
      <c r="I3725" s="2">
        <v>150</v>
      </c>
    </row>
    <row r="3726" spans="2:9">
      <c r="B3726" s="2" t="s">
        <v>15053</v>
      </c>
      <c r="C3726" s="2" t="s">
        <v>5009</v>
      </c>
      <c r="D3726" s="2" t="s">
        <v>6108</v>
      </c>
      <c r="E3726" s="2" t="s">
        <v>6164</v>
      </c>
      <c r="F3726" s="2" t="s">
        <v>15328</v>
      </c>
      <c r="G3726" s="2">
        <v>149</v>
      </c>
      <c r="H3726" s="2">
        <v>131</v>
      </c>
      <c r="I3726" s="2">
        <v>280</v>
      </c>
    </row>
    <row r="3727" spans="2:9">
      <c r="B3727" s="2" t="s">
        <v>15053</v>
      </c>
      <c r="C3727" s="2" t="s">
        <v>5009</v>
      </c>
      <c r="D3727" s="2" t="s">
        <v>6108</v>
      </c>
      <c r="E3727" s="2" t="s">
        <v>15329</v>
      </c>
      <c r="F3727" s="2" t="s">
        <v>15330</v>
      </c>
      <c r="G3727" s="2">
        <v>6</v>
      </c>
      <c r="H3727" s="2">
        <v>5</v>
      </c>
      <c r="I3727" s="2">
        <v>11</v>
      </c>
    </row>
    <row r="3728" spans="2:9">
      <c r="B3728" s="2" t="s">
        <v>15053</v>
      </c>
      <c r="C3728" s="2" t="s">
        <v>5009</v>
      </c>
      <c r="D3728" s="2" t="s">
        <v>6108</v>
      </c>
      <c r="E3728" s="2" t="s">
        <v>15331</v>
      </c>
      <c r="F3728" s="2" t="s">
        <v>15332</v>
      </c>
      <c r="G3728" s="2">
        <v>15</v>
      </c>
      <c r="H3728" s="2">
        <v>10</v>
      </c>
      <c r="I3728" s="2">
        <v>25</v>
      </c>
    </row>
    <row r="3729" spans="2:9">
      <c r="B3729" s="2" t="s">
        <v>15053</v>
      </c>
      <c r="C3729" s="2" t="s">
        <v>5009</v>
      </c>
      <c r="D3729" s="2" t="s">
        <v>6108</v>
      </c>
      <c r="E3729" s="2" t="s">
        <v>6180</v>
      </c>
      <c r="F3729" s="2" t="s">
        <v>15333</v>
      </c>
      <c r="G3729" s="2">
        <v>45</v>
      </c>
      <c r="H3729" s="2">
        <v>45</v>
      </c>
      <c r="I3729" s="2">
        <v>90</v>
      </c>
    </row>
    <row r="3730" spans="2:9">
      <c r="B3730" s="2" t="s">
        <v>15053</v>
      </c>
      <c r="C3730" s="2" t="s">
        <v>5009</v>
      </c>
      <c r="D3730" s="2" t="s">
        <v>6108</v>
      </c>
      <c r="E3730" s="2" t="s">
        <v>15334</v>
      </c>
      <c r="F3730" s="2" t="s">
        <v>15335</v>
      </c>
      <c r="G3730" s="2">
        <v>88</v>
      </c>
      <c r="H3730" s="2">
        <v>89</v>
      </c>
      <c r="I3730" s="2">
        <v>177</v>
      </c>
    </row>
    <row r="3731" spans="2:9">
      <c r="B3731" s="2" t="s">
        <v>15053</v>
      </c>
      <c r="C3731" s="2" t="s">
        <v>5009</v>
      </c>
      <c r="D3731" s="2" t="s">
        <v>6108</v>
      </c>
      <c r="E3731" s="2" t="s">
        <v>15336</v>
      </c>
      <c r="F3731" s="2" t="s">
        <v>15337</v>
      </c>
      <c r="G3731" s="2">
        <v>160</v>
      </c>
      <c r="H3731" s="2">
        <v>147</v>
      </c>
      <c r="I3731" s="2">
        <v>307</v>
      </c>
    </row>
    <row r="3732" spans="2:9">
      <c r="B3732" s="2" t="s">
        <v>15053</v>
      </c>
      <c r="C3732" s="2" t="s">
        <v>5009</v>
      </c>
      <c r="D3732" s="2" t="s">
        <v>5725</v>
      </c>
      <c r="E3732" s="2" t="s">
        <v>5751</v>
      </c>
      <c r="F3732" s="2" t="s">
        <v>15338</v>
      </c>
      <c r="G3732" s="2">
        <v>1030</v>
      </c>
      <c r="H3732" s="2">
        <v>979</v>
      </c>
      <c r="I3732" s="2">
        <v>2009</v>
      </c>
    </row>
    <row r="3733" spans="2:9">
      <c r="B3733" s="2" t="s">
        <v>15053</v>
      </c>
      <c r="C3733" s="2" t="s">
        <v>5009</v>
      </c>
      <c r="D3733" s="2" t="s">
        <v>5725</v>
      </c>
      <c r="E3733" s="2" t="s">
        <v>15339</v>
      </c>
      <c r="F3733" s="2" t="s">
        <v>15340</v>
      </c>
      <c r="G3733" s="2">
        <v>11</v>
      </c>
      <c r="H3733" s="2">
        <v>10</v>
      </c>
      <c r="I3733" s="2">
        <v>21</v>
      </c>
    </row>
    <row r="3734" spans="2:9">
      <c r="B3734" s="2" t="s">
        <v>15053</v>
      </c>
      <c r="C3734" s="2" t="s">
        <v>5009</v>
      </c>
      <c r="D3734" s="2" t="s">
        <v>5725</v>
      </c>
      <c r="E3734" s="2" t="s">
        <v>5728</v>
      </c>
      <c r="F3734" s="2" t="s">
        <v>15341</v>
      </c>
      <c r="G3734" s="2">
        <v>1</v>
      </c>
      <c r="H3734" s="2">
        <v>2</v>
      </c>
      <c r="I3734" s="2">
        <v>3</v>
      </c>
    </row>
    <row r="3735" spans="2:9">
      <c r="B3735" s="2" t="s">
        <v>15053</v>
      </c>
      <c r="C3735" s="2" t="s">
        <v>5009</v>
      </c>
      <c r="D3735" s="2" t="s">
        <v>5725</v>
      </c>
      <c r="E3735" s="2" t="s">
        <v>5731</v>
      </c>
      <c r="F3735" s="2" t="s">
        <v>15342</v>
      </c>
      <c r="G3735" s="2">
        <v>524</v>
      </c>
      <c r="H3735" s="2">
        <v>383</v>
      </c>
      <c r="I3735" s="2">
        <v>907</v>
      </c>
    </row>
    <row r="3736" spans="2:9">
      <c r="B3736" s="2" t="s">
        <v>15053</v>
      </c>
      <c r="C3736" s="2" t="s">
        <v>5009</v>
      </c>
      <c r="D3736" s="2" t="s">
        <v>5725</v>
      </c>
      <c r="E3736" s="2" t="s">
        <v>15343</v>
      </c>
      <c r="F3736" s="2" t="s">
        <v>15344</v>
      </c>
      <c r="G3736" s="2">
        <v>141</v>
      </c>
      <c r="H3736" s="2">
        <v>110</v>
      </c>
      <c r="I3736" s="2">
        <v>251</v>
      </c>
    </row>
    <row r="3737" spans="2:9">
      <c r="B3737" s="2" t="s">
        <v>15053</v>
      </c>
      <c r="C3737" s="2" t="s">
        <v>5009</v>
      </c>
      <c r="D3737" s="2" t="s">
        <v>5725</v>
      </c>
      <c r="E3737" s="2" t="s">
        <v>15345</v>
      </c>
      <c r="F3737" s="2" t="s">
        <v>15346</v>
      </c>
      <c r="G3737" s="2">
        <v>115</v>
      </c>
      <c r="H3737" s="2">
        <v>97</v>
      </c>
      <c r="I3737" s="2">
        <v>212</v>
      </c>
    </row>
    <row r="3738" spans="2:9">
      <c r="B3738" s="2" t="s">
        <v>15053</v>
      </c>
      <c r="C3738" s="2" t="s">
        <v>5009</v>
      </c>
      <c r="D3738" s="2" t="s">
        <v>5725</v>
      </c>
      <c r="E3738" s="2" t="s">
        <v>15347</v>
      </c>
      <c r="F3738" s="2" t="s">
        <v>14620</v>
      </c>
      <c r="G3738" s="2">
        <v>44</v>
      </c>
      <c r="H3738" s="2">
        <v>45</v>
      </c>
      <c r="I3738" s="2">
        <v>89</v>
      </c>
    </row>
    <row r="3739" spans="2:9">
      <c r="B3739" s="2" t="s">
        <v>15053</v>
      </c>
      <c r="C3739" s="2" t="s">
        <v>5009</v>
      </c>
      <c r="D3739" s="2" t="s">
        <v>5725</v>
      </c>
      <c r="E3739" s="2" t="s">
        <v>5737</v>
      </c>
      <c r="F3739" s="2" t="s">
        <v>15348</v>
      </c>
      <c r="G3739" s="2">
        <v>2729</v>
      </c>
      <c r="H3739" s="2">
        <v>2996</v>
      </c>
      <c r="I3739" s="2">
        <v>5725</v>
      </c>
    </row>
    <row r="3740" spans="2:9">
      <c r="B3740" s="2" t="s">
        <v>15053</v>
      </c>
      <c r="C3740" s="2" t="s">
        <v>5009</v>
      </c>
      <c r="D3740" s="2" t="s">
        <v>5725</v>
      </c>
      <c r="E3740" s="2" t="s">
        <v>5741</v>
      </c>
      <c r="F3740" s="2" t="s">
        <v>15349</v>
      </c>
      <c r="G3740" s="2">
        <v>185</v>
      </c>
      <c r="H3740" s="2">
        <v>133</v>
      </c>
      <c r="I3740" s="2">
        <v>318</v>
      </c>
    </row>
    <row r="3741" spans="2:9">
      <c r="B3741" s="2" t="s">
        <v>15053</v>
      </c>
      <c r="C3741" s="2" t="s">
        <v>5009</v>
      </c>
      <c r="D3741" s="2" t="s">
        <v>5725</v>
      </c>
      <c r="E3741" s="2" t="s">
        <v>5745</v>
      </c>
      <c r="F3741" s="2" t="s">
        <v>15350</v>
      </c>
      <c r="G3741" s="2">
        <v>14</v>
      </c>
      <c r="H3741" s="2">
        <v>15</v>
      </c>
      <c r="I3741" s="2">
        <v>29</v>
      </c>
    </row>
    <row r="3742" spans="2:9">
      <c r="B3742" s="2" t="s">
        <v>15053</v>
      </c>
      <c r="C3742" s="2" t="s">
        <v>5009</v>
      </c>
      <c r="D3742" s="2" t="s">
        <v>5725</v>
      </c>
      <c r="E3742" s="2" t="s">
        <v>5758</v>
      </c>
      <c r="F3742" s="2" t="s">
        <v>14623</v>
      </c>
      <c r="G3742" s="2">
        <v>325</v>
      </c>
      <c r="H3742" s="2">
        <v>287</v>
      </c>
      <c r="I3742" s="2">
        <v>612</v>
      </c>
    </row>
    <row r="3743" spans="2:9">
      <c r="B3743" s="2" t="s">
        <v>15053</v>
      </c>
      <c r="C3743" s="2" t="s">
        <v>5009</v>
      </c>
      <c r="D3743" s="2" t="s">
        <v>5725</v>
      </c>
      <c r="E3743" s="2" t="s">
        <v>15351</v>
      </c>
      <c r="F3743" s="2" t="s">
        <v>15352</v>
      </c>
      <c r="G3743" s="2">
        <v>2</v>
      </c>
      <c r="H3743" s="2">
        <v>5</v>
      </c>
      <c r="I3743" s="2">
        <v>7</v>
      </c>
    </row>
    <row r="3744" spans="2:9">
      <c r="B3744" s="2" t="s">
        <v>15053</v>
      </c>
      <c r="C3744" s="2" t="s">
        <v>5009</v>
      </c>
      <c r="D3744" s="2" t="s">
        <v>5725</v>
      </c>
      <c r="E3744" s="2" t="s">
        <v>5817</v>
      </c>
      <c r="F3744" s="2" t="s">
        <v>15353</v>
      </c>
      <c r="G3744" s="2">
        <v>165</v>
      </c>
      <c r="H3744" s="2">
        <v>166</v>
      </c>
      <c r="I3744" s="2">
        <v>331</v>
      </c>
    </row>
    <row r="3745" spans="2:9">
      <c r="B3745" s="2" t="s">
        <v>15053</v>
      </c>
      <c r="C3745" s="2" t="s">
        <v>5009</v>
      </c>
      <c r="D3745" s="2" t="s">
        <v>5725</v>
      </c>
      <c r="E3745" s="2" t="s">
        <v>15354</v>
      </c>
      <c r="F3745" s="2" t="s">
        <v>15355</v>
      </c>
      <c r="G3745" s="2">
        <v>59</v>
      </c>
      <c r="H3745" s="2">
        <v>60</v>
      </c>
      <c r="I3745" s="2">
        <v>119</v>
      </c>
    </row>
    <row r="3746" spans="2:9">
      <c r="B3746" s="2" t="s">
        <v>15053</v>
      </c>
      <c r="C3746" s="2" t="s">
        <v>5009</v>
      </c>
      <c r="D3746" s="2" t="s">
        <v>5725</v>
      </c>
      <c r="E3746" s="2" t="s">
        <v>15356</v>
      </c>
      <c r="F3746" s="2" t="s">
        <v>15357</v>
      </c>
      <c r="G3746" s="2">
        <v>530</v>
      </c>
      <c r="H3746" s="2">
        <v>492</v>
      </c>
      <c r="I3746" s="2">
        <v>1022</v>
      </c>
    </row>
    <row r="3747" spans="2:9">
      <c r="B3747" s="2" t="s">
        <v>15053</v>
      </c>
      <c r="C3747" s="2" t="s">
        <v>5009</v>
      </c>
      <c r="D3747" s="2" t="s">
        <v>5725</v>
      </c>
      <c r="E3747" s="2" t="s">
        <v>15358</v>
      </c>
      <c r="F3747" s="2" t="s">
        <v>15359</v>
      </c>
      <c r="G3747" s="2">
        <v>2</v>
      </c>
      <c r="H3747" s="2">
        <v>2</v>
      </c>
      <c r="I3747" s="2">
        <v>4</v>
      </c>
    </row>
    <row r="3748" spans="2:9">
      <c r="B3748" s="2" t="s">
        <v>15053</v>
      </c>
      <c r="C3748" s="2" t="s">
        <v>5009</v>
      </c>
      <c r="D3748" s="2" t="s">
        <v>5725</v>
      </c>
      <c r="E3748" s="2" t="s">
        <v>15360</v>
      </c>
      <c r="F3748" s="2" t="s">
        <v>15361</v>
      </c>
      <c r="G3748" s="2">
        <v>33</v>
      </c>
      <c r="H3748" s="2">
        <v>32</v>
      </c>
      <c r="I3748" s="2">
        <v>65</v>
      </c>
    </row>
    <row r="3749" spans="2:9">
      <c r="B3749" s="2" t="s">
        <v>15053</v>
      </c>
      <c r="C3749" s="2" t="s">
        <v>5009</v>
      </c>
      <c r="D3749" s="2" t="s">
        <v>5725</v>
      </c>
      <c r="E3749" s="2" t="s">
        <v>15362</v>
      </c>
      <c r="F3749" s="2" t="s">
        <v>15363</v>
      </c>
      <c r="G3749" s="2">
        <v>2</v>
      </c>
      <c r="H3749" s="2">
        <v>5</v>
      </c>
      <c r="I3749" s="2">
        <v>7</v>
      </c>
    </row>
    <row r="3750" spans="2:9">
      <c r="B3750" s="2" t="s">
        <v>15053</v>
      </c>
      <c r="C3750" s="2" t="s">
        <v>5009</v>
      </c>
      <c r="D3750" s="2" t="s">
        <v>5725</v>
      </c>
      <c r="E3750" s="2" t="s">
        <v>5755</v>
      </c>
      <c r="F3750" s="2" t="s">
        <v>15364</v>
      </c>
      <c r="G3750" s="2">
        <v>86</v>
      </c>
      <c r="H3750" s="2">
        <v>64</v>
      </c>
      <c r="I3750" s="2">
        <v>150</v>
      </c>
    </row>
    <row r="3751" spans="2:9">
      <c r="B3751" s="2" t="s">
        <v>15053</v>
      </c>
      <c r="C3751" s="2" t="s">
        <v>5009</v>
      </c>
      <c r="D3751" s="2" t="s">
        <v>5725</v>
      </c>
      <c r="E3751" s="2" t="s">
        <v>15365</v>
      </c>
      <c r="F3751" s="2" t="s">
        <v>13790</v>
      </c>
      <c r="G3751" s="2">
        <v>174</v>
      </c>
      <c r="H3751" s="2">
        <v>160</v>
      </c>
      <c r="I3751" s="2">
        <v>334</v>
      </c>
    </row>
    <row r="3752" spans="2:9">
      <c r="B3752" s="2" t="s">
        <v>15053</v>
      </c>
      <c r="C3752" s="2" t="s">
        <v>5009</v>
      </c>
      <c r="D3752" s="2" t="s">
        <v>5725</v>
      </c>
      <c r="E3752" s="2" t="s">
        <v>15366</v>
      </c>
      <c r="F3752" s="2" t="s">
        <v>15367</v>
      </c>
      <c r="G3752" s="2">
        <v>13</v>
      </c>
      <c r="H3752" s="2">
        <v>18</v>
      </c>
      <c r="I3752" s="2">
        <v>31</v>
      </c>
    </row>
    <row r="3753" spans="2:9">
      <c r="B3753" s="2" t="s">
        <v>15053</v>
      </c>
      <c r="C3753" s="2" t="s">
        <v>5009</v>
      </c>
      <c r="D3753" s="2" t="s">
        <v>5725</v>
      </c>
      <c r="E3753" s="2" t="s">
        <v>5762</v>
      </c>
      <c r="F3753" s="2" t="s">
        <v>15368</v>
      </c>
      <c r="G3753" s="2">
        <v>180</v>
      </c>
      <c r="H3753" s="2">
        <v>171</v>
      </c>
      <c r="I3753" s="2">
        <v>351</v>
      </c>
    </row>
    <row r="3754" spans="2:9">
      <c r="B3754" s="2" t="s">
        <v>15053</v>
      </c>
      <c r="C3754" s="2" t="s">
        <v>5009</v>
      </c>
      <c r="D3754" s="2" t="s">
        <v>5725</v>
      </c>
      <c r="E3754" s="2" t="s">
        <v>5766</v>
      </c>
      <c r="F3754" s="2" t="s">
        <v>15369</v>
      </c>
      <c r="G3754" s="2">
        <v>106</v>
      </c>
      <c r="H3754" s="2">
        <v>109</v>
      </c>
      <c r="I3754" s="2">
        <v>215</v>
      </c>
    </row>
    <row r="3755" spans="2:9">
      <c r="B3755" s="2" t="s">
        <v>15053</v>
      </c>
      <c r="C3755" s="2" t="s">
        <v>5009</v>
      </c>
      <c r="D3755" s="2" t="s">
        <v>5725</v>
      </c>
      <c r="E3755" s="2" t="s">
        <v>5770</v>
      </c>
      <c r="F3755" s="2" t="s">
        <v>15370</v>
      </c>
      <c r="G3755" s="2">
        <v>225</v>
      </c>
      <c r="H3755" s="2">
        <v>226</v>
      </c>
      <c r="I3755" s="2">
        <v>451</v>
      </c>
    </row>
    <row r="3756" spans="2:9">
      <c r="B3756" s="2" t="s">
        <v>15053</v>
      </c>
      <c r="C3756" s="2" t="s">
        <v>5009</v>
      </c>
      <c r="D3756" s="2" t="s">
        <v>5725</v>
      </c>
      <c r="E3756" s="2" t="s">
        <v>15371</v>
      </c>
      <c r="F3756" s="2" t="s">
        <v>15372</v>
      </c>
      <c r="G3756" s="2">
        <v>30</v>
      </c>
      <c r="H3756" s="2">
        <v>32</v>
      </c>
      <c r="I3756" s="2">
        <v>62</v>
      </c>
    </row>
    <row r="3757" spans="2:9">
      <c r="B3757" s="2" t="s">
        <v>15053</v>
      </c>
      <c r="C3757" s="2" t="s">
        <v>5009</v>
      </c>
      <c r="D3757" s="2" t="s">
        <v>5725</v>
      </c>
      <c r="E3757" s="2" t="s">
        <v>15373</v>
      </c>
      <c r="F3757" s="2" t="s">
        <v>15374</v>
      </c>
      <c r="G3757" s="2">
        <v>49</v>
      </c>
      <c r="H3757" s="2">
        <v>43</v>
      </c>
      <c r="I3757" s="2">
        <v>92</v>
      </c>
    </row>
    <row r="3758" spans="2:9">
      <c r="B3758" s="2" t="s">
        <v>15053</v>
      </c>
      <c r="C3758" s="2" t="s">
        <v>5009</v>
      </c>
      <c r="D3758" s="2" t="s">
        <v>5725</v>
      </c>
      <c r="E3758" s="2" t="s">
        <v>15375</v>
      </c>
      <c r="F3758" s="2" t="s">
        <v>15376</v>
      </c>
      <c r="G3758" s="2">
        <v>38</v>
      </c>
      <c r="H3758" s="2">
        <v>43</v>
      </c>
      <c r="I3758" s="2">
        <v>81</v>
      </c>
    </row>
    <row r="3759" spans="2:9">
      <c r="B3759" s="2" t="s">
        <v>15053</v>
      </c>
      <c r="C3759" s="2" t="s">
        <v>5009</v>
      </c>
      <c r="D3759" s="2" t="s">
        <v>5725</v>
      </c>
      <c r="E3759" s="2" t="s">
        <v>5776</v>
      </c>
      <c r="F3759" s="2" t="s">
        <v>15377</v>
      </c>
      <c r="G3759" s="2">
        <v>93</v>
      </c>
      <c r="H3759" s="2">
        <v>102</v>
      </c>
      <c r="I3759" s="2">
        <v>195</v>
      </c>
    </row>
    <row r="3760" spans="2:9">
      <c r="B3760" s="2" t="s">
        <v>15053</v>
      </c>
      <c r="C3760" s="2" t="s">
        <v>5009</v>
      </c>
      <c r="D3760" s="2" t="s">
        <v>5725</v>
      </c>
      <c r="E3760" s="2" t="s">
        <v>5780</v>
      </c>
      <c r="F3760" s="2" t="s">
        <v>15378</v>
      </c>
      <c r="G3760" s="2">
        <v>39</v>
      </c>
      <c r="H3760" s="2">
        <v>39</v>
      </c>
      <c r="I3760" s="2">
        <v>78</v>
      </c>
    </row>
    <row r="3761" spans="2:9">
      <c r="B3761" s="2" t="s">
        <v>15053</v>
      </c>
      <c r="C3761" s="2" t="s">
        <v>5009</v>
      </c>
      <c r="D3761" s="2" t="s">
        <v>5725</v>
      </c>
      <c r="E3761" s="2" t="s">
        <v>15379</v>
      </c>
      <c r="F3761" s="2" t="s">
        <v>15380</v>
      </c>
      <c r="G3761" s="2">
        <v>70</v>
      </c>
      <c r="H3761" s="2">
        <v>55</v>
      </c>
      <c r="I3761" s="2">
        <v>125</v>
      </c>
    </row>
    <row r="3762" spans="2:9">
      <c r="B3762" s="2" t="s">
        <v>15053</v>
      </c>
      <c r="C3762" s="2" t="s">
        <v>5009</v>
      </c>
      <c r="D3762" s="2" t="s">
        <v>5725</v>
      </c>
      <c r="E3762" s="2" t="s">
        <v>5784</v>
      </c>
      <c r="F3762" s="2" t="s">
        <v>15381</v>
      </c>
      <c r="G3762" s="2">
        <v>49</v>
      </c>
      <c r="H3762" s="2">
        <v>47</v>
      </c>
      <c r="I3762" s="2">
        <v>96</v>
      </c>
    </row>
    <row r="3763" spans="2:9">
      <c r="B3763" s="2" t="s">
        <v>15053</v>
      </c>
      <c r="C3763" s="2" t="s">
        <v>5009</v>
      </c>
      <c r="D3763" s="2" t="s">
        <v>5725</v>
      </c>
      <c r="E3763" s="2" t="s">
        <v>15382</v>
      </c>
      <c r="F3763" s="2" t="s">
        <v>15383</v>
      </c>
      <c r="G3763" s="2">
        <v>65</v>
      </c>
      <c r="H3763" s="2">
        <v>57</v>
      </c>
      <c r="I3763" s="2">
        <v>122</v>
      </c>
    </row>
    <row r="3764" spans="2:9">
      <c r="B3764" s="2" t="s">
        <v>15053</v>
      </c>
      <c r="C3764" s="2" t="s">
        <v>5009</v>
      </c>
      <c r="D3764" s="2" t="s">
        <v>5725</v>
      </c>
      <c r="E3764" s="2" t="s">
        <v>15384</v>
      </c>
      <c r="F3764" s="2" t="s">
        <v>15385</v>
      </c>
      <c r="G3764" s="2">
        <v>199</v>
      </c>
      <c r="H3764" s="2">
        <v>152</v>
      </c>
      <c r="I3764" s="2">
        <v>351</v>
      </c>
    </row>
    <row r="3765" spans="2:9">
      <c r="B3765" s="2" t="s">
        <v>15053</v>
      </c>
      <c r="C3765" s="2" t="s">
        <v>5009</v>
      </c>
      <c r="D3765" s="2" t="s">
        <v>5725</v>
      </c>
      <c r="E3765" s="2" t="s">
        <v>15386</v>
      </c>
      <c r="F3765" s="2" t="s">
        <v>15387</v>
      </c>
      <c r="G3765" s="2">
        <v>119</v>
      </c>
      <c r="H3765" s="2">
        <v>102</v>
      </c>
      <c r="I3765" s="2">
        <v>221</v>
      </c>
    </row>
    <row r="3766" spans="2:9">
      <c r="B3766" s="2" t="s">
        <v>15053</v>
      </c>
      <c r="C3766" s="2" t="s">
        <v>5009</v>
      </c>
      <c r="D3766" s="2" t="s">
        <v>5725</v>
      </c>
      <c r="E3766" s="2" t="s">
        <v>15388</v>
      </c>
      <c r="F3766" s="2" t="s">
        <v>15389</v>
      </c>
      <c r="G3766" s="2">
        <v>14</v>
      </c>
      <c r="H3766" s="2">
        <v>14</v>
      </c>
      <c r="I3766" s="2">
        <v>28</v>
      </c>
    </row>
    <row r="3767" spans="2:9">
      <c r="B3767" s="2" t="s">
        <v>15053</v>
      </c>
      <c r="C3767" s="2" t="s">
        <v>5009</v>
      </c>
      <c r="D3767" s="2" t="s">
        <v>5725</v>
      </c>
      <c r="E3767" s="2" t="s">
        <v>15390</v>
      </c>
      <c r="F3767" s="2" t="s">
        <v>15391</v>
      </c>
      <c r="G3767" s="2">
        <v>2</v>
      </c>
      <c r="H3767" s="2">
        <v>5</v>
      </c>
      <c r="I3767" s="2">
        <v>7</v>
      </c>
    </row>
    <row r="3768" spans="2:9">
      <c r="B3768" s="2" t="s">
        <v>15053</v>
      </c>
      <c r="C3768" s="2" t="s">
        <v>5009</v>
      </c>
      <c r="D3768" s="2" t="s">
        <v>5725</v>
      </c>
      <c r="E3768" s="2" t="s">
        <v>15392</v>
      </c>
      <c r="F3768" s="2" t="s">
        <v>15393</v>
      </c>
      <c r="G3768" s="2">
        <v>158</v>
      </c>
      <c r="H3768" s="2">
        <v>185</v>
      </c>
      <c r="I3768" s="2">
        <v>343</v>
      </c>
    </row>
    <row r="3769" spans="2:9">
      <c r="B3769" s="2" t="s">
        <v>15053</v>
      </c>
      <c r="C3769" s="2" t="s">
        <v>5009</v>
      </c>
      <c r="D3769" s="2" t="s">
        <v>5725</v>
      </c>
      <c r="E3769" s="2" t="s">
        <v>15394</v>
      </c>
      <c r="F3769" s="2" t="s">
        <v>15395</v>
      </c>
      <c r="G3769" s="2">
        <v>10</v>
      </c>
      <c r="H3769" s="2">
        <v>8</v>
      </c>
      <c r="I3769" s="2">
        <v>18</v>
      </c>
    </row>
    <row r="3770" spans="2:9">
      <c r="B3770" s="2" t="s">
        <v>15053</v>
      </c>
      <c r="C3770" s="2" t="s">
        <v>5009</v>
      </c>
      <c r="D3770" s="2" t="s">
        <v>5725</v>
      </c>
      <c r="E3770" s="2" t="s">
        <v>15396</v>
      </c>
      <c r="F3770" s="2" t="s">
        <v>15397</v>
      </c>
      <c r="G3770" s="2">
        <v>9</v>
      </c>
      <c r="H3770" s="2">
        <v>15</v>
      </c>
      <c r="I3770" s="2">
        <v>24</v>
      </c>
    </row>
    <row r="3771" spans="2:9">
      <c r="B3771" s="2" t="s">
        <v>15053</v>
      </c>
      <c r="C3771" s="2" t="s">
        <v>5009</v>
      </c>
      <c r="D3771" s="2" t="s">
        <v>5725</v>
      </c>
      <c r="E3771" s="2" t="s">
        <v>5798</v>
      </c>
      <c r="F3771" s="2" t="s">
        <v>15398</v>
      </c>
      <c r="G3771" s="2">
        <v>367</v>
      </c>
      <c r="H3771" s="2">
        <v>297</v>
      </c>
      <c r="I3771" s="2">
        <v>664</v>
      </c>
    </row>
    <row r="3772" spans="2:9">
      <c r="B3772" s="2" t="s">
        <v>15053</v>
      </c>
      <c r="C3772" s="2" t="s">
        <v>5009</v>
      </c>
      <c r="D3772" s="2" t="s">
        <v>5725</v>
      </c>
      <c r="E3772" s="2" t="s">
        <v>15399</v>
      </c>
      <c r="F3772" s="2" t="s">
        <v>15400</v>
      </c>
      <c r="G3772" s="2">
        <v>27</v>
      </c>
      <c r="H3772" s="2">
        <v>30</v>
      </c>
      <c r="I3772" s="2">
        <v>57</v>
      </c>
    </row>
    <row r="3773" spans="2:9">
      <c r="B3773" s="2" t="s">
        <v>15053</v>
      </c>
      <c r="C3773" s="2" t="s">
        <v>5009</v>
      </c>
      <c r="D3773" s="2" t="s">
        <v>5725</v>
      </c>
      <c r="E3773" s="2" t="s">
        <v>5810</v>
      </c>
      <c r="F3773" s="2" t="s">
        <v>15401</v>
      </c>
      <c r="G3773" s="2">
        <v>142</v>
      </c>
      <c r="H3773" s="2">
        <v>131</v>
      </c>
      <c r="I3773" s="2">
        <v>273</v>
      </c>
    </row>
    <row r="3774" spans="2:9">
      <c r="B3774" s="2" t="s">
        <v>15053</v>
      </c>
      <c r="C3774" s="2" t="s">
        <v>5009</v>
      </c>
      <c r="D3774" s="2" t="s">
        <v>5725</v>
      </c>
      <c r="E3774" s="2" t="s">
        <v>5814</v>
      </c>
      <c r="F3774" s="2" t="s">
        <v>15402</v>
      </c>
      <c r="G3774" s="2">
        <v>276</v>
      </c>
      <c r="H3774" s="2">
        <v>207</v>
      </c>
      <c r="I3774" s="2">
        <v>483</v>
      </c>
    </row>
    <row r="3775" spans="2:9">
      <c r="B3775" s="2" t="s">
        <v>15053</v>
      </c>
      <c r="C3775" s="2" t="s">
        <v>5009</v>
      </c>
      <c r="D3775" s="2" t="s">
        <v>5725</v>
      </c>
      <c r="E3775" s="2" t="s">
        <v>5821</v>
      </c>
      <c r="F3775" s="2" t="s">
        <v>15403</v>
      </c>
      <c r="G3775" s="2">
        <v>109</v>
      </c>
      <c r="H3775" s="2">
        <v>93</v>
      </c>
      <c r="I3775" s="2">
        <v>202</v>
      </c>
    </row>
    <row r="3776" spans="2:9">
      <c r="B3776" s="2" t="s">
        <v>15053</v>
      </c>
      <c r="C3776" s="2" t="s">
        <v>5009</v>
      </c>
      <c r="D3776" s="2" t="s">
        <v>5725</v>
      </c>
      <c r="E3776" s="2" t="s">
        <v>5802</v>
      </c>
      <c r="F3776" s="2" t="s">
        <v>15404</v>
      </c>
      <c r="G3776" s="2">
        <v>183</v>
      </c>
      <c r="H3776" s="2">
        <v>161</v>
      </c>
      <c r="I3776" s="2">
        <v>344</v>
      </c>
    </row>
    <row r="3777" spans="2:9">
      <c r="B3777" s="2" t="s">
        <v>15053</v>
      </c>
      <c r="C3777" s="2" t="s">
        <v>5009</v>
      </c>
      <c r="D3777" s="2" t="s">
        <v>5725</v>
      </c>
      <c r="E3777" s="2" t="s">
        <v>5806</v>
      </c>
      <c r="F3777" s="2" t="s">
        <v>15405</v>
      </c>
      <c r="G3777" s="2">
        <v>481</v>
      </c>
      <c r="H3777" s="2">
        <v>463</v>
      </c>
      <c r="I3777" s="2">
        <v>944</v>
      </c>
    </row>
    <row r="3778" spans="2:9">
      <c r="B3778" s="2" t="s">
        <v>15053</v>
      </c>
      <c r="C3778" s="2" t="s">
        <v>5009</v>
      </c>
      <c r="D3778" s="2" t="s">
        <v>5881</v>
      </c>
      <c r="E3778" s="2" t="s">
        <v>5917</v>
      </c>
      <c r="F3778" s="2" t="s">
        <v>15406</v>
      </c>
      <c r="G3778" s="2">
        <v>1970</v>
      </c>
      <c r="H3778" s="2">
        <v>2150</v>
      </c>
      <c r="I3778" s="2">
        <v>4120</v>
      </c>
    </row>
    <row r="3779" spans="2:9">
      <c r="B3779" s="2" t="s">
        <v>15053</v>
      </c>
      <c r="C3779" s="2" t="s">
        <v>5009</v>
      </c>
      <c r="D3779" s="2" t="s">
        <v>5881</v>
      </c>
      <c r="E3779" s="2" t="s">
        <v>15407</v>
      </c>
      <c r="F3779" s="2" t="s">
        <v>15408</v>
      </c>
      <c r="G3779" s="2">
        <v>78</v>
      </c>
      <c r="H3779" s="2">
        <v>78</v>
      </c>
      <c r="I3779" s="2">
        <v>156</v>
      </c>
    </row>
    <row r="3780" spans="2:9">
      <c r="B3780" s="2" t="s">
        <v>15053</v>
      </c>
      <c r="C3780" s="2" t="s">
        <v>5009</v>
      </c>
      <c r="D3780" s="2" t="s">
        <v>5881</v>
      </c>
      <c r="E3780" s="2" t="s">
        <v>15409</v>
      </c>
      <c r="F3780" s="2" t="s">
        <v>11873</v>
      </c>
      <c r="G3780" s="2">
        <v>108</v>
      </c>
      <c r="H3780" s="2">
        <v>106</v>
      </c>
      <c r="I3780" s="2">
        <v>214</v>
      </c>
    </row>
    <row r="3781" spans="2:9">
      <c r="B3781" s="2" t="s">
        <v>15053</v>
      </c>
      <c r="C3781" s="2" t="s">
        <v>5009</v>
      </c>
      <c r="D3781" s="2" t="s">
        <v>5881</v>
      </c>
      <c r="E3781" s="2" t="s">
        <v>15410</v>
      </c>
      <c r="F3781" s="2" t="s">
        <v>15411</v>
      </c>
      <c r="G3781" s="2">
        <v>287</v>
      </c>
      <c r="H3781" s="2">
        <v>287</v>
      </c>
      <c r="I3781" s="2">
        <v>574</v>
      </c>
    </row>
    <row r="3782" spans="2:9">
      <c r="B3782" s="2" t="s">
        <v>15053</v>
      </c>
      <c r="C3782" s="2" t="s">
        <v>5009</v>
      </c>
      <c r="D3782" s="2" t="s">
        <v>5881</v>
      </c>
      <c r="E3782" s="2" t="s">
        <v>15412</v>
      </c>
      <c r="F3782" s="2" t="s">
        <v>15413</v>
      </c>
      <c r="G3782" s="2">
        <v>1476</v>
      </c>
      <c r="H3782" s="2">
        <v>1504</v>
      </c>
      <c r="I3782" s="2">
        <v>2980</v>
      </c>
    </row>
    <row r="3783" spans="2:9">
      <c r="B3783" s="2" t="s">
        <v>15053</v>
      </c>
      <c r="C3783" s="2" t="s">
        <v>5009</v>
      </c>
      <c r="D3783" s="2" t="s">
        <v>5881</v>
      </c>
      <c r="E3783" s="2" t="s">
        <v>15414</v>
      </c>
      <c r="F3783" s="2" t="s">
        <v>15415</v>
      </c>
      <c r="G3783" s="2">
        <v>304</v>
      </c>
      <c r="H3783" s="2">
        <v>260</v>
      </c>
      <c r="I3783" s="2">
        <v>564</v>
      </c>
    </row>
    <row r="3784" spans="2:9">
      <c r="B3784" s="2" t="s">
        <v>15053</v>
      </c>
      <c r="C3784" s="2" t="s">
        <v>5009</v>
      </c>
      <c r="D3784" s="2" t="s">
        <v>5881</v>
      </c>
      <c r="E3784" s="2" t="s">
        <v>5946</v>
      </c>
      <c r="F3784" s="2" t="s">
        <v>15416</v>
      </c>
      <c r="G3784" s="2">
        <v>406</v>
      </c>
      <c r="H3784" s="2">
        <v>415</v>
      </c>
      <c r="I3784" s="2">
        <v>821</v>
      </c>
    </row>
    <row r="3785" spans="2:9">
      <c r="B3785" s="2" t="s">
        <v>15053</v>
      </c>
      <c r="C3785" s="2" t="s">
        <v>5009</v>
      </c>
      <c r="D3785" s="2" t="s">
        <v>5881</v>
      </c>
      <c r="E3785" s="2" t="s">
        <v>15417</v>
      </c>
      <c r="F3785" s="2" t="s">
        <v>15418</v>
      </c>
      <c r="G3785" s="2">
        <v>522</v>
      </c>
      <c r="H3785" s="2">
        <v>538</v>
      </c>
      <c r="I3785" s="2">
        <v>1060</v>
      </c>
    </row>
    <row r="3786" spans="2:9">
      <c r="B3786" s="2" t="s">
        <v>15053</v>
      </c>
      <c r="C3786" s="2" t="s">
        <v>5009</v>
      </c>
      <c r="D3786" s="2" t="s">
        <v>5881</v>
      </c>
      <c r="E3786" s="2" t="s">
        <v>15419</v>
      </c>
      <c r="F3786" s="2" t="s">
        <v>15420</v>
      </c>
      <c r="G3786" s="2">
        <v>9</v>
      </c>
      <c r="H3786" s="2">
        <v>6</v>
      </c>
      <c r="I3786" s="2">
        <v>15</v>
      </c>
    </row>
    <row r="3787" spans="2:9">
      <c r="B3787" s="2" t="s">
        <v>15053</v>
      </c>
      <c r="C3787" s="2" t="s">
        <v>5009</v>
      </c>
      <c r="D3787" s="2" t="s">
        <v>5881</v>
      </c>
      <c r="E3787" s="2" t="s">
        <v>5897</v>
      </c>
      <c r="F3787" s="2" t="s">
        <v>15421</v>
      </c>
      <c r="G3787" s="2">
        <v>25</v>
      </c>
      <c r="H3787" s="2">
        <v>48</v>
      </c>
      <c r="I3787" s="2">
        <v>73</v>
      </c>
    </row>
    <row r="3788" spans="2:9">
      <c r="B3788" s="2" t="s">
        <v>15053</v>
      </c>
      <c r="C3788" s="2" t="s">
        <v>5009</v>
      </c>
      <c r="D3788" s="2" t="s">
        <v>5881</v>
      </c>
      <c r="E3788" s="2" t="s">
        <v>15422</v>
      </c>
      <c r="F3788" s="2" t="s">
        <v>15423</v>
      </c>
      <c r="G3788" s="2">
        <v>121</v>
      </c>
      <c r="H3788" s="2">
        <v>97</v>
      </c>
      <c r="I3788" s="2">
        <v>218</v>
      </c>
    </row>
    <row r="3789" spans="2:9">
      <c r="B3789" s="2" t="s">
        <v>15053</v>
      </c>
      <c r="C3789" s="2" t="s">
        <v>5009</v>
      </c>
      <c r="D3789" s="2" t="s">
        <v>5881</v>
      </c>
      <c r="E3789" s="2" t="s">
        <v>15424</v>
      </c>
      <c r="F3789" s="2" t="s">
        <v>15425</v>
      </c>
      <c r="G3789" s="2">
        <v>38</v>
      </c>
      <c r="H3789" s="2">
        <v>32</v>
      </c>
      <c r="I3789" s="2">
        <v>70</v>
      </c>
    </row>
    <row r="3790" spans="2:9">
      <c r="B3790" s="2" t="s">
        <v>15053</v>
      </c>
      <c r="C3790" s="2" t="s">
        <v>5009</v>
      </c>
      <c r="D3790" s="2" t="s">
        <v>5881</v>
      </c>
      <c r="E3790" s="2" t="s">
        <v>15426</v>
      </c>
      <c r="F3790" s="2" t="s">
        <v>15427</v>
      </c>
      <c r="G3790" s="2">
        <v>9</v>
      </c>
      <c r="H3790" s="2">
        <v>13</v>
      </c>
      <c r="I3790" s="2">
        <v>22</v>
      </c>
    </row>
    <row r="3791" spans="2:9">
      <c r="B3791" s="2" t="s">
        <v>15053</v>
      </c>
      <c r="C3791" s="2" t="s">
        <v>5009</v>
      </c>
      <c r="D3791" s="2" t="s">
        <v>5881</v>
      </c>
      <c r="E3791" s="2" t="s">
        <v>15428</v>
      </c>
      <c r="F3791" s="2" t="s">
        <v>15429</v>
      </c>
      <c r="G3791" s="2">
        <v>124</v>
      </c>
      <c r="H3791" s="2">
        <v>139</v>
      </c>
      <c r="I3791" s="2">
        <v>263</v>
      </c>
    </row>
    <row r="3792" spans="2:9">
      <c r="B3792" s="2" t="s">
        <v>15053</v>
      </c>
      <c r="C3792" s="2" t="s">
        <v>5009</v>
      </c>
      <c r="D3792" s="2" t="s">
        <v>5881</v>
      </c>
      <c r="E3792" s="2" t="s">
        <v>15430</v>
      </c>
      <c r="F3792" s="2" t="s">
        <v>15431</v>
      </c>
      <c r="G3792" s="2">
        <v>14</v>
      </c>
      <c r="H3792" s="2">
        <v>27</v>
      </c>
      <c r="I3792" s="2">
        <v>41</v>
      </c>
    </row>
    <row r="3793" spans="2:9">
      <c r="B3793" s="2" t="s">
        <v>15053</v>
      </c>
      <c r="C3793" s="2" t="s">
        <v>5009</v>
      </c>
      <c r="D3793" s="2" t="s">
        <v>5881</v>
      </c>
      <c r="E3793" s="2" t="s">
        <v>15432</v>
      </c>
      <c r="F3793" s="2" t="s">
        <v>15433</v>
      </c>
      <c r="G3793" s="2">
        <v>32</v>
      </c>
      <c r="H3793" s="2">
        <v>30</v>
      </c>
      <c r="I3793" s="2">
        <v>62</v>
      </c>
    </row>
    <row r="3794" spans="2:9">
      <c r="B3794" s="2" t="s">
        <v>15053</v>
      </c>
      <c r="C3794" s="2" t="s">
        <v>5009</v>
      </c>
      <c r="D3794" s="2" t="s">
        <v>5881</v>
      </c>
      <c r="E3794" s="2" t="s">
        <v>5906</v>
      </c>
      <c r="F3794" s="2" t="s">
        <v>15434</v>
      </c>
      <c r="G3794" s="2">
        <v>873</v>
      </c>
      <c r="H3794" s="2">
        <v>955</v>
      </c>
      <c r="I3794" s="2">
        <v>1828</v>
      </c>
    </row>
    <row r="3795" spans="2:9">
      <c r="B3795" s="2" t="s">
        <v>15053</v>
      </c>
      <c r="C3795" s="2" t="s">
        <v>5009</v>
      </c>
      <c r="D3795" s="2" t="s">
        <v>5881</v>
      </c>
      <c r="E3795" s="2" t="s">
        <v>5914</v>
      </c>
      <c r="F3795" s="2" t="s">
        <v>15435</v>
      </c>
      <c r="G3795" s="2">
        <v>51</v>
      </c>
      <c r="H3795" s="2">
        <v>64</v>
      </c>
      <c r="I3795" s="2">
        <v>115</v>
      </c>
    </row>
    <row r="3796" spans="2:9">
      <c r="B3796" s="2" t="s">
        <v>15053</v>
      </c>
      <c r="C3796" s="2" t="s">
        <v>5009</v>
      </c>
      <c r="D3796" s="2" t="s">
        <v>5881</v>
      </c>
      <c r="E3796" s="2" t="s">
        <v>5910</v>
      </c>
      <c r="F3796" s="2" t="s">
        <v>15436</v>
      </c>
      <c r="G3796" s="2">
        <v>182</v>
      </c>
      <c r="H3796" s="2">
        <v>134</v>
      </c>
      <c r="I3796" s="2">
        <v>316</v>
      </c>
    </row>
    <row r="3797" spans="2:9">
      <c r="B3797" s="2" t="s">
        <v>15053</v>
      </c>
      <c r="C3797" s="2" t="s">
        <v>5009</v>
      </c>
      <c r="D3797" s="2" t="s">
        <v>5881</v>
      </c>
      <c r="E3797" s="2" t="s">
        <v>15437</v>
      </c>
      <c r="F3797" s="2" t="s">
        <v>15438</v>
      </c>
      <c r="G3797" s="2">
        <v>11</v>
      </c>
      <c r="H3797" s="2">
        <v>23</v>
      </c>
      <c r="I3797" s="2">
        <v>34</v>
      </c>
    </row>
    <row r="3798" spans="2:9">
      <c r="B3798" s="2" t="s">
        <v>15053</v>
      </c>
      <c r="C3798" s="2" t="s">
        <v>5009</v>
      </c>
      <c r="D3798" s="2" t="s">
        <v>5881</v>
      </c>
      <c r="E3798" s="2" t="s">
        <v>15439</v>
      </c>
      <c r="F3798" s="2" t="s">
        <v>15440</v>
      </c>
      <c r="G3798" s="2">
        <v>935</v>
      </c>
      <c r="H3798" s="2">
        <v>1211</v>
      </c>
      <c r="I3798" s="2">
        <v>2146</v>
      </c>
    </row>
    <row r="3799" spans="2:9">
      <c r="B3799" s="2" t="s">
        <v>15053</v>
      </c>
      <c r="C3799" s="2" t="s">
        <v>5009</v>
      </c>
      <c r="D3799" s="2" t="s">
        <v>5881</v>
      </c>
      <c r="E3799" s="2" t="s">
        <v>15441</v>
      </c>
      <c r="F3799" s="2" t="s">
        <v>15442</v>
      </c>
      <c r="G3799" s="2">
        <v>20</v>
      </c>
      <c r="H3799" s="2">
        <v>39</v>
      </c>
      <c r="I3799" s="2">
        <v>59</v>
      </c>
    </row>
    <row r="3800" spans="2:9">
      <c r="B3800" s="2" t="s">
        <v>15053</v>
      </c>
      <c r="C3800" s="2" t="s">
        <v>5009</v>
      </c>
      <c r="D3800" s="2" t="s">
        <v>5881</v>
      </c>
      <c r="E3800" s="2" t="s">
        <v>15443</v>
      </c>
      <c r="F3800" s="2" t="s">
        <v>15444</v>
      </c>
      <c r="G3800" s="2">
        <v>206</v>
      </c>
      <c r="H3800" s="2">
        <v>190</v>
      </c>
      <c r="I3800" s="2">
        <v>396</v>
      </c>
    </row>
    <row r="3801" spans="2:9">
      <c r="B3801" s="2" t="s">
        <v>15053</v>
      </c>
      <c r="C3801" s="2" t="s">
        <v>5009</v>
      </c>
      <c r="D3801" s="2" t="s">
        <v>5881</v>
      </c>
      <c r="E3801" s="2" t="s">
        <v>15445</v>
      </c>
      <c r="F3801" s="2" t="s">
        <v>15446</v>
      </c>
      <c r="G3801" s="2">
        <v>55</v>
      </c>
      <c r="H3801" s="2">
        <v>109</v>
      </c>
      <c r="I3801" s="2">
        <v>164</v>
      </c>
    </row>
    <row r="3802" spans="2:9">
      <c r="B3802" s="2" t="s">
        <v>15053</v>
      </c>
      <c r="C3802" s="2" t="s">
        <v>5009</v>
      </c>
      <c r="D3802" s="2" t="s">
        <v>5881</v>
      </c>
      <c r="E3802" s="2" t="s">
        <v>5926</v>
      </c>
      <c r="F3802" s="2" t="s">
        <v>15447</v>
      </c>
      <c r="G3802" s="2">
        <v>171</v>
      </c>
      <c r="H3802" s="2">
        <v>141</v>
      </c>
      <c r="I3802" s="2">
        <v>312</v>
      </c>
    </row>
    <row r="3803" spans="2:9">
      <c r="B3803" s="2" t="s">
        <v>15053</v>
      </c>
      <c r="C3803" s="2" t="s">
        <v>5009</v>
      </c>
      <c r="D3803" s="2" t="s">
        <v>5881</v>
      </c>
      <c r="E3803" s="2" t="s">
        <v>15448</v>
      </c>
      <c r="F3803" s="2" t="s">
        <v>15449</v>
      </c>
      <c r="G3803" s="2">
        <v>14</v>
      </c>
      <c r="H3803" s="2">
        <v>26</v>
      </c>
      <c r="I3803" s="2">
        <v>40</v>
      </c>
    </row>
    <row r="3804" spans="2:9">
      <c r="B3804" s="2" t="s">
        <v>15053</v>
      </c>
      <c r="C3804" s="2" t="s">
        <v>5009</v>
      </c>
      <c r="D3804" s="2" t="s">
        <v>5881</v>
      </c>
      <c r="E3804" s="2" t="s">
        <v>5930</v>
      </c>
      <c r="F3804" s="2" t="s">
        <v>15450</v>
      </c>
      <c r="G3804" s="2">
        <v>381</v>
      </c>
      <c r="H3804" s="2">
        <v>355</v>
      </c>
      <c r="I3804" s="2">
        <v>736</v>
      </c>
    </row>
    <row r="3805" spans="2:9">
      <c r="B3805" s="2" t="s">
        <v>15053</v>
      </c>
      <c r="C3805" s="2" t="s">
        <v>5009</v>
      </c>
      <c r="D3805" s="2" t="s">
        <v>5881</v>
      </c>
      <c r="E3805" s="2" t="s">
        <v>15451</v>
      </c>
      <c r="F3805" s="2" t="s">
        <v>15452</v>
      </c>
      <c r="G3805" s="2">
        <v>27</v>
      </c>
      <c r="H3805" s="2">
        <v>55</v>
      </c>
      <c r="I3805" s="2">
        <v>82</v>
      </c>
    </row>
    <row r="3806" spans="2:9">
      <c r="B3806" s="2" t="s">
        <v>15053</v>
      </c>
      <c r="C3806" s="2" t="s">
        <v>5009</v>
      </c>
      <c r="D3806" s="2" t="s">
        <v>5881</v>
      </c>
      <c r="E3806" s="2" t="s">
        <v>5934</v>
      </c>
      <c r="F3806" s="2" t="s">
        <v>15453</v>
      </c>
      <c r="G3806" s="2">
        <v>1098</v>
      </c>
      <c r="H3806" s="2">
        <v>1067</v>
      </c>
      <c r="I3806" s="2">
        <v>2165</v>
      </c>
    </row>
    <row r="3807" spans="2:9">
      <c r="B3807" s="2" t="s">
        <v>15053</v>
      </c>
      <c r="C3807" s="2" t="s">
        <v>5009</v>
      </c>
      <c r="D3807" s="2" t="s">
        <v>5881</v>
      </c>
      <c r="E3807" s="2" t="s">
        <v>15454</v>
      </c>
      <c r="F3807" s="2" t="s">
        <v>15455</v>
      </c>
      <c r="G3807" s="2">
        <v>86</v>
      </c>
      <c r="H3807" s="2">
        <v>86</v>
      </c>
      <c r="I3807" s="2">
        <v>172</v>
      </c>
    </row>
    <row r="3808" spans="2:9">
      <c r="B3808" s="2" t="s">
        <v>15053</v>
      </c>
      <c r="C3808" s="2" t="s">
        <v>5009</v>
      </c>
      <c r="D3808" s="2" t="s">
        <v>5881</v>
      </c>
      <c r="E3808" s="2" t="s">
        <v>15456</v>
      </c>
      <c r="F3808" s="2" t="s">
        <v>15457</v>
      </c>
      <c r="G3808" s="2">
        <v>86</v>
      </c>
      <c r="H3808" s="2">
        <v>92</v>
      </c>
      <c r="I3808" s="2">
        <v>178</v>
      </c>
    </row>
    <row r="3809" spans="2:9">
      <c r="B3809" s="2" t="s">
        <v>15053</v>
      </c>
      <c r="C3809" s="2" t="s">
        <v>5009</v>
      </c>
      <c r="D3809" s="2" t="s">
        <v>5881</v>
      </c>
      <c r="E3809" s="2" t="s">
        <v>5938</v>
      </c>
      <c r="F3809" s="2" t="s">
        <v>15458</v>
      </c>
      <c r="G3809" s="2">
        <v>765</v>
      </c>
      <c r="H3809" s="2">
        <v>887</v>
      </c>
      <c r="I3809" s="2">
        <v>1652</v>
      </c>
    </row>
    <row r="3810" spans="2:9">
      <c r="B3810" s="2" t="s">
        <v>15053</v>
      </c>
      <c r="C3810" s="2" t="s">
        <v>5009</v>
      </c>
      <c r="D3810" s="2" t="s">
        <v>5116</v>
      </c>
      <c r="E3810" s="2" t="s">
        <v>5119</v>
      </c>
      <c r="F3810" s="2" t="s">
        <v>15459</v>
      </c>
      <c r="G3810" s="2">
        <v>1444</v>
      </c>
      <c r="H3810" s="2">
        <v>1478</v>
      </c>
      <c r="I3810" s="2">
        <v>2922</v>
      </c>
    </row>
    <row r="3811" spans="2:9">
      <c r="B3811" s="2" t="s">
        <v>15053</v>
      </c>
      <c r="C3811" s="2" t="s">
        <v>5009</v>
      </c>
      <c r="D3811" s="2" t="s">
        <v>5116</v>
      </c>
      <c r="E3811" s="2" t="s">
        <v>5123</v>
      </c>
      <c r="F3811" s="2" t="s">
        <v>15460</v>
      </c>
      <c r="G3811" s="2">
        <v>7</v>
      </c>
      <c r="H3811" s="2">
        <v>7</v>
      </c>
      <c r="I3811" s="2">
        <v>14</v>
      </c>
    </row>
    <row r="3812" spans="2:9">
      <c r="B3812" s="2" t="s">
        <v>15053</v>
      </c>
      <c r="C3812" s="2" t="s">
        <v>5009</v>
      </c>
      <c r="D3812" s="2" t="s">
        <v>5116</v>
      </c>
      <c r="E3812" s="2" t="s">
        <v>5127</v>
      </c>
      <c r="F3812" s="2" t="s">
        <v>15461</v>
      </c>
      <c r="G3812" s="2">
        <v>15</v>
      </c>
      <c r="H3812" s="2">
        <v>18</v>
      </c>
      <c r="I3812" s="2">
        <v>33</v>
      </c>
    </row>
    <row r="3813" spans="2:9">
      <c r="B3813" s="2" t="s">
        <v>15053</v>
      </c>
      <c r="C3813" s="2" t="s">
        <v>5009</v>
      </c>
      <c r="D3813" s="2" t="s">
        <v>5116</v>
      </c>
      <c r="E3813" s="2" t="s">
        <v>15462</v>
      </c>
      <c r="F3813" s="2" t="s">
        <v>15463</v>
      </c>
      <c r="G3813" s="2">
        <v>97</v>
      </c>
      <c r="H3813" s="2">
        <v>70</v>
      </c>
      <c r="I3813" s="2">
        <v>167</v>
      </c>
    </row>
    <row r="3814" spans="2:9">
      <c r="B3814" s="2" t="s">
        <v>15053</v>
      </c>
      <c r="C3814" s="2" t="s">
        <v>5009</v>
      </c>
      <c r="D3814" s="2" t="s">
        <v>5116</v>
      </c>
      <c r="E3814" s="2" t="s">
        <v>15464</v>
      </c>
      <c r="F3814" s="2" t="s">
        <v>15465</v>
      </c>
      <c r="G3814" s="2">
        <v>96</v>
      </c>
      <c r="H3814" s="2">
        <v>191</v>
      </c>
      <c r="I3814" s="2">
        <v>287</v>
      </c>
    </row>
    <row r="3815" spans="2:9">
      <c r="B3815" s="2" t="s">
        <v>15053</v>
      </c>
      <c r="C3815" s="2" t="s">
        <v>5009</v>
      </c>
      <c r="D3815" s="2" t="s">
        <v>5116</v>
      </c>
      <c r="E3815" s="2" t="s">
        <v>15466</v>
      </c>
      <c r="F3815" s="2" t="s">
        <v>15467</v>
      </c>
      <c r="G3815" s="2">
        <v>238</v>
      </c>
      <c r="H3815" s="2">
        <v>216</v>
      </c>
      <c r="I3815" s="2">
        <v>454</v>
      </c>
    </row>
    <row r="3816" spans="2:9">
      <c r="B3816" s="2" t="s">
        <v>15053</v>
      </c>
      <c r="C3816" s="2" t="s">
        <v>5009</v>
      </c>
      <c r="D3816" s="2" t="s">
        <v>5116</v>
      </c>
      <c r="E3816" s="2" t="s">
        <v>15468</v>
      </c>
      <c r="F3816" s="2" t="s">
        <v>15469</v>
      </c>
      <c r="G3816" s="2">
        <v>132</v>
      </c>
      <c r="H3816" s="2">
        <v>140</v>
      </c>
      <c r="I3816" s="2">
        <v>272</v>
      </c>
    </row>
    <row r="3817" spans="2:9">
      <c r="B3817" s="2" t="s">
        <v>15053</v>
      </c>
      <c r="C3817" s="2" t="s">
        <v>5009</v>
      </c>
      <c r="D3817" s="2" t="s">
        <v>5116</v>
      </c>
      <c r="E3817" s="2" t="s">
        <v>5141</v>
      </c>
      <c r="F3817" s="2" t="s">
        <v>15470</v>
      </c>
      <c r="G3817" s="2">
        <v>6</v>
      </c>
      <c r="H3817" s="2">
        <v>6</v>
      </c>
      <c r="I3817" s="2">
        <v>12</v>
      </c>
    </row>
    <row r="3818" spans="2:9">
      <c r="B3818" s="2" t="s">
        <v>15053</v>
      </c>
      <c r="C3818" s="2" t="s">
        <v>5009</v>
      </c>
      <c r="D3818" s="2" t="s">
        <v>5116</v>
      </c>
      <c r="E3818" s="2" t="s">
        <v>15471</v>
      </c>
      <c r="F3818" s="2" t="s">
        <v>15472</v>
      </c>
      <c r="G3818" s="2">
        <v>44</v>
      </c>
      <c r="H3818" s="2">
        <v>68</v>
      </c>
      <c r="I3818" s="2">
        <v>112</v>
      </c>
    </row>
    <row r="3819" spans="2:9">
      <c r="B3819" s="2" t="s">
        <v>15053</v>
      </c>
      <c r="C3819" s="2" t="s">
        <v>5009</v>
      </c>
      <c r="D3819" s="2" t="s">
        <v>5116</v>
      </c>
      <c r="E3819" s="2" t="s">
        <v>5133</v>
      </c>
      <c r="F3819" s="2" t="s">
        <v>15473</v>
      </c>
      <c r="G3819" s="2">
        <v>138</v>
      </c>
      <c r="H3819" s="2">
        <v>103</v>
      </c>
      <c r="I3819" s="2">
        <v>241</v>
      </c>
    </row>
    <row r="3820" spans="2:9">
      <c r="B3820" s="2" t="s">
        <v>15053</v>
      </c>
      <c r="C3820" s="2" t="s">
        <v>5009</v>
      </c>
      <c r="D3820" s="2" t="s">
        <v>5116</v>
      </c>
      <c r="E3820" s="2" t="s">
        <v>5147</v>
      </c>
      <c r="F3820" s="2" t="s">
        <v>15474</v>
      </c>
      <c r="G3820" s="2">
        <v>36</v>
      </c>
      <c r="H3820" s="2">
        <v>38</v>
      </c>
      <c r="I3820" s="2">
        <v>74</v>
      </c>
    </row>
    <row r="3821" spans="2:9">
      <c r="B3821" s="2" t="s">
        <v>15053</v>
      </c>
      <c r="C3821" s="2" t="s">
        <v>5009</v>
      </c>
      <c r="D3821" s="2" t="s">
        <v>5116</v>
      </c>
      <c r="E3821" s="2" t="s">
        <v>15475</v>
      </c>
      <c r="F3821" s="2" t="s">
        <v>15476</v>
      </c>
      <c r="G3821" s="2">
        <v>76</v>
      </c>
      <c r="H3821" s="2">
        <v>73</v>
      </c>
      <c r="I3821" s="2">
        <v>149</v>
      </c>
    </row>
    <row r="3822" spans="2:9">
      <c r="B3822" s="2" t="s">
        <v>15053</v>
      </c>
      <c r="C3822" s="2" t="s">
        <v>5009</v>
      </c>
      <c r="D3822" s="2" t="s">
        <v>5116</v>
      </c>
      <c r="E3822" s="2" t="s">
        <v>15477</v>
      </c>
      <c r="F3822" s="2" t="s">
        <v>15478</v>
      </c>
      <c r="G3822" s="2">
        <v>389</v>
      </c>
      <c r="H3822" s="2">
        <v>368</v>
      </c>
      <c r="I3822" s="2">
        <v>757</v>
      </c>
    </row>
    <row r="3823" spans="2:9">
      <c r="B3823" s="2" t="s">
        <v>15053</v>
      </c>
      <c r="C3823" s="2" t="s">
        <v>5009</v>
      </c>
      <c r="D3823" s="2" t="s">
        <v>5116</v>
      </c>
      <c r="E3823" s="2" t="s">
        <v>5155</v>
      </c>
      <c r="F3823" s="2" t="s">
        <v>15479</v>
      </c>
      <c r="G3823" s="2">
        <v>399</v>
      </c>
      <c r="H3823" s="2">
        <v>485</v>
      </c>
      <c r="I3823" s="2">
        <v>884</v>
      </c>
    </row>
    <row r="3824" spans="2:9">
      <c r="B3824" s="2" t="s">
        <v>15053</v>
      </c>
      <c r="C3824" s="2" t="s">
        <v>5009</v>
      </c>
      <c r="D3824" s="2" t="s">
        <v>5116</v>
      </c>
      <c r="E3824" s="2" t="s">
        <v>5159</v>
      </c>
      <c r="F3824" s="2" t="s">
        <v>15480</v>
      </c>
      <c r="G3824" s="2">
        <v>141</v>
      </c>
      <c r="H3824" s="2">
        <v>175</v>
      </c>
      <c r="I3824" s="2">
        <v>316</v>
      </c>
    </row>
    <row r="3825" spans="2:9">
      <c r="B3825" s="2" t="s">
        <v>15053</v>
      </c>
      <c r="C3825" s="2" t="s">
        <v>5009</v>
      </c>
      <c r="D3825" s="2" t="s">
        <v>5116</v>
      </c>
      <c r="E3825" s="2" t="s">
        <v>5163</v>
      </c>
      <c r="F3825" s="2" t="s">
        <v>15481</v>
      </c>
      <c r="G3825" s="2">
        <v>143</v>
      </c>
      <c r="H3825" s="2">
        <v>118</v>
      </c>
      <c r="I3825" s="2">
        <v>261</v>
      </c>
    </row>
    <row r="3826" spans="2:9">
      <c r="B3826" s="2" t="s">
        <v>15053</v>
      </c>
      <c r="C3826" s="2" t="s">
        <v>5009</v>
      </c>
      <c r="D3826" s="2" t="s">
        <v>5116</v>
      </c>
      <c r="E3826" s="2" t="s">
        <v>5168</v>
      </c>
      <c r="F3826" s="2" t="s">
        <v>15482</v>
      </c>
      <c r="G3826" s="2">
        <v>148</v>
      </c>
      <c r="H3826" s="2">
        <v>103</v>
      </c>
      <c r="I3826" s="2">
        <v>251</v>
      </c>
    </row>
    <row r="3827" spans="2:9">
      <c r="B3827" s="2" t="s">
        <v>15053</v>
      </c>
      <c r="C3827" s="2" t="s">
        <v>5009</v>
      </c>
      <c r="D3827" s="2" t="s">
        <v>5116</v>
      </c>
      <c r="E3827" s="2" t="s">
        <v>5403</v>
      </c>
      <c r="F3827" s="2" t="s">
        <v>15483</v>
      </c>
      <c r="G3827" s="2">
        <v>213</v>
      </c>
      <c r="H3827" s="2">
        <v>227</v>
      </c>
      <c r="I3827" s="2">
        <v>440</v>
      </c>
    </row>
    <row r="3828" spans="2:9">
      <c r="B3828" s="2" t="s">
        <v>15053</v>
      </c>
      <c r="C3828" s="2" t="s">
        <v>5009</v>
      </c>
      <c r="D3828" s="2" t="s">
        <v>5116</v>
      </c>
      <c r="E3828" s="2" t="s">
        <v>5407</v>
      </c>
      <c r="F3828" s="2" t="s">
        <v>15484</v>
      </c>
      <c r="G3828" s="2">
        <v>52</v>
      </c>
      <c r="H3828" s="2">
        <v>53</v>
      </c>
      <c r="I3828" s="2">
        <v>105</v>
      </c>
    </row>
    <row r="3829" spans="2:9">
      <c r="B3829" s="2" t="s">
        <v>15053</v>
      </c>
      <c r="C3829" s="2" t="s">
        <v>5009</v>
      </c>
      <c r="D3829" s="2" t="s">
        <v>5116</v>
      </c>
      <c r="E3829" s="2" t="s">
        <v>5411</v>
      </c>
      <c r="F3829" s="2" t="s">
        <v>15485</v>
      </c>
      <c r="G3829" s="2">
        <v>88</v>
      </c>
      <c r="H3829" s="2">
        <v>72</v>
      </c>
      <c r="I3829" s="2">
        <v>160</v>
      </c>
    </row>
    <row r="3830" spans="2:9">
      <c r="B3830" s="2" t="s">
        <v>15053</v>
      </c>
      <c r="C3830" s="2" t="s">
        <v>5009</v>
      </c>
      <c r="D3830" s="2" t="s">
        <v>5116</v>
      </c>
      <c r="E3830" s="2" t="s">
        <v>15486</v>
      </c>
      <c r="F3830" s="2" t="s">
        <v>15487</v>
      </c>
      <c r="G3830" s="2">
        <v>6</v>
      </c>
      <c r="H3830" s="2">
        <v>5</v>
      </c>
      <c r="I3830" s="2">
        <v>11</v>
      </c>
    </row>
    <row r="3831" spans="2:9">
      <c r="B3831" s="2" t="s">
        <v>15053</v>
      </c>
      <c r="C3831" s="2" t="s">
        <v>5009</v>
      </c>
      <c r="D3831" s="2" t="s">
        <v>5116</v>
      </c>
      <c r="E3831" s="2" t="s">
        <v>5415</v>
      </c>
      <c r="F3831" s="2" t="s">
        <v>15488</v>
      </c>
      <c r="G3831" s="2">
        <v>167</v>
      </c>
      <c r="H3831" s="2">
        <v>163</v>
      </c>
      <c r="I3831" s="2">
        <v>330</v>
      </c>
    </row>
    <row r="3832" spans="2:9">
      <c r="B3832" s="2" t="s">
        <v>15053</v>
      </c>
      <c r="C3832" s="2" t="s">
        <v>5009</v>
      </c>
      <c r="D3832" s="2" t="s">
        <v>5116</v>
      </c>
      <c r="E3832" s="2" t="s">
        <v>5419</v>
      </c>
      <c r="F3832" s="2" t="s">
        <v>15489</v>
      </c>
      <c r="G3832" s="2">
        <v>118</v>
      </c>
      <c r="H3832" s="2">
        <v>139</v>
      </c>
      <c r="I3832" s="2">
        <v>257</v>
      </c>
    </row>
    <row r="3833" spans="2:9">
      <c r="B3833" s="2" t="s">
        <v>15053</v>
      </c>
      <c r="C3833" s="2" t="s">
        <v>5009</v>
      </c>
      <c r="D3833" s="2" t="s">
        <v>5116</v>
      </c>
      <c r="E3833" s="2" t="s">
        <v>5423</v>
      </c>
      <c r="F3833" s="2" t="s">
        <v>15490</v>
      </c>
      <c r="G3833" s="2">
        <v>138</v>
      </c>
      <c r="H3833" s="2">
        <v>128</v>
      </c>
      <c r="I3833" s="2">
        <v>266</v>
      </c>
    </row>
    <row r="3834" spans="2:9">
      <c r="B3834" s="2" t="s">
        <v>15053</v>
      </c>
      <c r="C3834" s="2" t="s">
        <v>5009</v>
      </c>
      <c r="D3834" s="2" t="s">
        <v>5116</v>
      </c>
      <c r="E3834" s="2" t="s">
        <v>5427</v>
      </c>
      <c r="F3834" s="2" t="s">
        <v>15491</v>
      </c>
      <c r="G3834" s="2">
        <v>257</v>
      </c>
      <c r="H3834" s="2">
        <v>249</v>
      </c>
      <c r="I3834" s="2">
        <v>506</v>
      </c>
    </row>
    <row r="3835" spans="2:9">
      <c r="B3835" s="2" t="s">
        <v>15053</v>
      </c>
      <c r="C3835" s="2" t="s">
        <v>5009</v>
      </c>
      <c r="D3835" s="2" t="s">
        <v>5116</v>
      </c>
      <c r="E3835" s="2" t="s">
        <v>5431</v>
      </c>
      <c r="F3835" s="2" t="s">
        <v>15492</v>
      </c>
      <c r="G3835" s="2">
        <v>218</v>
      </c>
      <c r="H3835" s="2">
        <v>172</v>
      </c>
      <c r="I3835" s="2">
        <v>390</v>
      </c>
    </row>
    <row r="3836" spans="2:9">
      <c r="B3836" s="2" t="s">
        <v>15053</v>
      </c>
      <c r="C3836" s="2" t="s">
        <v>5009</v>
      </c>
      <c r="D3836" s="2" t="s">
        <v>5116</v>
      </c>
      <c r="E3836" s="2" t="s">
        <v>15493</v>
      </c>
      <c r="F3836" s="2" t="s">
        <v>15494</v>
      </c>
      <c r="G3836" s="2">
        <v>115</v>
      </c>
      <c r="H3836" s="2">
        <v>102</v>
      </c>
      <c r="I3836" s="2">
        <v>217</v>
      </c>
    </row>
    <row r="3837" spans="2:9">
      <c r="B3837" s="2" t="s">
        <v>15053</v>
      </c>
      <c r="C3837" s="2" t="s">
        <v>5009</v>
      </c>
      <c r="D3837" s="2" t="s">
        <v>5116</v>
      </c>
      <c r="E3837" s="2" t="s">
        <v>5435</v>
      </c>
      <c r="F3837" s="2" t="s">
        <v>15495</v>
      </c>
      <c r="G3837" s="2">
        <v>698</v>
      </c>
      <c r="H3837" s="2">
        <v>819</v>
      </c>
      <c r="I3837" s="2">
        <v>1517</v>
      </c>
    </row>
    <row r="3838" spans="2:9">
      <c r="B3838" s="2" t="s">
        <v>15053</v>
      </c>
      <c r="C3838" s="2" t="s">
        <v>5009</v>
      </c>
      <c r="D3838" s="2" t="s">
        <v>5116</v>
      </c>
      <c r="E3838" s="2" t="s">
        <v>5439</v>
      </c>
      <c r="F3838" s="2" t="s">
        <v>15496</v>
      </c>
      <c r="G3838" s="2">
        <v>67</v>
      </c>
      <c r="H3838" s="2">
        <v>75</v>
      </c>
      <c r="I3838" s="2">
        <v>142</v>
      </c>
    </row>
    <row r="3839" spans="2:9">
      <c r="B3839" s="2" t="s">
        <v>15053</v>
      </c>
      <c r="C3839" s="2" t="s">
        <v>5009</v>
      </c>
      <c r="D3839" s="2" t="s">
        <v>5116</v>
      </c>
      <c r="E3839" s="2" t="s">
        <v>5443</v>
      </c>
      <c r="F3839" s="2" t="s">
        <v>15497</v>
      </c>
      <c r="G3839" s="2">
        <v>143</v>
      </c>
      <c r="H3839" s="2">
        <v>121</v>
      </c>
      <c r="I3839" s="2">
        <v>264</v>
      </c>
    </row>
    <row r="3840" spans="2:9">
      <c r="B3840" s="2" t="s">
        <v>15053</v>
      </c>
      <c r="C3840" s="2" t="s">
        <v>5009</v>
      </c>
      <c r="D3840" s="2" t="s">
        <v>5116</v>
      </c>
      <c r="E3840" s="2" t="s">
        <v>15498</v>
      </c>
      <c r="F3840" s="2" t="s">
        <v>15499</v>
      </c>
      <c r="G3840" s="2">
        <v>33</v>
      </c>
      <c r="H3840" s="2">
        <v>20</v>
      </c>
      <c r="I3840" s="2">
        <v>53</v>
      </c>
    </row>
    <row r="3841" spans="2:9">
      <c r="B3841" s="2" t="s">
        <v>15053</v>
      </c>
      <c r="C3841" s="2" t="s">
        <v>5009</v>
      </c>
      <c r="D3841" s="2" t="s">
        <v>5116</v>
      </c>
      <c r="E3841" s="2" t="s">
        <v>5164</v>
      </c>
      <c r="F3841" s="2" t="s">
        <v>14623</v>
      </c>
      <c r="G3841" s="2">
        <v>65</v>
      </c>
      <c r="H3841" s="2">
        <v>52</v>
      </c>
      <c r="I3841" s="2">
        <v>117</v>
      </c>
    </row>
    <row r="3842" spans="2:9">
      <c r="B3842" s="2" t="s">
        <v>15053</v>
      </c>
      <c r="C3842" s="2" t="s">
        <v>5009</v>
      </c>
      <c r="D3842" s="2" t="s">
        <v>406</v>
      </c>
      <c r="E3842" s="2" t="s">
        <v>5017</v>
      </c>
      <c r="F3842" s="2" t="s">
        <v>15500</v>
      </c>
      <c r="G3842" s="2">
        <v>888</v>
      </c>
      <c r="H3842" s="2">
        <v>990</v>
      </c>
      <c r="I3842" s="2">
        <v>1878</v>
      </c>
    </row>
    <row r="3843" spans="2:9">
      <c r="B3843" s="2" t="s">
        <v>15053</v>
      </c>
      <c r="C3843" s="2" t="s">
        <v>5009</v>
      </c>
      <c r="D3843" s="2" t="s">
        <v>406</v>
      </c>
      <c r="E3843" s="2" t="s">
        <v>5013</v>
      </c>
      <c r="F3843" s="2" t="s">
        <v>15218</v>
      </c>
      <c r="G3843" s="2">
        <v>1533</v>
      </c>
      <c r="H3843" s="2">
        <v>1794</v>
      </c>
      <c r="I3843" s="2">
        <v>3327</v>
      </c>
    </row>
    <row r="3844" spans="2:9">
      <c r="B3844" s="2" t="s">
        <v>15053</v>
      </c>
      <c r="C3844" s="2" t="s">
        <v>5009</v>
      </c>
      <c r="D3844" s="2" t="s">
        <v>406</v>
      </c>
      <c r="E3844" s="2" t="s">
        <v>15501</v>
      </c>
      <c r="F3844" s="2" t="s">
        <v>15502</v>
      </c>
      <c r="G3844" s="2">
        <v>67</v>
      </c>
      <c r="H3844" s="2">
        <v>68</v>
      </c>
      <c r="I3844" s="2">
        <v>135</v>
      </c>
    </row>
    <row r="3845" spans="2:9">
      <c r="B3845" s="2" t="s">
        <v>15053</v>
      </c>
      <c r="C3845" s="2" t="s">
        <v>5009</v>
      </c>
      <c r="D3845" s="2" t="s">
        <v>406</v>
      </c>
      <c r="E3845" s="2" t="s">
        <v>15503</v>
      </c>
      <c r="F3845" s="2" t="s">
        <v>15504</v>
      </c>
      <c r="G3845" s="2">
        <v>64</v>
      </c>
      <c r="H3845" s="2">
        <v>75</v>
      </c>
      <c r="I3845" s="2">
        <v>139</v>
      </c>
    </row>
    <row r="3846" spans="2:9">
      <c r="B3846" s="2" t="s">
        <v>15053</v>
      </c>
      <c r="C3846" s="2" t="s">
        <v>5009</v>
      </c>
      <c r="D3846" s="2" t="s">
        <v>406</v>
      </c>
      <c r="E3846" s="2" t="s">
        <v>15505</v>
      </c>
      <c r="F3846" s="2" t="s">
        <v>15506</v>
      </c>
      <c r="G3846" s="2">
        <v>25</v>
      </c>
      <c r="H3846" s="2">
        <v>50</v>
      </c>
      <c r="I3846" s="2">
        <v>75</v>
      </c>
    </row>
    <row r="3847" spans="2:9">
      <c r="B3847" s="2" t="s">
        <v>15053</v>
      </c>
      <c r="C3847" s="2" t="s">
        <v>5009</v>
      </c>
      <c r="D3847" s="2" t="s">
        <v>406</v>
      </c>
      <c r="E3847" s="2" t="s">
        <v>15507</v>
      </c>
      <c r="F3847" s="2" t="s">
        <v>15508</v>
      </c>
      <c r="G3847" s="2">
        <v>102</v>
      </c>
      <c r="H3847" s="2">
        <v>113</v>
      </c>
      <c r="I3847" s="2">
        <v>215</v>
      </c>
    </row>
    <row r="3848" spans="2:9">
      <c r="B3848" s="2" t="s">
        <v>15053</v>
      </c>
      <c r="C3848" s="2" t="s">
        <v>5009</v>
      </c>
      <c r="D3848" s="2" t="s">
        <v>406</v>
      </c>
      <c r="E3848" s="2" t="s">
        <v>15509</v>
      </c>
      <c r="F3848" s="2" t="s">
        <v>15510</v>
      </c>
      <c r="G3848" s="2">
        <v>67</v>
      </c>
      <c r="H3848" s="2">
        <v>49</v>
      </c>
      <c r="I3848" s="2">
        <v>116</v>
      </c>
    </row>
    <row r="3849" spans="2:9">
      <c r="B3849" s="2" t="s">
        <v>15053</v>
      </c>
      <c r="C3849" s="2" t="s">
        <v>5009</v>
      </c>
      <c r="D3849" s="2" t="s">
        <v>406</v>
      </c>
      <c r="E3849" s="2" t="s">
        <v>15511</v>
      </c>
      <c r="F3849" s="2" t="s">
        <v>15512</v>
      </c>
      <c r="G3849" s="2">
        <v>114</v>
      </c>
      <c r="H3849" s="2">
        <v>114</v>
      </c>
      <c r="I3849" s="2">
        <v>228</v>
      </c>
    </row>
    <row r="3850" spans="2:9">
      <c r="B3850" s="2" t="s">
        <v>15053</v>
      </c>
      <c r="C3850" s="2" t="s">
        <v>5009</v>
      </c>
      <c r="D3850" s="2" t="s">
        <v>406</v>
      </c>
      <c r="E3850" s="2" t="s">
        <v>15513</v>
      </c>
      <c r="F3850" s="2" t="s">
        <v>15514</v>
      </c>
      <c r="G3850" s="2">
        <v>97</v>
      </c>
      <c r="H3850" s="2">
        <v>98</v>
      </c>
      <c r="I3850" s="2">
        <v>195</v>
      </c>
    </row>
    <row r="3851" spans="2:9">
      <c r="B3851" s="2" t="s">
        <v>15053</v>
      </c>
      <c r="C3851" s="2" t="s">
        <v>5009</v>
      </c>
      <c r="D3851" s="2" t="s">
        <v>406</v>
      </c>
      <c r="E3851" s="2" t="s">
        <v>5071</v>
      </c>
      <c r="F3851" s="2" t="s">
        <v>15515</v>
      </c>
      <c r="G3851" s="2">
        <v>27</v>
      </c>
      <c r="H3851" s="2">
        <v>55</v>
      </c>
      <c r="I3851" s="2">
        <v>82</v>
      </c>
    </row>
    <row r="3852" spans="2:9">
      <c r="B3852" s="2" t="s">
        <v>15053</v>
      </c>
      <c r="C3852" s="2" t="s">
        <v>5009</v>
      </c>
      <c r="D3852" s="2" t="s">
        <v>406</v>
      </c>
      <c r="E3852" s="2" t="s">
        <v>5075</v>
      </c>
      <c r="F3852" s="2" t="s">
        <v>15516</v>
      </c>
      <c r="G3852" s="2">
        <v>47</v>
      </c>
      <c r="H3852" s="2">
        <v>60</v>
      </c>
      <c r="I3852" s="2">
        <v>107</v>
      </c>
    </row>
    <row r="3853" spans="2:9">
      <c r="B3853" s="2" t="s">
        <v>15053</v>
      </c>
      <c r="C3853" s="2" t="s">
        <v>5009</v>
      </c>
      <c r="D3853" s="2" t="s">
        <v>406</v>
      </c>
      <c r="E3853" s="2" t="s">
        <v>5057</v>
      </c>
      <c r="F3853" s="2" t="s">
        <v>15517</v>
      </c>
      <c r="G3853" s="2">
        <v>233</v>
      </c>
      <c r="H3853" s="2">
        <v>211</v>
      </c>
      <c r="I3853" s="2">
        <v>444</v>
      </c>
    </row>
    <row r="3854" spans="2:9">
      <c r="B3854" s="2" t="s">
        <v>15053</v>
      </c>
      <c r="C3854" s="2" t="s">
        <v>5009</v>
      </c>
      <c r="D3854" s="2" t="s">
        <v>406</v>
      </c>
      <c r="E3854" s="2" t="s">
        <v>5021</v>
      </c>
      <c r="F3854" s="2" t="s">
        <v>15518</v>
      </c>
      <c r="G3854" s="2">
        <v>421</v>
      </c>
      <c r="H3854" s="2">
        <v>412</v>
      </c>
      <c r="I3854" s="2">
        <v>833</v>
      </c>
    </row>
    <row r="3855" spans="2:9">
      <c r="B3855" s="2" t="s">
        <v>15053</v>
      </c>
      <c r="C3855" s="2" t="s">
        <v>5009</v>
      </c>
      <c r="D3855" s="2" t="s">
        <v>406</v>
      </c>
      <c r="E3855" s="2" t="s">
        <v>5025</v>
      </c>
      <c r="F3855" s="2" t="s">
        <v>15519</v>
      </c>
      <c r="G3855" s="2">
        <v>312</v>
      </c>
      <c r="H3855" s="2">
        <v>310</v>
      </c>
      <c r="I3855" s="2">
        <v>622</v>
      </c>
    </row>
    <row r="3856" spans="2:9">
      <c r="B3856" s="2" t="s">
        <v>15053</v>
      </c>
      <c r="C3856" s="2" t="s">
        <v>5009</v>
      </c>
      <c r="D3856" s="2" t="s">
        <v>406</v>
      </c>
      <c r="E3856" s="2" t="s">
        <v>5042</v>
      </c>
      <c r="F3856" s="2" t="s">
        <v>15520</v>
      </c>
      <c r="G3856" s="2">
        <v>56</v>
      </c>
      <c r="H3856" s="2">
        <v>32</v>
      </c>
      <c r="I3856" s="2">
        <v>88</v>
      </c>
    </row>
    <row r="3857" spans="2:9">
      <c r="B3857" s="2" t="s">
        <v>15053</v>
      </c>
      <c r="C3857" s="2" t="s">
        <v>5009</v>
      </c>
      <c r="D3857" s="2" t="s">
        <v>406</v>
      </c>
      <c r="E3857" s="2" t="s">
        <v>15521</v>
      </c>
      <c r="F3857" s="2" t="s">
        <v>15522</v>
      </c>
      <c r="G3857" s="2">
        <v>2</v>
      </c>
      <c r="H3857" s="2">
        <v>5</v>
      </c>
      <c r="I3857" s="2">
        <v>7</v>
      </c>
    </row>
    <row r="3858" spans="2:9">
      <c r="B3858" s="2" t="s">
        <v>15053</v>
      </c>
      <c r="C3858" s="2" t="s">
        <v>5009</v>
      </c>
      <c r="D3858" s="2" t="s">
        <v>406</v>
      </c>
      <c r="E3858" s="2" t="s">
        <v>15523</v>
      </c>
      <c r="F3858" s="2" t="s">
        <v>15524</v>
      </c>
      <c r="G3858" s="2">
        <v>3</v>
      </c>
      <c r="H3858" s="2">
        <v>3</v>
      </c>
      <c r="I3858" s="2">
        <v>6</v>
      </c>
    </row>
    <row r="3859" spans="2:9">
      <c r="B3859" s="2" t="s">
        <v>15053</v>
      </c>
      <c r="C3859" s="2" t="s">
        <v>5009</v>
      </c>
      <c r="D3859" s="2" t="s">
        <v>406</v>
      </c>
      <c r="E3859" s="2" t="s">
        <v>15525</v>
      </c>
      <c r="F3859" s="2" t="s">
        <v>15526</v>
      </c>
      <c r="G3859" s="2">
        <v>32</v>
      </c>
      <c r="H3859" s="2">
        <v>64</v>
      </c>
      <c r="I3859" s="2">
        <v>96</v>
      </c>
    </row>
    <row r="3860" spans="2:9">
      <c r="B3860" s="2" t="s">
        <v>15053</v>
      </c>
      <c r="C3860" s="2" t="s">
        <v>5009</v>
      </c>
      <c r="D3860" s="2" t="s">
        <v>406</v>
      </c>
      <c r="E3860" s="2" t="s">
        <v>15527</v>
      </c>
      <c r="F3860" s="2" t="s">
        <v>15528</v>
      </c>
      <c r="G3860" s="2">
        <v>13</v>
      </c>
      <c r="H3860" s="2">
        <v>16</v>
      </c>
      <c r="I3860" s="2">
        <v>29</v>
      </c>
    </row>
    <row r="3861" spans="2:9">
      <c r="B3861" s="2" t="s">
        <v>15053</v>
      </c>
      <c r="C3861" s="2" t="s">
        <v>5009</v>
      </c>
      <c r="D3861" s="2" t="s">
        <v>406</v>
      </c>
      <c r="E3861" s="2" t="s">
        <v>15529</v>
      </c>
      <c r="F3861" s="2" t="s">
        <v>15530</v>
      </c>
      <c r="G3861" s="2">
        <v>15</v>
      </c>
      <c r="H3861" s="2">
        <v>14</v>
      </c>
      <c r="I3861" s="2">
        <v>29</v>
      </c>
    </row>
    <row r="3862" spans="2:9">
      <c r="B3862" s="2" t="s">
        <v>15053</v>
      </c>
      <c r="C3862" s="2" t="s">
        <v>5009</v>
      </c>
      <c r="D3862" s="2" t="s">
        <v>406</v>
      </c>
      <c r="E3862" s="2" t="s">
        <v>5048</v>
      </c>
      <c r="F3862" s="2" t="s">
        <v>15531</v>
      </c>
      <c r="G3862" s="2">
        <v>50</v>
      </c>
      <c r="H3862" s="2">
        <v>43</v>
      </c>
      <c r="I3862" s="2">
        <v>93</v>
      </c>
    </row>
    <row r="3863" spans="2:9">
      <c r="B3863" s="2" t="s">
        <v>15053</v>
      </c>
      <c r="C3863" s="2" t="s">
        <v>5009</v>
      </c>
      <c r="D3863" s="2" t="s">
        <v>406</v>
      </c>
      <c r="E3863" s="2" t="s">
        <v>15532</v>
      </c>
      <c r="F3863" s="2" t="s">
        <v>15533</v>
      </c>
      <c r="G3863" s="2">
        <v>9</v>
      </c>
      <c r="H3863" s="2">
        <v>14</v>
      </c>
      <c r="I3863" s="2">
        <v>23</v>
      </c>
    </row>
    <row r="3864" spans="2:9">
      <c r="B3864" s="2" t="s">
        <v>15053</v>
      </c>
      <c r="C3864" s="2" t="s">
        <v>5009</v>
      </c>
      <c r="D3864" s="2" t="s">
        <v>406</v>
      </c>
      <c r="E3864" s="2" t="s">
        <v>15534</v>
      </c>
      <c r="F3864" s="2" t="s">
        <v>15535</v>
      </c>
      <c r="G3864" s="2">
        <v>20</v>
      </c>
      <c r="H3864" s="2">
        <v>41</v>
      </c>
      <c r="I3864" s="2">
        <v>61</v>
      </c>
    </row>
    <row r="3865" spans="2:9">
      <c r="B3865" s="2" t="s">
        <v>15053</v>
      </c>
      <c r="C3865" s="2" t="s">
        <v>5009</v>
      </c>
      <c r="D3865" s="2" t="s">
        <v>406</v>
      </c>
      <c r="E3865" s="2" t="s">
        <v>15536</v>
      </c>
      <c r="F3865" s="2" t="s">
        <v>15537</v>
      </c>
      <c r="G3865" s="2">
        <v>9</v>
      </c>
      <c r="H3865" s="2">
        <v>10</v>
      </c>
      <c r="I3865" s="2">
        <v>19</v>
      </c>
    </row>
    <row r="3866" spans="2:9">
      <c r="B3866" s="2" t="s">
        <v>15053</v>
      </c>
      <c r="C3866" s="2" t="s">
        <v>5009</v>
      </c>
      <c r="D3866" s="2" t="s">
        <v>406</v>
      </c>
      <c r="E3866" s="2" t="s">
        <v>15538</v>
      </c>
      <c r="F3866" s="2" t="s">
        <v>15539</v>
      </c>
      <c r="G3866" s="2">
        <v>25</v>
      </c>
      <c r="H3866" s="2">
        <v>20</v>
      </c>
      <c r="I3866" s="2">
        <v>45</v>
      </c>
    </row>
    <row r="3867" spans="2:9">
      <c r="B3867" s="2" t="s">
        <v>15053</v>
      </c>
      <c r="C3867" s="2" t="s">
        <v>5009</v>
      </c>
      <c r="D3867" s="2" t="s">
        <v>406</v>
      </c>
      <c r="E3867" s="2" t="s">
        <v>15540</v>
      </c>
      <c r="F3867" s="2" t="s">
        <v>15541</v>
      </c>
      <c r="G3867" s="2">
        <v>41</v>
      </c>
      <c r="H3867" s="2">
        <v>33</v>
      </c>
      <c r="I3867" s="2">
        <v>74</v>
      </c>
    </row>
    <row r="3868" spans="2:9">
      <c r="B3868" s="2" t="s">
        <v>15053</v>
      </c>
      <c r="C3868" s="2" t="s">
        <v>5009</v>
      </c>
      <c r="D3868" s="2" t="s">
        <v>406</v>
      </c>
      <c r="E3868" s="2" t="s">
        <v>15542</v>
      </c>
      <c r="F3868" s="2" t="s">
        <v>15543</v>
      </c>
      <c r="G3868" s="2">
        <v>16</v>
      </c>
      <c r="H3868" s="2">
        <v>16</v>
      </c>
      <c r="I3868" s="2">
        <v>32</v>
      </c>
    </row>
    <row r="3869" spans="2:9">
      <c r="B3869" s="2" t="s">
        <v>15053</v>
      </c>
      <c r="C3869" s="2" t="s">
        <v>5009</v>
      </c>
      <c r="D3869" s="2" t="s">
        <v>406</v>
      </c>
      <c r="E3869" s="2" t="s">
        <v>5053</v>
      </c>
      <c r="F3869" s="2" t="s">
        <v>15544</v>
      </c>
      <c r="G3869" s="2">
        <v>86</v>
      </c>
      <c r="H3869" s="2">
        <v>73</v>
      </c>
      <c r="I3869" s="2">
        <v>159</v>
      </c>
    </row>
    <row r="3870" spans="2:9">
      <c r="B3870" s="2" t="s">
        <v>15053</v>
      </c>
      <c r="C3870" s="2" t="s">
        <v>5009</v>
      </c>
      <c r="D3870" s="2" t="s">
        <v>406</v>
      </c>
      <c r="E3870" s="2" t="s">
        <v>15545</v>
      </c>
      <c r="F3870" s="2" t="s">
        <v>15546</v>
      </c>
      <c r="G3870" s="2">
        <v>108</v>
      </c>
      <c r="H3870" s="2">
        <v>90</v>
      </c>
      <c r="I3870" s="2">
        <v>198</v>
      </c>
    </row>
    <row r="3871" spans="2:9">
      <c r="B3871" s="2" t="s">
        <v>15053</v>
      </c>
      <c r="C3871" s="2" t="s">
        <v>5009</v>
      </c>
      <c r="D3871" s="2" t="s">
        <v>406</v>
      </c>
      <c r="E3871" s="2" t="s">
        <v>15547</v>
      </c>
      <c r="F3871" s="2" t="s">
        <v>15548</v>
      </c>
      <c r="G3871" s="2">
        <v>83</v>
      </c>
      <c r="H3871" s="2">
        <v>72</v>
      </c>
      <c r="I3871" s="2">
        <v>155</v>
      </c>
    </row>
    <row r="3872" spans="2:9">
      <c r="B3872" s="2" t="s">
        <v>15053</v>
      </c>
      <c r="C3872" s="2" t="s">
        <v>5009</v>
      </c>
      <c r="D3872" s="2" t="s">
        <v>406</v>
      </c>
      <c r="E3872" s="2" t="s">
        <v>5067</v>
      </c>
      <c r="F3872" s="2" t="s">
        <v>15549</v>
      </c>
      <c r="G3872" s="2">
        <v>28</v>
      </c>
      <c r="H3872" s="2">
        <v>14</v>
      </c>
      <c r="I3872" s="2">
        <v>42</v>
      </c>
    </row>
    <row r="3873" spans="2:9">
      <c r="B3873" s="2" t="s">
        <v>15053</v>
      </c>
      <c r="C3873" s="2" t="s">
        <v>5009</v>
      </c>
      <c r="D3873" s="2" t="s">
        <v>406</v>
      </c>
      <c r="E3873" s="2" t="s">
        <v>5081</v>
      </c>
      <c r="F3873" s="2" t="s">
        <v>15550</v>
      </c>
      <c r="G3873" s="2">
        <v>47</v>
      </c>
      <c r="H3873" s="2">
        <v>53</v>
      </c>
      <c r="I3873" s="2">
        <v>100</v>
      </c>
    </row>
    <row r="3874" spans="2:9">
      <c r="B3874" s="2" t="s">
        <v>15053</v>
      </c>
      <c r="C3874" s="2" t="s">
        <v>5009</v>
      </c>
      <c r="D3874" s="2" t="s">
        <v>406</v>
      </c>
      <c r="E3874" s="2" t="s">
        <v>15551</v>
      </c>
      <c r="F3874" s="2" t="s">
        <v>15552</v>
      </c>
      <c r="G3874" s="2">
        <v>57</v>
      </c>
      <c r="H3874" s="2">
        <v>65</v>
      </c>
      <c r="I3874" s="2">
        <v>122</v>
      </c>
    </row>
    <row r="3875" spans="2:9">
      <c r="B3875" s="2" t="s">
        <v>15053</v>
      </c>
      <c r="C3875" s="2" t="s">
        <v>5009</v>
      </c>
      <c r="D3875" s="2" t="s">
        <v>406</v>
      </c>
      <c r="E3875" s="2" t="s">
        <v>5105</v>
      </c>
      <c r="F3875" s="2" t="s">
        <v>15553</v>
      </c>
      <c r="G3875" s="2">
        <v>73</v>
      </c>
      <c r="H3875" s="2">
        <v>64</v>
      </c>
      <c r="I3875" s="2">
        <v>137</v>
      </c>
    </row>
    <row r="3876" spans="2:9">
      <c r="B3876" s="2" t="s">
        <v>15053</v>
      </c>
      <c r="C3876" s="2" t="s">
        <v>5009</v>
      </c>
      <c r="D3876" s="2" t="s">
        <v>406</v>
      </c>
      <c r="E3876" s="2" t="s">
        <v>15554</v>
      </c>
      <c r="F3876" s="2" t="s">
        <v>15555</v>
      </c>
      <c r="G3876" s="2">
        <v>76</v>
      </c>
      <c r="H3876" s="2">
        <v>80</v>
      </c>
      <c r="I3876" s="2">
        <v>156</v>
      </c>
    </row>
    <row r="3877" spans="2:9">
      <c r="B3877" s="2" t="s">
        <v>15053</v>
      </c>
      <c r="C3877" s="2" t="s">
        <v>5009</v>
      </c>
      <c r="D3877" s="2" t="s">
        <v>406</v>
      </c>
      <c r="E3877" s="2" t="s">
        <v>5107</v>
      </c>
      <c r="F3877" s="2" t="s">
        <v>15556</v>
      </c>
      <c r="G3877" s="2">
        <v>11</v>
      </c>
      <c r="H3877" s="2">
        <v>18</v>
      </c>
      <c r="I3877" s="2">
        <v>29</v>
      </c>
    </row>
    <row r="3878" spans="2:9">
      <c r="B3878" s="2" t="s">
        <v>15053</v>
      </c>
      <c r="C3878" s="2" t="s">
        <v>5009</v>
      </c>
      <c r="D3878" s="2" t="s">
        <v>406</v>
      </c>
      <c r="E3878" s="2" t="s">
        <v>15557</v>
      </c>
      <c r="F3878" s="2" t="s">
        <v>15558</v>
      </c>
      <c r="G3878" s="2">
        <v>114</v>
      </c>
      <c r="H3878" s="2">
        <v>85</v>
      </c>
      <c r="I3878" s="2">
        <v>199</v>
      </c>
    </row>
    <row r="3879" spans="2:9">
      <c r="B3879" s="2" t="s">
        <v>15053</v>
      </c>
      <c r="C3879" s="2" t="s">
        <v>5009</v>
      </c>
      <c r="D3879" s="2" t="s">
        <v>406</v>
      </c>
      <c r="E3879" s="2" t="s">
        <v>15559</v>
      </c>
      <c r="F3879" s="2" t="s">
        <v>15560</v>
      </c>
      <c r="G3879" s="2">
        <v>6</v>
      </c>
      <c r="H3879" s="2">
        <v>8</v>
      </c>
      <c r="I3879" s="2">
        <v>14</v>
      </c>
    </row>
    <row r="3880" spans="2:9">
      <c r="B3880" s="2" t="s">
        <v>15053</v>
      </c>
      <c r="C3880" s="2" t="s">
        <v>5009</v>
      </c>
      <c r="D3880" s="2" t="s">
        <v>406</v>
      </c>
      <c r="E3880" s="2" t="s">
        <v>5091</v>
      </c>
      <c r="F3880" s="2" t="s">
        <v>15561</v>
      </c>
      <c r="G3880" s="2">
        <v>101</v>
      </c>
      <c r="H3880" s="2">
        <v>91</v>
      </c>
      <c r="I3880" s="2">
        <v>192</v>
      </c>
    </row>
    <row r="3881" spans="2:9">
      <c r="B3881" s="2" t="s">
        <v>15053</v>
      </c>
      <c r="C3881" s="2" t="s">
        <v>5009</v>
      </c>
      <c r="D3881" s="2" t="s">
        <v>406</v>
      </c>
      <c r="E3881" s="2" t="s">
        <v>5095</v>
      </c>
      <c r="F3881" s="2" t="s">
        <v>15562</v>
      </c>
      <c r="G3881" s="2">
        <v>97</v>
      </c>
      <c r="H3881" s="2">
        <v>86</v>
      </c>
      <c r="I3881" s="2">
        <v>183</v>
      </c>
    </row>
    <row r="3882" spans="2:9">
      <c r="B3882" s="2" t="s">
        <v>15053</v>
      </c>
      <c r="C3882" s="2" t="s">
        <v>5009</v>
      </c>
      <c r="D3882" s="2" t="s">
        <v>406</v>
      </c>
      <c r="E3882" s="2" t="s">
        <v>5099</v>
      </c>
      <c r="F3882" s="2" t="s">
        <v>15563</v>
      </c>
      <c r="G3882" s="2">
        <v>58</v>
      </c>
      <c r="H3882" s="2">
        <v>85</v>
      </c>
      <c r="I3882" s="2">
        <v>143</v>
      </c>
    </row>
    <row r="3883" spans="2:9">
      <c r="B3883" s="2" t="s">
        <v>15053</v>
      </c>
      <c r="C3883" s="2" t="s">
        <v>5009</v>
      </c>
      <c r="D3883" s="2" t="s">
        <v>406</v>
      </c>
      <c r="E3883" s="2" t="s">
        <v>15564</v>
      </c>
      <c r="F3883" s="2" t="s">
        <v>15565</v>
      </c>
      <c r="G3883" s="2">
        <v>108</v>
      </c>
      <c r="H3883" s="2">
        <v>133</v>
      </c>
      <c r="I3883" s="2">
        <v>241</v>
      </c>
    </row>
    <row r="3884" spans="2:9">
      <c r="B3884" s="2" t="s">
        <v>15053</v>
      </c>
      <c r="C3884" s="2" t="s">
        <v>5009</v>
      </c>
      <c r="D3884" s="2" t="s">
        <v>406</v>
      </c>
      <c r="E3884" s="2" t="s">
        <v>15566</v>
      </c>
      <c r="F3884" s="2" t="s">
        <v>15567</v>
      </c>
      <c r="G3884" s="2">
        <v>35</v>
      </c>
      <c r="H3884" s="2">
        <v>34</v>
      </c>
      <c r="I3884" s="2">
        <v>69</v>
      </c>
    </row>
    <row r="3885" spans="2:9">
      <c r="B3885" s="2" t="s">
        <v>15053</v>
      </c>
      <c r="C3885" s="2" t="s">
        <v>5009</v>
      </c>
      <c r="D3885" s="2" t="s">
        <v>5393</v>
      </c>
      <c r="E3885" s="2" t="s">
        <v>6099</v>
      </c>
      <c r="F3885" s="10" t="s">
        <v>10868</v>
      </c>
      <c r="G3885" s="2">
        <v>1055</v>
      </c>
      <c r="H3885" s="2">
        <v>1069</v>
      </c>
      <c r="I3885" s="2">
        <v>2124</v>
      </c>
    </row>
    <row r="3886" spans="2:9">
      <c r="B3886" s="2" t="s">
        <v>15053</v>
      </c>
      <c r="C3886" s="2" t="s">
        <v>5009</v>
      </c>
      <c r="D3886" s="2" t="s">
        <v>5393</v>
      </c>
      <c r="E3886" s="2" t="s">
        <v>5395</v>
      </c>
      <c r="F3886" s="2" t="s">
        <v>15568</v>
      </c>
      <c r="G3886" s="2">
        <v>93</v>
      </c>
      <c r="H3886" s="2">
        <v>82</v>
      </c>
      <c r="I3886" s="2">
        <v>175</v>
      </c>
    </row>
    <row r="3887" spans="2:9">
      <c r="B3887" s="2" t="s">
        <v>15053</v>
      </c>
      <c r="C3887" s="2" t="s">
        <v>5009</v>
      </c>
      <c r="D3887" s="2" t="s">
        <v>5393</v>
      </c>
      <c r="E3887" s="2" t="s">
        <v>15569</v>
      </c>
      <c r="F3887" s="2" t="s">
        <v>15570</v>
      </c>
      <c r="G3887" s="2">
        <v>475</v>
      </c>
      <c r="H3887" s="2">
        <v>479</v>
      </c>
      <c r="I3887" s="2">
        <v>954</v>
      </c>
    </row>
    <row r="3888" spans="2:9">
      <c r="B3888" s="2" t="s">
        <v>15053</v>
      </c>
      <c r="C3888" s="2" t="s">
        <v>5009</v>
      </c>
      <c r="D3888" s="2" t="s">
        <v>5393</v>
      </c>
      <c r="E3888" s="2" t="s">
        <v>5399</v>
      </c>
      <c r="F3888" s="2" t="s">
        <v>15571</v>
      </c>
      <c r="G3888" s="2">
        <v>76</v>
      </c>
      <c r="H3888" s="2">
        <v>96</v>
      </c>
      <c r="I3888" s="2">
        <v>172</v>
      </c>
    </row>
    <row r="3889" spans="2:9">
      <c r="B3889" s="2" t="s">
        <v>15053</v>
      </c>
      <c r="C3889" s="2" t="s">
        <v>5009</v>
      </c>
      <c r="D3889" s="2" t="s">
        <v>5393</v>
      </c>
      <c r="E3889" s="2" t="s">
        <v>6094</v>
      </c>
      <c r="F3889" s="2" t="s">
        <v>15572</v>
      </c>
      <c r="G3889" s="2">
        <v>335</v>
      </c>
      <c r="H3889" s="2">
        <v>360</v>
      </c>
      <c r="I3889" s="2">
        <v>695</v>
      </c>
    </row>
    <row r="3890" spans="2:9">
      <c r="B3890" s="2" t="s">
        <v>15053</v>
      </c>
      <c r="C3890" s="2" t="s">
        <v>5009</v>
      </c>
      <c r="D3890" s="2" t="s">
        <v>5393</v>
      </c>
      <c r="E3890" s="2" t="s">
        <v>6103</v>
      </c>
      <c r="F3890" s="2" t="s">
        <v>15573</v>
      </c>
      <c r="G3890" s="2">
        <v>447</v>
      </c>
      <c r="H3890" s="2">
        <v>381</v>
      </c>
      <c r="I3890" s="2">
        <v>828</v>
      </c>
    </row>
    <row r="3891" spans="2:9">
      <c r="B3891" s="2" t="s">
        <v>15053</v>
      </c>
      <c r="C3891" s="2" t="s">
        <v>5009</v>
      </c>
      <c r="D3891" s="2" t="s">
        <v>5393</v>
      </c>
      <c r="E3891" s="2" t="s">
        <v>15574</v>
      </c>
      <c r="F3891" s="2" t="s">
        <v>15575</v>
      </c>
      <c r="G3891" s="2">
        <v>97</v>
      </c>
      <c r="H3891" s="2">
        <v>83</v>
      </c>
      <c r="I3891" s="2">
        <v>180</v>
      </c>
    </row>
    <row r="3892" spans="2:9">
      <c r="B3892" s="2" t="s">
        <v>15053</v>
      </c>
      <c r="C3892" s="2" t="s">
        <v>5009</v>
      </c>
      <c r="D3892" s="2" t="s">
        <v>15576</v>
      </c>
      <c r="E3892" s="2" t="s">
        <v>5303</v>
      </c>
      <c r="F3892" s="2" t="s">
        <v>15577</v>
      </c>
      <c r="G3892" s="2">
        <v>2756</v>
      </c>
      <c r="H3892" s="2">
        <v>2900</v>
      </c>
      <c r="I3892" s="2">
        <v>5656</v>
      </c>
    </row>
    <row r="3893" spans="2:9">
      <c r="B3893" s="2" t="s">
        <v>15053</v>
      </c>
      <c r="C3893" s="2" t="s">
        <v>5009</v>
      </c>
      <c r="D3893" s="2" t="s">
        <v>15576</v>
      </c>
      <c r="E3893" s="2" t="s">
        <v>5280</v>
      </c>
      <c r="F3893" s="2" t="s">
        <v>15578</v>
      </c>
      <c r="G3893" s="2">
        <v>285</v>
      </c>
      <c r="H3893" s="2">
        <v>248</v>
      </c>
      <c r="I3893" s="2">
        <v>533</v>
      </c>
    </row>
    <row r="3894" spans="2:9">
      <c r="B3894" s="2" t="s">
        <v>15053</v>
      </c>
      <c r="C3894" s="2" t="s">
        <v>5009</v>
      </c>
      <c r="D3894" s="2" t="s">
        <v>15576</v>
      </c>
      <c r="E3894" s="2" t="s">
        <v>5284</v>
      </c>
      <c r="F3894" s="2" t="s">
        <v>15579</v>
      </c>
      <c r="G3894" s="2">
        <v>113</v>
      </c>
      <c r="H3894" s="2">
        <v>99</v>
      </c>
      <c r="I3894" s="2">
        <v>212</v>
      </c>
    </row>
    <row r="3895" spans="2:9">
      <c r="B3895" s="2" t="s">
        <v>15053</v>
      </c>
      <c r="C3895" s="2" t="s">
        <v>5009</v>
      </c>
      <c r="D3895" s="2" t="s">
        <v>15576</v>
      </c>
      <c r="E3895" s="2" t="s">
        <v>5287</v>
      </c>
      <c r="F3895" s="2" t="s">
        <v>15580</v>
      </c>
      <c r="G3895" s="2">
        <v>340</v>
      </c>
      <c r="H3895" s="2">
        <v>343</v>
      </c>
      <c r="I3895" s="2">
        <v>683</v>
      </c>
    </row>
    <row r="3896" spans="2:9">
      <c r="B3896" s="2" t="s">
        <v>15053</v>
      </c>
      <c r="C3896" s="2" t="s">
        <v>5009</v>
      </c>
      <c r="D3896" s="2" t="s">
        <v>15576</v>
      </c>
      <c r="E3896" s="2" t="s">
        <v>5311</v>
      </c>
      <c r="F3896" s="2" t="s">
        <v>15581</v>
      </c>
      <c r="G3896" s="2">
        <v>329</v>
      </c>
      <c r="H3896" s="2">
        <v>304</v>
      </c>
      <c r="I3896" s="2">
        <v>633</v>
      </c>
    </row>
    <row r="3897" spans="2:9">
      <c r="B3897" s="2" t="s">
        <v>15053</v>
      </c>
      <c r="C3897" s="2" t="s">
        <v>5009</v>
      </c>
      <c r="D3897" s="2" t="s">
        <v>15576</v>
      </c>
      <c r="E3897" s="2" t="s">
        <v>5307</v>
      </c>
      <c r="F3897" s="2" t="s">
        <v>15582</v>
      </c>
      <c r="G3897" s="2">
        <v>200</v>
      </c>
      <c r="H3897" s="2">
        <v>201</v>
      </c>
      <c r="I3897" s="2">
        <v>401</v>
      </c>
    </row>
    <row r="3898" spans="2:9">
      <c r="B3898" s="2" t="s">
        <v>15053</v>
      </c>
      <c r="C3898" s="2" t="s">
        <v>5009</v>
      </c>
      <c r="D3898" s="2" t="s">
        <v>15576</v>
      </c>
      <c r="E3898" s="2" t="s">
        <v>5295</v>
      </c>
      <c r="F3898" s="2" t="s">
        <v>15583</v>
      </c>
      <c r="G3898" s="2">
        <v>479</v>
      </c>
      <c r="H3898" s="2">
        <v>530</v>
      </c>
      <c r="I3898" s="2">
        <v>1009</v>
      </c>
    </row>
    <row r="3899" spans="2:9">
      <c r="B3899" s="2" t="s">
        <v>15053</v>
      </c>
      <c r="C3899" s="2" t="s">
        <v>5009</v>
      </c>
      <c r="D3899" s="2" t="s">
        <v>15576</v>
      </c>
      <c r="E3899" s="2" t="s">
        <v>5291</v>
      </c>
      <c r="F3899" s="2" t="s">
        <v>15584</v>
      </c>
      <c r="G3899" s="2">
        <v>75</v>
      </c>
      <c r="H3899" s="2">
        <v>66</v>
      </c>
      <c r="I3899" s="2">
        <v>141</v>
      </c>
    </row>
    <row r="3900" spans="2:9">
      <c r="B3900" s="2" t="s">
        <v>15053</v>
      </c>
      <c r="C3900" s="2" t="s">
        <v>5009</v>
      </c>
      <c r="D3900" s="2" t="s">
        <v>15576</v>
      </c>
      <c r="E3900" s="2" t="s">
        <v>5299</v>
      </c>
      <c r="F3900" s="2" t="s">
        <v>15585</v>
      </c>
      <c r="G3900" s="2">
        <v>17</v>
      </c>
      <c r="H3900" s="2">
        <v>15</v>
      </c>
      <c r="I3900" s="2">
        <v>32</v>
      </c>
    </row>
    <row r="3901" spans="2:9">
      <c r="B3901" s="2" t="s">
        <v>15053</v>
      </c>
      <c r="C3901" s="2" t="s">
        <v>5009</v>
      </c>
      <c r="D3901" s="2" t="s">
        <v>15576</v>
      </c>
      <c r="E3901" s="2" t="s">
        <v>15586</v>
      </c>
      <c r="F3901" s="2" t="s">
        <v>15587</v>
      </c>
      <c r="G3901" s="2">
        <v>58</v>
      </c>
      <c r="H3901" s="2">
        <v>57</v>
      </c>
      <c r="I3901" s="2">
        <v>115</v>
      </c>
    </row>
    <row r="3902" spans="2:9">
      <c r="B3902" s="2" t="s">
        <v>15053</v>
      </c>
      <c r="C3902" s="2" t="s">
        <v>5009</v>
      </c>
      <c r="D3902" s="2" t="s">
        <v>15588</v>
      </c>
      <c r="E3902" s="2" t="s">
        <v>5852</v>
      </c>
      <c r="F3902" s="2" t="s">
        <v>15589</v>
      </c>
      <c r="G3902" s="2">
        <v>1334</v>
      </c>
      <c r="H3902" s="2">
        <v>1509</v>
      </c>
      <c r="I3902" s="2">
        <v>2843</v>
      </c>
    </row>
    <row r="3903" spans="2:9">
      <c r="B3903" s="2" t="s">
        <v>15053</v>
      </c>
      <c r="C3903" s="2" t="s">
        <v>5009</v>
      </c>
      <c r="D3903" s="2" t="s">
        <v>15588</v>
      </c>
      <c r="E3903" s="2" t="s">
        <v>5836</v>
      </c>
      <c r="F3903" s="2" t="s">
        <v>15590</v>
      </c>
      <c r="G3903" s="2">
        <v>38</v>
      </c>
      <c r="H3903" s="2">
        <v>26</v>
      </c>
      <c r="I3903" s="2">
        <v>64</v>
      </c>
    </row>
    <row r="3904" spans="2:9">
      <c r="B3904" s="2" t="s">
        <v>15053</v>
      </c>
      <c r="C3904" s="2" t="s">
        <v>5009</v>
      </c>
      <c r="D3904" s="2" t="s">
        <v>15588</v>
      </c>
      <c r="E3904" s="2" t="s">
        <v>5842</v>
      </c>
      <c r="F3904" s="2" t="s">
        <v>15591</v>
      </c>
      <c r="G3904" s="2">
        <v>8</v>
      </c>
      <c r="H3904" s="2">
        <v>15</v>
      </c>
      <c r="I3904" s="2">
        <v>23</v>
      </c>
    </row>
    <row r="3905" spans="2:9">
      <c r="B3905" s="2" t="s">
        <v>15053</v>
      </c>
      <c r="C3905" s="2" t="s">
        <v>5009</v>
      </c>
      <c r="D3905" s="2" t="s">
        <v>15588</v>
      </c>
      <c r="E3905" s="2" t="s">
        <v>15592</v>
      </c>
      <c r="F3905" s="2" t="s">
        <v>15593</v>
      </c>
      <c r="G3905" s="2">
        <v>9</v>
      </c>
      <c r="H3905" s="2">
        <v>7</v>
      </c>
      <c r="I3905" s="2">
        <v>16</v>
      </c>
    </row>
    <row r="3906" spans="2:9">
      <c r="B3906" s="2" t="s">
        <v>15053</v>
      </c>
      <c r="C3906" s="2" t="s">
        <v>5009</v>
      </c>
      <c r="D3906" s="2" t="s">
        <v>15588</v>
      </c>
      <c r="E3906" s="2" t="s">
        <v>5846</v>
      </c>
      <c r="F3906" s="2" t="s">
        <v>15594</v>
      </c>
      <c r="G3906" s="2">
        <v>159</v>
      </c>
      <c r="H3906" s="2">
        <v>147</v>
      </c>
      <c r="I3906" s="2">
        <v>306</v>
      </c>
    </row>
    <row r="3907" spans="2:9">
      <c r="B3907" s="2" t="s">
        <v>15053</v>
      </c>
      <c r="C3907" s="2" t="s">
        <v>5009</v>
      </c>
      <c r="D3907" s="2" t="s">
        <v>15588</v>
      </c>
      <c r="E3907" s="2" t="s">
        <v>5850</v>
      </c>
      <c r="F3907" s="2" t="s">
        <v>15595</v>
      </c>
      <c r="G3907" s="2">
        <v>737</v>
      </c>
      <c r="H3907" s="2">
        <v>822</v>
      </c>
      <c r="I3907" s="2">
        <v>1559</v>
      </c>
    </row>
    <row r="3908" spans="2:9">
      <c r="B3908" s="2" t="s">
        <v>15053</v>
      </c>
      <c r="C3908" s="2" t="s">
        <v>5009</v>
      </c>
      <c r="D3908" s="2" t="s">
        <v>15588</v>
      </c>
      <c r="E3908" s="2" t="s">
        <v>5864</v>
      </c>
      <c r="F3908" s="2" t="s">
        <v>15596</v>
      </c>
      <c r="G3908" s="2">
        <v>65</v>
      </c>
      <c r="H3908" s="2">
        <v>51</v>
      </c>
      <c r="I3908" s="2">
        <v>116</v>
      </c>
    </row>
    <row r="3909" spans="2:9">
      <c r="B3909" s="2" t="s">
        <v>15053</v>
      </c>
      <c r="C3909" s="2" t="s">
        <v>5009</v>
      </c>
      <c r="D3909" s="2" t="s">
        <v>15588</v>
      </c>
      <c r="E3909" s="2" t="s">
        <v>15597</v>
      </c>
      <c r="F3909" s="2" t="s">
        <v>15598</v>
      </c>
      <c r="G3909" s="2">
        <v>32</v>
      </c>
      <c r="H3909" s="2">
        <v>64</v>
      </c>
      <c r="I3909" s="2">
        <v>96</v>
      </c>
    </row>
    <row r="3910" spans="2:9">
      <c r="B3910" s="2" t="s">
        <v>15053</v>
      </c>
      <c r="C3910" s="2" t="s">
        <v>5009</v>
      </c>
      <c r="D3910" s="2" t="s">
        <v>15588</v>
      </c>
      <c r="E3910" s="2" t="s">
        <v>5868</v>
      </c>
      <c r="F3910" s="2" t="s">
        <v>15599</v>
      </c>
      <c r="G3910" s="2">
        <v>67</v>
      </c>
      <c r="H3910" s="2">
        <v>61</v>
      </c>
      <c r="I3910" s="2">
        <v>128</v>
      </c>
    </row>
    <row r="3911" spans="2:9">
      <c r="B3911" s="2" t="s">
        <v>15053</v>
      </c>
      <c r="C3911" s="2" t="s">
        <v>5009</v>
      </c>
      <c r="D3911" s="2" t="s">
        <v>15588</v>
      </c>
      <c r="E3911" s="2" t="s">
        <v>5856</v>
      </c>
      <c r="F3911" s="2" t="s">
        <v>15600</v>
      </c>
      <c r="G3911" s="2">
        <v>8</v>
      </c>
      <c r="H3911" s="2">
        <v>7</v>
      </c>
      <c r="I3911" s="2">
        <v>15</v>
      </c>
    </row>
    <row r="3912" spans="2:9">
      <c r="B3912" s="2" t="s">
        <v>15053</v>
      </c>
      <c r="C3912" s="2" t="s">
        <v>5009</v>
      </c>
      <c r="D3912" s="2" t="s">
        <v>15588</v>
      </c>
      <c r="E3912" s="2" t="s">
        <v>15601</v>
      </c>
      <c r="F3912" s="2" t="s">
        <v>15602</v>
      </c>
      <c r="G3912" s="2">
        <v>94</v>
      </c>
      <c r="H3912" s="2">
        <v>92</v>
      </c>
      <c r="I3912" s="2">
        <v>186</v>
      </c>
    </row>
    <row r="3913" spans="2:9">
      <c r="B3913" s="2" t="s">
        <v>15053</v>
      </c>
      <c r="C3913" s="2" t="s">
        <v>5009</v>
      </c>
      <c r="D3913" s="2" t="s">
        <v>15588</v>
      </c>
      <c r="E3913" s="2" t="s">
        <v>15603</v>
      </c>
      <c r="F3913" s="2" t="s">
        <v>15604</v>
      </c>
      <c r="G3913" s="2">
        <v>8</v>
      </c>
      <c r="H3913" s="2">
        <v>13</v>
      </c>
      <c r="I3913" s="2">
        <v>21</v>
      </c>
    </row>
    <row r="3914" spans="2:9">
      <c r="B3914" s="2" t="s">
        <v>15053</v>
      </c>
      <c r="C3914" s="2" t="s">
        <v>5009</v>
      </c>
      <c r="D3914" s="2" t="s">
        <v>15588</v>
      </c>
      <c r="E3914" s="2" t="s">
        <v>5876</v>
      </c>
      <c r="F3914" s="2" t="s">
        <v>15605</v>
      </c>
      <c r="G3914" s="2">
        <v>38</v>
      </c>
      <c r="H3914" s="2">
        <v>31</v>
      </c>
      <c r="I3914" s="2">
        <v>69</v>
      </c>
    </row>
    <row r="3915" spans="2:9">
      <c r="B3915" s="2" t="s">
        <v>15053</v>
      </c>
      <c r="C3915" s="2" t="s">
        <v>5009</v>
      </c>
      <c r="D3915" s="2" t="s">
        <v>15588</v>
      </c>
      <c r="E3915" s="2" t="s">
        <v>15606</v>
      </c>
      <c r="F3915" s="2" t="s">
        <v>15607</v>
      </c>
      <c r="G3915" s="2">
        <v>90</v>
      </c>
      <c r="H3915" s="2">
        <v>59</v>
      </c>
      <c r="I3915" s="2">
        <v>149</v>
      </c>
    </row>
    <row r="3916" spans="2:9">
      <c r="B3916" s="2" t="s">
        <v>15053</v>
      </c>
      <c r="C3916" s="2" t="s">
        <v>5009</v>
      </c>
      <c r="D3916" s="2" t="s">
        <v>15588</v>
      </c>
      <c r="E3916" s="2" t="s">
        <v>15608</v>
      </c>
      <c r="F3916" s="2" t="s">
        <v>15609</v>
      </c>
      <c r="G3916" s="2">
        <v>114</v>
      </c>
      <c r="H3916" s="2">
        <v>103</v>
      </c>
      <c r="I3916" s="2">
        <v>217</v>
      </c>
    </row>
    <row r="3917" spans="2:9">
      <c r="B3917" s="2" t="s">
        <v>15053</v>
      </c>
      <c r="C3917" s="2" t="s">
        <v>5009</v>
      </c>
      <c r="D3917" s="2" t="s">
        <v>15588</v>
      </c>
      <c r="E3917" s="2" t="s">
        <v>15610</v>
      </c>
      <c r="F3917" s="2" t="s">
        <v>15611</v>
      </c>
      <c r="G3917" s="2">
        <v>166</v>
      </c>
      <c r="H3917" s="2">
        <v>157</v>
      </c>
      <c r="I3917" s="2">
        <v>323</v>
      </c>
    </row>
    <row r="3918" spans="2:9">
      <c r="B3918" s="2" t="s">
        <v>15053</v>
      </c>
      <c r="C3918" s="2" t="s">
        <v>5009</v>
      </c>
      <c r="D3918" s="2" t="s">
        <v>15588</v>
      </c>
      <c r="E3918" s="2" t="s">
        <v>15612</v>
      </c>
      <c r="F3918" s="2" t="s">
        <v>15613</v>
      </c>
      <c r="G3918" s="2">
        <v>715</v>
      </c>
      <c r="H3918" s="2">
        <v>836</v>
      </c>
      <c r="I3918" s="2">
        <v>1551</v>
      </c>
    </row>
    <row r="3919" spans="2:9">
      <c r="B3919" s="2" t="s">
        <v>15053</v>
      </c>
      <c r="C3919" s="2" t="s">
        <v>5009</v>
      </c>
      <c r="D3919" s="2" t="s">
        <v>15588</v>
      </c>
      <c r="E3919" s="2" t="s">
        <v>15614</v>
      </c>
      <c r="F3919" s="2" t="s">
        <v>15615</v>
      </c>
      <c r="G3919" s="2">
        <v>805</v>
      </c>
      <c r="H3919" s="2">
        <v>796</v>
      </c>
      <c r="I3919" s="2">
        <v>1601</v>
      </c>
    </row>
    <row r="3920" spans="2:9">
      <c r="B3920" s="2" t="s">
        <v>15053</v>
      </c>
      <c r="C3920" s="2" t="s">
        <v>5009</v>
      </c>
      <c r="D3920" s="2" t="s">
        <v>15588</v>
      </c>
      <c r="E3920" s="2" t="s">
        <v>15616</v>
      </c>
      <c r="F3920" s="2" t="s">
        <v>15617</v>
      </c>
      <c r="G3920" s="2">
        <v>807</v>
      </c>
      <c r="H3920" s="2">
        <v>828</v>
      </c>
      <c r="I3920" s="2">
        <v>1635</v>
      </c>
    </row>
    <row r="3921" spans="1:10">
      <c r="E3921" s="3"/>
      <c r="F3921" s="3"/>
    </row>
    <row r="3922" spans="1:10" s="2" customFormat="1">
      <c r="A3922" s="4"/>
      <c r="E3922" s="3"/>
      <c r="F3922" s="3"/>
      <c r="J3922" s="4"/>
    </row>
    <row r="3923" spans="1:10" s="2" customFormat="1">
      <c r="A3923" s="4"/>
      <c r="E3923" s="3"/>
      <c r="F3923" s="3"/>
      <c r="J3923" s="4"/>
    </row>
    <row r="3924" spans="1:10" s="2" customFormat="1">
      <c r="A3924" s="4"/>
      <c r="E3924" s="3"/>
      <c r="F3924" s="3"/>
      <c r="J3924" s="4"/>
    </row>
    <row r="3925" spans="1:10" s="2" customFormat="1">
      <c r="A3925" s="4"/>
      <c r="E3925" s="3"/>
      <c r="F3925" s="3"/>
      <c r="J3925" s="4"/>
    </row>
    <row r="3926" spans="1:10" s="2" customFormat="1">
      <c r="A3926" s="4"/>
      <c r="E3926" s="3"/>
      <c r="F3926" s="3"/>
      <c r="J3926" s="4"/>
    </row>
    <row r="3927" spans="1:10" s="2" customFormat="1">
      <c r="A3927" s="4"/>
      <c r="E3927" s="3"/>
      <c r="F3927" s="3"/>
      <c r="J3927" s="4"/>
    </row>
    <row r="3928" spans="1:10" s="2" customFormat="1">
      <c r="A3928" s="4"/>
      <c r="E3928" s="3"/>
      <c r="F3928" s="3"/>
      <c r="J3928" s="4"/>
    </row>
    <row r="3929" spans="1:10" s="2" customFormat="1">
      <c r="A3929" s="4"/>
      <c r="E3929" s="3"/>
      <c r="F3929" s="3"/>
      <c r="J3929" s="4"/>
    </row>
    <row r="3930" spans="1:10" s="2" customFormat="1">
      <c r="A3930" s="4"/>
      <c r="E3930" s="3"/>
      <c r="F3930" s="3"/>
      <c r="J3930" s="4"/>
    </row>
    <row r="3931" spans="1:10" s="2" customFormat="1">
      <c r="A3931" s="4"/>
      <c r="E3931" s="3"/>
      <c r="F3931" s="3"/>
      <c r="J3931" s="4"/>
    </row>
    <row r="3932" spans="1:10" s="2" customFormat="1">
      <c r="A3932" s="4"/>
      <c r="E3932" s="3"/>
      <c r="F3932" s="3"/>
      <c r="J3932" s="4"/>
    </row>
    <row r="3933" spans="1:10" s="2" customFormat="1">
      <c r="A3933" s="4"/>
      <c r="E3933" s="3"/>
      <c r="F3933" s="3"/>
      <c r="J3933" s="4"/>
    </row>
    <row r="3934" spans="1:10" s="2" customFormat="1">
      <c r="A3934" s="4"/>
      <c r="E3934" s="3"/>
      <c r="F3934" s="3"/>
      <c r="J3934" s="4"/>
    </row>
    <row r="3935" spans="1:10" s="2" customFormat="1">
      <c r="A3935" s="4"/>
      <c r="E3935" s="3"/>
      <c r="F3935" s="3"/>
      <c r="J3935" s="4"/>
    </row>
    <row r="3936" spans="1:10" s="2" customFormat="1">
      <c r="A3936" s="4"/>
      <c r="E3936" s="3"/>
      <c r="F3936" s="3"/>
      <c r="J3936" s="4"/>
    </row>
    <row r="3937" spans="1:10" s="2" customFormat="1">
      <c r="A3937" s="4"/>
      <c r="E3937" s="3"/>
      <c r="F3937" s="3"/>
      <c r="J3937" s="4"/>
    </row>
    <row r="3938" spans="1:10" s="2" customFormat="1">
      <c r="A3938" s="4"/>
      <c r="E3938" s="3"/>
      <c r="F3938" s="3"/>
      <c r="J3938" s="4"/>
    </row>
    <row r="3939" spans="1:10" s="2" customFormat="1">
      <c r="A3939" s="4"/>
      <c r="E3939" s="3"/>
      <c r="F3939" s="3"/>
      <c r="J3939" s="4"/>
    </row>
    <row r="3940" spans="1:10" s="2" customFormat="1">
      <c r="A3940" s="4"/>
      <c r="E3940" s="3"/>
      <c r="F3940" s="3"/>
      <c r="J3940" s="4"/>
    </row>
    <row r="3941" spans="1:10" s="2" customFormat="1">
      <c r="A3941" s="4"/>
      <c r="E3941" s="3"/>
      <c r="F3941" s="3"/>
      <c r="J3941" s="4"/>
    </row>
    <row r="3942" spans="1:10" s="2" customFormat="1">
      <c r="A3942" s="4"/>
      <c r="E3942" s="3"/>
      <c r="F3942" s="3"/>
      <c r="J3942" s="4"/>
    </row>
    <row r="3943" spans="1:10" s="2" customFormat="1">
      <c r="A3943" s="4"/>
      <c r="E3943" s="3"/>
      <c r="F3943" s="3"/>
      <c r="J3943" s="4"/>
    </row>
    <row r="3944" spans="1:10" s="2" customFormat="1">
      <c r="A3944" s="4"/>
      <c r="E3944" s="3"/>
      <c r="F3944" s="3"/>
      <c r="J3944" s="4"/>
    </row>
    <row r="3945" spans="1:10" s="2" customFormat="1">
      <c r="A3945" s="4"/>
      <c r="E3945" s="3"/>
      <c r="F3945" s="3"/>
      <c r="J3945" s="4"/>
    </row>
    <row r="3946" spans="1:10" s="2" customFormat="1">
      <c r="A3946" s="4"/>
      <c r="E3946" s="3"/>
      <c r="F3946" s="3"/>
      <c r="J3946" s="4"/>
    </row>
    <row r="3947" spans="1:10" s="2" customFormat="1">
      <c r="A3947" s="4"/>
      <c r="E3947" s="3"/>
      <c r="F3947" s="3"/>
      <c r="J3947" s="4"/>
    </row>
    <row r="3948" spans="1:10" s="2" customFormat="1">
      <c r="A3948" s="4"/>
      <c r="E3948" s="3"/>
      <c r="F3948" s="3"/>
      <c r="J3948" s="4"/>
    </row>
    <row r="3949" spans="1:10" s="2" customFormat="1">
      <c r="A3949" s="4"/>
      <c r="E3949" s="3"/>
      <c r="F3949" s="3"/>
      <c r="J3949" s="4"/>
    </row>
    <row r="3950" spans="1:10" s="2" customFormat="1">
      <c r="A3950" s="4"/>
      <c r="E3950" s="3"/>
      <c r="F3950" s="3"/>
      <c r="J3950" s="4"/>
    </row>
    <row r="3951" spans="1:10" s="2" customFormat="1">
      <c r="A3951" s="4"/>
      <c r="E3951" s="3"/>
      <c r="F3951" s="3"/>
      <c r="J3951" s="4"/>
    </row>
    <row r="3952" spans="1:10" s="2" customFormat="1">
      <c r="A3952" s="4"/>
      <c r="E3952" s="3"/>
      <c r="F3952" s="3"/>
      <c r="J3952" s="4"/>
    </row>
    <row r="3953" spans="1:10" s="2" customFormat="1">
      <c r="A3953" s="4"/>
      <c r="E3953" s="3"/>
      <c r="F3953" s="3"/>
      <c r="J3953" s="4"/>
    </row>
    <row r="3954" spans="1:10" s="2" customFormat="1">
      <c r="A3954" s="4"/>
      <c r="E3954" s="3"/>
      <c r="F3954" s="3"/>
      <c r="J3954" s="4"/>
    </row>
    <row r="3955" spans="1:10" s="2" customFormat="1">
      <c r="A3955" s="4"/>
      <c r="E3955" s="3"/>
      <c r="F3955" s="3"/>
      <c r="J3955" s="4"/>
    </row>
    <row r="3956" spans="1:10" s="2" customFormat="1">
      <c r="A3956" s="4"/>
      <c r="E3956" s="3"/>
      <c r="F3956" s="3"/>
      <c r="J3956" s="4"/>
    </row>
    <row r="3957" spans="1:10" s="2" customFormat="1">
      <c r="A3957" s="4"/>
      <c r="E3957" s="3"/>
      <c r="F3957" s="3"/>
      <c r="J3957" s="4"/>
    </row>
    <row r="3958" spans="1:10" s="2" customFormat="1">
      <c r="A3958" s="4"/>
      <c r="E3958" s="3"/>
      <c r="F3958" s="3"/>
      <c r="J3958" s="4"/>
    </row>
    <row r="3959" spans="1:10" s="2" customFormat="1">
      <c r="A3959" s="4"/>
      <c r="E3959" s="3"/>
      <c r="F3959" s="3"/>
      <c r="J3959" s="4"/>
    </row>
    <row r="3960" spans="1:10" s="2" customFormat="1">
      <c r="A3960" s="4"/>
      <c r="E3960" s="3"/>
      <c r="F3960" s="3"/>
      <c r="J3960" s="4"/>
    </row>
    <row r="3961" spans="1:10" s="2" customFormat="1">
      <c r="A3961" s="4"/>
      <c r="E3961" s="3"/>
      <c r="F3961" s="3"/>
      <c r="J3961" s="4"/>
    </row>
    <row r="3962" spans="1:10" s="2" customFormat="1">
      <c r="A3962" s="4"/>
      <c r="E3962" s="3"/>
      <c r="F3962" s="3"/>
      <c r="J3962" s="4"/>
    </row>
    <row r="3963" spans="1:10" s="2" customFormat="1">
      <c r="A3963" s="4"/>
      <c r="E3963" s="3"/>
      <c r="F3963" s="3"/>
      <c r="J3963" s="4"/>
    </row>
    <row r="3964" spans="1:10" s="2" customFormat="1">
      <c r="A3964" s="4"/>
      <c r="E3964" s="3"/>
      <c r="F3964" s="3"/>
      <c r="J3964" s="4"/>
    </row>
    <row r="3965" spans="1:10" s="2" customFormat="1">
      <c r="A3965" s="4"/>
      <c r="E3965" s="3"/>
      <c r="F3965" s="3"/>
      <c r="J3965" s="4"/>
    </row>
    <row r="3966" spans="1:10" s="2" customFormat="1">
      <c r="A3966" s="4"/>
      <c r="E3966" s="3"/>
      <c r="F3966" s="3"/>
      <c r="J3966" s="4"/>
    </row>
    <row r="3967" spans="1:10" s="2" customFormat="1">
      <c r="A3967" s="4"/>
      <c r="E3967" s="3"/>
      <c r="F3967" s="3"/>
      <c r="J3967" s="4"/>
    </row>
    <row r="3968" spans="1:10" s="2" customFormat="1">
      <c r="A3968" s="4"/>
      <c r="E3968" s="3"/>
      <c r="F3968" s="3"/>
      <c r="J3968" s="4"/>
    </row>
    <row r="3969" spans="1:10" s="2" customFormat="1">
      <c r="A3969" s="4"/>
      <c r="E3969" s="3"/>
      <c r="F3969" s="3"/>
      <c r="J3969" s="4"/>
    </row>
    <row r="3970" spans="1:10" s="2" customFormat="1">
      <c r="A3970" s="4"/>
      <c r="E3970" s="3"/>
      <c r="F3970" s="3"/>
      <c r="J3970" s="4"/>
    </row>
    <row r="3971" spans="1:10" s="2" customFormat="1">
      <c r="A3971" s="4"/>
      <c r="E3971" s="3"/>
      <c r="F3971" s="3"/>
      <c r="J3971" s="4"/>
    </row>
    <row r="3972" spans="1:10" s="2" customFormat="1">
      <c r="A3972" s="4"/>
      <c r="E3972" s="3"/>
      <c r="F3972" s="3"/>
      <c r="J3972" s="4"/>
    </row>
    <row r="3973" spans="1:10" s="2" customFormat="1">
      <c r="A3973" s="4"/>
      <c r="E3973" s="3"/>
      <c r="F3973" s="3"/>
      <c r="J3973" s="4"/>
    </row>
    <row r="3974" spans="1:10" s="2" customFormat="1">
      <c r="A3974" s="4"/>
      <c r="E3974" s="3"/>
      <c r="F3974" s="3"/>
      <c r="J3974" s="4"/>
    </row>
    <row r="3975" spans="1:10" s="2" customFormat="1">
      <c r="A3975" s="4"/>
      <c r="E3975" s="3"/>
      <c r="F3975" s="3"/>
      <c r="J3975" s="4"/>
    </row>
    <row r="3976" spans="1:10" s="2" customFormat="1">
      <c r="A3976" s="4"/>
      <c r="E3976" s="3"/>
      <c r="F3976" s="3"/>
      <c r="J3976" s="4"/>
    </row>
    <row r="3977" spans="1:10" s="2" customFormat="1">
      <c r="A3977" s="4"/>
      <c r="E3977" s="3"/>
      <c r="F3977" s="3"/>
      <c r="J3977" s="4"/>
    </row>
    <row r="3978" spans="1:10" s="2" customFormat="1">
      <c r="A3978" s="4"/>
      <c r="E3978" s="3"/>
      <c r="F3978" s="3"/>
      <c r="J3978" s="4"/>
    </row>
    <row r="3979" spans="1:10" s="2" customFormat="1">
      <c r="A3979" s="4"/>
      <c r="E3979" s="3"/>
      <c r="F3979" s="3"/>
      <c r="J3979" s="4"/>
    </row>
    <row r="3980" spans="1:10" s="2" customFormat="1">
      <c r="A3980" s="4"/>
      <c r="E3980" s="3"/>
      <c r="F3980" s="3"/>
      <c r="J3980" s="4"/>
    </row>
    <row r="3981" spans="1:10" s="2" customFormat="1">
      <c r="A3981" s="4"/>
      <c r="E3981" s="3"/>
      <c r="F3981" s="3"/>
      <c r="J3981" s="4"/>
    </row>
    <row r="3982" spans="1:10" s="2" customFormat="1">
      <c r="A3982" s="4"/>
      <c r="E3982" s="3"/>
      <c r="F3982" s="3"/>
      <c r="J3982" s="4"/>
    </row>
    <row r="3983" spans="1:10" s="2" customFormat="1">
      <c r="A3983" s="4"/>
      <c r="E3983" s="3"/>
      <c r="F3983" s="3"/>
      <c r="J3983" s="4"/>
    </row>
    <row r="3984" spans="1:10" s="2" customFormat="1">
      <c r="A3984" s="4"/>
      <c r="E3984" s="3"/>
      <c r="F3984" s="3"/>
      <c r="J3984" s="4"/>
    </row>
    <row r="3985" spans="1:10" s="2" customFormat="1">
      <c r="A3985" s="4"/>
      <c r="E3985" s="3"/>
      <c r="F3985" s="3"/>
      <c r="J3985" s="4"/>
    </row>
    <row r="3986" spans="1:10" s="2" customFormat="1">
      <c r="A3986" s="4"/>
      <c r="E3986" s="3"/>
      <c r="F3986" s="3"/>
      <c r="J3986" s="4"/>
    </row>
    <row r="3987" spans="1:10" s="2" customFormat="1">
      <c r="A3987" s="4"/>
      <c r="E3987" s="3"/>
      <c r="F3987" s="3"/>
      <c r="J3987" s="4"/>
    </row>
    <row r="3988" spans="1:10" s="2" customFormat="1">
      <c r="A3988" s="4"/>
      <c r="E3988" s="3"/>
      <c r="F3988" s="3"/>
      <c r="J3988" s="4"/>
    </row>
    <row r="3989" spans="1:10" s="2" customFormat="1">
      <c r="A3989" s="4"/>
      <c r="E3989" s="3"/>
      <c r="F3989" s="3"/>
      <c r="J3989" s="4"/>
    </row>
    <row r="3990" spans="1:10" s="2" customFormat="1">
      <c r="A3990" s="4"/>
      <c r="E3990" s="3"/>
      <c r="F3990" s="3"/>
      <c r="J3990" s="4"/>
    </row>
    <row r="3991" spans="1:10" s="2" customFormat="1">
      <c r="A3991" s="4"/>
      <c r="E3991" s="3"/>
      <c r="F3991" s="3"/>
      <c r="J3991" s="4"/>
    </row>
    <row r="3992" spans="1:10" s="2" customFormat="1">
      <c r="A3992" s="4"/>
      <c r="E3992" s="3"/>
      <c r="F3992" s="3"/>
      <c r="J3992" s="4"/>
    </row>
    <row r="3993" spans="1:10" s="2" customFormat="1">
      <c r="A3993" s="4"/>
      <c r="E3993" s="3"/>
      <c r="F3993" s="3"/>
      <c r="J3993" s="4"/>
    </row>
    <row r="3994" spans="1:10" s="2" customFormat="1">
      <c r="A3994" s="4"/>
      <c r="E3994" s="3"/>
      <c r="F3994" s="3"/>
      <c r="J3994" s="4"/>
    </row>
    <row r="3995" spans="1:10" s="2" customFormat="1">
      <c r="A3995" s="4"/>
      <c r="E3995" s="3"/>
      <c r="F3995" s="3"/>
      <c r="J3995" s="4"/>
    </row>
    <row r="3996" spans="1:10" s="2" customFormat="1">
      <c r="A3996" s="4"/>
      <c r="E3996" s="3"/>
      <c r="F3996" s="3"/>
      <c r="J3996" s="4"/>
    </row>
    <row r="3997" spans="1:10" s="2" customFormat="1">
      <c r="A3997" s="4"/>
      <c r="E3997" s="3"/>
      <c r="F3997" s="3"/>
      <c r="J3997" s="4"/>
    </row>
    <row r="3998" spans="1:10" s="2" customFormat="1">
      <c r="A3998" s="4"/>
      <c r="E3998" s="3"/>
      <c r="F3998" s="3"/>
      <c r="J3998" s="4"/>
    </row>
    <row r="3999" spans="1:10" s="2" customFormat="1">
      <c r="A3999" s="4"/>
      <c r="E3999" s="3"/>
      <c r="F3999" s="3"/>
      <c r="J3999" s="4"/>
    </row>
    <row r="4000" spans="1:10" s="2" customFormat="1">
      <c r="A4000" s="4"/>
      <c r="E4000" s="3"/>
      <c r="F4000" s="3"/>
      <c r="J4000" s="4"/>
    </row>
    <row r="4001" spans="1:10" s="2" customFormat="1">
      <c r="A4001" s="4"/>
      <c r="E4001" s="3"/>
      <c r="F4001" s="3"/>
      <c r="J4001" s="4"/>
    </row>
    <row r="4002" spans="1:10" s="2" customFormat="1">
      <c r="A4002" s="4"/>
      <c r="E4002" s="3"/>
      <c r="F4002" s="3"/>
      <c r="J4002" s="4"/>
    </row>
    <row r="4003" spans="1:10" s="2" customFormat="1">
      <c r="A4003" s="4"/>
      <c r="E4003" s="3"/>
      <c r="F4003" s="3"/>
      <c r="J4003" s="4"/>
    </row>
    <row r="4004" spans="1:10" s="2" customFormat="1">
      <c r="A4004" s="4"/>
      <c r="E4004" s="3"/>
      <c r="F4004" s="3"/>
      <c r="J4004" s="4"/>
    </row>
    <row r="4005" spans="1:10" s="2" customFormat="1">
      <c r="A4005" s="4"/>
      <c r="E4005" s="3"/>
      <c r="F4005" s="3"/>
      <c r="J4005" s="4"/>
    </row>
    <row r="4006" spans="1:10" s="2" customFormat="1">
      <c r="A4006" s="4"/>
      <c r="E4006" s="3"/>
      <c r="F4006" s="3"/>
      <c r="J4006" s="4"/>
    </row>
    <row r="4007" spans="1:10" s="2" customFormat="1">
      <c r="A4007" s="4"/>
      <c r="E4007" s="3"/>
      <c r="F4007" s="3"/>
      <c r="J4007" s="4"/>
    </row>
    <row r="4008" spans="1:10" s="2" customFormat="1">
      <c r="A4008" s="4"/>
      <c r="E4008" s="3"/>
      <c r="F4008" s="3"/>
      <c r="J4008" s="4"/>
    </row>
    <row r="4009" spans="1:10" s="2" customFormat="1">
      <c r="A4009" s="4"/>
      <c r="E4009" s="3"/>
      <c r="F4009" s="3"/>
      <c r="J4009" s="4"/>
    </row>
    <row r="4010" spans="1:10" s="2" customFormat="1">
      <c r="A4010" s="4"/>
      <c r="E4010" s="3"/>
      <c r="F4010" s="3"/>
      <c r="J4010" s="4"/>
    </row>
    <row r="4011" spans="1:10" s="2" customFormat="1">
      <c r="A4011" s="4"/>
      <c r="E4011" s="3"/>
      <c r="F4011" s="3"/>
      <c r="J4011" s="4"/>
    </row>
    <row r="4012" spans="1:10" s="2" customFormat="1">
      <c r="A4012" s="4"/>
      <c r="E4012" s="3"/>
      <c r="F4012" s="3"/>
      <c r="J4012" s="4"/>
    </row>
    <row r="4013" spans="1:10" s="2" customFormat="1">
      <c r="A4013" s="4"/>
      <c r="E4013" s="3"/>
      <c r="F4013" s="3"/>
      <c r="J4013" s="4"/>
    </row>
    <row r="4014" spans="1:10" s="2" customFormat="1">
      <c r="A4014" s="4"/>
      <c r="E4014" s="3"/>
      <c r="F4014" s="3"/>
      <c r="J4014" s="4"/>
    </row>
    <row r="4015" spans="1:10" s="2" customFormat="1">
      <c r="A4015" s="4"/>
      <c r="E4015" s="3"/>
      <c r="F4015" s="3"/>
      <c r="J4015" s="4"/>
    </row>
    <row r="4016" spans="1:10" s="2" customFormat="1">
      <c r="A4016" s="4"/>
      <c r="E4016" s="3"/>
      <c r="F4016" s="3"/>
      <c r="J4016" s="4"/>
    </row>
    <row r="4017" spans="1:10" s="2" customFormat="1">
      <c r="A4017" s="4"/>
      <c r="E4017" s="3"/>
      <c r="F4017" s="3"/>
      <c r="J4017" s="4"/>
    </row>
    <row r="4018" spans="1:10" s="2" customFormat="1">
      <c r="A4018" s="4"/>
      <c r="E4018" s="3"/>
      <c r="F4018" s="3"/>
      <c r="J4018" s="4"/>
    </row>
    <row r="4019" spans="1:10" s="2" customFormat="1">
      <c r="A4019" s="4"/>
      <c r="E4019" s="3"/>
      <c r="F4019" s="3"/>
      <c r="J4019" s="4"/>
    </row>
    <row r="4020" spans="1:10" s="2" customFormat="1">
      <c r="A4020" s="4"/>
      <c r="E4020" s="3"/>
      <c r="F4020" s="3"/>
      <c r="J4020" s="4"/>
    </row>
    <row r="4021" spans="1:10" s="2" customFormat="1">
      <c r="A4021" s="4"/>
      <c r="E4021" s="3"/>
      <c r="F4021" s="3"/>
      <c r="J4021" s="4"/>
    </row>
    <row r="4022" spans="1:10" s="2" customFormat="1">
      <c r="A4022" s="4"/>
      <c r="E4022" s="3"/>
      <c r="F4022" s="3"/>
      <c r="J4022" s="4"/>
    </row>
    <row r="4023" spans="1:10" s="2" customFormat="1">
      <c r="A4023" s="4"/>
      <c r="E4023" s="3"/>
      <c r="F4023" s="3"/>
      <c r="J4023" s="4"/>
    </row>
    <row r="4024" spans="1:10" s="2" customFormat="1">
      <c r="A4024" s="4"/>
      <c r="E4024" s="3"/>
      <c r="F4024" s="3"/>
      <c r="J4024" s="4"/>
    </row>
    <row r="4025" spans="1:10" s="2" customFormat="1">
      <c r="A4025" s="4"/>
      <c r="E4025" s="3"/>
      <c r="F4025" s="3"/>
      <c r="J4025" s="4"/>
    </row>
    <row r="4026" spans="1:10" s="2" customFormat="1">
      <c r="A4026" s="4"/>
      <c r="E4026" s="3"/>
      <c r="F4026" s="3"/>
      <c r="J4026" s="4"/>
    </row>
    <row r="4027" spans="1:10" s="2" customFormat="1">
      <c r="A4027" s="4"/>
      <c r="E4027" s="3"/>
      <c r="F4027" s="3"/>
      <c r="J4027" s="4"/>
    </row>
    <row r="4028" spans="1:10" s="2" customFormat="1">
      <c r="A4028" s="4"/>
      <c r="E4028" s="3"/>
      <c r="F4028" s="3"/>
      <c r="J4028" s="4"/>
    </row>
    <row r="4029" spans="1:10" s="2" customFormat="1">
      <c r="A4029" s="4"/>
      <c r="E4029" s="3"/>
      <c r="F4029" s="3"/>
      <c r="J4029" s="4"/>
    </row>
    <row r="4030" spans="1:10" s="2" customFormat="1">
      <c r="A4030" s="4"/>
      <c r="E4030" s="3"/>
      <c r="F4030" s="3"/>
      <c r="J4030" s="4"/>
    </row>
    <row r="4031" spans="1:10" s="2" customFormat="1">
      <c r="A4031" s="4"/>
      <c r="E4031" s="3"/>
      <c r="F4031" s="3"/>
      <c r="J4031" s="4"/>
    </row>
    <row r="4032" spans="1:10" s="2" customFormat="1">
      <c r="A4032" s="4"/>
      <c r="E4032" s="3"/>
      <c r="F4032" s="3"/>
      <c r="J4032" s="4"/>
    </row>
    <row r="4033" spans="1:10" s="2" customFormat="1">
      <c r="A4033" s="4"/>
      <c r="E4033" s="3"/>
      <c r="F4033" s="3"/>
      <c r="J4033" s="4"/>
    </row>
    <row r="4034" spans="1:10" s="2" customFormat="1">
      <c r="A4034" s="4"/>
      <c r="E4034" s="3"/>
      <c r="F4034" s="3"/>
      <c r="J4034" s="4"/>
    </row>
    <row r="4035" spans="1:10" s="2" customFormat="1">
      <c r="A4035" s="4"/>
      <c r="E4035" s="3"/>
      <c r="F4035" s="3"/>
      <c r="J4035" s="4"/>
    </row>
    <row r="4036" spans="1:10" s="2" customFormat="1">
      <c r="A4036" s="4"/>
      <c r="E4036" s="3"/>
      <c r="F4036" s="3"/>
      <c r="J4036" s="4"/>
    </row>
    <row r="4037" spans="1:10" s="2" customFormat="1">
      <c r="A4037" s="4"/>
      <c r="E4037" s="3"/>
      <c r="F4037" s="3"/>
      <c r="J4037" s="4"/>
    </row>
    <row r="4038" spans="1:10" s="2" customFormat="1">
      <c r="A4038" s="4"/>
      <c r="E4038" s="3"/>
      <c r="F4038" s="3"/>
      <c r="J4038" s="4"/>
    </row>
    <row r="4039" spans="1:10" s="2" customFormat="1">
      <c r="A4039" s="4"/>
      <c r="E4039" s="3"/>
      <c r="F4039" s="3"/>
      <c r="J4039" s="4"/>
    </row>
    <row r="4040" spans="1:10" s="2" customFormat="1">
      <c r="A4040" s="4"/>
      <c r="E4040" s="3"/>
      <c r="F4040" s="3"/>
      <c r="J4040" s="4"/>
    </row>
    <row r="4041" spans="1:10" s="2" customFormat="1">
      <c r="A4041" s="4"/>
      <c r="E4041" s="3"/>
      <c r="F4041" s="3"/>
      <c r="J4041" s="4"/>
    </row>
    <row r="4042" spans="1:10" s="2" customFormat="1">
      <c r="A4042" s="4"/>
      <c r="E4042" s="3"/>
      <c r="F4042" s="3"/>
      <c r="J4042" s="4"/>
    </row>
    <row r="4043" spans="1:10" s="2" customFormat="1">
      <c r="A4043" s="4"/>
      <c r="E4043" s="3"/>
      <c r="F4043" s="3"/>
      <c r="J4043" s="4"/>
    </row>
    <row r="4044" spans="1:10" s="2" customFormat="1">
      <c r="A4044" s="4"/>
      <c r="E4044" s="3"/>
      <c r="F4044" s="3"/>
      <c r="J4044" s="4"/>
    </row>
    <row r="4045" spans="1:10" s="2" customFormat="1">
      <c r="A4045" s="4"/>
      <c r="E4045" s="3"/>
      <c r="F4045" s="3"/>
      <c r="J4045" s="4"/>
    </row>
    <row r="4046" spans="1:10" s="2" customFormat="1">
      <c r="A4046" s="4"/>
      <c r="E4046" s="3"/>
      <c r="F4046" s="3"/>
      <c r="J4046" s="4"/>
    </row>
    <row r="4047" spans="1:10" s="2" customFormat="1">
      <c r="A4047" s="4"/>
      <c r="E4047" s="3"/>
      <c r="F4047" s="3"/>
      <c r="J4047" s="4"/>
    </row>
    <row r="4048" spans="1:10" s="2" customFormat="1">
      <c r="A4048" s="4"/>
      <c r="E4048" s="3"/>
      <c r="F4048" s="3"/>
      <c r="J4048" s="4"/>
    </row>
    <row r="4049" spans="1:10" s="2" customFormat="1">
      <c r="A4049" s="4"/>
      <c r="E4049" s="3"/>
      <c r="F4049" s="3"/>
      <c r="J4049" s="4"/>
    </row>
    <row r="4050" spans="1:10" s="2" customFormat="1">
      <c r="A4050" s="4"/>
      <c r="E4050" s="3"/>
      <c r="F4050" s="3"/>
      <c r="J4050" s="4"/>
    </row>
    <row r="4051" spans="1:10" s="2" customFormat="1">
      <c r="A4051" s="4"/>
      <c r="E4051" s="3"/>
      <c r="F4051" s="3"/>
      <c r="J4051" s="4"/>
    </row>
    <row r="4052" spans="1:10" s="2" customFormat="1">
      <c r="A4052" s="4"/>
      <c r="E4052" s="3"/>
      <c r="F4052" s="3"/>
      <c r="J4052" s="4"/>
    </row>
    <row r="4053" spans="1:10" s="2" customFormat="1">
      <c r="A4053" s="4"/>
      <c r="E4053" s="3"/>
      <c r="F4053" s="3"/>
      <c r="J4053" s="4"/>
    </row>
    <row r="4054" spans="1:10" s="2" customFormat="1">
      <c r="A4054" s="4"/>
      <c r="E4054" s="3"/>
      <c r="F4054" s="3"/>
      <c r="J4054" s="4"/>
    </row>
    <row r="4055" spans="1:10" s="2" customFormat="1">
      <c r="A4055" s="4"/>
      <c r="E4055" s="3"/>
      <c r="F4055" s="3"/>
      <c r="J4055" s="4"/>
    </row>
    <row r="4056" spans="1:10" s="2" customFormat="1">
      <c r="A4056" s="4"/>
      <c r="E4056" s="3"/>
      <c r="F4056" s="3"/>
      <c r="J4056" s="4"/>
    </row>
    <row r="4057" spans="1:10" s="2" customFormat="1">
      <c r="A4057" s="4"/>
      <c r="E4057" s="3"/>
      <c r="F4057" s="3"/>
      <c r="J4057" s="4"/>
    </row>
    <row r="4058" spans="1:10" s="2" customFormat="1">
      <c r="A4058" s="4"/>
      <c r="E4058" s="3"/>
      <c r="F4058" s="3"/>
      <c r="J4058" s="4"/>
    </row>
    <row r="4059" spans="1:10" s="2" customFormat="1">
      <c r="A4059" s="4"/>
      <c r="E4059" s="3"/>
      <c r="F4059" s="3"/>
      <c r="J4059" s="4"/>
    </row>
    <row r="4060" spans="1:10" s="2" customFormat="1">
      <c r="A4060" s="4"/>
      <c r="E4060" s="3"/>
      <c r="F4060" s="3"/>
      <c r="J4060" s="4"/>
    </row>
    <row r="4061" spans="1:10" s="2" customFormat="1">
      <c r="A4061" s="4"/>
      <c r="E4061" s="3"/>
      <c r="F4061" s="3"/>
      <c r="J4061" s="4"/>
    </row>
    <row r="4062" spans="1:10" s="2" customFormat="1">
      <c r="A4062" s="4"/>
      <c r="E4062" s="3"/>
      <c r="F4062" s="3"/>
      <c r="J4062" s="4"/>
    </row>
    <row r="4063" spans="1:10" s="2" customFormat="1">
      <c r="A4063" s="4"/>
      <c r="E4063" s="3"/>
      <c r="F4063" s="3"/>
      <c r="J4063" s="4"/>
    </row>
    <row r="4064" spans="1:10" s="2" customFormat="1">
      <c r="A4064" s="4"/>
      <c r="E4064" s="3"/>
      <c r="F4064" s="3"/>
      <c r="J4064" s="4"/>
    </row>
    <row r="4065" spans="1:10" s="2" customFormat="1">
      <c r="A4065" s="4"/>
      <c r="E4065" s="3"/>
      <c r="F4065" s="3"/>
      <c r="J4065" s="4"/>
    </row>
    <row r="4066" spans="1:10" s="2" customFormat="1">
      <c r="A4066" s="4"/>
      <c r="E4066" s="3"/>
      <c r="F4066" s="3"/>
      <c r="J4066" s="4"/>
    </row>
    <row r="4067" spans="1:10" s="2" customFormat="1">
      <c r="A4067" s="4"/>
      <c r="E4067" s="3"/>
      <c r="F4067" s="3"/>
      <c r="J4067" s="4"/>
    </row>
    <row r="4068" spans="1:10" s="2" customFormat="1">
      <c r="A4068" s="4"/>
      <c r="E4068" s="3"/>
      <c r="F4068" s="3"/>
      <c r="J4068" s="4"/>
    </row>
    <row r="4069" spans="1:10" s="2" customFormat="1">
      <c r="A4069" s="4"/>
      <c r="E4069" s="3"/>
      <c r="F4069" s="3"/>
      <c r="J4069" s="4"/>
    </row>
    <row r="4070" spans="1:10" s="2" customFormat="1">
      <c r="A4070" s="4"/>
      <c r="E4070" s="3"/>
      <c r="F4070" s="3"/>
      <c r="J4070" s="4"/>
    </row>
    <row r="4071" spans="1:10" s="2" customFormat="1">
      <c r="A4071" s="4"/>
      <c r="E4071" s="3"/>
      <c r="F4071" s="3"/>
      <c r="J4071" s="4"/>
    </row>
    <row r="4072" spans="1:10" s="2" customFormat="1">
      <c r="A4072" s="4"/>
      <c r="E4072" s="3"/>
      <c r="F4072" s="3"/>
      <c r="J4072" s="4"/>
    </row>
    <row r="4073" spans="1:10" s="2" customFormat="1">
      <c r="A4073" s="4"/>
      <c r="E4073" s="3"/>
      <c r="F4073" s="3"/>
      <c r="J4073" s="4"/>
    </row>
    <row r="4074" spans="1:10" s="2" customFormat="1">
      <c r="A4074" s="4"/>
      <c r="E4074" s="3"/>
      <c r="F4074" s="3"/>
      <c r="J4074" s="4"/>
    </row>
    <row r="4075" spans="1:10" s="2" customFormat="1">
      <c r="A4075" s="4"/>
      <c r="E4075" s="3"/>
      <c r="F4075" s="3"/>
      <c r="J4075" s="4"/>
    </row>
    <row r="4076" spans="1:10" s="2" customFormat="1">
      <c r="A4076" s="4"/>
      <c r="E4076" s="3"/>
      <c r="F4076" s="3"/>
      <c r="J4076" s="4"/>
    </row>
    <row r="4077" spans="1:10" s="2" customFormat="1">
      <c r="A4077" s="4"/>
      <c r="E4077" s="3"/>
      <c r="F4077" s="3"/>
      <c r="J4077" s="4"/>
    </row>
    <row r="4078" spans="1:10" s="2" customFormat="1">
      <c r="A4078" s="4"/>
      <c r="E4078" s="3"/>
      <c r="F4078" s="3"/>
      <c r="J4078" s="4"/>
    </row>
    <row r="4079" spans="1:10" s="2" customFormat="1">
      <c r="A4079" s="4"/>
      <c r="E4079" s="3"/>
      <c r="F4079" s="3"/>
      <c r="J4079" s="4"/>
    </row>
    <row r="4080" spans="1:10" s="2" customFormat="1">
      <c r="A4080" s="4"/>
      <c r="E4080" s="3"/>
      <c r="F4080" s="3"/>
      <c r="J4080" s="4"/>
    </row>
    <row r="4081" spans="1:10" s="2" customFormat="1">
      <c r="A4081" s="4"/>
      <c r="E4081" s="3"/>
      <c r="F4081" s="3"/>
      <c r="J4081" s="4"/>
    </row>
    <row r="4082" spans="1:10" s="2" customFormat="1">
      <c r="A4082" s="4"/>
      <c r="E4082" s="3"/>
      <c r="F4082" s="3"/>
      <c r="J4082" s="4"/>
    </row>
    <row r="4083" spans="1:10" s="2" customFormat="1">
      <c r="A4083" s="4"/>
      <c r="E4083" s="3"/>
      <c r="F4083" s="3"/>
      <c r="J4083" s="4"/>
    </row>
    <row r="4084" spans="1:10" s="2" customFormat="1">
      <c r="A4084" s="4"/>
      <c r="E4084" s="3"/>
      <c r="F4084" s="3"/>
      <c r="J4084" s="4"/>
    </row>
    <row r="4085" spans="1:10" s="2" customFormat="1">
      <c r="A4085" s="4"/>
      <c r="E4085" s="3"/>
      <c r="F4085" s="3"/>
      <c r="J4085" s="4"/>
    </row>
    <row r="4086" spans="1:10" s="2" customFormat="1">
      <c r="A4086" s="4"/>
      <c r="E4086" s="3"/>
      <c r="F4086" s="3"/>
      <c r="J4086" s="4"/>
    </row>
    <row r="4087" spans="1:10" s="2" customFormat="1">
      <c r="A4087" s="4"/>
      <c r="E4087" s="3"/>
      <c r="F4087" s="3"/>
      <c r="J4087" s="4"/>
    </row>
    <row r="4088" spans="1:10" s="2" customFormat="1">
      <c r="A4088" s="4"/>
      <c r="E4088" s="3"/>
      <c r="F4088" s="3"/>
      <c r="J4088" s="4"/>
    </row>
    <row r="4089" spans="1:10" s="2" customFormat="1">
      <c r="A4089" s="4"/>
      <c r="E4089" s="3"/>
      <c r="F4089" s="3"/>
      <c r="J4089" s="4"/>
    </row>
    <row r="4090" spans="1:10" s="2" customFormat="1">
      <c r="A4090" s="4"/>
      <c r="E4090" s="3"/>
      <c r="F4090" s="3"/>
      <c r="J4090" s="4"/>
    </row>
    <row r="4091" spans="1:10" s="2" customFormat="1">
      <c r="A4091" s="4"/>
      <c r="E4091" s="3"/>
      <c r="F4091" s="3"/>
      <c r="J4091" s="4"/>
    </row>
    <row r="4092" spans="1:10" s="2" customFormat="1">
      <c r="A4092" s="4"/>
      <c r="E4092" s="3"/>
      <c r="F4092" s="3"/>
      <c r="J4092" s="4"/>
    </row>
    <row r="4093" spans="1:10" s="2" customFormat="1">
      <c r="A4093" s="4"/>
      <c r="E4093" s="3"/>
      <c r="F4093" s="3"/>
      <c r="J4093" s="4"/>
    </row>
    <row r="4094" spans="1:10" s="2" customFormat="1">
      <c r="A4094" s="4"/>
      <c r="E4094" s="3"/>
      <c r="F4094" s="3"/>
      <c r="J4094" s="4"/>
    </row>
    <row r="4095" spans="1:10" s="2" customFormat="1">
      <c r="A4095" s="4"/>
      <c r="E4095" s="3"/>
      <c r="F4095" s="3"/>
      <c r="J4095" s="4"/>
    </row>
    <row r="4096" spans="1:10" s="2" customFormat="1">
      <c r="A4096" s="4"/>
      <c r="E4096" s="3"/>
      <c r="F4096" s="3"/>
      <c r="J4096" s="4"/>
    </row>
    <row r="4097" spans="1:10" s="2" customFormat="1">
      <c r="A4097" s="4"/>
      <c r="E4097" s="3"/>
      <c r="F4097" s="3"/>
      <c r="J4097" s="4"/>
    </row>
    <row r="4098" spans="1:10" s="2" customFormat="1">
      <c r="A4098" s="4"/>
      <c r="E4098" s="3"/>
      <c r="F4098" s="3"/>
      <c r="J4098" s="4"/>
    </row>
    <row r="4099" spans="1:10" s="2" customFormat="1">
      <c r="A4099" s="4"/>
      <c r="E4099" s="3"/>
      <c r="F4099" s="3"/>
      <c r="J4099" s="4"/>
    </row>
    <row r="4100" spans="1:10" s="2" customFormat="1">
      <c r="A4100" s="4"/>
      <c r="E4100" s="3"/>
      <c r="F4100" s="3"/>
      <c r="J4100" s="4"/>
    </row>
    <row r="4101" spans="1:10" s="2" customFormat="1">
      <c r="A4101" s="4"/>
      <c r="E4101" s="3"/>
      <c r="F4101" s="3"/>
      <c r="J4101" s="4"/>
    </row>
    <row r="4102" spans="1:10" s="2" customFormat="1">
      <c r="A4102" s="4"/>
      <c r="E4102" s="3"/>
      <c r="F4102" s="3"/>
      <c r="J4102" s="4"/>
    </row>
    <row r="4103" spans="1:10" s="2" customFormat="1">
      <c r="A4103" s="4"/>
      <c r="E4103" s="3"/>
      <c r="F4103" s="3"/>
      <c r="J4103" s="4"/>
    </row>
    <row r="4104" spans="1:10" s="2" customFormat="1">
      <c r="A4104" s="4"/>
      <c r="E4104" s="3"/>
      <c r="F4104" s="3"/>
      <c r="J4104" s="4"/>
    </row>
    <row r="4105" spans="1:10" s="2" customFormat="1">
      <c r="A4105" s="4"/>
      <c r="E4105" s="3"/>
      <c r="F4105" s="3"/>
      <c r="J4105" s="4"/>
    </row>
    <row r="4106" spans="1:10" s="2" customFormat="1">
      <c r="A4106" s="4"/>
      <c r="E4106" s="3"/>
      <c r="F4106" s="3"/>
      <c r="J4106" s="4"/>
    </row>
    <row r="4107" spans="1:10" s="2" customFormat="1">
      <c r="A4107" s="4"/>
      <c r="E4107" s="3"/>
      <c r="F4107" s="3"/>
      <c r="J4107" s="4"/>
    </row>
    <row r="4108" spans="1:10" s="2" customFormat="1">
      <c r="A4108" s="4"/>
      <c r="E4108" s="3"/>
      <c r="F4108" s="3"/>
      <c r="J4108" s="4"/>
    </row>
    <row r="4109" spans="1:10" s="2" customFormat="1">
      <c r="A4109" s="4"/>
      <c r="E4109" s="3"/>
      <c r="F4109" s="3"/>
      <c r="J4109" s="4"/>
    </row>
    <row r="4110" spans="1:10" s="2" customFormat="1">
      <c r="A4110" s="4"/>
      <c r="E4110" s="3"/>
      <c r="F4110" s="3"/>
      <c r="J4110" s="4"/>
    </row>
    <row r="4111" spans="1:10" s="2" customFormat="1">
      <c r="A4111" s="4"/>
      <c r="E4111" s="3"/>
      <c r="F4111" s="3"/>
      <c r="J4111" s="4"/>
    </row>
    <row r="4112" spans="1:10" s="2" customFormat="1">
      <c r="A4112" s="4"/>
      <c r="E4112" s="3"/>
      <c r="F4112" s="3"/>
      <c r="J4112" s="4"/>
    </row>
    <row r="4113" spans="1:10" s="2" customFormat="1">
      <c r="A4113" s="4"/>
      <c r="E4113" s="3"/>
      <c r="F4113" s="3"/>
      <c r="J4113" s="4"/>
    </row>
    <row r="4114" spans="1:10" s="2" customFormat="1">
      <c r="A4114" s="4"/>
      <c r="E4114" s="3"/>
      <c r="F4114" s="3"/>
      <c r="J4114" s="4"/>
    </row>
    <row r="4115" spans="1:10" s="2" customFormat="1">
      <c r="A4115" s="4"/>
      <c r="E4115" s="3"/>
      <c r="F4115" s="3"/>
      <c r="J4115" s="4"/>
    </row>
    <row r="4116" spans="1:10" s="2" customFormat="1">
      <c r="A4116" s="4"/>
      <c r="E4116" s="3"/>
      <c r="F4116" s="3"/>
      <c r="J4116" s="4"/>
    </row>
    <row r="4117" spans="1:10" s="2" customFormat="1">
      <c r="A4117" s="4"/>
      <c r="E4117" s="3"/>
      <c r="F4117" s="3"/>
      <c r="J4117" s="4"/>
    </row>
    <row r="4118" spans="1:10" s="2" customFormat="1">
      <c r="A4118" s="4"/>
      <c r="E4118" s="3"/>
      <c r="F4118" s="3"/>
      <c r="J4118" s="4"/>
    </row>
    <row r="4119" spans="1:10" s="2" customFormat="1">
      <c r="A4119" s="4"/>
      <c r="E4119" s="3"/>
      <c r="F4119" s="3"/>
      <c r="J4119" s="4"/>
    </row>
    <row r="4120" spans="1:10" s="2" customFormat="1">
      <c r="A4120" s="4"/>
      <c r="E4120" s="3"/>
      <c r="F4120" s="3"/>
      <c r="J4120" s="4"/>
    </row>
    <row r="4121" spans="1:10" s="2" customFormat="1">
      <c r="A4121" s="4"/>
      <c r="E4121" s="3"/>
      <c r="F4121" s="3"/>
      <c r="J4121" s="4"/>
    </row>
    <row r="4122" spans="1:10" s="2" customFormat="1">
      <c r="A4122" s="4"/>
      <c r="E4122" s="3"/>
      <c r="F4122" s="3"/>
      <c r="J4122" s="4"/>
    </row>
    <row r="4123" spans="1:10" s="2" customFormat="1">
      <c r="A4123" s="4"/>
      <c r="E4123" s="3"/>
      <c r="F4123" s="3"/>
      <c r="J4123" s="4"/>
    </row>
    <row r="4124" spans="1:10" s="2" customFormat="1">
      <c r="A4124" s="4"/>
      <c r="E4124" s="3"/>
      <c r="F4124" s="3"/>
      <c r="J4124" s="4"/>
    </row>
    <row r="4125" spans="1:10" s="2" customFormat="1">
      <c r="A4125" s="4"/>
      <c r="E4125" s="3"/>
      <c r="F4125" s="3"/>
      <c r="J4125" s="4"/>
    </row>
    <row r="4126" spans="1:10" s="2" customFormat="1">
      <c r="A4126" s="4"/>
      <c r="E4126" s="3"/>
      <c r="F4126" s="3"/>
      <c r="J4126" s="4"/>
    </row>
    <row r="4127" spans="1:10" s="2" customFormat="1">
      <c r="A4127" s="4"/>
      <c r="E4127" s="3"/>
      <c r="F4127" s="3"/>
      <c r="J4127" s="4"/>
    </row>
    <row r="4128" spans="1:10" s="2" customFormat="1">
      <c r="A4128" s="4"/>
      <c r="E4128" s="3"/>
      <c r="F4128" s="3"/>
      <c r="J4128" s="4"/>
    </row>
    <row r="4129" spans="1:10" s="2" customFormat="1">
      <c r="A4129" s="4"/>
      <c r="E4129" s="3"/>
      <c r="F4129" s="3"/>
      <c r="J4129" s="4"/>
    </row>
    <row r="4130" spans="1:10" s="2" customFormat="1">
      <c r="A4130" s="4"/>
      <c r="E4130" s="3"/>
      <c r="F4130" s="3"/>
      <c r="J4130" s="4"/>
    </row>
    <row r="4131" spans="1:10" s="2" customFormat="1">
      <c r="A4131" s="4"/>
      <c r="E4131" s="3"/>
      <c r="F4131" s="3"/>
      <c r="J4131" s="4"/>
    </row>
    <row r="4132" spans="1:10" s="2" customFormat="1">
      <c r="A4132" s="4"/>
      <c r="E4132" s="3"/>
      <c r="F4132" s="3"/>
      <c r="J4132" s="4"/>
    </row>
    <row r="4133" spans="1:10" s="2" customFormat="1">
      <c r="A4133" s="4"/>
      <c r="E4133" s="3"/>
      <c r="F4133" s="3"/>
      <c r="J4133" s="4"/>
    </row>
    <row r="4134" spans="1:10" s="2" customFormat="1">
      <c r="A4134" s="4"/>
      <c r="E4134" s="3"/>
      <c r="F4134" s="3"/>
      <c r="J4134" s="4"/>
    </row>
    <row r="4135" spans="1:10" s="2" customFormat="1">
      <c r="A4135" s="4"/>
      <c r="E4135" s="3"/>
      <c r="F4135" s="3"/>
      <c r="J4135" s="4"/>
    </row>
    <row r="4136" spans="1:10" s="2" customFormat="1">
      <c r="A4136" s="4"/>
      <c r="E4136" s="3"/>
      <c r="F4136" s="3"/>
      <c r="J4136" s="4"/>
    </row>
    <row r="4137" spans="1:10" s="2" customFormat="1">
      <c r="A4137" s="4"/>
      <c r="E4137" s="3"/>
      <c r="F4137" s="3"/>
      <c r="J4137" s="4"/>
    </row>
    <row r="4138" spans="1:10" s="2" customFormat="1">
      <c r="A4138" s="4"/>
      <c r="E4138" s="3"/>
      <c r="F4138" s="3"/>
      <c r="J4138" s="4"/>
    </row>
    <row r="4139" spans="1:10" s="2" customFormat="1">
      <c r="A4139" s="4"/>
      <c r="E4139" s="3"/>
      <c r="F4139" s="3"/>
      <c r="J4139" s="4"/>
    </row>
    <row r="4140" spans="1:10" s="2" customFormat="1">
      <c r="A4140" s="4"/>
      <c r="E4140" s="3"/>
      <c r="F4140" s="3"/>
      <c r="J4140" s="4"/>
    </row>
    <row r="4141" spans="1:10" s="2" customFormat="1">
      <c r="A4141" s="4"/>
      <c r="E4141" s="3"/>
      <c r="F4141" s="3"/>
      <c r="J4141" s="4"/>
    </row>
    <row r="4142" spans="1:10" s="2" customFormat="1">
      <c r="A4142" s="4"/>
      <c r="E4142" s="3"/>
      <c r="F4142" s="3"/>
      <c r="J4142" s="4"/>
    </row>
    <row r="4143" spans="1:10" s="2" customFormat="1">
      <c r="A4143" s="4"/>
      <c r="E4143" s="3"/>
      <c r="F4143" s="3"/>
      <c r="J4143" s="4"/>
    </row>
    <row r="4144" spans="1:10" s="2" customFormat="1">
      <c r="A4144" s="4"/>
      <c r="E4144" s="3"/>
      <c r="F4144" s="3"/>
      <c r="J4144" s="4"/>
    </row>
    <row r="4145" spans="1:10" s="2" customFormat="1">
      <c r="A4145" s="4"/>
      <c r="E4145" s="3"/>
      <c r="F4145" s="3"/>
      <c r="J4145" s="4"/>
    </row>
    <row r="4146" spans="1:10" s="2" customFormat="1">
      <c r="A4146" s="4"/>
      <c r="E4146" s="3"/>
      <c r="F4146" s="3"/>
      <c r="J4146" s="4"/>
    </row>
    <row r="4147" spans="1:10" s="2" customFormat="1">
      <c r="A4147" s="4"/>
      <c r="E4147" s="3"/>
      <c r="F4147" s="3"/>
      <c r="J4147" s="4"/>
    </row>
    <row r="4148" spans="1:10" s="2" customFormat="1">
      <c r="A4148" s="4"/>
      <c r="E4148" s="3"/>
      <c r="F4148" s="3"/>
      <c r="J4148" s="4"/>
    </row>
    <row r="4149" spans="1:10" s="2" customFormat="1">
      <c r="A4149" s="4"/>
      <c r="E4149" s="3"/>
      <c r="F4149" s="3"/>
      <c r="J4149" s="4"/>
    </row>
    <row r="4150" spans="1:10" s="2" customFormat="1">
      <c r="A4150" s="4"/>
      <c r="E4150" s="3"/>
      <c r="F4150" s="3"/>
      <c r="J4150" s="4"/>
    </row>
    <row r="4151" spans="1:10" s="2" customFormat="1">
      <c r="A4151" s="4"/>
      <c r="E4151" s="3"/>
      <c r="F4151" s="3"/>
      <c r="J4151" s="4"/>
    </row>
    <row r="4152" spans="1:10" s="2" customFormat="1">
      <c r="A4152" s="4"/>
      <c r="E4152" s="3"/>
      <c r="F4152" s="3"/>
      <c r="J4152" s="4"/>
    </row>
    <row r="4153" spans="1:10" s="2" customFormat="1">
      <c r="A4153" s="4"/>
      <c r="E4153" s="3"/>
      <c r="F4153" s="3"/>
      <c r="J4153" s="4"/>
    </row>
    <row r="4154" spans="1:10" s="2" customFormat="1">
      <c r="A4154" s="4"/>
      <c r="E4154" s="3"/>
      <c r="F4154" s="3"/>
      <c r="J4154" s="4"/>
    </row>
    <row r="4155" spans="1:10" s="2" customFormat="1">
      <c r="A4155" s="4"/>
      <c r="E4155" s="3"/>
      <c r="F4155" s="3"/>
      <c r="J4155" s="4"/>
    </row>
    <row r="4156" spans="1:10" s="2" customFormat="1">
      <c r="A4156" s="4"/>
      <c r="E4156" s="3"/>
      <c r="F4156" s="3"/>
      <c r="J4156" s="4"/>
    </row>
    <row r="4157" spans="1:10" s="2" customFormat="1">
      <c r="A4157" s="4"/>
      <c r="E4157" s="3"/>
      <c r="F4157" s="3"/>
      <c r="J4157" s="4"/>
    </row>
    <row r="4158" spans="1:10" s="2" customFormat="1">
      <c r="A4158" s="4"/>
      <c r="E4158" s="3"/>
      <c r="F4158" s="3"/>
      <c r="J4158" s="4"/>
    </row>
    <row r="4159" spans="1:10" s="2" customFormat="1">
      <c r="A4159" s="4"/>
      <c r="E4159" s="3"/>
      <c r="F4159" s="3"/>
      <c r="J4159" s="4"/>
    </row>
    <row r="4160" spans="1:10" s="2" customFormat="1">
      <c r="A4160" s="4"/>
      <c r="E4160" s="3"/>
      <c r="F4160" s="3"/>
      <c r="J4160" s="4"/>
    </row>
    <row r="4161" spans="1:10" s="2" customFormat="1">
      <c r="A4161" s="4"/>
      <c r="E4161" s="3"/>
      <c r="F4161" s="3"/>
      <c r="J4161" s="4"/>
    </row>
    <row r="4162" spans="1:10" s="2" customFormat="1">
      <c r="A4162" s="4"/>
      <c r="E4162" s="3"/>
      <c r="F4162" s="3"/>
      <c r="J4162" s="4"/>
    </row>
    <row r="4163" spans="1:10" s="2" customFormat="1">
      <c r="A4163" s="4"/>
      <c r="E4163" s="3"/>
      <c r="F4163" s="3"/>
      <c r="J4163" s="4"/>
    </row>
    <row r="4164" spans="1:10" s="2" customFormat="1">
      <c r="A4164" s="4"/>
      <c r="E4164" s="3"/>
      <c r="F4164" s="3"/>
      <c r="J4164" s="4"/>
    </row>
    <row r="4165" spans="1:10" s="2" customFormat="1">
      <c r="A4165" s="4"/>
      <c r="E4165" s="3"/>
      <c r="F4165" s="3"/>
      <c r="J4165" s="4"/>
    </row>
    <row r="4166" spans="1:10" s="2" customFormat="1">
      <c r="A4166" s="4"/>
      <c r="E4166" s="3"/>
      <c r="F4166" s="3"/>
      <c r="J4166" s="4"/>
    </row>
    <row r="4167" spans="1:10" s="2" customFormat="1">
      <c r="A4167" s="4"/>
      <c r="E4167" s="3"/>
      <c r="F4167" s="3"/>
      <c r="J4167" s="4"/>
    </row>
    <row r="4168" spans="1:10" s="2" customFormat="1">
      <c r="A4168" s="4"/>
      <c r="E4168" s="3"/>
      <c r="F4168" s="3"/>
      <c r="J4168" s="4"/>
    </row>
    <row r="4169" spans="1:10" s="2" customFormat="1">
      <c r="A4169" s="4"/>
      <c r="E4169" s="3"/>
      <c r="F4169" s="3"/>
      <c r="J4169" s="4"/>
    </row>
    <row r="4170" spans="1:10" s="2" customFormat="1">
      <c r="A4170" s="4"/>
      <c r="E4170" s="3"/>
      <c r="F4170" s="3"/>
      <c r="J4170" s="4"/>
    </row>
    <row r="4171" spans="1:10" s="2" customFormat="1">
      <c r="A4171" s="4"/>
      <c r="E4171" s="3"/>
      <c r="F4171" s="3"/>
      <c r="J4171" s="4"/>
    </row>
    <row r="4172" spans="1:10" s="2" customFormat="1">
      <c r="A4172" s="4"/>
      <c r="E4172" s="3"/>
      <c r="F4172" s="3"/>
      <c r="J4172" s="4"/>
    </row>
    <row r="4173" spans="1:10" s="2" customFormat="1">
      <c r="A4173" s="4"/>
      <c r="E4173" s="3"/>
      <c r="F4173" s="3"/>
      <c r="J4173" s="4"/>
    </row>
    <row r="4174" spans="1:10" s="2" customFormat="1">
      <c r="A4174" s="4"/>
      <c r="E4174" s="3"/>
      <c r="F4174" s="3"/>
      <c r="J4174" s="4"/>
    </row>
    <row r="4175" spans="1:10" s="2" customFormat="1">
      <c r="A4175" s="4"/>
      <c r="E4175" s="3"/>
      <c r="F4175" s="3"/>
      <c r="J4175" s="4"/>
    </row>
    <row r="4176" spans="1:10" s="2" customFormat="1">
      <c r="A4176" s="4"/>
      <c r="E4176" s="3"/>
      <c r="F4176" s="3"/>
      <c r="J4176" s="4"/>
    </row>
    <row r="4177" spans="1:10" s="2" customFormat="1">
      <c r="A4177" s="4"/>
      <c r="E4177" s="3"/>
      <c r="F4177" s="3"/>
      <c r="J4177" s="4"/>
    </row>
    <row r="4178" spans="1:10" s="2" customFormat="1">
      <c r="A4178" s="4"/>
      <c r="E4178" s="3"/>
      <c r="F4178" s="3"/>
      <c r="J4178" s="4"/>
    </row>
    <row r="4179" spans="1:10" s="2" customFormat="1">
      <c r="A4179" s="4"/>
      <c r="E4179" s="3"/>
      <c r="F4179" s="3"/>
      <c r="J4179" s="4"/>
    </row>
    <row r="4180" spans="1:10" s="2" customFormat="1">
      <c r="A4180" s="4"/>
      <c r="E4180" s="3"/>
      <c r="F4180" s="3"/>
      <c r="J4180" s="4"/>
    </row>
    <row r="4181" spans="1:10" s="2" customFormat="1">
      <c r="A4181" s="4"/>
      <c r="E4181" s="3"/>
      <c r="F4181" s="3"/>
      <c r="J4181" s="4"/>
    </row>
    <row r="4182" spans="1:10" s="2" customFormat="1">
      <c r="A4182" s="4"/>
      <c r="E4182" s="3"/>
      <c r="F4182" s="3"/>
      <c r="J4182" s="4"/>
    </row>
    <row r="4183" spans="1:10" s="2" customFormat="1">
      <c r="A4183" s="4"/>
      <c r="E4183" s="3"/>
      <c r="F4183" s="3"/>
      <c r="J4183" s="4"/>
    </row>
    <row r="4184" spans="1:10" s="2" customFormat="1">
      <c r="A4184" s="4"/>
      <c r="E4184" s="3"/>
      <c r="F4184" s="3"/>
      <c r="J4184" s="4"/>
    </row>
    <row r="4185" spans="1:10" s="2" customFormat="1">
      <c r="A4185" s="4"/>
      <c r="E4185" s="3"/>
      <c r="F4185" s="3"/>
      <c r="J4185" s="4"/>
    </row>
    <row r="4186" spans="1:10" s="2" customFormat="1">
      <c r="A4186" s="4"/>
      <c r="E4186" s="3"/>
      <c r="F4186" s="3"/>
      <c r="J4186" s="4"/>
    </row>
    <row r="4187" spans="1:10" s="2" customFormat="1">
      <c r="A4187" s="4"/>
      <c r="E4187" s="3"/>
      <c r="F4187" s="3"/>
      <c r="J4187" s="4"/>
    </row>
    <row r="4188" spans="1:10" s="2" customFormat="1">
      <c r="A4188" s="4"/>
      <c r="E4188" s="3"/>
      <c r="F4188" s="3"/>
      <c r="J4188" s="4"/>
    </row>
    <row r="4189" spans="1:10" s="2" customFormat="1">
      <c r="A4189" s="4"/>
      <c r="E4189" s="3"/>
      <c r="F4189" s="3"/>
      <c r="J4189" s="4"/>
    </row>
    <row r="4190" spans="1:10" s="2" customFormat="1">
      <c r="A4190" s="4"/>
      <c r="E4190" s="3"/>
      <c r="F4190" s="3"/>
      <c r="J4190" s="4"/>
    </row>
    <row r="4191" spans="1:10" s="2" customFormat="1">
      <c r="A4191" s="4"/>
      <c r="E4191" s="3"/>
      <c r="F4191" s="3"/>
      <c r="J4191" s="4"/>
    </row>
    <row r="4192" spans="1:10" s="2" customFormat="1">
      <c r="A4192" s="4"/>
      <c r="E4192" s="3"/>
      <c r="F4192" s="3"/>
      <c r="J4192" s="4"/>
    </row>
    <row r="4193" spans="1:10" s="2" customFormat="1">
      <c r="A4193" s="4"/>
      <c r="E4193" s="3"/>
      <c r="F4193" s="3"/>
      <c r="J4193" s="4"/>
    </row>
    <row r="4194" spans="1:10" s="2" customFormat="1">
      <c r="A4194" s="4"/>
      <c r="E4194" s="3"/>
      <c r="F4194" s="3"/>
      <c r="J4194" s="4"/>
    </row>
    <row r="4195" spans="1:10" s="2" customFormat="1">
      <c r="A4195" s="4"/>
      <c r="E4195" s="3"/>
      <c r="F4195" s="3"/>
      <c r="J4195" s="4"/>
    </row>
    <row r="4196" spans="1:10" s="2" customFormat="1">
      <c r="A4196" s="4"/>
      <c r="E4196" s="3"/>
      <c r="F4196" s="3"/>
      <c r="J4196" s="4"/>
    </row>
    <row r="4197" spans="1:10" s="2" customFormat="1">
      <c r="A4197" s="4"/>
      <c r="E4197" s="3"/>
      <c r="F4197" s="3"/>
      <c r="J4197" s="4"/>
    </row>
    <row r="4198" spans="1:10" s="2" customFormat="1">
      <c r="A4198" s="4"/>
      <c r="E4198" s="3"/>
      <c r="F4198" s="3"/>
      <c r="J4198" s="4"/>
    </row>
    <row r="4199" spans="1:10" s="2" customFormat="1">
      <c r="A4199" s="4"/>
      <c r="E4199" s="3"/>
      <c r="F4199" s="3"/>
      <c r="J4199" s="4"/>
    </row>
    <row r="4200" spans="1:10" s="2" customFormat="1">
      <c r="A4200" s="4"/>
      <c r="E4200" s="3"/>
      <c r="F4200" s="3"/>
      <c r="J4200" s="4"/>
    </row>
    <row r="4201" spans="1:10" s="2" customFormat="1">
      <c r="A4201" s="4"/>
      <c r="E4201" s="3"/>
      <c r="F4201" s="3"/>
      <c r="J4201" s="4"/>
    </row>
    <row r="4202" spans="1:10" s="2" customFormat="1">
      <c r="A4202" s="4"/>
      <c r="E4202" s="3"/>
      <c r="F4202" s="3"/>
      <c r="J4202" s="4"/>
    </row>
    <row r="4203" spans="1:10" s="2" customFormat="1">
      <c r="A4203" s="4"/>
      <c r="E4203" s="3"/>
      <c r="F4203" s="3"/>
      <c r="J4203" s="4"/>
    </row>
    <row r="4204" spans="1:10" s="2" customFormat="1">
      <c r="A4204" s="4"/>
      <c r="E4204" s="3"/>
      <c r="F4204" s="3"/>
      <c r="J4204" s="4"/>
    </row>
    <row r="4205" spans="1:10" s="2" customFormat="1">
      <c r="A4205" s="4"/>
      <c r="E4205" s="3"/>
      <c r="F4205" s="3"/>
      <c r="J4205" s="4"/>
    </row>
    <row r="4206" spans="1:10" s="2" customFormat="1">
      <c r="A4206" s="4"/>
      <c r="E4206" s="3"/>
      <c r="F4206" s="3"/>
      <c r="J4206" s="4"/>
    </row>
    <row r="4207" spans="1:10" s="2" customFormat="1">
      <c r="A4207" s="4"/>
      <c r="E4207" s="3"/>
      <c r="F4207" s="3"/>
      <c r="J4207" s="4"/>
    </row>
    <row r="4208" spans="1:10" s="2" customFormat="1">
      <c r="A4208" s="4"/>
      <c r="E4208" s="3"/>
      <c r="F4208" s="3"/>
      <c r="J4208" s="4"/>
    </row>
    <row r="4209" spans="1:10" s="2" customFormat="1">
      <c r="A4209" s="4"/>
      <c r="E4209" s="3"/>
      <c r="F4209" s="3"/>
      <c r="J4209" s="4"/>
    </row>
    <row r="4210" spans="1:10" s="2" customFormat="1">
      <c r="A4210" s="4"/>
      <c r="E4210" s="3"/>
      <c r="F4210" s="3"/>
      <c r="J4210" s="4"/>
    </row>
    <row r="4211" spans="1:10" s="2" customFormat="1">
      <c r="A4211" s="4"/>
      <c r="E4211" s="3"/>
      <c r="F4211" s="3"/>
      <c r="J4211" s="4"/>
    </row>
    <row r="4212" spans="1:10" s="2" customFormat="1">
      <c r="A4212" s="4"/>
      <c r="E4212" s="3"/>
      <c r="F4212" s="3"/>
      <c r="J4212" s="4"/>
    </row>
    <row r="4213" spans="1:10" s="2" customFormat="1">
      <c r="A4213" s="4"/>
      <c r="E4213" s="3"/>
      <c r="F4213" s="3"/>
      <c r="J4213" s="4"/>
    </row>
    <row r="4214" spans="1:10" s="2" customFormat="1">
      <c r="A4214" s="4"/>
      <c r="E4214" s="3"/>
      <c r="F4214" s="3"/>
      <c r="J4214" s="4"/>
    </row>
    <row r="4215" spans="1:10" s="2" customFormat="1">
      <c r="A4215" s="4"/>
      <c r="E4215" s="3"/>
      <c r="F4215" s="3"/>
      <c r="J4215" s="4"/>
    </row>
    <row r="4216" spans="1:10" s="2" customFormat="1">
      <c r="A4216" s="4"/>
      <c r="E4216" s="3"/>
      <c r="F4216" s="3"/>
      <c r="J4216" s="4"/>
    </row>
    <row r="4217" spans="1:10" s="2" customFormat="1">
      <c r="A4217" s="4"/>
      <c r="E4217" s="3"/>
      <c r="F4217" s="3"/>
      <c r="J4217" s="4"/>
    </row>
    <row r="4218" spans="1:10" s="2" customFormat="1">
      <c r="A4218" s="4"/>
      <c r="E4218" s="3"/>
      <c r="F4218" s="3"/>
      <c r="J4218" s="4"/>
    </row>
    <row r="4219" spans="1:10" s="2" customFormat="1">
      <c r="A4219" s="4"/>
      <c r="E4219" s="3"/>
      <c r="F4219" s="3"/>
      <c r="J4219" s="4"/>
    </row>
    <row r="4220" spans="1:10" s="2" customFormat="1">
      <c r="A4220" s="4"/>
      <c r="E4220" s="3"/>
      <c r="F4220" s="3"/>
      <c r="J4220" s="4"/>
    </row>
    <row r="4221" spans="1:10" s="2" customFormat="1">
      <c r="A4221" s="4"/>
      <c r="E4221" s="3"/>
      <c r="F4221" s="3"/>
      <c r="J4221" s="4"/>
    </row>
    <row r="4222" spans="1:10" s="2" customFormat="1">
      <c r="A4222" s="4"/>
      <c r="E4222" s="3"/>
      <c r="F4222" s="3"/>
      <c r="J4222" s="4"/>
    </row>
    <row r="4223" spans="1:10" s="2" customFormat="1">
      <c r="A4223" s="4"/>
      <c r="E4223" s="3"/>
      <c r="F4223" s="3"/>
      <c r="J4223" s="4"/>
    </row>
    <row r="4224" spans="1:10" s="2" customFormat="1">
      <c r="A4224" s="4"/>
      <c r="E4224" s="3"/>
      <c r="F4224" s="3"/>
      <c r="J4224" s="4"/>
    </row>
    <row r="4225" spans="1:10" s="2" customFormat="1">
      <c r="A4225" s="4"/>
      <c r="E4225" s="3"/>
      <c r="F4225" s="3"/>
      <c r="J4225" s="4"/>
    </row>
    <row r="4226" spans="1:10" s="2" customFormat="1">
      <c r="A4226" s="4"/>
      <c r="E4226" s="3"/>
      <c r="F4226" s="3"/>
      <c r="J4226" s="4"/>
    </row>
    <row r="4227" spans="1:10" s="2" customFormat="1">
      <c r="A4227" s="4"/>
      <c r="E4227" s="3"/>
      <c r="F4227" s="3"/>
      <c r="J4227" s="4"/>
    </row>
    <row r="4228" spans="1:10" s="2" customFormat="1">
      <c r="A4228" s="4"/>
      <c r="E4228" s="3"/>
      <c r="F4228" s="3"/>
      <c r="J4228" s="4"/>
    </row>
    <row r="4229" spans="1:10" s="2" customFormat="1">
      <c r="A4229" s="4"/>
      <c r="E4229" s="3"/>
      <c r="F4229" s="3"/>
      <c r="J4229" s="4"/>
    </row>
    <row r="4230" spans="1:10" s="2" customFormat="1">
      <c r="A4230" s="4"/>
      <c r="E4230" s="3"/>
      <c r="F4230" s="3"/>
      <c r="J4230" s="4"/>
    </row>
    <row r="4231" spans="1:10" s="2" customFormat="1">
      <c r="A4231" s="4"/>
      <c r="E4231" s="3"/>
      <c r="F4231" s="3"/>
      <c r="J4231" s="4"/>
    </row>
    <row r="4232" spans="1:10" s="2" customFormat="1">
      <c r="A4232" s="4"/>
      <c r="E4232" s="3"/>
      <c r="F4232" s="3"/>
      <c r="J4232" s="4"/>
    </row>
    <row r="4233" spans="1:10" s="2" customFormat="1">
      <c r="A4233" s="4"/>
      <c r="E4233" s="3"/>
      <c r="F4233" s="3"/>
      <c r="J4233" s="4"/>
    </row>
    <row r="4234" spans="1:10" s="2" customFormat="1">
      <c r="A4234" s="4"/>
      <c r="E4234" s="3"/>
      <c r="F4234" s="3"/>
      <c r="J4234" s="4"/>
    </row>
    <row r="4235" spans="1:10" s="2" customFormat="1">
      <c r="A4235" s="4"/>
      <c r="E4235" s="3"/>
      <c r="F4235" s="3"/>
      <c r="J4235" s="4"/>
    </row>
    <row r="4236" spans="1:10" s="2" customFormat="1">
      <c r="A4236" s="4"/>
      <c r="E4236" s="3"/>
      <c r="F4236" s="3"/>
      <c r="J4236" s="4"/>
    </row>
    <row r="4237" spans="1:10" s="2" customFormat="1">
      <c r="A4237" s="4"/>
      <c r="E4237" s="3"/>
      <c r="F4237" s="3"/>
      <c r="J4237" s="4"/>
    </row>
    <row r="4238" spans="1:10" s="2" customFormat="1">
      <c r="A4238" s="4"/>
      <c r="E4238" s="3"/>
      <c r="F4238" s="3"/>
      <c r="J4238" s="4"/>
    </row>
    <row r="4239" spans="1:10" s="2" customFormat="1">
      <c r="A4239" s="4"/>
      <c r="E4239" s="3"/>
      <c r="F4239" s="3"/>
      <c r="J4239" s="4"/>
    </row>
    <row r="4240" spans="1:10" s="2" customFormat="1">
      <c r="A4240" s="4"/>
      <c r="E4240" s="3"/>
      <c r="F4240" s="3"/>
      <c r="J4240" s="4"/>
    </row>
    <row r="4241" spans="1:10" s="2" customFormat="1">
      <c r="A4241" s="4"/>
      <c r="E4241" s="3"/>
      <c r="F4241" s="3"/>
      <c r="J4241" s="4"/>
    </row>
    <row r="4242" spans="1:10" s="2" customFormat="1">
      <c r="A4242" s="4"/>
      <c r="E4242" s="3"/>
      <c r="F4242" s="3"/>
      <c r="J4242" s="4"/>
    </row>
    <row r="4243" spans="1:10" s="2" customFormat="1">
      <c r="A4243" s="4"/>
      <c r="E4243" s="3"/>
      <c r="F4243" s="3"/>
      <c r="J4243" s="4"/>
    </row>
    <row r="4244" spans="1:10" s="2" customFormat="1">
      <c r="A4244" s="4"/>
      <c r="E4244" s="3"/>
      <c r="F4244" s="3"/>
      <c r="J4244" s="4"/>
    </row>
    <row r="4245" spans="1:10" s="2" customFormat="1">
      <c r="A4245" s="4"/>
      <c r="E4245" s="3"/>
      <c r="F4245" s="3"/>
      <c r="J4245" s="4"/>
    </row>
    <row r="4246" spans="1:10" s="2" customFormat="1">
      <c r="A4246" s="4"/>
      <c r="E4246" s="3"/>
      <c r="F4246" s="3"/>
      <c r="J4246" s="4"/>
    </row>
    <row r="4247" spans="1:10" s="2" customFormat="1">
      <c r="A4247" s="4"/>
      <c r="E4247" s="3"/>
      <c r="F4247" s="3"/>
      <c r="J4247" s="4"/>
    </row>
    <row r="4248" spans="1:10" s="2" customFormat="1">
      <c r="A4248" s="4"/>
      <c r="E4248" s="3"/>
      <c r="F4248" s="3"/>
      <c r="J4248" s="4"/>
    </row>
    <row r="4249" spans="1:10" s="2" customFormat="1">
      <c r="A4249" s="4"/>
      <c r="E4249" s="3"/>
      <c r="F4249" s="3"/>
      <c r="J4249" s="4"/>
    </row>
    <row r="4250" spans="1:10" s="2" customFormat="1">
      <c r="A4250" s="4"/>
      <c r="E4250" s="3"/>
      <c r="F4250" s="3"/>
      <c r="J4250" s="4"/>
    </row>
    <row r="4251" spans="1:10" s="2" customFormat="1">
      <c r="A4251" s="4"/>
      <c r="E4251" s="3"/>
      <c r="F4251" s="3"/>
      <c r="J4251" s="4"/>
    </row>
    <row r="4252" spans="1:10" s="2" customFormat="1">
      <c r="A4252" s="4"/>
      <c r="E4252" s="3"/>
      <c r="F4252" s="3"/>
      <c r="J4252" s="4"/>
    </row>
    <row r="4253" spans="1:10" s="2" customFormat="1">
      <c r="A4253" s="4"/>
      <c r="E4253" s="3"/>
      <c r="F4253" s="3"/>
      <c r="J4253" s="4"/>
    </row>
    <row r="4254" spans="1:10" s="2" customFormat="1">
      <c r="A4254" s="4"/>
      <c r="E4254" s="3"/>
      <c r="F4254" s="3"/>
      <c r="J4254" s="4"/>
    </row>
    <row r="4255" spans="1:10" s="2" customFormat="1">
      <c r="A4255" s="4"/>
      <c r="E4255" s="3"/>
      <c r="F4255" s="3"/>
      <c r="J4255" s="4"/>
    </row>
    <row r="4256" spans="1:10" s="2" customFormat="1">
      <c r="A4256" s="4"/>
      <c r="E4256" s="3"/>
      <c r="F4256" s="3"/>
      <c r="J4256" s="4"/>
    </row>
    <row r="4257" spans="1:10" s="2" customFormat="1">
      <c r="A4257" s="4"/>
      <c r="E4257" s="3"/>
      <c r="F4257" s="3"/>
      <c r="J4257" s="4"/>
    </row>
    <row r="4258" spans="1:10" s="2" customFormat="1">
      <c r="A4258" s="4"/>
      <c r="E4258" s="3"/>
      <c r="F4258" s="3"/>
      <c r="J4258" s="4"/>
    </row>
    <row r="4259" spans="1:10" s="2" customFormat="1">
      <c r="A4259" s="4"/>
      <c r="E4259" s="3"/>
      <c r="F4259" s="3"/>
      <c r="J4259" s="4"/>
    </row>
    <row r="4260" spans="1:10" s="2" customFormat="1">
      <c r="A4260" s="4"/>
      <c r="E4260" s="3"/>
      <c r="F4260" s="3"/>
      <c r="J4260" s="4"/>
    </row>
    <row r="4261" spans="1:10" s="2" customFormat="1">
      <c r="A4261" s="4"/>
      <c r="E4261" s="3"/>
      <c r="F4261" s="3"/>
      <c r="J4261" s="4"/>
    </row>
    <row r="4262" spans="1:10" s="2" customFormat="1">
      <c r="A4262" s="4"/>
      <c r="E4262" s="3"/>
      <c r="F4262" s="3"/>
      <c r="J4262" s="4"/>
    </row>
    <row r="4263" spans="1:10" s="2" customFormat="1">
      <c r="A4263" s="4"/>
      <c r="E4263" s="3"/>
      <c r="F4263" s="3"/>
      <c r="J4263" s="4"/>
    </row>
    <row r="4264" spans="1:10" s="2" customFormat="1">
      <c r="A4264" s="4"/>
      <c r="E4264" s="3"/>
      <c r="F4264" s="3"/>
      <c r="J4264" s="4"/>
    </row>
    <row r="4265" spans="1:10" s="2" customFormat="1">
      <c r="A4265" s="4"/>
      <c r="E4265" s="3"/>
      <c r="F4265" s="3"/>
      <c r="J4265" s="4"/>
    </row>
    <row r="4266" spans="1:10" s="2" customFormat="1">
      <c r="A4266" s="4"/>
      <c r="E4266" s="3"/>
      <c r="F4266" s="3"/>
      <c r="J4266" s="4"/>
    </row>
    <row r="4267" spans="1:10" s="2" customFormat="1">
      <c r="A4267" s="4"/>
      <c r="E4267" s="3"/>
      <c r="F4267" s="3"/>
      <c r="J4267" s="4"/>
    </row>
    <row r="4268" spans="1:10" s="2" customFormat="1">
      <c r="A4268" s="4"/>
      <c r="E4268" s="3"/>
      <c r="F4268" s="3"/>
      <c r="J4268" s="4"/>
    </row>
    <row r="4269" spans="1:10" s="2" customFormat="1">
      <c r="A4269" s="4"/>
      <c r="E4269" s="3"/>
      <c r="F4269" s="3"/>
      <c r="J4269" s="4"/>
    </row>
    <row r="4270" spans="1:10" s="2" customFormat="1">
      <c r="A4270" s="4"/>
      <c r="E4270" s="3"/>
      <c r="F4270" s="3"/>
      <c r="J4270" s="4"/>
    </row>
    <row r="4271" spans="1:10" s="2" customFormat="1">
      <c r="A4271" s="4"/>
      <c r="E4271" s="3"/>
      <c r="F4271" s="3"/>
      <c r="J4271" s="4"/>
    </row>
    <row r="4272" spans="1:10" s="2" customFormat="1">
      <c r="A4272" s="4"/>
      <c r="E4272" s="3"/>
      <c r="F4272" s="3"/>
      <c r="J4272" s="4"/>
    </row>
    <row r="4273" spans="1:10" s="2" customFormat="1">
      <c r="A4273" s="4"/>
      <c r="E4273" s="3"/>
      <c r="F4273" s="3"/>
      <c r="J4273" s="4"/>
    </row>
    <row r="4274" spans="1:10" s="2" customFormat="1">
      <c r="A4274" s="4"/>
      <c r="E4274" s="3"/>
      <c r="F4274" s="3"/>
      <c r="J4274" s="4"/>
    </row>
    <row r="4275" spans="1:10" s="2" customFormat="1">
      <c r="A4275" s="4"/>
      <c r="E4275" s="3"/>
      <c r="F4275" s="3"/>
      <c r="J4275" s="4"/>
    </row>
    <row r="4276" spans="1:10" s="2" customFormat="1">
      <c r="A4276" s="4"/>
      <c r="E4276" s="3"/>
      <c r="F4276" s="3"/>
      <c r="J4276" s="4"/>
    </row>
    <row r="4277" spans="1:10" s="2" customFormat="1">
      <c r="A4277" s="4"/>
      <c r="E4277" s="3"/>
      <c r="F4277" s="3"/>
      <c r="J4277" s="4"/>
    </row>
    <row r="4278" spans="1:10" s="2" customFormat="1">
      <c r="A4278" s="4"/>
      <c r="E4278" s="3"/>
      <c r="F4278" s="3"/>
      <c r="J4278" s="4"/>
    </row>
    <row r="4279" spans="1:10" s="2" customFormat="1">
      <c r="A4279" s="4"/>
      <c r="E4279" s="3"/>
      <c r="F4279" s="3"/>
      <c r="J4279" s="4"/>
    </row>
    <row r="4280" spans="1:10" s="2" customFormat="1">
      <c r="A4280" s="4"/>
      <c r="E4280" s="3"/>
      <c r="F4280" s="3"/>
      <c r="J4280" s="4"/>
    </row>
    <row r="4281" spans="1:10" s="2" customFormat="1">
      <c r="A4281" s="4"/>
      <c r="E4281" s="3"/>
      <c r="F4281" s="3"/>
      <c r="J4281" s="4"/>
    </row>
    <row r="4282" spans="1:10" s="2" customFormat="1">
      <c r="A4282" s="4"/>
      <c r="E4282" s="3"/>
      <c r="F4282" s="3"/>
      <c r="J4282" s="4"/>
    </row>
    <row r="4283" spans="1:10" s="2" customFormat="1">
      <c r="A4283" s="4"/>
      <c r="E4283" s="3"/>
      <c r="F4283" s="3"/>
      <c r="J4283" s="4"/>
    </row>
    <row r="4284" spans="1:10" s="2" customFormat="1">
      <c r="A4284" s="4"/>
      <c r="E4284" s="3"/>
      <c r="F4284" s="3"/>
      <c r="J4284" s="4"/>
    </row>
    <row r="4285" spans="1:10" s="2" customFormat="1">
      <c r="A4285" s="4"/>
      <c r="E4285" s="3"/>
      <c r="F4285" s="3"/>
      <c r="J4285" s="4"/>
    </row>
    <row r="4286" spans="1:10" s="2" customFormat="1">
      <c r="A4286" s="4"/>
      <c r="E4286" s="3"/>
      <c r="F4286" s="3"/>
      <c r="J4286" s="4"/>
    </row>
    <row r="4287" spans="1:10" s="2" customFormat="1">
      <c r="A4287" s="4"/>
      <c r="E4287" s="3"/>
      <c r="F4287" s="3"/>
      <c r="J4287" s="4"/>
    </row>
    <row r="4288" spans="1:10" s="2" customFormat="1">
      <c r="A4288" s="4"/>
      <c r="E4288" s="3"/>
      <c r="F4288" s="3"/>
      <c r="J4288" s="4"/>
    </row>
    <row r="4289" spans="1:10" s="2" customFormat="1">
      <c r="A4289" s="4"/>
      <c r="E4289" s="3"/>
      <c r="F4289" s="3"/>
      <c r="J4289" s="4"/>
    </row>
    <row r="4290" spans="1:10" s="2" customFormat="1">
      <c r="A4290" s="4"/>
      <c r="E4290" s="3"/>
      <c r="F4290" s="3"/>
      <c r="J4290" s="4"/>
    </row>
    <row r="4291" spans="1:10" s="2" customFormat="1">
      <c r="A4291" s="4"/>
      <c r="E4291" s="3"/>
      <c r="F4291" s="3"/>
      <c r="J4291" s="4"/>
    </row>
    <row r="4292" spans="1:10" s="2" customFormat="1">
      <c r="A4292" s="4"/>
      <c r="E4292" s="3"/>
      <c r="F4292" s="3"/>
      <c r="J4292" s="4"/>
    </row>
    <row r="4293" spans="1:10" s="2" customFormat="1">
      <c r="A4293" s="4"/>
      <c r="E4293" s="3"/>
      <c r="F4293" s="3"/>
      <c r="J4293" s="4"/>
    </row>
    <row r="4294" spans="1:10" s="2" customFormat="1">
      <c r="A4294" s="4"/>
      <c r="E4294" s="3"/>
      <c r="F4294" s="3"/>
      <c r="J4294" s="4"/>
    </row>
    <row r="4295" spans="1:10" s="2" customFormat="1">
      <c r="A4295" s="4"/>
      <c r="E4295" s="3"/>
      <c r="F4295" s="3"/>
      <c r="J4295" s="4"/>
    </row>
    <row r="4296" spans="1:10" s="2" customFormat="1">
      <c r="A4296" s="4"/>
      <c r="E4296" s="3"/>
      <c r="F4296" s="3"/>
      <c r="J4296" s="4"/>
    </row>
    <row r="4297" spans="1:10" s="2" customFormat="1">
      <c r="A4297" s="4"/>
      <c r="E4297" s="3"/>
      <c r="F4297" s="3"/>
      <c r="J4297" s="4"/>
    </row>
    <row r="4298" spans="1:10" s="2" customFormat="1">
      <c r="A4298" s="4"/>
      <c r="E4298" s="3"/>
      <c r="F4298" s="3"/>
      <c r="J4298" s="4"/>
    </row>
    <row r="4299" spans="1:10" s="2" customFormat="1">
      <c r="A4299" s="4"/>
      <c r="E4299" s="3"/>
      <c r="F4299" s="3"/>
      <c r="J4299" s="4"/>
    </row>
    <row r="4300" spans="1:10" s="2" customFormat="1">
      <c r="A4300" s="4"/>
      <c r="E4300" s="3"/>
      <c r="F4300" s="3"/>
      <c r="J4300" s="4"/>
    </row>
    <row r="4301" spans="1:10" s="2" customFormat="1">
      <c r="A4301" s="4"/>
      <c r="E4301" s="3"/>
      <c r="F4301" s="3"/>
      <c r="J4301" s="4"/>
    </row>
    <row r="4302" spans="1:10" s="2" customFormat="1">
      <c r="A4302" s="4"/>
      <c r="E4302" s="3"/>
      <c r="F4302" s="3"/>
      <c r="J4302" s="4"/>
    </row>
    <row r="4303" spans="1:10" s="2" customFormat="1">
      <c r="A4303" s="4"/>
      <c r="E4303" s="3"/>
      <c r="F4303" s="3"/>
      <c r="J4303" s="4"/>
    </row>
    <row r="4304" spans="1:10" s="2" customFormat="1">
      <c r="A4304" s="4"/>
      <c r="E4304" s="3"/>
      <c r="F4304" s="3"/>
      <c r="J4304" s="4"/>
    </row>
    <row r="4305" spans="1:10" s="2" customFormat="1">
      <c r="A4305" s="4"/>
      <c r="E4305" s="3"/>
      <c r="F4305" s="3"/>
      <c r="J4305" s="4"/>
    </row>
    <row r="4306" spans="1:10" s="2" customFormat="1">
      <c r="A4306" s="4"/>
      <c r="E4306" s="3"/>
      <c r="F4306" s="3"/>
      <c r="J4306" s="4"/>
    </row>
    <row r="4307" spans="1:10" s="2" customFormat="1">
      <c r="A4307" s="4"/>
      <c r="E4307" s="3"/>
      <c r="F4307" s="3"/>
      <c r="J4307" s="4"/>
    </row>
    <row r="4308" spans="1:10" s="2" customFormat="1">
      <c r="A4308" s="4"/>
      <c r="E4308" s="3"/>
      <c r="F4308" s="3"/>
      <c r="J4308" s="4"/>
    </row>
    <row r="4309" spans="1:10" s="2" customFormat="1">
      <c r="A4309" s="4"/>
      <c r="E4309" s="3"/>
      <c r="F4309" s="3"/>
      <c r="J4309" s="4"/>
    </row>
    <row r="4310" spans="1:10" s="2" customFormat="1">
      <c r="A4310" s="4"/>
      <c r="E4310" s="3"/>
      <c r="F4310" s="3"/>
      <c r="J4310" s="4"/>
    </row>
    <row r="4311" spans="1:10" s="2" customFormat="1">
      <c r="A4311" s="4"/>
      <c r="E4311" s="3"/>
      <c r="F4311" s="3"/>
      <c r="J4311" s="4"/>
    </row>
    <row r="4312" spans="1:10" s="2" customFormat="1">
      <c r="A4312" s="4"/>
      <c r="E4312" s="3"/>
      <c r="F4312" s="3"/>
      <c r="J4312" s="4"/>
    </row>
    <row r="4313" spans="1:10" s="2" customFormat="1">
      <c r="A4313" s="4"/>
      <c r="E4313" s="3"/>
      <c r="F4313" s="3"/>
      <c r="J4313" s="4"/>
    </row>
    <row r="4314" spans="1:10" s="2" customFormat="1">
      <c r="A4314" s="4"/>
      <c r="E4314" s="3"/>
      <c r="F4314" s="3"/>
      <c r="J4314" s="4"/>
    </row>
    <row r="4315" spans="1:10" s="2" customFormat="1">
      <c r="A4315" s="4"/>
      <c r="E4315" s="3"/>
      <c r="F4315" s="3"/>
      <c r="J4315" s="4"/>
    </row>
    <row r="4316" spans="1:10" s="2" customFormat="1">
      <c r="A4316" s="4"/>
      <c r="E4316" s="3"/>
      <c r="F4316" s="3"/>
      <c r="J4316" s="4"/>
    </row>
    <row r="4317" spans="1:10" s="2" customFormat="1">
      <c r="A4317" s="4"/>
      <c r="E4317" s="3"/>
      <c r="F4317" s="3"/>
      <c r="J4317" s="4"/>
    </row>
    <row r="4318" spans="1:10" s="2" customFormat="1">
      <c r="A4318" s="4"/>
      <c r="E4318" s="3"/>
      <c r="F4318" s="3"/>
      <c r="J4318" s="4"/>
    </row>
    <row r="4319" spans="1:10" s="2" customFormat="1">
      <c r="A4319" s="4"/>
      <c r="E4319" s="3"/>
      <c r="F4319" s="3"/>
      <c r="J4319" s="4"/>
    </row>
    <row r="4320" spans="1:10" s="2" customFormat="1">
      <c r="A4320" s="4"/>
      <c r="E4320" s="3"/>
      <c r="F4320" s="3"/>
      <c r="J4320" s="4"/>
    </row>
    <row r="4321" spans="1:10" s="2" customFormat="1">
      <c r="A4321" s="4"/>
      <c r="E4321" s="3"/>
      <c r="F4321" s="3"/>
      <c r="J4321" s="4"/>
    </row>
    <row r="4322" spans="1:10" s="2" customFormat="1">
      <c r="A4322" s="4"/>
      <c r="E4322" s="3"/>
      <c r="F4322" s="3"/>
      <c r="J4322" s="4"/>
    </row>
    <row r="4323" spans="1:10" s="2" customFormat="1">
      <c r="A4323" s="4"/>
      <c r="E4323" s="3"/>
      <c r="F4323" s="3"/>
      <c r="J4323" s="4"/>
    </row>
    <row r="4324" spans="1:10" s="2" customFormat="1">
      <c r="A4324" s="4"/>
      <c r="E4324" s="3"/>
      <c r="F4324" s="3"/>
      <c r="J4324" s="4"/>
    </row>
    <row r="4325" spans="1:10" s="2" customFormat="1">
      <c r="A4325" s="4"/>
      <c r="E4325" s="3"/>
      <c r="F4325" s="3"/>
      <c r="J4325" s="4"/>
    </row>
    <row r="4326" spans="1:10" s="2" customFormat="1">
      <c r="A4326" s="4"/>
      <c r="E4326" s="3"/>
      <c r="F4326" s="3"/>
      <c r="J4326" s="4"/>
    </row>
    <row r="4327" spans="1:10" s="2" customFormat="1">
      <c r="A4327" s="4"/>
      <c r="E4327" s="3"/>
      <c r="F4327" s="3"/>
      <c r="J4327" s="4"/>
    </row>
    <row r="4328" spans="1:10" s="2" customFormat="1">
      <c r="A4328" s="4"/>
      <c r="E4328" s="3"/>
      <c r="F4328" s="3"/>
      <c r="J4328" s="4"/>
    </row>
    <row r="4329" spans="1:10" s="2" customFormat="1">
      <c r="A4329" s="4"/>
      <c r="E4329" s="3"/>
      <c r="F4329" s="3"/>
      <c r="J4329" s="4"/>
    </row>
    <row r="4330" spans="1:10" s="2" customFormat="1">
      <c r="A4330" s="4"/>
      <c r="E4330" s="3"/>
      <c r="F4330" s="3"/>
      <c r="J4330" s="4"/>
    </row>
    <row r="4331" spans="1:10" s="2" customFormat="1">
      <c r="A4331" s="4"/>
      <c r="E4331" s="3"/>
      <c r="F4331" s="3"/>
      <c r="J4331" s="4"/>
    </row>
    <row r="4332" spans="1:10" s="2" customFormat="1">
      <c r="A4332" s="4"/>
      <c r="E4332" s="3"/>
      <c r="F4332" s="3"/>
      <c r="J4332" s="4"/>
    </row>
    <row r="4333" spans="1:10" s="2" customFormat="1">
      <c r="A4333" s="4"/>
      <c r="E4333" s="3"/>
      <c r="F4333" s="3"/>
      <c r="J4333" s="4"/>
    </row>
    <row r="4334" spans="1:10" s="2" customFormat="1">
      <c r="A4334" s="4"/>
      <c r="E4334" s="3"/>
      <c r="F4334" s="3"/>
      <c r="J4334" s="4"/>
    </row>
    <row r="4335" spans="1:10" s="2" customFormat="1">
      <c r="A4335" s="4"/>
      <c r="E4335" s="3"/>
      <c r="F4335" s="3"/>
      <c r="J4335" s="4"/>
    </row>
    <row r="4336" spans="1:10" s="2" customFormat="1">
      <c r="A4336" s="4"/>
      <c r="E4336" s="3"/>
      <c r="F4336" s="3"/>
      <c r="J4336" s="4"/>
    </row>
    <row r="4337" spans="1:10" s="2" customFormat="1">
      <c r="A4337" s="4"/>
      <c r="E4337" s="3"/>
      <c r="F4337" s="3"/>
      <c r="J4337" s="4"/>
    </row>
    <row r="4338" spans="1:10" s="2" customFormat="1">
      <c r="A4338" s="4"/>
      <c r="E4338" s="3"/>
      <c r="F4338" s="3"/>
      <c r="J4338" s="4"/>
    </row>
    <row r="4339" spans="1:10" s="2" customFormat="1">
      <c r="A4339" s="4"/>
      <c r="E4339" s="3"/>
      <c r="F4339" s="3"/>
      <c r="J4339" s="4"/>
    </row>
    <row r="4340" spans="1:10" s="2" customFormat="1">
      <c r="A4340" s="4"/>
      <c r="E4340" s="3"/>
      <c r="F4340" s="3"/>
      <c r="J4340" s="4"/>
    </row>
    <row r="4341" spans="1:10" s="2" customFormat="1">
      <c r="A4341" s="4"/>
      <c r="E4341" s="3"/>
      <c r="F4341" s="3"/>
      <c r="J4341" s="4"/>
    </row>
    <row r="4342" spans="1:10" s="2" customFormat="1">
      <c r="A4342" s="4"/>
      <c r="E4342" s="3"/>
      <c r="F4342" s="3"/>
      <c r="J4342" s="4"/>
    </row>
    <row r="4343" spans="1:10" s="2" customFormat="1">
      <c r="A4343" s="4"/>
      <c r="E4343" s="3"/>
      <c r="F4343" s="3"/>
      <c r="J4343" s="4"/>
    </row>
    <row r="4344" spans="1:10" s="2" customFormat="1">
      <c r="A4344" s="4"/>
      <c r="E4344" s="3"/>
      <c r="F4344" s="3"/>
      <c r="J4344" s="4"/>
    </row>
    <row r="4345" spans="1:10" s="2" customFormat="1">
      <c r="A4345" s="4"/>
      <c r="E4345" s="3"/>
      <c r="F4345" s="3"/>
      <c r="J4345" s="4"/>
    </row>
    <row r="4346" spans="1:10" s="2" customFormat="1">
      <c r="A4346" s="4"/>
      <c r="E4346" s="3"/>
      <c r="F4346" s="3"/>
      <c r="J4346" s="4"/>
    </row>
    <row r="4347" spans="1:10" s="2" customFormat="1">
      <c r="A4347" s="4"/>
      <c r="E4347" s="3"/>
      <c r="F4347" s="3"/>
      <c r="J4347" s="4"/>
    </row>
    <row r="4348" spans="1:10" s="2" customFormat="1">
      <c r="A4348" s="4"/>
      <c r="E4348" s="3"/>
      <c r="F4348" s="3"/>
      <c r="J4348" s="4"/>
    </row>
    <row r="4349" spans="1:10" s="2" customFormat="1">
      <c r="A4349" s="4"/>
      <c r="E4349" s="3"/>
      <c r="F4349" s="3"/>
      <c r="J4349" s="4"/>
    </row>
    <row r="4350" spans="1:10" s="2" customFormat="1">
      <c r="A4350" s="4"/>
      <c r="E4350" s="3"/>
      <c r="F4350" s="3"/>
      <c r="J4350" s="4"/>
    </row>
    <row r="4351" spans="1:10" s="2" customFormat="1">
      <c r="A4351" s="4"/>
      <c r="E4351" s="3"/>
      <c r="F4351" s="3"/>
      <c r="J4351" s="4"/>
    </row>
    <row r="4352" spans="1:10" s="2" customFormat="1">
      <c r="A4352" s="4"/>
      <c r="E4352" s="3"/>
      <c r="F4352" s="3"/>
      <c r="J4352" s="4"/>
    </row>
    <row r="4353" spans="1:10" s="2" customFormat="1">
      <c r="A4353" s="4"/>
      <c r="E4353" s="3"/>
      <c r="F4353" s="3"/>
      <c r="J4353" s="4"/>
    </row>
    <row r="4354" spans="1:10" s="2" customFormat="1">
      <c r="A4354" s="4"/>
      <c r="E4354" s="3"/>
      <c r="F4354" s="3"/>
      <c r="J4354" s="4"/>
    </row>
    <row r="4355" spans="1:10" s="2" customFormat="1">
      <c r="A4355" s="4"/>
      <c r="E4355" s="3"/>
      <c r="F4355" s="3"/>
      <c r="J4355" s="4"/>
    </row>
    <row r="4356" spans="1:10" s="2" customFormat="1">
      <c r="A4356" s="4"/>
      <c r="E4356" s="3"/>
      <c r="F4356" s="3"/>
      <c r="J4356" s="4"/>
    </row>
    <row r="4357" spans="1:10" s="2" customFormat="1">
      <c r="A4357" s="4"/>
      <c r="E4357" s="3"/>
      <c r="F4357" s="3"/>
      <c r="J4357" s="4"/>
    </row>
    <row r="4358" spans="1:10" s="2" customFormat="1">
      <c r="A4358" s="4"/>
      <c r="E4358" s="3"/>
      <c r="F4358" s="3"/>
      <c r="J4358" s="4"/>
    </row>
    <row r="4359" spans="1:10" s="2" customFormat="1">
      <c r="A4359" s="4"/>
      <c r="E4359" s="3"/>
      <c r="F4359" s="3"/>
      <c r="J4359" s="4"/>
    </row>
    <row r="4360" spans="1:10" s="2" customFormat="1">
      <c r="A4360" s="4"/>
      <c r="E4360" s="3"/>
      <c r="F4360" s="3"/>
      <c r="J4360" s="4"/>
    </row>
    <row r="4361" spans="1:10" s="2" customFormat="1">
      <c r="A4361" s="4"/>
      <c r="E4361" s="3"/>
      <c r="F4361" s="3"/>
      <c r="J4361" s="4"/>
    </row>
    <row r="4362" spans="1:10" s="2" customFormat="1">
      <c r="A4362" s="4"/>
      <c r="E4362" s="3"/>
      <c r="F4362" s="3"/>
      <c r="J4362" s="4"/>
    </row>
    <row r="4363" spans="1:10" s="2" customFormat="1">
      <c r="A4363" s="4"/>
      <c r="E4363" s="3"/>
      <c r="F4363" s="3"/>
      <c r="J4363" s="4"/>
    </row>
    <row r="4364" spans="1:10" s="2" customFormat="1">
      <c r="A4364" s="4"/>
      <c r="E4364" s="3"/>
      <c r="F4364" s="3"/>
      <c r="J4364" s="4"/>
    </row>
    <row r="4365" spans="1:10" s="2" customFormat="1">
      <c r="A4365" s="4"/>
      <c r="E4365" s="3"/>
      <c r="F4365" s="3"/>
      <c r="J4365" s="4"/>
    </row>
    <row r="4366" spans="1:10" s="2" customFormat="1">
      <c r="A4366" s="4"/>
      <c r="E4366" s="3"/>
      <c r="F4366" s="3"/>
      <c r="J4366" s="4"/>
    </row>
    <row r="4367" spans="1:10" s="2" customFormat="1">
      <c r="A4367" s="4"/>
      <c r="E4367" s="3"/>
      <c r="F4367" s="3"/>
      <c r="J4367" s="4"/>
    </row>
    <row r="4368" spans="1:10" s="2" customFormat="1">
      <c r="A4368" s="4"/>
      <c r="E4368" s="3"/>
      <c r="F4368" s="3"/>
      <c r="J4368" s="4"/>
    </row>
    <row r="4369" spans="1:10" s="2" customFormat="1">
      <c r="A4369" s="4"/>
      <c r="E4369" s="3"/>
      <c r="F4369" s="3"/>
      <c r="J4369" s="4"/>
    </row>
    <row r="4370" spans="1:10" s="2" customFormat="1">
      <c r="A4370" s="4"/>
      <c r="E4370" s="3"/>
      <c r="F4370" s="3"/>
      <c r="J4370" s="4"/>
    </row>
    <row r="4371" spans="1:10" s="2" customFormat="1">
      <c r="A4371" s="4"/>
      <c r="E4371" s="3"/>
      <c r="F4371" s="3"/>
      <c r="J4371" s="4"/>
    </row>
    <row r="4372" spans="1:10" s="2" customFormat="1">
      <c r="A4372" s="4"/>
      <c r="E4372" s="3"/>
      <c r="F4372" s="3"/>
      <c r="J4372" s="4"/>
    </row>
    <row r="4373" spans="1:10" s="2" customFormat="1">
      <c r="A4373" s="4"/>
      <c r="E4373" s="3"/>
      <c r="F4373" s="3"/>
      <c r="J4373" s="4"/>
    </row>
    <row r="4374" spans="1:10" s="2" customFormat="1">
      <c r="A4374" s="4"/>
      <c r="E4374" s="3"/>
      <c r="F4374" s="3"/>
      <c r="J4374" s="4"/>
    </row>
    <row r="4375" spans="1:10" s="2" customFormat="1">
      <c r="A4375" s="4"/>
      <c r="E4375" s="3"/>
      <c r="F4375" s="3"/>
      <c r="J4375" s="4"/>
    </row>
    <row r="4376" spans="1:10" s="2" customFormat="1">
      <c r="A4376" s="4"/>
      <c r="E4376" s="3"/>
      <c r="F4376" s="3"/>
      <c r="J4376" s="4"/>
    </row>
    <row r="4377" spans="1:10" s="2" customFormat="1">
      <c r="A4377" s="4"/>
      <c r="E4377" s="3"/>
      <c r="F4377" s="3"/>
      <c r="J4377" s="4"/>
    </row>
    <row r="4378" spans="1:10" s="2" customFormat="1">
      <c r="A4378" s="4"/>
      <c r="E4378" s="3"/>
      <c r="F4378" s="3"/>
      <c r="J4378" s="4"/>
    </row>
    <row r="4379" spans="1:10" s="2" customFormat="1">
      <c r="A4379" s="4"/>
      <c r="E4379" s="3"/>
      <c r="F4379" s="3"/>
      <c r="J4379" s="4"/>
    </row>
    <row r="4380" spans="1:10" s="2" customFormat="1">
      <c r="A4380" s="4"/>
      <c r="E4380" s="3"/>
      <c r="F4380" s="3"/>
      <c r="J4380" s="4"/>
    </row>
    <row r="4381" spans="1:10" s="2" customFormat="1">
      <c r="A4381" s="4"/>
      <c r="E4381" s="3"/>
      <c r="F4381" s="3"/>
      <c r="J4381" s="4"/>
    </row>
    <row r="4382" spans="1:10" s="2" customFormat="1">
      <c r="A4382" s="4"/>
      <c r="E4382" s="3"/>
      <c r="F4382" s="3"/>
      <c r="J4382" s="4"/>
    </row>
    <row r="4383" spans="1:10" s="2" customFormat="1">
      <c r="A4383" s="4"/>
      <c r="E4383" s="3"/>
      <c r="F4383" s="3"/>
      <c r="J4383" s="4"/>
    </row>
    <row r="4384" spans="1:10" s="2" customFormat="1">
      <c r="A4384" s="4"/>
      <c r="E4384" s="3"/>
      <c r="F4384" s="3"/>
      <c r="J4384" s="4"/>
    </row>
    <row r="4385" spans="1:10" s="2" customFormat="1">
      <c r="A4385" s="4"/>
      <c r="E4385" s="3"/>
      <c r="F4385" s="3"/>
      <c r="J4385" s="4"/>
    </row>
    <row r="4386" spans="1:10" s="2" customFormat="1">
      <c r="A4386" s="4"/>
      <c r="E4386" s="3"/>
      <c r="F4386" s="3"/>
      <c r="J4386" s="4"/>
    </row>
    <row r="4387" spans="1:10" s="2" customFormat="1">
      <c r="A4387" s="4"/>
      <c r="E4387" s="3"/>
      <c r="F4387" s="3"/>
      <c r="J4387" s="4"/>
    </row>
    <row r="4388" spans="1:10" s="2" customFormat="1">
      <c r="A4388" s="4"/>
      <c r="E4388" s="3"/>
      <c r="F4388" s="3"/>
      <c r="J4388" s="4"/>
    </row>
    <row r="4389" spans="1:10" s="2" customFormat="1">
      <c r="A4389" s="4"/>
      <c r="E4389" s="3"/>
      <c r="F4389" s="3"/>
      <c r="J4389" s="4"/>
    </row>
    <row r="4390" spans="1:10" s="2" customFormat="1">
      <c r="A4390" s="4"/>
      <c r="E4390" s="3"/>
      <c r="F4390" s="3"/>
      <c r="J4390" s="4"/>
    </row>
    <row r="4391" spans="1:10" s="2" customFormat="1">
      <c r="A4391" s="4"/>
      <c r="E4391" s="3"/>
      <c r="F4391" s="3"/>
      <c r="J4391" s="4"/>
    </row>
    <row r="4392" spans="1:10" s="2" customFormat="1">
      <c r="A4392" s="4"/>
      <c r="E4392" s="3"/>
      <c r="F4392" s="3"/>
      <c r="J4392" s="4"/>
    </row>
    <row r="4393" spans="1:10" s="2" customFormat="1">
      <c r="A4393" s="4"/>
      <c r="E4393" s="3"/>
      <c r="F4393" s="3"/>
      <c r="J4393" s="4"/>
    </row>
    <row r="4394" spans="1:10" s="2" customFormat="1">
      <c r="A4394" s="4"/>
      <c r="E4394" s="3"/>
      <c r="F4394" s="3"/>
      <c r="J4394" s="4"/>
    </row>
    <row r="4395" spans="1:10" s="2" customFormat="1">
      <c r="A4395" s="4"/>
      <c r="E4395" s="3"/>
      <c r="F4395" s="3"/>
      <c r="J4395" s="4"/>
    </row>
    <row r="4396" spans="1:10" s="2" customFormat="1">
      <c r="A4396" s="4"/>
      <c r="E4396" s="3"/>
      <c r="F4396" s="3"/>
      <c r="J4396" s="4"/>
    </row>
    <row r="4397" spans="1:10" s="2" customFormat="1">
      <c r="A4397" s="4"/>
      <c r="E4397" s="3"/>
      <c r="F4397" s="3"/>
      <c r="J4397" s="4"/>
    </row>
    <row r="4398" spans="1:10" s="2" customFormat="1">
      <c r="A4398" s="4"/>
      <c r="E4398" s="3"/>
      <c r="F4398" s="3"/>
      <c r="J4398" s="4"/>
    </row>
    <row r="4399" spans="1:10" s="2" customFormat="1">
      <c r="A4399" s="4"/>
      <c r="E4399" s="3"/>
      <c r="F4399" s="3"/>
      <c r="J4399" s="4"/>
    </row>
    <row r="4400" spans="1:10" s="2" customFormat="1">
      <c r="A4400" s="4"/>
      <c r="E4400" s="3"/>
      <c r="F4400" s="3"/>
      <c r="J4400" s="4"/>
    </row>
    <row r="4401" spans="1:10" s="2" customFormat="1">
      <c r="A4401" s="4"/>
      <c r="E4401" s="3"/>
      <c r="F4401" s="3"/>
      <c r="J4401" s="4"/>
    </row>
    <row r="4402" spans="1:10" s="2" customFormat="1">
      <c r="A4402" s="4"/>
      <c r="E4402" s="3"/>
      <c r="F4402" s="3"/>
      <c r="J4402" s="4"/>
    </row>
    <row r="4403" spans="1:10" s="2" customFormat="1">
      <c r="A4403" s="4"/>
      <c r="E4403" s="3"/>
      <c r="F4403" s="3"/>
      <c r="J4403" s="4"/>
    </row>
    <row r="4404" spans="1:10" s="2" customFormat="1">
      <c r="A4404" s="4"/>
      <c r="E4404" s="3"/>
      <c r="F4404" s="3"/>
      <c r="J4404" s="4"/>
    </row>
    <row r="4405" spans="1:10" s="2" customFormat="1">
      <c r="A4405" s="4"/>
      <c r="E4405" s="3"/>
      <c r="F4405" s="3"/>
      <c r="J4405" s="4"/>
    </row>
    <row r="4406" spans="1:10" s="2" customFormat="1">
      <c r="A4406" s="4"/>
      <c r="E4406" s="3"/>
      <c r="F4406" s="3"/>
      <c r="J4406" s="4"/>
    </row>
    <row r="4407" spans="1:10" s="2" customFormat="1">
      <c r="A4407" s="4"/>
      <c r="E4407" s="3"/>
      <c r="F4407" s="3"/>
      <c r="J4407" s="4"/>
    </row>
    <row r="4408" spans="1:10" s="2" customFormat="1">
      <c r="A4408" s="4"/>
      <c r="E4408" s="3"/>
      <c r="F4408" s="3"/>
      <c r="J4408" s="4"/>
    </row>
    <row r="4409" spans="1:10" s="2" customFormat="1">
      <c r="A4409" s="4"/>
      <c r="E4409" s="3"/>
      <c r="F4409" s="3"/>
      <c r="J4409" s="4"/>
    </row>
    <row r="4410" spans="1:10" s="2" customFormat="1">
      <c r="A4410" s="4"/>
      <c r="E4410" s="3"/>
      <c r="F4410" s="3"/>
      <c r="J4410" s="4"/>
    </row>
    <row r="4411" spans="1:10" s="2" customFormat="1">
      <c r="A4411" s="4"/>
      <c r="E4411" s="3"/>
      <c r="F4411" s="3"/>
      <c r="J4411" s="4"/>
    </row>
    <row r="4412" spans="1:10" s="2" customFormat="1">
      <c r="A4412" s="4"/>
      <c r="E4412" s="3"/>
      <c r="F4412" s="3"/>
      <c r="J4412" s="4"/>
    </row>
    <row r="4413" spans="1:10" s="2" customFormat="1">
      <c r="A4413" s="4"/>
      <c r="E4413" s="3"/>
      <c r="F4413" s="3"/>
      <c r="J4413" s="4"/>
    </row>
    <row r="4414" spans="1:10" s="2" customFormat="1">
      <c r="A4414" s="4"/>
      <c r="E4414" s="3"/>
      <c r="F4414" s="3"/>
      <c r="J4414" s="4"/>
    </row>
    <row r="4415" spans="1:10" s="2" customFormat="1">
      <c r="A4415" s="4"/>
      <c r="E4415" s="3"/>
      <c r="F4415" s="3"/>
      <c r="J4415" s="4"/>
    </row>
    <row r="4416" spans="1:10" s="2" customFormat="1">
      <c r="A4416" s="4"/>
      <c r="E4416" s="3"/>
      <c r="F4416" s="3"/>
      <c r="J4416" s="4"/>
    </row>
    <row r="4417" spans="1:10" s="2" customFormat="1">
      <c r="A4417" s="4"/>
      <c r="E4417" s="3"/>
      <c r="F4417" s="3"/>
      <c r="J4417" s="4"/>
    </row>
    <row r="4418" spans="1:10" s="2" customFormat="1">
      <c r="A4418" s="4"/>
      <c r="E4418" s="3"/>
      <c r="F4418" s="3"/>
      <c r="J4418" s="4"/>
    </row>
    <row r="4419" spans="1:10" s="2" customFormat="1">
      <c r="A4419" s="4"/>
      <c r="E4419" s="3"/>
      <c r="F4419" s="3"/>
      <c r="J4419" s="4"/>
    </row>
    <row r="4420" spans="1:10" s="2" customFormat="1">
      <c r="A4420" s="4"/>
      <c r="E4420" s="3"/>
      <c r="F4420" s="3"/>
      <c r="J4420" s="4"/>
    </row>
    <row r="4421" spans="1:10" s="2" customFormat="1">
      <c r="A4421" s="4"/>
      <c r="E4421" s="3"/>
      <c r="F4421" s="3"/>
      <c r="J4421" s="4"/>
    </row>
    <row r="4422" spans="1:10" s="2" customFormat="1">
      <c r="A4422" s="4"/>
      <c r="E4422" s="3"/>
      <c r="F4422" s="3"/>
      <c r="J4422" s="4"/>
    </row>
    <row r="4423" spans="1:10" s="2" customFormat="1">
      <c r="A4423" s="4"/>
      <c r="E4423" s="3"/>
      <c r="F4423" s="3"/>
      <c r="J4423" s="4"/>
    </row>
    <row r="4424" spans="1:10" s="2" customFormat="1">
      <c r="A4424" s="4"/>
      <c r="E4424" s="3"/>
      <c r="F4424" s="3"/>
      <c r="J4424" s="4"/>
    </row>
    <row r="4425" spans="1:10" s="2" customFormat="1">
      <c r="A4425" s="4"/>
      <c r="E4425" s="3"/>
      <c r="F4425" s="3"/>
      <c r="J4425" s="4"/>
    </row>
    <row r="4426" spans="1:10" s="2" customFormat="1">
      <c r="A4426" s="4"/>
      <c r="E4426" s="3"/>
      <c r="F4426" s="3"/>
      <c r="J4426" s="4"/>
    </row>
    <row r="4427" spans="1:10" s="2" customFormat="1">
      <c r="A4427" s="4"/>
      <c r="E4427" s="3"/>
      <c r="F4427" s="3"/>
      <c r="J4427" s="4"/>
    </row>
    <row r="4428" spans="1:10" s="2" customFormat="1">
      <c r="A4428" s="4"/>
      <c r="E4428" s="3"/>
      <c r="F4428" s="3"/>
      <c r="J4428" s="4"/>
    </row>
    <row r="4429" spans="1:10" s="2" customFormat="1">
      <c r="A4429" s="4"/>
      <c r="E4429" s="3"/>
      <c r="F4429" s="3"/>
      <c r="J4429" s="4"/>
    </row>
    <row r="4430" spans="1:10" s="2" customFormat="1">
      <c r="A4430" s="4"/>
      <c r="E4430" s="3"/>
      <c r="F4430" s="3"/>
      <c r="J4430" s="4"/>
    </row>
    <row r="4431" spans="1:10" s="2" customFormat="1">
      <c r="A4431" s="4"/>
      <c r="E4431" s="3"/>
      <c r="F4431" s="3"/>
      <c r="J4431" s="4"/>
    </row>
    <row r="4432" spans="1:10" s="2" customFormat="1">
      <c r="A4432" s="4"/>
      <c r="E4432" s="3"/>
      <c r="F4432" s="3"/>
      <c r="J4432" s="4"/>
    </row>
    <row r="4433" spans="1:10" s="2" customFormat="1">
      <c r="A4433" s="4"/>
      <c r="E4433" s="3"/>
      <c r="F4433" s="3"/>
      <c r="J4433" s="4"/>
    </row>
    <row r="4434" spans="1:10" s="2" customFormat="1">
      <c r="A4434" s="4"/>
      <c r="E4434" s="3"/>
      <c r="F4434" s="3"/>
      <c r="J4434" s="4"/>
    </row>
    <row r="4435" spans="1:10" s="2" customFormat="1">
      <c r="A4435" s="4"/>
      <c r="E4435" s="3"/>
      <c r="F4435" s="3"/>
      <c r="J4435" s="4"/>
    </row>
    <row r="4436" spans="1:10" s="2" customFormat="1">
      <c r="A4436" s="4"/>
      <c r="E4436" s="3"/>
      <c r="F4436" s="3"/>
      <c r="J4436" s="4"/>
    </row>
    <row r="4437" spans="1:10" s="2" customFormat="1">
      <c r="A4437" s="4"/>
      <c r="E4437" s="3"/>
      <c r="F4437" s="3"/>
      <c r="J4437" s="4"/>
    </row>
    <row r="4438" spans="1:10" s="2" customFormat="1">
      <c r="A4438" s="4"/>
      <c r="E4438" s="3"/>
      <c r="F4438" s="3"/>
      <c r="J4438" s="4"/>
    </row>
    <row r="4439" spans="1:10" s="2" customFormat="1">
      <c r="A4439" s="4"/>
      <c r="E4439" s="3"/>
      <c r="F4439" s="3"/>
      <c r="J4439" s="4"/>
    </row>
    <row r="4440" spans="1:10" s="2" customFormat="1">
      <c r="A4440" s="4"/>
      <c r="E4440" s="3"/>
      <c r="F4440" s="3"/>
      <c r="J4440" s="4"/>
    </row>
    <row r="4441" spans="1:10" s="2" customFormat="1">
      <c r="A4441" s="4"/>
      <c r="E4441" s="3"/>
      <c r="F4441" s="3"/>
      <c r="J4441" s="4"/>
    </row>
    <row r="4442" spans="1:10" s="2" customFormat="1">
      <c r="A4442" s="4"/>
      <c r="E4442" s="3"/>
      <c r="F4442" s="3"/>
      <c r="J4442" s="4"/>
    </row>
    <row r="4443" spans="1:10" s="2" customFormat="1">
      <c r="A4443" s="4"/>
      <c r="E4443" s="3"/>
      <c r="F4443" s="3"/>
      <c r="J4443" s="4"/>
    </row>
    <row r="4444" spans="1:10" s="2" customFormat="1">
      <c r="A4444" s="4"/>
      <c r="E4444" s="3"/>
      <c r="F4444" s="3"/>
      <c r="J4444" s="4"/>
    </row>
    <row r="4445" spans="1:10" s="2" customFormat="1">
      <c r="A4445" s="4"/>
      <c r="E4445" s="3"/>
      <c r="F4445" s="3"/>
      <c r="J4445" s="4"/>
    </row>
    <row r="4446" spans="1:10" s="2" customFormat="1">
      <c r="A4446" s="4"/>
      <c r="E4446" s="3"/>
      <c r="F4446" s="3"/>
      <c r="J4446" s="4"/>
    </row>
    <row r="4447" spans="1:10" s="2" customFormat="1">
      <c r="A4447" s="4"/>
      <c r="E4447" s="3"/>
      <c r="F4447" s="3"/>
      <c r="J4447" s="4"/>
    </row>
    <row r="4448" spans="1:10" s="2" customFormat="1">
      <c r="A4448" s="4"/>
      <c r="E4448" s="3"/>
      <c r="F4448" s="3"/>
      <c r="J4448" s="4"/>
    </row>
    <row r="4449" spans="1:10" s="2" customFormat="1">
      <c r="A4449" s="4"/>
      <c r="E4449" s="3"/>
      <c r="F4449" s="3"/>
      <c r="J4449" s="4"/>
    </row>
    <row r="4450" spans="1:10" s="2" customFormat="1">
      <c r="A4450" s="4"/>
      <c r="E4450" s="3"/>
      <c r="F4450" s="3"/>
      <c r="J4450" s="4"/>
    </row>
    <row r="4451" spans="1:10" s="2" customFormat="1">
      <c r="A4451" s="4"/>
      <c r="E4451" s="3"/>
      <c r="F4451" s="3"/>
      <c r="J4451" s="4"/>
    </row>
    <row r="4452" spans="1:10" s="2" customFormat="1">
      <c r="A4452" s="4"/>
      <c r="E4452" s="3"/>
      <c r="F4452" s="3"/>
      <c r="J4452" s="4"/>
    </row>
    <row r="4453" spans="1:10" s="2" customFormat="1">
      <c r="A4453" s="4"/>
      <c r="E4453" s="3"/>
      <c r="F4453" s="3"/>
      <c r="J4453" s="4"/>
    </row>
    <row r="4454" spans="1:10" s="2" customFormat="1">
      <c r="A4454" s="4"/>
      <c r="E4454" s="3"/>
      <c r="F4454" s="3"/>
      <c r="J4454" s="4"/>
    </row>
    <row r="4455" spans="1:10" s="2" customFormat="1">
      <c r="A4455" s="4"/>
      <c r="E4455" s="3"/>
      <c r="F4455" s="3"/>
      <c r="J4455" s="4"/>
    </row>
    <row r="4456" spans="1:10" s="2" customFormat="1">
      <c r="A4456" s="4"/>
      <c r="E4456" s="3"/>
      <c r="F4456" s="3"/>
      <c r="J4456" s="4"/>
    </row>
    <row r="4457" spans="1:10" s="2" customFormat="1">
      <c r="A4457" s="4"/>
      <c r="E4457" s="3"/>
      <c r="F4457" s="3"/>
      <c r="J4457" s="4"/>
    </row>
    <row r="4458" spans="1:10" s="2" customFormat="1">
      <c r="A4458" s="4"/>
      <c r="E4458" s="3"/>
      <c r="F4458" s="3"/>
      <c r="J4458" s="4"/>
    </row>
    <row r="4459" spans="1:10" s="2" customFormat="1">
      <c r="A4459" s="4"/>
      <c r="E4459" s="3"/>
      <c r="F4459" s="3"/>
      <c r="J4459" s="4"/>
    </row>
    <row r="4460" spans="1:10" s="2" customFormat="1">
      <c r="A4460" s="4"/>
      <c r="E4460" s="3"/>
      <c r="F4460" s="3"/>
      <c r="J4460" s="4"/>
    </row>
    <row r="4461" spans="1:10" s="2" customFormat="1">
      <c r="A4461" s="4"/>
      <c r="E4461" s="3"/>
      <c r="F4461" s="3"/>
      <c r="J4461" s="4"/>
    </row>
    <row r="4462" spans="1:10" s="2" customFormat="1">
      <c r="A4462" s="4"/>
      <c r="E4462" s="3"/>
      <c r="F4462" s="3"/>
      <c r="J4462" s="4"/>
    </row>
    <row r="4463" spans="1:10" s="2" customFormat="1">
      <c r="A4463" s="4"/>
      <c r="E4463" s="3"/>
      <c r="F4463" s="3"/>
      <c r="J4463" s="4"/>
    </row>
    <row r="4464" spans="1:10" s="2" customFormat="1">
      <c r="A4464" s="4"/>
      <c r="E4464" s="3"/>
      <c r="F4464" s="3"/>
      <c r="J4464" s="4"/>
    </row>
    <row r="4465" spans="1:10" s="2" customFormat="1">
      <c r="A4465" s="4"/>
      <c r="E4465" s="3"/>
      <c r="F4465" s="3"/>
      <c r="J4465" s="4"/>
    </row>
    <row r="4466" spans="1:10" s="2" customFormat="1">
      <c r="A4466" s="4"/>
      <c r="E4466" s="3"/>
      <c r="F4466" s="3"/>
      <c r="J4466" s="4"/>
    </row>
    <row r="4467" spans="1:10" s="2" customFormat="1">
      <c r="A4467" s="4"/>
      <c r="E4467" s="3"/>
      <c r="F4467" s="3"/>
      <c r="J4467" s="4"/>
    </row>
    <row r="4468" spans="1:10" s="2" customFormat="1">
      <c r="A4468" s="4"/>
      <c r="E4468" s="3"/>
      <c r="F4468" s="3"/>
      <c r="J4468" s="4"/>
    </row>
    <row r="4469" spans="1:10" s="2" customFormat="1">
      <c r="A4469" s="4"/>
      <c r="E4469" s="3"/>
      <c r="F4469" s="3"/>
      <c r="J4469" s="4"/>
    </row>
    <row r="4470" spans="1:10" s="2" customFormat="1">
      <c r="A4470" s="4"/>
      <c r="E4470" s="3"/>
      <c r="F4470" s="3"/>
      <c r="J4470" s="4"/>
    </row>
    <row r="4471" spans="1:10" s="2" customFormat="1">
      <c r="A4471" s="4"/>
      <c r="E4471" s="3"/>
      <c r="F4471" s="3"/>
      <c r="J4471" s="4"/>
    </row>
    <row r="4472" spans="1:10" s="2" customFormat="1">
      <c r="A4472" s="4"/>
      <c r="E4472" s="3"/>
      <c r="F4472" s="3"/>
      <c r="J4472" s="4"/>
    </row>
    <row r="4473" spans="1:10" s="2" customFormat="1">
      <c r="A4473" s="4"/>
      <c r="E4473" s="3"/>
      <c r="F4473" s="3"/>
      <c r="J4473" s="4"/>
    </row>
    <row r="4474" spans="1:10" s="2" customFormat="1">
      <c r="A4474" s="4"/>
      <c r="E4474" s="3"/>
      <c r="F4474" s="3"/>
      <c r="J4474" s="4"/>
    </row>
    <row r="4475" spans="1:10" s="2" customFormat="1">
      <c r="A4475" s="4"/>
      <c r="E4475" s="3"/>
      <c r="F4475" s="3"/>
      <c r="J4475" s="4"/>
    </row>
    <row r="4476" spans="1:10" s="2" customFormat="1">
      <c r="A4476" s="4"/>
      <c r="E4476" s="3"/>
      <c r="F4476" s="3"/>
      <c r="J4476" s="4"/>
    </row>
    <row r="4477" spans="1:10" s="2" customFormat="1">
      <c r="A4477" s="4"/>
      <c r="E4477" s="3"/>
      <c r="F4477" s="3"/>
      <c r="J4477" s="4"/>
    </row>
    <row r="4478" spans="1:10" s="2" customFormat="1">
      <c r="A4478" s="4"/>
      <c r="E4478" s="3"/>
      <c r="F4478" s="3"/>
      <c r="J4478" s="4"/>
    </row>
    <row r="4479" spans="1:10" s="2" customFormat="1">
      <c r="A4479" s="4"/>
      <c r="E4479" s="3"/>
      <c r="F4479" s="3"/>
      <c r="J4479" s="4"/>
    </row>
    <row r="4480" spans="1:10" s="2" customFormat="1">
      <c r="A4480" s="4"/>
      <c r="E4480" s="3"/>
      <c r="F4480" s="3"/>
      <c r="J4480" s="4"/>
    </row>
    <row r="4481" spans="1:10" s="2" customFormat="1">
      <c r="A4481" s="4"/>
      <c r="E4481" s="3"/>
      <c r="F4481" s="3"/>
      <c r="J4481" s="4"/>
    </row>
    <row r="4482" spans="1:10" s="2" customFormat="1">
      <c r="A4482" s="4"/>
      <c r="E4482" s="3"/>
      <c r="F4482" s="3"/>
      <c r="J4482" s="4"/>
    </row>
    <row r="4483" spans="1:10" s="2" customFormat="1">
      <c r="A4483" s="4"/>
      <c r="E4483" s="3"/>
      <c r="F4483" s="3"/>
      <c r="J4483" s="4"/>
    </row>
    <row r="4484" spans="1:10" s="2" customFormat="1">
      <c r="A4484" s="4"/>
      <c r="E4484" s="3"/>
      <c r="F4484" s="3"/>
      <c r="J4484" s="4"/>
    </row>
    <row r="4485" spans="1:10" s="2" customFormat="1">
      <c r="A4485" s="4"/>
      <c r="E4485" s="3"/>
      <c r="F4485" s="3"/>
      <c r="J4485" s="4"/>
    </row>
    <row r="4486" spans="1:10" s="2" customFormat="1">
      <c r="A4486" s="4"/>
      <c r="E4486" s="3"/>
      <c r="F4486" s="3"/>
      <c r="J4486" s="4"/>
    </row>
    <row r="4487" spans="1:10" s="2" customFormat="1">
      <c r="A4487" s="4"/>
      <c r="E4487" s="3"/>
      <c r="F4487" s="3"/>
      <c r="J4487" s="4"/>
    </row>
    <row r="4488" spans="1:10" s="2" customFormat="1">
      <c r="A4488" s="4"/>
      <c r="E4488" s="3"/>
      <c r="F4488" s="3"/>
      <c r="J4488" s="4"/>
    </row>
    <row r="4489" spans="1:10" s="2" customFormat="1">
      <c r="A4489" s="4"/>
      <c r="E4489" s="3"/>
      <c r="F4489" s="3"/>
      <c r="J4489" s="4"/>
    </row>
    <row r="4490" spans="1:10" s="2" customFormat="1">
      <c r="A4490" s="4"/>
      <c r="E4490" s="3"/>
      <c r="F4490" s="3"/>
      <c r="J4490" s="4"/>
    </row>
    <row r="4491" spans="1:10" s="2" customFormat="1">
      <c r="A4491" s="4"/>
      <c r="E4491" s="3"/>
      <c r="F4491" s="3"/>
      <c r="J4491" s="4"/>
    </row>
    <row r="4492" spans="1:10" s="2" customFormat="1">
      <c r="A4492" s="4"/>
      <c r="E4492" s="3"/>
      <c r="F4492" s="3"/>
      <c r="J4492" s="4"/>
    </row>
    <row r="4493" spans="1:10" s="2" customFormat="1">
      <c r="A4493" s="4"/>
      <c r="E4493" s="3"/>
      <c r="F4493" s="3"/>
      <c r="J4493" s="4"/>
    </row>
    <row r="4494" spans="1:10" s="2" customFormat="1">
      <c r="A4494" s="4"/>
      <c r="E4494" s="3"/>
      <c r="F4494" s="3"/>
      <c r="J4494" s="4"/>
    </row>
    <row r="4495" spans="1:10" s="2" customFormat="1">
      <c r="A4495" s="4"/>
      <c r="E4495" s="3"/>
      <c r="F4495" s="3"/>
      <c r="J4495" s="4"/>
    </row>
    <row r="4496" spans="1:10" s="2" customFormat="1">
      <c r="A4496" s="4"/>
      <c r="E4496" s="3"/>
      <c r="F4496" s="3"/>
      <c r="J4496" s="4"/>
    </row>
    <row r="4497" spans="1:10" s="2" customFormat="1">
      <c r="A4497" s="4"/>
      <c r="E4497" s="3"/>
      <c r="F4497" s="3"/>
      <c r="J4497" s="4"/>
    </row>
    <row r="4498" spans="1:10" s="2" customFormat="1">
      <c r="A4498" s="4"/>
      <c r="E4498" s="3"/>
      <c r="F4498" s="3"/>
      <c r="J4498" s="4"/>
    </row>
    <row r="4499" spans="1:10" s="2" customFormat="1">
      <c r="A4499" s="4"/>
      <c r="E4499" s="3"/>
      <c r="F4499" s="3"/>
      <c r="J4499" s="4"/>
    </row>
    <row r="4500" spans="1:10" s="2" customFormat="1">
      <c r="A4500" s="4"/>
      <c r="E4500" s="3"/>
      <c r="F4500" s="3"/>
      <c r="J4500" s="4"/>
    </row>
    <row r="4501" spans="1:10" s="2" customFormat="1">
      <c r="A4501" s="4"/>
      <c r="E4501" s="3"/>
      <c r="F4501" s="3"/>
      <c r="J4501" s="4"/>
    </row>
    <row r="4502" spans="1:10" s="2" customFormat="1">
      <c r="A4502" s="4"/>
      <c r="E4502" s="3"/>
      <c r="F4502" s="3"/>
      <c r="J4502" s="4"/>
    </row>
    <row r="4503" spans="1:10" s="2" customFormat="1">
      <c r="A4503" s="4"/>
      <c r="E4503" s="3"/>
      <c r="F4503" s="3"/>
      <c r="J4503" s="4"/>
    </row>
    <row r="4504" spans="1:10" s="2" customFormat="1">
      <c r="A4504" s="4"/>
      <c r="E4504" s="3"/>
      <c r="F4504" s="3"/>
      <c r="J4504" s="4"/>
    </row>
    <row r="4505" spans="1:10" s="2" customFormat="1">
      <c r="A4505" s="4"/>
      <c r="E4505" s="3"/>
      <c r="F4505" s="3"/>
      <c r="J4505" s="4"/>
    </row>
    <row r="4506" spans="1:10" s="2" customFormat="1">
      <c r="A4506" s="4"/>
      <c r="E4506" s="3"/>
      <c r="F4506" s="3"/>
      <c r="J4506" s="4"/>
    </row>
    <row r="4507" spans="1:10" s="2" customFormat="1">
      <c r="A4507" s="4"/>
      <c r="E4507" s="3"/>
      <c r="F4507" s="3"/>
      <c r="J4507" s="4"/>
    </row>
    <row r="4508" spans="1:10" s="2" customFormat="1">
      <c r="A4508" s="4"/>
      <c r="E4508" s="3"/>
      <c r="F4508" s="3"/>
      <c r="J4508" s="4"/>
    </row>
    <row r="4509" spans="1:10" s="2" customFormat="1">
      <c r="A4509" s="4"/>
      <c r="E4509" s="3"/>
      <c r="F4509" s="3"/>
      <c r="J4509" s="4"/>
    </row>
    <row r="4510" spans="1:10" s="2" customFormat="1">
      <c r="A4510" s="4"/>
      <c r="E4510" s="3"/>
      <c r="F4510" s="3"/>
      <c r="J4510" s="4"/>
    </row>
    <row r="4511" spans="1:10" s="2" customFormat="1">
      <c r="A4511" s="4"/>
      <c r="E4511" s="3"/>
      <c r="F4511" s="3"/>
      <c r="J4511" s="4"/>
    </row>
    <row r="4512" spans="1:10" s="2" customFormat="1">
      <c r="A4512" s="4"/>
      <c r="E4512" s="3"/>
      <c r="F4512" s="3"/>
      <c r="J4512" s="4"/>
    </row>
    <row r="4513" spans="1:10" s="2" customFormat="1">
      <c r="A4513" s="4"/>
      <c r="E4513" s="3"/>
      <c r="F4513" s="3"/>
      <c r="J4513" s="4"/>
    </row>
    <row r="4514" spans="1:10" s="2" customFormat="1">
      <c r="A4514" s="4"/>
      <c r="E4514" s="3"/>
      <c r="F4514" s="3"/>
      <c r="J4514" s="4"/>
    </row>
    <row r="4515" spans="1:10" s="2" customFormat="1">
      <c r="A4515" s="4"/>
      <c r="E4515" s="3"/>
      <c r="F4515" s="3"/>
      <c r="J4515" s="4"/>
    </row>
    <row r="4516" spans="1:10" s="2" customFormat="1">
      <c r="A4516" s="4"/>
      <c r="E4516" s="3"/>
      <c r="F4516" s="3"/>
      <c r="J4516" s="4"/>
    </row>
    <row r="4517" spans="1:10" s="2" customFormat="1">
      <c r="A4517" s="4"/>
      <c r="E4517" s="3"/>
      <c r="F4517" s="3"/>
      <c r="J4517" s="4"/>
    </row>
    <row r="4518" spans="1:10" s="2" customFormat="1">
      <c r="A4518" s="4"/>
      <c r="E4518" s="3"/>
      <c r="F4518" s="3"/>
      <c r="J4518" s="4"/>
    </row>
    <row r="4519" spans="1:10" s="2" customFormat="1">
      <c r="A4519" s="4"/>
      <c r="E4519" s="3"/>
      <c r="F4519" s="3"/>
      <c r="J4519" s="4"/>
    </row>
    <row r="4520" spans="1:10" s="2" customFormat="1">
      <c r="A4520" s="4"/>
      <c r="E4520" s="3"/>
      <c r="F4520" s="3"/>
      <c r="J4520" s="4"/>
    </row>
    <row r="4521" spans="1:10" s="2" customFormat="1">
      <c r="A4521" s="4"/>
      <c r="E4521" s="3"/>
      <c r="F4521" s="3"/>
      <c r="J4521" s="4"/>
    </row>
    <row r="4522" spans="1:10" s="2" customFormat="1">
      <c r="A4522" s="4"/>
      <c r="E4522" s="3"/>
      <c r="F4522" s="3"/>
      <c r="J4522" s="4"/>
    </row>
    <row r="4523" spans="1:10" s="2" customFormat="1">
      <c r="A4523" s="4"/>
      <c r="E4523" s="3"/>
      <c r="F4523" s="3"/>
      <c r="J4523" s="4"/>
    </row>
    <row r="4524" spans="1:10" s="2" customFormat="1">
      <c r="A4524" s="4"/>
      <c r="E4524" s="3"/>
      <c r="F4524" s="3"/>
      <c r="J4524" s="4"/>
    </row>
    <row r="4525" spans="1:10" s="2" customFormat="1">
      <c r="A4525" s="4"/>
      <c r="E4525" s="3"/>
      <c r="F4525" s="3"/>
      <c r="J4525" s="4"/>
    </row>
    <row r="4526" spans="1:10" s="2" customFormat="1">
      <c r="A4526" s="4"/>
      <c r="E4526" s="3"/>
      <c r="F4526" s="3"/>
      <c r="J4526" s="4"/>
    </row>
    <row r="4527" spans="1:10" s="2" customFormat="1">
      <c r="A4527" s="4"/>
      <c r="E4527" s="3"/>
      <c r="F4527" s="3"/>
      <c r="J4527" s="4"/>
    </row>
    <row r="4528" spans="1:10" s="2" customFormat="1">
      <c r="A4528" s="4"/>
      <c r="E4528" s="3"/>
      <c r="F4528" s="3"/>
      <c r="J4528" s="4"/>
    </row>
    <row r="4529" spans="1:10" s="2" customFormat="1">
      <c r="A4529" s="4"/>
      <c r="E4529" s="3"/>
      <c r="F4529" s="3"/>
      <c r="J4529" s="4"/>
    </row>
    <row r="4530" spans="1:10" s="2" customFormat="1">
      <c r="A4530" s="4"/>
      <c r="E4530" s="3"/>
      <c r="F4530" s="3"/>
      <c r="J4530" s="4"/>
    </row>
    <row r="4531" spans="1:10" s="2" customFormat="1">
      <c r="A4531" s="4"/>
      <c r="E4531" s="3"/>
      <c r="F4531" s="3"/>
      <c r="J4531" s="4"/>
    </row>
    <row r="4532" spans="1:10" s="2" customFormat="1">
      <c r="A4532" s="4"/>
      <c r="E4532" s="3"/>
      <c r="F4532" s="3"/>
      <c r="J4532" s="4"/>
    </row>
    <row r="4533" spans="1:10" s="2" customFormat="1">
      <c r="A4533" s="4"/>
      <c r="E4533" s="3"/>
      <c r="F4533" s="3"/>
      <c r="J4533" s="4"/>
    </row>
    <row r="4534" spans="1:10" s="2" customFormat="1">
      <c r="A4534" s="4"/>
      <c r="E4534" s="3"/>
      <c r="F4534" s="3"/>
      <c r="J4534" s="4"/>
    </row>
    <row r="4535" spans="1:10" s="2" customFormat="1">
      <c r="A4535" s="4"/>
      <c r="E4535" s="3"/>
      <c r="F4535" s="3"/>
      <c r="J4535" s="4"/>
    </row>
    <row r="4536" spans="1:10" s="2" customFormat="1">
      <c r="A4536" s="4"/>
      <c r="E4536" s="3"/>
      <c r="F4536" s="3"/>
      <c r="J4536" s="4"/>
    </row>
    <row r="4537" spans="1:10" s="2" customFormat="1">
      <c r="A4537" s="4"/>
      <c r="E4537" s="3"/>
      <c r="F4537" s="3"/>
      <c r="J4537" s="4"/>
    </row>
    <row r="4538" spans="1:10" s="2" customFormat="1">
      <c r="A4538" s="4"/>
      <c r="E4538" s="3"/>
      <c r="F4538" s="3"/>
      <c r="J4538" s="4"/>
    </row>
    <row r="4539" spans="1:10" s="2" customFormat="1">
      <c r="A4539" s="4"/>
      <c r="E4539" s="3"/>
      <c r="F4539" s="3"/>
      <c r="J4539" s="4"/>
    </row>
    <row r="4540" spans="1:10" s="2" customFormat="1">
      <c r="A4540" s="4"/>
      <c r="E4540" s="3"/>
      <c r="F4540" s="3"/>
      <c r="J4540" s="4"/>
    </row>
    <row r="4541" spans="1:10" s="2" customFormat="1">
      <c r="A4541" s="4"/>
      <c r="E4541" s="3"/>
      <c r="F4541" s="3"/>
      <c r="J4541" s="4"/>
    </row>
    <row r="4542" spans="1:10" s="2" customFormat="1">
      <c r="A4542" s="4"/>
      <c r="E4542" s="3"/>
      <c r="F4542" s="3"/>
      <c r="J4542" s="4"/>
    </row>
    <row r="4543" spans="1:10" s="2" customFormat="1">
      <c r="A4543" s="4"/>
      <c r="E4543" s="3"/>
      <c r="F4543" s="3"/>
      <c r="J4543" s="4"/>
    </row>
    <row r="4544" spans="1:10" s="2" customFormat="1">
      <c r="A4544" s="4"/>
      <c r="E4544" s="3"/>
      <c r="F4544" s="3"/>
      <c r="J4544" s="4"/>
    </row>
    <row r="4545" spans="1:10" s="2" customFormat="1">
      <c r="A4545" s="4"/>
      <c r="E4545" s="3"/>
      <c r="F4545" s="3"/>
      <c r="J4545" s="4"/>
    </row>
    <row r="4546" spans="1:10" s="2" customFormat="1">
      <c r="A4546" s="4"/>
      <c r="E4546" s="3"/>
      <c r="F4546" s="3"/>
      <c r="J4546" s="4"/>
    </row>
    <row r="4547" spans="1:10" s="2" customFormat="1">
      <c r="A4547" s="4"/>
      <c r="E4547" s="3"/>
      <c r="F4547" s="3"/>
      <c r="J4547" s="4"/>
    </row>
    <row r="4548" spans="1:10" s="2" customFormat="1">
      <c r="A4548" s="4"/>
      <c r="E4548" s="3"/>
      <c r="F4548" s="3"/>
      <c r="J4548" s="4"/>
    </row>
    <row r="4549" spans="1:10" s="2" customFormat="1">
      <c r="A4549" s="4"/>
      <c r="E4549" s="3"/>
      <c r="F4549" s="3"/>
      <c r="J4549" s="4"/>
    </row>
    <row r="4550" spans="1:10" s="2" customFormat="1">
      <c r="A4550" s="4"/>
      <c r="E4550" s="3"/>
      <c r="F4550" s="3"/>
      <c r="J4550" s="4"/>
    </row>
    <row r="4551" spans="1:10" s="2" customFormat="1">
      <c r="A4551" s="4"/>
      <c r="E4551" s="3"/>
      <c r="F4551" s="3"/>
      <c r="J4551" s="4"/>
    </row>
    <row r="4552" spans="1:10" s="2" customFormat="1">
      <c r="A4552" s="4"/>
      <c r="E4552" s="3"/>
      <c r="F4552" s="3"/>
      <c r="J4552" s="4"/>
    </row>
    <row r="4553" spans="1:10" s="2" customFormat="1">
      <c r="A4553" s="4"/>
      <c r="E4553" s="3"/>
      <c r="F4553" s="3"/>
      <c r="J4553" s="4"/>
    </row>
    <row r="4554" spans="1:10" s="2" customFormat="1">
      <c r="A4554" s="4"/>
      <c r="E4554" s="3"/>
      <c r="F4554" s="3"/>
      <c r="J4554" s="4"/>
    </row>
    <row r="4555" spans="1:10" s="2" customFormat="1">
      <c r="A4555" s="4"/>
      <c r="E4555" s="3"/>
      <c r="F4555" s="3"/>
      <c r="J4555" s="4"/>
    </row>
    <row r="4556" spans="1:10" s="2" customFormat="1">
      <c r="A4556" s="4"/>
      <c r="E4556" s="3"/>
      <c r="F4556" s="3"/>
      <c r="J4556" s="4"/>
    </row>
    <row r="4557" spans="1:10" s="2" customFormat="1">
      <c r="A4557" s="4"/>
      <c r="E4557" s="3"/>
      <c r="F4557" s="3"/>
      <c r="J4557" s="4"/>
    </row>
    <row r="4558" spans="1:10" s="2" customFormat="1">
      <c r="A4558" s="4"/>
      <c r="E4558" s="3"/>
      <c r="F4558" s="3"/>
      <c r="J4558" s="4"/>
    </row>
    <row r="4559" spans="1:10" s="2" customFormat="1">
      <c r="A4559" s="4"/>
      <c r="E4559" s="3"/>
      <c r="F4559" s="3"/>
      <c r="J4559" s="4"/>
    </row>
    <row r="4560" spans="1:10" s="2" customFormat="1">
      <c r="A4560" s="4"/>
      <c r="E4560" s="3"/>
      <c r="F4560" s="3"/>
      <c r="J4560" s="4"/>
    </row>
    <row r="4561" spans="1:10" s="2" customFormat="1">
      <c r="A4561" s="4"/>
      <c r="E4561" s="3"/>
      <c r="F4561" s="3"/>
      <c r="J4561" s="4"/>
    </row>
    <row r="4562" spans="1:10" s="2" customFormat="1">
      <c r="A4562" s="4"/>
      <c r="E4562" s="3"/>
      <c r="F4562" s="3"/>
      <c r="J4562" s="4"/>
    </row>
    <row r="4563" spans="1:10" s="2" customFormat="1">
      <c r="A4563" s="4"/>
      <c r="E4563" s="3"/>
      <c r="F4563" s="3"/>
      <c r="J4563" s="4"/>
    </row>
    <row r="4564" spans="1:10" s="2" customFormat="1">
      <c r="A4564" s="4"/>
      <c r="E4564" s="3"/>
      <c r="F4564" s="3"/>
      <c r="J4564" s="4"/>
    </row>
    <row r="4565" spans="1:10" s="2" customFormat="1">
      <c r="A4565" s="4"/>
      <c r="E4565" s="3"/>
      <c r="F4565" s="3"/>
      <c r="J4565" s="4"/>
    </row>
    <row r="4566" spans="1:10" s="2" customFormat="1">
      <c r="A4566" s="4"/>
      <c r="E4566" s="3"/>
      <c r="F4566" s="3"/>
      <c r="J4566" s="4"/>
    </row>
    <row r="4567" spans="1:10" s="2" customFormat="1">
      <c r="A4567" s="4"/>
      <c r="E4567" s="3"/>
      <c r="F4567" s="3"/>
      <c r="J4567" s="4"/>
    </row>
    <row r="4568" spans="1:10" s="2" customFormat="1">
      <c r="A4568" s="4"/>
      <c r="E4568" s="3"/>
      <c r="F4568" s="3"/>
      <c r="J4568" s="4"/>
    </row>
    <row r="4569" spans="1:10" s="2" customFormat="1">
      <c r="A4569" s="4"/>
      <c r="E4569" s="3"/>
      <c r="F4569" s="3"/>
      <c r="J4569" s="4"/>
    </row>
    <row r="4570" spans="1:10" s="2" customFormat="1">
      <c r="A4570" s="4"/>
      <c r="E4570" s="3"/>
      <c r="F4570" s="3"/>
      <c r="J4570" s="4"/>
    </row>
    <row r="4571" spans="1:10" s="2" customFormat="1">
      <c r="A4571" s="4"/>
      <c r="E4571" s="3"/>
      <c r="F4571" s="3"/>
      <c r="J4571" s="4"/>
    </row>
    <row r="4572" spans="1:10" s="2" customFormat="1">
      <c r="A4572" s="4"/>
      <c r="E4572" s="3"/>
      <c r="F4572" s="3"/>
      <c r="J4572" s="4"/>
    </row>
    <row r="4573" spans="1:10" s="2" customFormat="1">
      <c r="A4573" s="4"/>
      <c r="E4573" s="3"/>
      <c r="F4573" s="3"/>
      <c r="J4573" s="4"/>
    </row>
    <row r="4574" spans="1:10" s="2" customFormat="1">
      <c r="A4574" s="4"/>
      <c r="E4574" s="3"/>
      <c r="F4574" s="3"/>
      <c r="J4574" s="4"/>
    </row>
    <row r="4575" spans="1:10" s="2" customFormat="1">
      <c r="A4575" s="4"/>
      <c r="E4575" s="3"/>
      <c r="F4575" s="3"/>
      <c r="J4575" s="4"/>
    </row>
    <row r="4576" spans="1:10" s="2" customFormat="1">
      <c r="A4576" s="4"/>
      <c r="E4576" s="3"/>
      <c r="F4576" s="3"/>
      <c r="J4576" s="4"/>
    </row>
    <row r="4577" spans="1:10" s="2" customFormat="1">
      <c r="A4577" s="4"/>
      <c r="E4577" s="3"/>
      <c r="F4577" s="3"/>
      <c r="J4577" s="4"/>
    </row>
    <row r="4578" spans="1:10" s="2" customFormat="1">
      <c r="A4578" s="4"/>
      <c r="E4578" s="3"/>
      <c r="F4578" s="3"/>
      <c r="J4578" s="4"/>
    </row>
    <row r="4579" spans="1:10" s="2" customFormat="1">
      <c r="A4579" s="4"/>
      <c r="E4579" s="3"/>
      <c r="F4579" s="3"/>
      <c r="J4579" s="4"/>
    </row>
    <row r="4580" spans="1:10" s="2" customFormat="1">
      <c r="A4580" s="4"/>
      <c r="E4580" s="3"/>
      <c r="F4580" s="3"/>
      <c r="J4580" s="4"/>
    </row>
    <row r="4581" spans="1:10" s="2" customFormat="1">
      <c r="A4581" s="4"/>
      <c r="E4581" s="3"/>
      <c r="F4581" s="3"/>
      <c r="J4581" s="4"/>
    </row>
    <row r="4582" spans="1:10" s="2" customFormat="1">
      <c r="A4582" s="4"/>
      <c r="E4582" s="3"/>
      <c r="F4582" s="3"/>
      <c r="J4582" s="4"/>
    </row>
    <row r="4583" spans="1:10" s="2" customFormat="1">
      <c r="A4583" s="4"/>
      <c r="E4583" s="3"/>
      <c r="F4583" s="3"/>
      <c r="J4583" s="4"/>
    </row>
    <row r="4584" spans="1:10" s="2" customFormat="1">
      <c r="A4584" s="4"/>
      <c r="E4584" s="3"/>
      <c r="F4584" s="3"/>
      <c r="J4584" s="4"/>
    </row>
    <row r="4585" spans="1:10" s="2" customFormat="1">
      <c r="A4585" s="4"/>
      <c r="E4585" s="3"/>
      <c r="F4585" s="3"/>
      <c r="J4585" s="4"/>
    </row>
    <row r="4586" spans="1:10" s="2" customFormat="1">
      <c r="A4586" s="4"/>
      <c r="E4586" s="3"/>
      <c r="F4586" s="3"/>
      <c r="J4586" s="4"/>
    </row>
    <row r="4587" spans="1:10" s="2" customFormat="1">
      <c r="A4587" s="4"/>
      <c r="E4587" s="3"/>
      <c r="F4587" s="3"/>
      <c r="J4587" s="4"/>
    </row>
    <row r="4588" spans="1:10" s="2" customFormat="1">
      <c r="A4588" s="4"/>
      <c r="E4588" s="3"/>
      <c r="F4588" s="3"/>
      <c r="J4588" s="4"/>
    </row>
    <row r="4589" spans="1:10" s="2" customFormat="1">
      <c r="A4589" s="4"/>
      <c r="E4589" s="3"/>
      <c r="F4589" s="3"/>
      <c r="J4589" s="4"/>
    </row>
    <row r="4590" spans="1:10" s="2" customFormat="1">
      <c r="A4590" s="4"/>
      <c r="E4590" s="3"/>
      <c r="F4590" s="3"/>
      <c r="J4590" s="4"/>
    </row>
    <row r="4591" spans="1:10" s="2" customFormat="1">
      <c r="A4591" s="4"/>
      <c r="E4591" s="3"/>
      <c r="F4591" s="3"/>
      <c r="J4591" s="4"/>
    </row>
    <row r="4592" spans="1:10" s="2" customFormat="1">
      <c r="A4592" s="4"/>
      <c r="E4592" s="3"/>
      <c r="F4592" s="3"/>
      <c r="J4592" s="4"/>
    </row>
    <row r="4593" spans="1:10" s="2" customFormat="1">
      <c r="A4593" s="4"/>
      <c r="E4593" s="3"/>
      <c r="F4593" s="3"/>
      <c r="J4593" s="4"/>
    </row>
    <row r="4594" spans="1:10" s="2" customFormat="1">
      <c r="A4594" s="4"/>
      <c r="E4594" s="3"/>
      <c r="F4594" s="3"/>
      <c r="J4594" s="4"/>
    </row>
    <row r="4595" spans="1:10" s="2" customFormat="1">
      <c r="A4595" s="4"/>
      <c r="E4595" s="3"/>
      <c r="F4595" s="3"/>
      <c r="J4595" s="4"/>
    </row>
    <row r="4596" spans="1:10" s="2" customFormat="1">
      <c r="A4596" s="4"/>
      <c r="E4596" s="3"/>
      <c r="F4596" s="3"/>
      <c r="J4596" s="4"/>
    </row>
    <row r="4597" spans="1:10" s="2" customFormat="1">
      <c r="A4597" s="4"/>
      <c r="E4597" s="3"/>
      <c r="F4597" s="3"/>
      <c r="J4597" s="4"/>
    </row>
    <row r="4598" spans="1:10" s="2" customFormat="1">
      <c r="A4598" s="4"/>
      <c r="E4598" s="3"/>
      <c r="F4598" s="3"/>
      <c r="J4598" s="4"/>
    </row>
    <row r="4599" spans="1:10" s="2" customFormat="1">
      <c r="A4599" s="4"/>
      <c r="E4599" s="3"/>
      <c r="F4599" s="3"/>
      <c r="J4599" s="4"/>
    </row>
    <row r="4600" spans="1:10" s="2" customFormat="1">
      <c r="A4600" s="4"/>
      <c r="E4600" s="3"/>
      <c r="F4600" s="3"/>
      <c r="J4600" s="4"/>
    </row>
    <row r="4601" spans="1:10" s="2" customFormat="1">
      <c r="A4601" s="4"/>
      <c r="E4601" s="3"/>
      <c r="F4601" s="3"/>
      <c r="J4601" s="4"/>
    </row>
    <row r="4602" spans="1:10" s="2" customFormat="1">
      <c r="A4602" s="4"/>
      <c r="E4602" s="3"/>
      <c r="F4602" s="3"/>
      <c r="J4602" s="4"/>
    </row>
    <row r="4603" spans="1:10" s="2" customFormat="1">
      <c r="A4603" s="4"/>
      <c r="E4603" s="3"/>
      <c r="F4603" s="3"/>
      <c r="J4603" s="4"/>
    </row>
    <row r="4604" spans="1:10" s="2" customFormat="1">
      <c r="A4604" s="4"/>
      <c r="E4604" s="3"/>
      <c r="F4604" s="3"/>
      <c r="J4604" s="4"/>
    </row>
    <row r="4605" spans="1:10" s="2" customFormat="1">
      <c r="A4605" s="4"/>
      <c r="E4605" s="3"/>
      <c r="F4605" s="3"/>
      <c r="J4605" s="4"/>
    </row>
    <row r="4606" spans="1:10" s="2" customFormat="1">
      <c r="A4606" s="4"/>
      <c r="E4606" s="3"/>
      <c r="F4606" s="3"/>
      <c r="J4606" s="4"/>
    </row>
    <row r="4607" spans="1:10" s="2" customFormat="1">
      <c r="A4607" s="4"/>
      <c r="E4607" s="3"/>
      <c r="F4607" s="3"/>
      <c r="J4607" s="4"/>
    </row>
    <row r="4608" spans="1:10" s="2" customFormat="1">
      <c r="A4608" s="4"/>
      <c r="E4608" s="3"/>
      <c r="F4608" s="3"/>
      <c r="J4608" s="4"/>
    </row>
    <row r="4609" spans="1:10" s="2" customFormat="1">
      <c r="A4609" s="4"/>
      <c r="E4609" s="3"/>
      <c r="F4609" s="3"/>
      <c r="J4609" s="4"/>
    </row>
    <row r="4610" spans="1:10" s="2" customFormat="1">
      <c r="A4610" s="4"/>
      <c r="E4610" s="3"/>
      <c r="F4610" s="3"/>
      <c r="J4610" s="4"/>
    </row>
    <row r="4611" spans="1:10" s="2" customFormat="1">
      <c r="A4611" s="4"/>
      <c r="E4611" s="3"/>
      <c r="F4611" s="3"/>
      <c r="J4611" s="4"/>
    </row>
    <row r="4612" spans="1:10" s="2" customFormat="1">
      <c r="A4612" s="4"/>
      <c r="E4612" s="3"/>
      <c r="F4612" s="3"/>
      <c r="J4612" s="4"/>
    </row>
    <row r="4613" spans="1:10" s="2" customFormat="1">
      <c r="A4613" s="4"/>
      <c r="E4613" s="3"/>
      <c r="F4613" s="3"/>
      <c r="J4613" s="4"/>
    </row>
    <row r="4614" spans="1:10" s="2" customFormat="1">
      <c r="A4614" s="4"/>
      <c r="E4614" s="3"/>
      <c r="F4614" s="3"/>
      <c r="J4614" s="4"/>
    </row>
    <row r="4615" spans="1:10" s="2" customFormat="1">
      <c r="A4615" s="4"/>
      <c r="E4615" s="3"/>
      <c r="F4615" s="3"/>
      <c r="J4615" s="4"/>
    </row>
    <row r="4616" spans="1:10" s="2" customFormat="1">
      <c r="A4616" s="4"/>
      <c r="E4616" s="3"/>
      <c r="F4616" s="3"/>
      <c r="J4616" s="4"/>
    </row>
    <row r="4617" spans="1:10" s="2" customFormat="1">
      <c r="A4617" s="4"/>
      <c r="E4617" s="3"/>
      <c r="F4617" s="3"/>
      <c r="J4617" s="4"/>
    </row>
    <row r="4618" spans="1:10" s="2" customFormat="1">
      <c r="A4618" s="4"/>
      <c r="E4618" s="3"/>
      <c r="F4618" s="3"/>
      <c r="J4618" s="4"/>
    </row>
    <row r="4619" spans="1:10" s="2" customFormat="1">
      <c r="A4619" s="4"/>
      <c r="E4619" s="3"/>
      <c r="F4619" s="3"/>
      <c r="J4619" s="4"/>
    </row>
    <row r="4620" spans="1:10" s="2" customFormat="1">
      <c r="A4620" s="4"/>
      <c r="E4620" s="3"/>
      <c r="F4620" s="3"/>
      <c r="J4620" s="4"/>
    </row>
    <row r="4621" spans="1:10" s="2" customFormat="1">
      <c r="A4621" s="4"/>
      <c r="E4621" s="3"/>
      <c r="F4621" s="3"/>
      <c r="J4621" s="4"/>
    </row>
    <row r="4622" spans="1:10" s="2" customFormat="1">
      <c r="A4622" s="4"/>
      <c r="E4622" s="3"/>
      <c r="F4622" s="3"/>
      <c r="J4622" s="4"/>
    </row>
    <row r="4623" spans="1:10" s="2" customFormat="1">
      <c r="A4623" s="4"/>
      <c r="E4623" s="3"/>
      <c r="F4623" s="3"/>
      <c r="J4623" s="4"/>
    </row>
    <row r="4624" spans="1:10" s="2" customFormat="1">
      <c r="A4624" s="4"/>
      <c r="E4624" s="3"/>
      <c r="F4624" s="3"/>
      <c r="J4624" s="4"/>
    </row>
    <row r="4625" spans="1:10" s="2" customFormat="1">
      <c r="A4625" s="4"/>
      <c r="E4625" s="3"/>
      <c r="F4625" s="3"/>
      <c r="J4625" s="4"/>
    </row>
    <row r="4626" spans="1:10" s="2" customFormat="1">
      <c r="A4626" s="4"/>
      <c r="E4626" s="3"/>
      <c r="F4626" s="3"/>
      <c r="J4626" s="4"/>
    </row>
    <row r="4627" spans="1:10" s="2" customFormat="1">
      <c r="A4627" s="4"/>
      <c r="E4627" s="3"/>
      <c r="F4627" s="3"/>
      <c r="J4627" s="4"/>
    </row>
    <row r="4628" spans="1:10" s="2" customFormat="1">
      <c r="A4628" s="4"/>
      <c r="E4628" s="3"/>
      <c r="F4628" s="3"/>
      <c r="J4628" s="4"/>
    </row>
    <row r="4629" spans="1:10" s="2" customFormat="1">
      <c r="A4629" s="4"/>
      <c r="E4629" s="3"/>
      <c r="F4629" s="3"/>
      <c r="J4629" s="4"/>
    </row>
    <row r="4630" spans="1:10" s="2" customFormat="1">
      <c r="A4630" s="4"/>
      <c r="E4630" s="3"/>
      <c r="F4630" s="3"/>
      <c r="J4630" s="4"/>
    </row>
    <row r="4631" spans="1:10" s="2" customFormat="1">
      <c r="A4631" s="4"/>
      <c r="E4631" s="3"/>
      <c r="F4631" s="3"/>
      <c r="J4631" s="4"/>
    </row>
    <row r="4632" spans="1:10" s="2" customFormat="1">
      <c r="A4632" s="4"/>
      <c r="E4632" s="3"/>
      <c r="F4632" s="3"/>
      <c r="J4632" s="4"/>
    </row>
    <row r="4633" spans="1:10" s="2" customFormat="1">
      <c r="A4633" s="4"/>
      <c r="E4633" s="3"/>
      <c r="F4633" s="3"/>
      <c r="J4633" s="4"/>
    </row>
    <row r="4634" spans="1:10" s="2" customFormat="1">
      <c r="A4634" s="4"/>
      <c r="E4634" s="3"/>
      <c r="F4634" s="3"/>
      <c r="J4634" s="4"/>
    </row>
    <row r="4635" spans="1:10" s="2" customFormat="1">
      <c r="A4635" s="4"/>
      <c r="E4635" s="3"/>
      <c r="F4635" s="3"/>
      <c r="J4635" s="4"/>
    </row>
    <row r="4636" spans="1:10" s="2" customFormat="1">
      <c r="A4636" s="4"/>
      <c r="E4636" s="3"/>
      <c r="F4636" s="3"/>
      <c r="J4636" s="4"/>
    </row>
    <row r="4637" spans="1:10" s="2" customFormat="1">
      <c r="A4637" s="4"/>
      <c r="E4637" s="3"/>
      <c r="F4637" s="3"/>
      <c r="J4637" s="4"/>
    </row>
    <row r="4638" spans="1:10" s="2" customFormat="1">
      <c r="A4638" s="4"/>
      <c r="E4638" s="3"/>
      <c r="F4638" s="3"/>
      <c r="J4638" s="4"/>
    </row>
    <row r="4639" spans="1:10" s="2" customFormat="1">
      <c r="A4639" s="4"/>
      <c r="E4639" s="3"/>
      <c r="F4639" s="3"/>
      <c r="J4639" s="4"/>
    </row>
    <row r="4640" spans="1:10" s="2" customFormat="1">
      <c r="A4640" s="4"/>
      <c r="E4640" s="3"/>
      <c r="F4640" s="3"/>
      <c r="J4640" s="4"/>
    </row>
    <row r="4641" spans="1:10" s="2" customFormat="1">
      <c r="A4641" s="4"/>
      <c r="E4641" s="3"/>
      <c r="F4641" s="3"/>
      <c r="J4641" s="4"/>
    </row>
    <row r="4642" spans="1:10" s="2" customFormat="1">
      <c r="A4642" s="4"/>
      <c r="E4642" s="3"/>
      <c r="F4642" s="3"/>
      <c r="J4642" s="4"/>
    </row>
    <row r="4643" spans="1:10" s="2" customFormat="1">
      <c r="A4643" s="4"/>
      <c r="E4643" s="3"/>
      <c r="F4643" s="3"/>
      <c r="J4643" s="4"/>
    </row>
    <row r="4644" spans="1:10" s="2" customFormat="1">
      <c r="A4644" s="4"/>
      <c r="E4644" s="3"/>
      <c r="F4644" s="3"/>
      <c r="J4644" s="4"/>
    </row>
    <row r="4645" spans="1:10" s="2" customFormat="1">
      <c r="A4645" s="4"/>
      <c r="E4645" s="3"/>
      <c r="F4645" s="3"/>
      <c r="J4645" s="4"/>
    </row>
    <row r="4646" spans="1:10" s="2" customFormat="1">
      <c r="A4646" s="4"/>
      <c r="E4646" s="3"/>
      <c r="F4646" s="3"/>
      <c r="J4646" s="4"/>
    </row>
    <row r="4647" spans="1:10" s="2" customFormat="1">
      <c r="A4647" s="4"/>
      <c r="E4647" s="3"/>
      <c r="F4647" s="3"/>
      <c r="J4647" s="4"/>
    </row>
    <row r="4648" spans="1:10" s="2" customFormat="1">
      <c r="A4648" s="4"/>
      <c r="E4648" s="3"/>
      <c r="F4648" s="3"/>
      <c r="J4648" s="4"/>
    </row>
    <row r="4649" spans="1:10" s="2" customFormat="1">
      <c r="A4649" s="4"/>
      <c r="E4649" s="3"/>
      <c r="F4649" s="3"/>
      <c r="J4649" s="4"/>
    </row>
    <row r="4650" spans="1:10" s="2" customFormat="1">
      <c r="A4650" s="4"/>
      <c r="E4650" s="3"/>
      <c r="F4650" s="3"/>
      <c r="J4650" s="4"/>
    </row>
    <row r="4651" spans="1:10" s="2" customFormat="1">
      <c r="A4651" s="4"/>
      <c r="E4651" s="3"/>
      <c r="F4651" s="3"/>
      <c r="J4651" s="4"/>
    </row>
    <row r="4652" spans="1:10" s="2" customFormat="1">
      <c r="A4652" s="4"/>
      <c r="E4652" s="3"/>
      <c r="F4652" s="3"/>
      <c r="J4652" s="4"/>
    </row>
    <row r="4653" spans="1:10" s="2" customFormat="1">
      <c r="A4653" s="4"/>
      <c r="E4653" s="3"/>
      <c r="F4653" s="3"/>
      <c r="J4653" s="4"/>
    </row>
    <row r="4654" spans="1:10" s="2" customFormat="1">
      <c r="A4654" s="4"/>
      <c r="E4654" s="3"/>
      <c r="F4654" s="3"/>
      <c r="J4654" s="4"/>
    </row>
    <row r="4655" spans="1:10" s="2" customFormat="1">
      <c r="A4655" s="4"/>
      <c r="E4655" s="3"/>
      <c r="F4655" s="3"/>
      <c r="J4655" s="4"/>
    </row>
    <row r="4656" spans="1:10" s="2" customFormat="1">
      <c r="A4656" s="4"/>
      <c r="E4656" s="3"/>
      <c r="F4656" s="3"/>
      <c r="J4656" s="4"/>
    </row>
    <row r="4657" spans="1:10" s="2" customFormat="1">
      <c r="A4657" s="4"/>
      <c r="E4657" s="3"/>
      <c r="F4657" s="3"/>
      <c r="J4657" s="4"/>
    </row>
    <row r="4658" spans="1:10" s="2" customFormat="1">
      <c r="A4658" s="4"/>
      <c r="E4658" s="3"/>
      <c r="F4658" s="3"/>
      <c r="J4658" s="4"/>
    </row>
    <row r="4659" spans="1:10" s="2" customFormat="1">
      <c r="A4659" s="4"/>
      <c r="E4659" s="3"/>
      <c r="F4659" s="3"/>
      <c r="J4659" s="4"/>
    </row>
    <row r="4660" spans="1:10" s="2" customFormat="1">
      <c r="A4660" s="4"/>
      <c r="E4660" s="3"/>
      <c r="F4660" s="3"/>
      <c r="J4660" s="4"/>
    </row>
    <row r="4661" spans="1:10" s="2" customFormat="1">
      <c r="A4661" s="4"/>
      <c r="E4661" s="3"/>
      <c r="F4661" s="3"/>
      <c r="J4661" s="4"/>
    </row>
    <row r="4662" spans="1:10" s="2" customFormat="1">
      <c r="A4662" s="4"/>
      <c r="E4662" s="3"/>
      <c r="F4662" s="3"/>
      <c r="J4662" s="4"/>
    </row>
    <row r="4663" spans="1:10" s="2" customFormat="1">
      <c r="A4663" s="4"/>
      <c r="E4663" s="3"/>
      <c r="F4663" s="3"/>
      <c r="J4663" s="4"/>
    </row>
    <row r="4664" spans="1:10" s="2" customFormat="1">
      <c r="A4664" s="4"/>
      <c r="E4664" s="3"/>
      <c r="F4664" s="3"/>
      <c r="J4664" s="4"/>
    </row>
    <row r="4665" spans="1:10" s="2" customFormat="1">
      <c r="A4665" s="4"/>
      <c r="E4665" s="3"/>
      <c r="F4665" s="3"/>
      <c r="J4665" s="4"/>
    </row>
    <row r="4666" spans="1:10" s="2" customFormat="1">
      <c r="A4666" s="4"/>
      <c r="E4666" s="3"/>
      <c r="F4666" s="3"/>
      <c r="J4666" s="4"/>
    </row>
    <row r="4667" spans="1:10" s="2" customFormat="1">
      <c r="A4667" s="4"/>
      <c r="E4667" s="3"/>
      <c r="F4667" s="3"/>
      <c r="J4667" s="4"/>
    </row>
    <row r="4668" spans="1:10" s="2" customFormat="1">
      <c r="A4668" s="4"/>
      <c r="E4668" s="3"/>
      <c r="F4668" s="3"/>
      <c r="J4668" s="4"/>
    </row>
    <row r="4669" spans="1:10" s="2" customFormat="1">
      <c r="A4669" s="4"/>
      <c r="E4669" s="3"/>
      <c r="F4669" s="3"/>
      <c r="J4669" s="4"/>
    </row>
    <row r="4670" spans="1:10" s="2" customFormat="1">
      <c r="A4670" s="4"/>
      <c r="E4670" s="3"/>
      <c r="F4670" s="3"/>
      <c r="J4670" s="4"/>
    </row>
    <row r="4671" spans="1:10" s="2" customFormat="1">
      <c r="A4671" s="4"/>
      <c r="E4671" s="3"/>
      <c r="F4671" s="3"/>
      <c r="J4671" s="4"/>
    </row>
    <row r="4672" spans="1:10" s="2" customFormat="1">
      <c r="A4672" s="4"/>
      <c r="E4672" s="3"/>
      <c r="F4672" s="3"/>
      <c r="J4672" s="4"/>
    </row>
    <row r="4673" spans="1:10" s="2" customFormat="1">
      <c r="A4673" s="4"/>
      <c r="E4673" s="3"/>
      <c r="F4673" s="3"/>
      <c r="J4673" s="4"/>
    </row>
    <row r="4674" spans="1:10" s="2" customFormat="1">
      <c r="A4674" s="4"/>
      <c r="E4674" s="3"/>
      <c r="F4674" s="3"/>
      <c r="J4674" s="4"/>
    </row>
    <row r="4675" spans="1:10" s="2" customFormat="1">
      <c r="A4675" s="4"/>
      <c r="E4675" s="3"/>
      <c r="F4675" s="3"/>
      <c r="J4675" s="4"/>
    </row>
    <row r="4676" spans="1:10" s="2" customFormat="1">
      <c r="A4676" s="4"/>
      <c r="E4676" s="3"/>
      <c r="F4676" s="3"/>
      <c r="J4676" s="4"/>
    </row>
    <row r="4677" spans="1:10" s="2" customFormat="1">
      <c r="A4677" s="4"/>
      <c r="E4677" s="3"/>
      <c r="F4677" s="3"/>
      <c r="J4677" s="4"/>
    </row>
    <row r="4678" spans="1:10" s="2" customFormat="1">
      <c r="A4678" s="4"/>
      <c r="E4678" s="3"/>
      <c r="F4678" s="3"/>
      <c r="J4678" s="4"/>
    </row>
    <row r="4679" spans="1:10" s="2" customFormat="1">
      <c r="A4679" s="4"/>
      <c r="E4679" s="3"/>
      <c r="F4679" s="3"/>
      <c r="J4679" s="4"/>
    </row>
    <row r="4680" spans="1:10" s="2" customFormat="1">
      <c r="A4680" s="4"/>
      <c r="E4680" s="3"/>
      <c r="F4680" s="3"/>
      <c r="J4680" s="4"/>
    </row>
    <row r="4681" spans="1:10" s="2" customFormat="1">
      <c r="A4681" s="4"/>
      <c r="E4681" s="3"/>
      <c r="F4681" s="3"/>
      <c r="J4681" s="4"/>
    </row>
    <row r="4682" spans="1:10" s="2" customFormat="1">
      <c r="A4682" s="4"/>
      <c r="E4682" s="3"/>
      <c r="F4682" s="3"/>
      <c r="J4682" s="4"/>
    </row>
    <row r="4683" spans="1:10" s="2" customFormat="1">
      <c r="A4683" s="4"/>
      <c r="E4683" s="3"/>
      <c r="F4683" s="3"/>
      <c r="J4683" s="4"/>
    </row>
    <row r="4684" spans="1:10" s="2" customFormat="1">
      <c r="A4684" s="4"/>
      <c r="E4684" s="3"/>
      <c r="F4684" s="3"/>
      <c r="J4684" s="4"/>
    </row>
    <row r="4685" spans="1:10" s="2" customFormat="1">
      <c r="A4685" s="4"/>
      <c r="E4685" s="3"/>
      <c r="F4685" s="3"/>
      <c r="J4685" s="4"/>
    </row>
    <row r="4686" spans="1:10" s="2" customFormat="1">
      <c r="A4686" s="4"/>
      <c r="E4686" s="3"/>
      <c r="F4686" s="3"/>
      <c r="J4686" s="4"/>
    </row>
    <row r="4687" spans="1:10" s="2" customFormat="1">
      <c r="A4687" s="4"/>
      <c r="E4687" s="3"/>
      <c r="F4687" s="3"/>
      <c r="J4687" s="4"/>
    </row>
    <row r="4688" spans="1:10" s="2" customFormat="1">
      <c r="A4688" s="4"/>
      <c r="E4688" s="3"/>
      <c r="F4688" s="3"/>
      <c r="J4688" s="4"/>
    </row>
    <row r="4689" spans="1:10" s="2" customFormat="1">
      <c r="A4689" s="4"/>
      <c r="E4689" s="3"/>
      <c r="F4689" s="3"/>
      <c r="J4689" s="4"/>
    </row>
    <row r="4690" spans="1:10" s="2" customFormat="1">
      <c r="A4690" s="4"/>
      <c r="E4690" s="3"/>
      <c r="F4690" s="3"/>
      <c r="J4690" s="4"/>
    </row>
    <row r="4691" spans="1:10" s="2" customFormat="1">
      <c r="A4691" s="4"/>
      <c r="E4691" s="3"/>
      <c r="F4691" s="3"/>
      <c r="J4691" s="4"/>
    </row>
    <row r="4692" spans="1:10" s="2" customFormat="1">
      <c r="A4692" s="4"/>
      <c r="E4692" s="3"/>
      <c r="F4692" s="3"/>
      <c r="J4692" s="4"/>
    </row>
    <row r="4693" spans="1:10" s="2" customFormat="1">
      <c r="A4693" s="4"/>
      <c r="E4693" s="3"/>
      <c r="F4693" s="3"/>
      <c r="J4693" s="4"/>
    </row>
    <row r="4694" spans="1:10" s="2" customFormat="1">
      <c r="A4694" s="4"/>
      <c r="E4694" s="3"/>
      <c r="F4694" s="3"/>
      <c r="J4694" s="4"/>
    </row>
    <row r="4695" spans="1:10" s="2" customFormat="1">
      <c r="A4695" s="4"/>
      <c r="E4695" s="3"/>
      <c r="F4695" s="3"/>
      <c r="J4695" s="4"/>
    </row>
    <row r="4696" spans="1:10" s="2" customFormat="1">
      <c r="A4696" s="4"/>
      <c r="E4696" s="3"/>
      <c r="F4696" s="3"/>
      <c r="J4696" s="4"/>
    </row>
    <row r="4697" spans="1:10" s="2" customFormat="1">
      <c r="A4697" s="4"/>
      <c r="E4697" s="3"/>
      <c r="F4697" s="3"/>
      <c r="J4697" s="4"/>
    </row>
    <row r="4698" spans="1:10" s="2" customFormat="1">
      <c r="A4698" s="4"/>
      <c r="E4698" s="3"/>
      <c r="F4698" s="3"/>
      <c r="J4698" s="4"/>
    </row>
    <row r="4699" spans="1:10" s="2" customFormat="1">
      <c r="A4699" s="4"/>
      <c r="E4699" s="3"/>
      <c r="F4699" s="3"/>
      <c r="J4699" s="4"/>
    </row>
    <row r="4700" spans="1:10" s="2" customFormat="1">
      <c r="A4700" s="4"/>
      <c r="E4700" s="3"/>
      <c r="F4700" s="3"/>
      <c r="J4700" s="4"/>
    </row>
    <row r="4701" spans="1:10" s="2" customFormat="1">
      <c r="A4701" s="4"/>
      <c r="E4701" s="3"/>
      <c r="F4701" s="3"/>
      <c r="J4701" s="4"/>
    </row>
    <row r="4702" spans="1:10" s="2" customFormat="1">
      <c r="A4702" s="4"/>
      <c r="E4702" s="3"/>
      <c r="F4702" s="3"/>
      <c r="J4702" s="4"/>
    </row>
    <row r="4703" spans="1:10" s="2" customFormat="1">
      <c r="A4703" s="4"/>
      <c r="E4703" s="3"/>
      <c r="F4703" s="3"/>
      <c r="J4703" s="4"/>
    </row>
    <row r="4704" spans="1:10" s="2" customFormat="1">
      <c r="A4704" s="4"/>
      <c r="E4704" s="3"/>
      <c r="F4704" s="3"/>
      <c r="J4704" s="4"/>
    </row>
    <row r="4705" spans="1:10" s="2" customFormat="1">
      <c r="A4705" s="4"/>
      <c r="E4705" s="3"/>
      <c r="F4705" s="3"/>
      <c r="J4705" s="4"/>
    </row>
    <row r="4706" spans="1:10" s="2" customFormat="1">
      <c r="A4706" s="4"/>
      <c r="E4706" s="3"/>
      <c r="F4706" s="3"/>
      <c r="J4706" s="4"/>
    </row>
    <row r="4707" spans="1:10" s="2" customFormat="1">
      <c r="A4707" s="4"/>
      <c r="E4707" s="3"/>
      <c r="F4707" s="3"/>
      <c r="J4707" s="4"/>
    </row>
    <row r="4708" spans="1:10" s="2" customFormat="1">
      <c r="A4708" s="4"/>
      <c r="E4708" s="3"/>
      <c r="F4708" s="3"/>
      <c r="J4708" s="4"/>
    </row>
    <row r="4709" spans="1:10" s="2" customFormat="1">
      <c r="A4709" s="4"/>
      <c r="E4709" s="3"/>
      <c r="F4709" s="3"/>
      <c r="J4709" s="4"/>
    </row>
    <row r="4710" spans="1:10" s="2" customFormat="1">
      <c r="A4710" s="4"/>
      <c r="E4710" s="3"/>
      <c r="F4710" s="3"/>
      <c r="J4710" s="4"/>
    </row>
    <row r="4711" spans="1:10" s="2" customFormat="1">
      <c r="A4711" s="4"/>
      <c r="E4711" s="3"/>
      <c r="F4711" s="3"/>
      <c r="J4711" s="4"/>
    </row>
    <row r="4712" spans="1:10" s="2" customFormat="1">
      <c r="A4712" s="4"/>
      <c r="E4712" s="3"/>
      <c r="F4712" s="3"/>
      <c r="J4712" s="4"/>
    </row>
    <row r="4713" spans="1:10" s="2" customFormat="1">
      <c r="A4713" s="4"/>
      <c r="E4713" s="3"/>
      <c r="F4713" s="3"/>
      <c r="J4713" s="4"/>
    </row>
    <row r="4714" spans="1:10" s="2" customFormat="1">
      <c r="A4714" s="4"/>
      <c r="E4714" s="3"/>
      <c r="F4714" s="3"/>
      <c r="J4714" s="4"/>
    </row>
    <row r="4715" spans="1:10" s="2" customFormat="1">
      <c r="A4715" s="4"/>
      <c r="E4715" s="3"/>
      <c r="F4715" s="3"/>
      <c r="J4715" s="4"/>
    </row>
    <row r="4716" spans="1:10" s="2" customFormat="1">
      <c r="A4716" s="4"/>
      <c r="E4716" s="3"/>
      <c r="F4716" s="3"/>
      <c r="J4716" s="4"/>
    </row>
    <row r="4717" spans="1:10" s="2" customFormat="1">
      <c r="A4717" s="4"/>
      <c r="E4717" s="3"/>
      <c r="F4717" s="3"/>
      <c r="J4717" s="4"/>
    </row>
    <row r="4718" spans="1:10" s="2" customFormat="1">
      <c r="A4718" s="4"/>
      <c r="E4718" s="3"/>
      <c r="F4718" s="3"/>
      <c r="J4718" s="4"/>
    </row>
    <row r="4719" spans="1:10" s="2" customFormat="1">
      <c r="A4719" s="4"/>
      <c r="E4719" s="3"/>
      <c r="F4719" s="3"/>
      <c r="J4719" s="4"/>
    </row>
    <row r="4720" spans="1:10" s="2" customFormat="1">
      <c r="A4720" s="4"/>
      <c r="E4720" s="3"/>
      <c r="F4720" s="3"/>
      <c r="J4720" s="4"/>
    </row>
    <row r="4721" spans="1:10" s="2" customFormat="1">
      <c r="A4721" s="4"/>
      <c r="E4721" s="3"/>
      <c r="F4721" s="3"/>
      <c r="J4721" s="4"/>
    </row>
    <row r="4722" spans="1:10" s="2" customFormat="1">
      <c r="A4722" s="4"/>
      <c r="E4722" s="3"/>
      <c r="F4722" s="3"/>
      <c r="J4722" s="4"/>
    </row>
    <row r="4723" spans="1:10" s="2" customFormat="1">
      <c r="A4723" s="4"/>
      <c r="E4723" s="3"/>
      <c r="F4723" s="3"/>
      <c r="J4723" s="4"/>
    </row>
    <row r="4724" spans="1:10" s="2" customFormat="1">
      <c r="A4724" s="4"/>
      <c r="E4724" s="3"/>
      <c r="F4724" s="3"/>
      <c r="J4724" s="4"/>
    </row>
    <row r="4725" spans="1:10" s="2" customFormat="1">
      <c r="A4725" s="4"/>
      <c r="E4725" s="3"/>
      <c r="F4725" s="3"/>
      <c r="J4725" s="4"/>
    </row>
    <row r="4726" spans="1:10" s="2" customFormat="1">
      <c r="A4726" s="4"/>
      <c r="E4726" s="3"/>
      <c r="F4726" s="3"/>
      <c r="J4726" s="4"/>
    </row>
    <row r="4727" spans="1:10" s="2" customFormat="1">
      <c r="A4727" s="4"/>
      <c r="E4727" s="3"/>
      <c r="F4727" s="3"/>
      <c r="J4727" s="4"/>
    </row>
    <row r="4728" spans="1:10" s="2" customFormat="1">
      <c r="A4728" s="4"/>
      <c r="E4728" s="3"/>
      <c r="F4728" s="3"/>
      <c r="J4728" s="4"/>
    </row>
    <row r="4729" spans="1:10" s="2" customFormat="1">
      <c r="A4729" s="4"/>
      <c r="E4729" s="3"/>
      <c r="F4729" s="3"/>
      <c r="J4729" s="4"/>
    </row>
    <row r="4730" spans="1:10" s="2" customFormat="1">
      <c r="A4730" s="4"/>
      <c r="E4730" s="3"/>
      <c r="F4730" s="3"/>
      <c r="J4730" s="4"/>
    </row>
    <row r="4731" spans="1:10" s="2" customFormat="1">
      <c r="A4731" s="4"/>
      <c r="E4731" s="3"/>
      <c r="F4731" s="3"/>
      <c r="J4731" s="4"/>
    </row>
    <row r="4732" spans="1:10" s="2" customFormat="1">
      <c r="A4732" s="4"/>
      <c r="E4732" s="3"/>
      <c r="F4732" s="3"/>
      <c r="J4732" s="4"/>
    </row>
    <row r="4733" spans="1:10" s="2" customFormat="1">
      <c r="A4733" s="4"/>
      <c r="E4733" s="3"/>
      <c r="F4733" s="3"/>
      <c r="J4733" s="4"/>
    </row>
    <row r="4734" spans="1:10" s="2" customFormat="1">
      <c r="A4734" s="4"/>
      <c r="E4734" s="3"/>
      <c r="F4734" s="3"/>
      <c r="J4734" s="4"/>
    </row>
    <row r="4735" spans="1:10" s="2" customFormat="1">
      <c r="A4735" s="4"/>
      <c r="E4735" s="3"/>
      <c r="F4735" s="3"/>
      <c r="J4735" s="4"/>
    </row>
    <row r="4736" spans="1:10" s="2" customFormat="1">
      <c r="A4736" s="4"/>
      <c r="E4736" s="3"/>
      <c r="F4736" s="3"/>
      <c r="J4736" s="4"/>
    </row>
    <row r="4737" spans="1:10" s="2" customFormat="1">
      <c r="A4737" s="4"/>
      <c r="E4737" s="3"/>
      <c r="F4737" s="3"/>
      <c r="J4737" s="4"/>
    </row>
    <row r="4738" spans="1:10" s="2" customFormat="1">
      <c r="A4738" s="4"/>
      <c r="E4738" s="3"/>
      <c r="F4738" s="3"/>
      <c r="J4738" s="4"/>
    </row>
    <row r="4739" spans="1:10" s="2" customFormat="1">
      <c r="A4739" s="4"/>
      <c r="E4739" s="3"/>
      <c r="F4739" s="3"/>
      <c r="J4739" s="4"/>
    </row>
    <row r="4740" spans="1:10" s="2" customFormat="1">
      <c r="A4740" s="4"/>
      <c r="E4740" s="3"/>
      <c r="F4740" s="3"/>
      <c r="J4740" s="4"/>
    </row>
    <row r="4741" spans="1:10" s="2" customFormat="1">
      <c r="A4741" s="4"/>
      <c r="E4741" s="3"/>
      <c r="F4741" s="3"/>
      <c r="J4741" s="4"/>
    </row>
    <row r="4742" spans="1:10" s="2" customFormat="1">
      <c r="A4742" s="4"/>
      <c r="E4742" s="3"/>
      <c r="F4742" s="3"/>
      <c r="J4742" s="4"/>
    </row>
    <row r="4743" spans="1:10" s="2" customFormat="1">
      <c r="A4743" s="4"/>
      <c r="E4743" s="3"/>
      <c r="F4743" s="3"/>
      <c r="J4743" s="4"/>
    </row>
    <row r="4744" spans="1:10" s="2" customFormat="1">
      <c r="A4744" s="4"/>
      <c r="E4744" s="3"/>
      <c r="F4744" s="3"/>
      <c r="J4744" s="4"/>
    </row>
    <row r="4745" spans="1:10" s="2" customFormat="1">
      <c r="A4745" s="4"/>
      <c r="E4745" s="3"/>
      <c r="F4745" s="3"/>
      <c r="J4745" s="4"/>
    </row>
    <row r="4746" spans="1:10" s="2" customFormat="1">
      <c r="A4746" s="4"/>
      <c r="E4746" s="3"/>
      <c r="F4746" s="3"/>
      <c r="J4746" s="4"/>
    </row>
    <row r="4747" spans="1:10" s="2" customFormat="1">
      <c r="A4747" s="4"/>
      <c r="E4747" s="3"/>
      <c r="F4747" s="3"/>
      <c r="J4747" s="4"/>
    </row>
    <row r="4748" spans="1:10" s="2" customFormat="1">
      <c r="A4748" s="4"/>
      <c r="E4748" s="3"/>
      <c r="F4748" s="3"/>
      <c r="J4748" s="4"/>
    </row>
    <row r="4749" spans="1:10" s="2" customFormat="1">
      <c r="A4749" s="4"/>
      <c r="E4749" s="3"/>
      <c r="F4749" s="3"/>
      <c r="J4749" s="4"/>
    </row>
    <row r="4750" spans="1:10" s="2" customFormat="1">
      <c r="A4750" s="4"/>
      <c r="E4750" s="3"/>
      <c r="F4750" s="3"/>
      <c r="J4750" s="4"/>
    </row>
    <row r="4751" spans="1:10" s="2" customFormat="1">
      <c r="A4751" s="4"/>
      <c r="E4751" s="3"/>
      <c r="F4751" s="3"/>
      <c r="J4751" s="4"/>
    </row>
    <row r="4752" spans="1:10" s="2" customFormat="1">
      <c r="A4752" s="4"/>
      <c r="E4752" s="3"/>
      <c r="F4752" s="3"/>
      <c r="J4752" s="4"/>
    </row>
    <row r="4753" spans="1:10" s="2" customFormat="1">
      <c r="A4753" s="4"/>
      <c r="E4753" s="3"/>
      <c r="F4753" s="3"/>
      <c r="J4753" s="4"/>
    </row>
    <row r="4754" spans="1:10" s="2" customFormat="1">
      <c r="A4754" s="4"/>
      <c r="E4754" s="3"/>
      <c r="F4754" s="3"/>
      <c r="J4754" s="4"/>
    </row>
    <row r="4755" spans="1:10" s="2" customFormat="1">
      <c r="A4755" s="4"/>
      <c r="E4755" s="3"/>
      <c r="F4755" s="3"/>
      <c r="J4755" s="4"/>
    </row>
    <row r="4756" spans="1:10" s="2" customFormat="1">
      <c r="A4756" s="4"/>
      <c r="E4756" s="3"/>
      <c r="F4756" s="3"/>
      <c r="J4756" s="4"/>
    </row>
    <row r="4757" spans="1:10" s="2" customFormat="1">
      <c r="A4757" s="4"/>
      <c r="E4757" s="3"/>
      <c r="F4757" s="3"/>
      <c r="J4757" s="4"/>
    </row>
    <row r="4758" spans="1:10" s="2" customFormat="1">
      <c r="A4758" s="4"/>
      <c r="E4758" s="3"/>
      <c r="F4758" s="3"/>
      <c r="J4758" s="4"/>
    </row>
    <row r="4759" spans="1:10" s="2" customFormat="1">
      <c r="A4759" s="4"/>
      <c r="E4759" s="3"/>
      <c r="F4759" s="3"/>
      <c r="J4759" s="4"/>
    </row>
    <row r="4760" spans="1:10" s="2" customFormat="1">
      <c r="A4760" s="4"/>
      <c r="E4760" s="3"/>
      <c r="F4760" s="3"/>
      <c r="J4760" s="4"/>
    </row>
    <row r="4761" spans="1:10" s="2" customFormat="1">
      <c r="A4761" s="4"/>
      <c r="E4761" s="3"/>
      <c r="F4761" s="3"/>
      <c r="J4761" s="4"/>
    </row>
    <row r="4762" spans="1:10" s="2" customFormat="1">
      <c r="A4762" s="4"/>
      <c r="E4762" s="3"/>
      <c r="F4762" s="3"/>
      <c r="J4762" s="4"/>
    </row>
    <row r="4763" spans="1:10" s="2" customFormat="1">
      <c r="A4763" s="4"/>
      <c r="E4763" s="3"/>
      <c r="F4763" s="3"/>
      <c r="J4763" s="4"/>
    </row>
    <row r="4764" spans="1:10" s="2" customFormat="1">
      <c r="A4764" s="4"/>
      <c r="E4764" s="3"/>
      <c r="F4764" s="3"/>
      <c r="J4764" s="4"/>
    </row>
    <row r="4765" spans="1:10" s="2" customFormat="1">
      <c r="A4765" s="4"/>
      <c r="E4765" s="3"/>
      <c r="F4765" s="3"/>
      <c r="J4765" s="4"/>
    </row>
    <row r="4766" spans="1:10" s="2" customFormat="1">
      <c r="A4766" s="4"/>
      <c r="E4766" s="3"/>
      <c r="F4766" s="3"/>
      <c r="J4766" s="4"/>
    </row>
    <row r="4767" spans="1:10" s="2" customFormat="1">
      <c r="A4767" s="4"/>
      <c r="E4767" s="3"/>
      <c r="F4767" s="3"/>
      <c r="J4767" s="4"/>
    </row>
    <row r="4768" spans="1:10" s="2" customFormat="1">
      <c r="A4768" s="4"/>
      <c r="E4768" s="3"/>
      <c r="F4768" s="3"/>
      <c r="J4768" s="4"/>
    </row>
    <row r="4769" spans="1:10" s="2" customFormat="1">
      <c r="A4769" s="4"/>
      <c r="E4769" s="3"/>
      <c r="F4769" s="3"/>
      <c r="J4769" s="4"/>
    </row>
    <row r="4770" spans="1:10" s="2" customFormat="1">
      <c r="A4770" s="4"/>
      <c r="E4770" s="3"/>
      <c r="F4770" s="3"/>
      <c r="J4770" s="4"/>
    </row>
    <row r="4771" spans="1:10" s="2" customFormat="1">
      <c r="A4771" s="4"/>
      <c r="E4771" s="3"/>
      <c r="F4771" s="3"/>
      <c r="J4771" s="4"/>
    </row>
    <row r="4772" spans="1:10" s="2" customFormat="1">
      <c r="A4772" s="4"/>
      <c r="E4772" s="3"/>
      <c r="F4772" s="3"/>
      <c r="J4772" s="4"/>
    </row>
    <row r="4773" spans="1:10" s="2" customFormat="1">
      <c r="A4773" s="4"/>
      <c r="E4773" s="3"/>
      <c r="F4773" s="3"/>
      <c r="J4773" s="4"/>
    </row>
    <row r="4774" spans="1:10" s="2" customFormat="1">
      <c r="A4774" s="4"/>
      <c r="E4774" s="3"/>
      <c r="F4774" s="3"/>
      <c r="J4774" s="4"/>
    </row>
    <row r="4775" spans="1:10" s="2" customFormat="1">
      <c r="A4775" s="4"/>
      <c r="E4775" s="3"/>
      <c r="F4775" s="3"/>
      <c r="J4775" s="4"/>
    </row>
    <row r="4776" spans="1:10" s="2" customFormat="1">
      <c r="A4776" s="4"/>
      <c r="E4776" s="3"/>
      <c r="F4776" s="3"/>
      <c r="J4776" s="4"/>
    </row>
    <row r="4777" spans="1:10" s="2" customFormat="1">
      <c r="A4777" s="4"/>
      <c r="E4777" s="3"/>
      <c r="F4777" s="3"/>
      <c r="J4777" s="4"/>
    </row>
    <row r="4778" spans="1:10" s="2" customFormat="1">
      <c r="A4778" s="4"/>
      <c r="E4778" s="3"/>
      <c r="F4778" s="3"/>
      <c r="J4778" s="4"/>
    </row>
    <row r="4779" spans="1:10" s="2" customFormat="1">
      <c r="A4779" s="4"/>
      <c r="E4779" s="3"/>
      <c r="F4779" s="3"/>
      <c r="J4779" s="4"/>
    </row>
    <row r="4780" spans="1:10" s="2" customFormat="1">
      <c r="A4780" s="4"/>
      <c r="E4780" s="3"/>
      <c r="F4780" s="3"/>
      <c r="J4780" s="4"/>
    </row>
    <row r="4781" spans="1:10" s="2" customFormat="1">
      <c r="A4781" s="4"/>
      <c r="E4781" s="3"/>
      <c r="F4781" s="3"/>
      <c r="J4781" s="4"/>
    </row>
    <row r="4782" spans="1:10" s="2" customFormat="1">
      <c r="A4782" s="4"/>
      <c r="E4782" s="3"/>
      <c r="F4782" s="3"/>
      <c r="J4782" s="4"/>
    </row>
    <row r="4783" spans="1:10" s="2" customFormat="1">
      <c r="A4783" s="4"/>
      <c r="E4783" s="3"/>
      <c r="F4783" s="3"/>
      <c r="J4783" s="4"/>
    </row>
    <row r="4784" spans="1:10" s="2" customFormat="1">
      <c r="A4784" s="4"/>
      <c r="E4784" s="3"/>
      <c r="F4784" s="3"/>
      <c r="J4784" s="4"/>
    </row>
    <row r="4785" spans="1:10" s="2" customFormat="1">
      <c r="A4785" s="4"/>
      <c r="E4785" s="3"/>
      <c r="F4785" s="3"/>
      <c r="J4785" s="4"/>
    </row>
    <row r="4786" spans="1:10" s="2" customFormat="1">
      <c r="A4786" s="4"/>
      <c r="E4786" s="3"/>
      <c r="F4786" s="3"/>
      <c r="J4786" s="4"/>
    </row>
    <row r="4787" spans="1:10" s="2" customFormat="1">
      <c r="A4787" s="4"/>
      <c r="E4787" s="3"/>
      <c r="F4787" s="3"/>
      <c r="J4787" s="4"/>
    </row>
    <row r="4788" spans="1:10" s="2" customFormat="1">
      <c r="A4788" s="4"/>
      <c r="E4788" s="3"/>
      <c r="F4788" s="3"/>
      <c r="J4788" s="4"/>
    </row>
    <row r="4789" spans="1:10" s="2" customFormat="1">
      <c r="A4789" s="4"/>
      <c r="E4789" s="3"/>
      <c r="F4789" s="3"/>
      <c r="J4789" s="4"/>
    </row>
    <row r="4790" spans="1:10" s="2" customFormat="1">
      <c r="A4790" s="4"/>
      <c r="E4790" s="3"/>
      <c r="F4790" s="3"/>
      <c r="J4790" s="4"/>
    </row>
    <row r="4791" spans="1:10" s="2" customFormat="1">
      <c r="A4791" s="4"/>
      <c r="E4791" s="3"/>
      <c r="F4791" s="3"/>
      <c r="J4791" s="4"/>
    </row>
    <row r="4792" spans="1:10" s="2" customFormat="1">
      <c r="A4792" s="4"/>
      <c r="E4792" s="3"/>
      <c r="F4792" s="3"/>
      <c r="J4792" s="4"/>
    </row>
    <row r="4793" spans="1:10" s="2" customFormat="1">
      <c r="A4793" s="4"/>
      <c r="E4793" s="3"/>
      <c r="F4793" s="3"/>
      <c r="J4793" s="4"/>
    </row>
    <row r="4794" spans="1:10" s="2" customFormat="1">
      <c r="A4794" s="4"/>
      <c r="E4794" s="3"/>
      <c r="F4794" s="3"/>
      <c r="J4794" s="4"/>
    </row>
    <row r="4795" spans="1:10" s="2" customFormat="1">
      <c r="A4795" s="4"/>
      <c r="E4795" s="3"/>
      <c r="F4795" s="3"/>
      <c r="J4795" s="4"/>
    </row>
    <row r="4796" spans="1:10" s="2" customFormat="1">
      <c r="A4796" s="4"/>
      <c r="E4796" s="3"/>
      <c r="F4796" s="3"/>
      <c r="J4796" s="4"/>
    </row>
    <row r="4797" spans="1:10" s="2" customFormat="1">
      <c r="A4797" s="4"/>
      <c r="E4797" s="3"/>
      <c r="F4797" s="3"/>
      <c r="J4797" s="4"/>
    </row>
    <row r="4798" spans="1:10" s="2" customFormat="1">
      <c r="A4798" s="4"/>
      <c r="E4798" s="3"/>
      <c r="F4798" s="3"/>
      <c r="J4798" s="4"/>
    </row>
    <row r="4799" spans="1:10" s="2" customFormat="1">
      <c r="A4799" s="4"/>
      <c r="E4799" s="3"/>
      <c r="F4799" s="3"/>
      <c r="J4799" s="4"/>
    </row>
    <row r="4800" spans="1:10" s="2" customFormat="1">
      <c r="A4800" s="4"/>
      <c r="E4800" s="3"/>
      <c r="F4800" s="3"/>
      <c r="J4800" s="4"/>
    </row>
    <row r="4801" spans="1:10" s="2" customFormat="1">
      <c r="A4801" s="4"/>
      <c r="E4801" s="3"/>
      <c r="F4801" s="3"/>
      <c r="J4801" s="4"/>
    </row>
    <row r="4802" spans="1:10" s="2" customFormat="1">
      <c r="A4802" s="4"/>
      <c r="E4802" s="3"/>
      <c r="F4802" s="3"/>
      <c r="J4802" s="4"/>
    </row>
    <row r="4803" spans="1:10" s="2" customFormat="1">
      <c r="A4803" s="4"/>
      <c r="E4803" s="3"/>
      <c r="F4803" s="3"/>
      <c r="J4803" s="4"/>
    </row>
    <row r="4804" spans="1:10" s="2" customFormat="1">
      <c r="A4804" s="4"/>
      <c r="E4804" s="3"/>
      <c r="F4804" s="3"/>
      <c r="J4804" s="4"/>
    </row>
    <row r="4805" spans="1:10" s="2" customFormat="1">
      <c r="A4805" s="4"/>
      <c r="E4805" s="3"/>
      <c r="F4805" s="3"/>
      <c r="J4805" s="4"/>
    </row>
    <row r="4806" spans="1:10" s="2" customFormat="1">
      <c r="A4806" s="4"/>
      <c r="E4806" s="3"/>
      <c r="F4806" s="3"/>
      <c r="J4806" s="4"/>
    </row>
    <row r="4807" spans="1:10" s="2" customFormat="1">
      <c r="A4807" s="4"/>
      <c r="E4807" s="3"/>
      <c r="F4807" s="3"/>
      <c r="J4807" s="4"/>
    </row>
    <row r="4808" spans="1:10" s="2" customFormat="1">
      <c r="A4808" s="4"/>
      <c r="E4808" s="3"/>
      <c r="F4808" s="3"/>
      <c r="J4808" s="4"/>
    </row>
    <row r="4809" spans="1:10" s="2" customFormat="1">
      <c r="A4809" s="4"/>
      <c r="E4809" s="3"/>
      <c r="F4809" s="3"/>
      <c r="J4809" s="4"/>
    </row>
    <row r="4810" spans="1:10" s="2" customFormat="1">
      <c r="A4810" s="4"/>
      <c r="E4810" s="3"/>
      <c r="F4810" s="3"/>
      <c r="J4810" s="4"/>
    </row>
    <row r="4811" spans="1:10" s="2" customFormat="1">
      <c r="A4811" s="4"/>
      <c r="E4811" s="3"/>
      <c r="F4811" s="3"/>
      <c r="J4811" s="4"/>
    </row>
    <row r="4812" spans="1:10" s="2" customFormat="1">
      <c r="A4812" s="4"/>
      <c r="E4812" s="3"/>
      <c r="F4812" s="3"/>
      <c r="J4812" s="4"/>
    </row>
    <row r="4813" spans="1:10" s="2" customFormat="1">
      <c r="A4813" s="4"/>
      <c r="E4813" s="3"/>
      <c r="F4813" s="3"/>
      <c r="J4813" s="4"/>
    </row>
    <row r="4814" spans="1:10" s="2" customFormat="1">
      <c r="A4814" s="4"/>
      <c r="E4814" s="3"/>
      <c r="F4814" s="3"/>
      <c r="J4814" s="4"/>
    </row>
    <row r="4815" spans="1:10" s="2" customFormat="1">
      <c r="A4815" s="4"/>
      <c r="E4815" s="3"/>
      <c r="F4815" s="3"/>
      <c r="J4815" s="4"/>
    </row>
    <row r="4816" spans="1:10" s="2" customFormat="1">
      <c r="A4816" s="4"/>
      <c r="E4816" s="3"/>
      <c r="F4816" s="3"/>
      <c r="J4816" s="4"/>
    </row>
    <row r="4817" spans="1:10" s="2" customFormat="1">
      <c r="A4817" s="4"/>
      <c r="E4817" s="3"/>
      <c r="F4817" s="3"/>
      <c r="J4817" s="4"/>
    </row>
    <row r="4818" spans="1:10" s="2" customFormat="1">
      <c r="A4818" s="4"/>
      <c r="E4818" s="3"/>
      <c r="F4818" s="3"/>
      <c r="J4818" s="4"/>
    </row>
    <row r="4819" spans="1:10" s="2" customFormat="1">
      <c r="A4819" s="4"/>
      <c r="E4819" s="3"/>
      <c r="F4819" s="3"/>
      <c r="J4819" s="4"/>
    </row>
    <row r="4820" spans="1:10" s="2" customFormat="1">
      <c r="A4820" s="4"/>
      <c r="E4820" s="3"/>
      <c r="F4820" s="3"/>
      <c r="J4820" s="4"/>
    </row>
    <row r="4821" spans="1:10" s="2" customFormat="1">
      <c r="A4821" s="4"/>
      <c r="E4821" s="3"/>
      <c r="F4821" s="3"/>
      <c r="J4821" s="4"/>
    </row>
    <row r="4822" spans="1:10" s="2" customFormat="1">
      <c r="A4822" s="4"/>
      <c r="E4822" s="3"/>
      <c r="F4822" s="3"/>
      <c r="J4822" s="4"/>
    </row>
    <row r="4823" spans="1:10" s="2" customFormat="1">
      <c r="A4823" s="4"/>
      <c r="E4823" s="3"/>
      <c r="F4823" s="3"/>
      <c r="J4823" s="4"/>
    </row>
    <row r="4824" spans="1:10" s="2" customFormat="1">
      <c r="A4824" s="4"/>
      <c r="E4824" s="3"/>
      <c r="F4824" s="3"/>
      <c r="J4824" s="4"/>
    </row>
    <row r="4825" spans="1:10" s="2" customFormat="1">
      <c r="A4825" s="4"/>
      <c r="E4825" s="3"/>
      <c r="F4825" s="3"/>
      <c r="J4825" s="4"/>
    </row>
    <row r="4826" spans="1:10" s="2" customFormat="1">
      <c r="A4826" s="4"/>
      <c r="E4826" s="3"/>
      <c r="F4826" s="3"/>
      <c r="J4826" s="4"/>
    </row>
    <row r="4827" spans="1:10" s="2" customFormat="1">
      <c r="A4827" s="4"/>
      <c r="E4827" s="3"/>
      <c r="F4827" s="3"/>
      <c r="J4827" s="4"/>
    </row>
    <row r="4828" spans="1:10" s="2" customFormat="1">
      <c r="A4828" s="4"/>
      <c r="E4828" s="3"/>
      <c r="F4828" s="3"/>
      <c r="J4828" s="4"/>
    </row>
    <row r="4829" spans="1:10" s="2" customFormat="1">
      <c r="A4829" s="4"/>
      <c r="E4829" s="3"/>
      <c r="F4829" s="3"/>
      <c r="J4829" s="4"/>
    </row>
    <row r="4830" spans="1:10" s="2" customFormat="1">
      <c r="A4830" s="4"/>
      <c r="E4830" s="3"/>
      <c r="F4830" s="3"/>
      <c r="J4830" s="4"/>
    </row>
    <row r="4831" spans="1:10" s="2" customFormat="1">
      <c r="A4831" s="4"/>
      <c r="E4831" s="3"/>
      <c r="F4831" s="3"/>
      <c r="J4831" s="4"/>
    </row>
    <row r="4832" spans="1:10" s="2" customFormat="1">
      <c r="A4832" s="4"/>
      <c r="E4832" s="3"/>
      <c r="F4832" s="3"/>
      <c r="J4832" s="4"/>
    </row>
    <row r="4833" spans="1:10" s="2" customFormat="1">
      <c r="A4833" s="4"/>
      <c r="E4833" s="3"/>
      <c r="F4833" s="3"/>
      <c r="J4833" s="4"/>
    </row>
    <row r="4834" spans="1:10" s="2" customFormat="1">
      <c r="A4834" s="4"/>
      <c r="E4834" s="3"/>
      <c r="F4834" s="3"/>
      <c r="J4834" s="4"/>
    </row>
    <row r="4835" spans="1:10" s="2" customFormat="1">
      <c r="A4835" s="4"/>
      <c r="E4835" s="3"/>
      <c r="F4835" s="3"/>
      <c r="J4835" s="4"/>
    </row>
    <row r="4836" spans="1:10" s="2" customFormat="1">
      <c r="A4836" s="4"/>
      <c r="E4836" s="3"/>
      <c r="F4836" s="3"/>
      <c r="J4836" s="4"/>
    </row>
    <row r="4837" spans="1:10" s="2" customFormat="1">
      <c r="A4837" s="4"/>
      <c r="E4837" s="3"/>
      <c r="F4837" s="3"/>
      <c r="J4837" s="4"/>
    </row>
    <row r="4838" spans="1:10" s="2" customFormat="1">
      <c r="A4838" s="4"/>
      <c r="E4838" s="3"/>
      <c r="F4838" s="3"/>
      <c r="J4838" s="4"/>
    </row>
    <row r="4839" spans="1:10" s="2" customFormat="1">
      <c r="A4839" s="4"/>
      <c r="E4839" s="3"/>
      <c r="F4839" s="3"/>
      <c r="J4839" s="4"/>
    </row>
    <row r="4840" spans="1:10" s="2" customFormat="1">
      <c r="A4840" s="4"/>
      <c r="E4840" s="3"/>
      <c r="F4840" s="3"/>
      <c r="J4840" s="4"/>
    </row>
    <row r="4841" spans="1:10" s="2" customFormat="1">
      <c r="A4841" s="4"/>
      <c r="E4841" s="3"/>
      <c r="F4841" s="3"/>
      <c r="J4841" s="4"/>
    </row>
    <row r="4842" spans="1:10" s="2" customFormat="1">
      <c r="A4842" s="4"/>
      <c r="E4842" s="3"/>
      <c r="F4842" s="3"/>
      <c r="J4842" s="4"/>
    </row>
    <row r="4843" spans="1:10" s="2" customFormat="1">
      <c r="A4843" s="4"/>
      <c r="E4843" s="3"/>
      <c r="F4843" s="3"/>
      <c r="J4843" s="4"/>
    </row>
    <row r="4844" spans="1:10" s="2" customFormat="1">
      <c r="A4844" s="4"/>
      <c r="E4844" s="3"/>
      <c r="F4844" s="3"/>
      <c r="J4844" s="4"/>
    </row>
    <row r="4845" spans="1:10" s="2" customFormat="1">
      <c r="A4845" s="4"/>
      <c r="E4845" s="3"/>
      <c r="F4845" s="3"/>
      <c r="J4845" s="4"/>
    </row>
    <row r="4846" spans="1:10" s="2" customFormat="1">
      <c r="A4846" s="4"/>
      <c r="E4846" s="3"/>
      <c r="F4846" s="3"/>
      <c r="J4846" s="4"/>
    </row>
    <row r="4847" spans="1:10" s="2" customFormat="1">
      <c r="A4847" s="4"/>
      <c r="E4847" s="3"/>
      <c r="F4847" s="3"/>
      <c r="J4847" s="4"/>
    </row>
    <row r="4848" spans="1:10" s="2" customFormat="1">
      <c r="A4848" s="4"/>
      <c r="E4848" s="3"/>
      <c r="F4848" s="3"/>
      <c r="J4848" s="4"/>
    </row>
    <row r="4849" spans="1:10" s="2" customFormat="1">
      <c r="A4849" s="4"/>
      <c r="E4849" s="3"/>
      <c r="F4849" s="3"/>
      <c r="J4849" s="4"/>
    </row>
    <row r="4850" spans="1:10" s="2" customFormat="1">
      <c r="A4850" s="4"/>
      <c r="E4850" s="3"/>
      <c r="F4850" s="3"/>
      <c r="J4850" s="4"/>
    </row>
    <row r="4851" spans="1:10" s="2" customFormat="1">
      <c r="A4851" s="4"/>
      <c r="E4851" s="3"/>
      <c r="F4851" s="3"/>
      <c r="J4851" s="4"/>
    </row>
    <row r="4852" spans="1:10" s="2" customFormat="1">
      <c r="A4852" s="4"/>
      <c r="E4852" s="3"/>
      <c r="F4852" s="3"/>
      <c r="J4852" s="4"/>
    </row>
    <row r="4853" spans="1:10" s="2" customFormat="1">
      <c r="A4853" s="4"/>
      <c r="E4853" s="3"/>
      <c r="F4853" s="3"/>
      <c r="J4853" s="4"/>
    </row>
    <row r="4854" spans="1:10" s="2" customFormat="1">
      <c r="A4854" s="4"/>
      <c r="E4854" s="3"/>
      <c r="F4854" s="3"/>
      <c r="J4854" s="4"/>
    </row>
    <row r="4855" spans="1:10" s="2" customFormat="1">
      <c r="A4855" s="4"/>
      <c r="E4855" s="3"/>
      <c r="F4855" s="3"/>
      <c r="J4855" s="4"/>
    </row>
    <row r="4856" spans="1:10" s="2" customFormat="1">
      <c r="A4856" s="4"/>
      <c r="E4856" s="3"/>
      <c r="F4856" s="3"/>
      <c r="J4856" s="4"/>
    </row>
    <row r="4857" spans="1:10" s="2" customFormat="1">
      <c r="A4857" s="4"/>
      <c r="E4857" s="3"/>
      <c r="F4857" s="3"/>
      <c r="J4857" s="4"/>
    </row>
    <row r="4858" spans="1:10" s="2" customFormat="1">
      <c r="A4858" s="4"/>
      <c r="E4858" s="3"/>
      <c r="F4858" s="3"/>
      <c r="J4858" s="4"/>
    </row>
    <row r="4859" spans="1:10" s="2" customFormat="1">
      <c r="A4859" s="4"/>
      <c r="E4859" s="3"/>
      <c r="F4859" s="3"/>
      <c r="J4859" s="4"/>
    </row>
    <row r="4860" spans="1:10" s="2" customFormat="1">
      <c r="A4860" s="4"/>
      <c r="E4860" s="3"/>
      <c r="F4860" s="3"/>
      <c r="J4860" s="4"/>
    </row>
    <row r="4861" spans="1:10" s="2" customFormat="1">
      <c r="A4861" s="4"/>
      <c r="E4861" s="3"/>
      <c r="F4861" s="3"/>
      <c r="J4861" s="4"/>
    </row>
    <row r="4862" spans="1:10" s="2" customFormat="1">
      <c r="A4862" s="4"/>
      <c r="E4862" s="3"/>
      <c r="F4862" s="3"/>
      <c r="J4862" s="4"/>
    </row>
    <row r="4863" spans="1:10" s="2" customFormat="1">
      <c r="A4863" s="4"/>
      <c r="E4863" s="3"/>
      <c r="F4863" s="3"/>
      <c r="J4863" s="4"/>
    </row>
    <row r="4864" spans="1:10" s="2" customFormat="1">
      <c r="A4864" s="4"/>
      <c r="E4864" s="3"/>
      <c r="F4864" s="3"/>
      <c r="J4864" s="4"/>
    </row>
    <row r="4865" spans="1:10" s="2" customFormat="1">
      <c r="A4865" s="4"/>
      <c r="E4865" s="3"/>
      <c r="F4865" s="3"/>
      <c r="J4865" s="4"/>
    </row>
    <row r="4866" spans="1:10" s="2" customFormat="1">
      <c r="A4866" s="4"/>
      <c r="E4866" s="3"/>
      <c r="F4866" s="3"/>
      <c r="J4866" s="4"/>
    </row>
    <row r="4867" spans="1:10" s="2" customFormat="1">
      <c r="A4867" s="4"/>
      <c r="E4867" s="3"/>
      <c r="F4867" s="3"/>
      <c r="J4867" s="4"/>
    </row>
    <row r="4868" spans="1:10" s="2" customFormat="1">
      <c r="A4868" s="4"/>
      <c r="E4868" s="3"/>
      <c r="F4868" s="3"/>
      <c r="J4868" s="4"/>
    </row>
    <row r="4869" spans="1:10" s="2" customFormat="1">
      <c r="A4869" s="4"/>
      <c r="E4869" s="3"/>
      <c r="F4869" s="3"/>
      <c r="J4869" s="4"/>
    </row>
    <row r="4870" spans="1:10" s="2" customFormat="1">
      <c r="A4870" s="4"/>
      <c r="E4870" s="3"/>
      <c r="F4870" s="3"/>
      <c r="J4870" s="4"/>
    </row>
    <row r="4871" spans="1:10" s="2" customFormat="1">
      <c r="A4871" s="4"/>
      <c r="E4871" s="3"/>
      <c r="F4871" s="3"/>
      <c r="J4871" s="4"/>
    </row>
    <row r="4872" spans="1:10" s="2" customFormat="1">
      <c r="A4872" s="4"/>
      <c r="E4872" s="3"/>
      <c r="F4872" s="3"/>
      <c r="J4872" s="4"/>
    </row>
    <row r="4873" spans="1:10" s="2" customFormat="1">
      <c r="A4873" s="4"/>
      <c r="E4873" s="3"/>
      <c r="F4873" s="3"/>
      <c r="J4873" s="4"/>
    </row>
    <row r="4874" spans="1:10" s="2" customFormat="1">
      <c r="A4874" s="4"/>
      <c r="E4874" s="3"/>
      <c r="F4874" s="3"/>
      <c r="J4874" s="4"/>
    </row>
    <row r="4875" spans="1:10" s="2" customFormat="1">
      <c r="A4875" s="4"/>
      <c r="E4875" s="3"/>
      <c r="F4875" s="3"/>
      <c r="J4875" s="4"/>
    </row>
    <row r="4876" spans="1:10" s="2" customFormat="1">
      <c r="A4876" s="4"/>
      <c r="E4876" s="3"/>
      <c r="F4876" s="3"/>
      <c r="J4876" s="4"/>
    </row>
    <row r="4877" spans="1:10" s="2" customFormat="1">
      <c r="A4877" s="4"/>
      <c r="E4877" s="3"/>
      <c r="F4877" s="3"/>
      <c r="J4877" s="4"/>
    </row>
    <row r="4878" spans="1:10" s="2" customFormat="1">
      <c r="A4878" s="4"/>
      <c r="E4878" s="3"/>
      <c r="F4878" s="3"/>
      <c r="J4878" s="4"/>
    </row>
    <row r="4879" spans="1:10" s="2" customFormat="1">
      <c r="A4879" s="4"/>
      <c r="E4879" s="3"/>
      <c r="F4879" s="3"/>
      <c r="J4879" s="4"/>
    </row>
    <row r="4880" spans="1:10" s="2" customFormat="1">
      <c r="A4880" s="4"/>
      <c r="E4880" s="3"/>
      <c r="F4880" s="3"/>
      <c r="J4880" s="4"/>
    </row>
    <row r="4881" spans="1:10" s="2" customFormat="1">
      <c r="A4881" s="4"/>
      <c r="E4881" s="3"/>
      <c r="F4881" s="3"/>
      <c r="J4881" s="4"/>
    </row>
    <row r="4882" spans="1:10" s="2" customFormat="1">
      <c r="A4882" s="4"/>
      <c r="E4882" s="3"/>
      <c r="F4882" s="3"/>
      <c r="J4882" s="4"/>
    </row>
    <row r="4883" spans="1:10" s="2" customFormat="1">
      <c r="A4883" s="4"/>
      <c r="E4883" s="3"/>
      <c r="F4883" s="3"/>
      <c r="J4883" s="4"/>
    </row>
    <row r="4884" spans="1:10" s="2" customFormat="1">
      <c r="A4884" s="4"/>
      <c r="E4884" s="3"/>
      <c r="F4884" s="3"/>
      <c r="J4884" s="4"/>
    </row>
    <row r="4885" spans="1:10" s="2" customFormat="1">
      <c r="A4885" s="4"/>
      <c r="E4885" s="3"/>
      <c r="F4885" s="3"/>
      <c r="J4885" s="4"/>
    </row>
    <row r="4886" spans="1:10" s="2" customFormat="1">
      <c r="A4886" s="4"/>
      <c r="E4886" s="3"/>
      <c r="F4886" s="3"/>
      <c r="J4886" s="4"/>
    </row>
    <row r="4887" spans="1:10" s="2" customFormat="1">
      <c r="A4887" s="4"/>
      <c r="E4887" s="3"/>
      <c r="F4887" s="3"/>
      <c r="J4887" s="4"/>
    </row>
    <row r="4888" spans="1:10" s="2" customFormat="1">
      <c r="A4888" s="4"/>
      <c r="E4888" s="3"/>
      <c r="F4888" s="3"/>
      <c r="J4888" s="4"/>
    </row>
    <row r="4889" spans="1:10" s="2" customFormat="1">
      <c r="A4889" s="4"/>
      <c r="E4889" s="3"/>
      <c r="F4889" s="3"/>
      <c r="J4889" s="4"/>
    </row>
    <row r="4890" spans="1:10" s="2" customFormat="1">
      <c r="A4890" s="4"/>
      <c r="E4890" s="3"/>
      <c r="F4890" s="3"/>
      <c r="J4890" s="4"/>
    </row>
    <row r="4891" spans="1:10" s="2" customFormat="1">
      <c r="A4891" s="4"/>
      <c r="E4891" s="3"/>
      <c r="F4891" s="3"/>
      <c r="J4891" s="4"/>
    </row>
    <row r="4892" spans="1:10" s="2" customFormat="1">
      <c r="A4892" s="4"/>
      <c r="E4892" s="3"/>
      <c r="F4892" s="3"/>
      <c r="J4892" s="4"/>
    </row>
    <row r="4893" spans="1:10" s="2" customFormat="1">
      <c r="A4893" s="4"/>
      <c r="E4893" s="3"/>
      <c r="F4893" s="3"/>
      <c r="J4893" s="4"/>
    </row>
    <row r="4894" spans="1:10" s="2" customFormat="1">
      <c r="A4894" s="4"/>
      <c r="E4894" s="3"/>
      <c r="F4894" s="3"/>
      <c r="J4894" s="4"/>
    </row>
    <row r="4895" spans="1:10" s="2" customFormat="1">
      <c r="A4895" s="4"/>
      <c r="E4895" s="3"/>
      <c r="F4895" s="3"/>
      <c r="J4895" s="4"/>
    </row>
    <row r="4896" spans="1:10" s="2" customFormat="1">
      <c r="A4896" s="4"/>
      <c r="E4896" s="3"/>
      <c r="F4896" s="3"/>
      <c r="J4896" s="4"/>
    </row>
    <row r="4897" spans="1:10" s="2" customFormat="1">
      <c r="A4897" s="4"/>
      <c r="E4897" s="3"/>
      <c r="F4897" s="3"/>
      <c r="J4897" s="4"/>
    </row>
    <row r="4898" spans="1:10" s="2" customFormat="1">
      <c r="A4898" s="4"/>
      <c r="E4898" s="3"/>
      <c r="F4898" s="3"/>
      <c r="J4898" s="4"/>
    </row>
    <row r="4899" spans="1:10" s="2" customFormat="1">
      <c r="A4899" s="4"/>
      <c r="E4899" s="3"/>
      <c r="F4899" s="3"/>
      <c r="J4899" s="4"/>
    </row>
    <row r="4900" spans="1:10" s="2" customFormat="1">
      <c r="A4900" s="4"/>
      <c r="E4900" s="3"/>
      <c r="F4900" s="3"/>
      <c r="J4900" s="4"/>
    </row>
    <row r="4901" spans="1:10" s="2" customFormat="1">
      <c r="A4901" s="4"/>
      <c r="E4901" s="3"/>
      <c r="F4901" s="3"/>
      <c r="J4901" s="4"/>
    </row>
    <row r="4902" spans="1:10" s="2" customFormat="1">
      <c r="A4902" s="4"/>
      <c r="E4902" s="3"/>
      <c r="F4902" s="3"/>
      <c r="J4902" s="4"/>
    </row>
    <row r="4903" spans="1:10" s="2" customFormat="1">
      <c r="A4903" s="4"/>
      <c r="E4903" s="3"/>
      <c r="F4903" s="3"/>
      <c r="J4903" s="4"/>
    </row>
    <row r="4904" spans="1:10" s="2" customFormat="1">
      <c r="A4904" s="4"/>
      <c r="E4904" s="3"/>
      <c r="F4904" s="3"/>
      <c r="J4904" s="4"/>
    </row>
    <row r="4905" spans="1:10" s="2" customFormat="1">
      <c r="A4905" s="4"/>
      <c r="E4905" s="3"/>
      <c r="F4905" s="3"/>
      <c r="J4905" s="4"/>
    </row>
    <row r="4906" spans="1:10" s="2" customFormat="1">
      <c r="A4906" s="4"/>
      <c r="E4906" s="3"/>
      <c r="F4906" s="3"/>
      <c r="J4906" s="4"/>
    </row>
    <row r="4907" spans="1:10" s="2" customFormat="1">
      <c r="A4907" s="4"/>
      <c r="E4907" s="3"/>
      <c r="F4907" s="3"/>
      <c r="J4907" s="4"/>
    </row>
    <row r="4908" spans="1:10" s="2" customFormat="1">
      <c r="A4908" s="4"/>
      <c r="E4908" s="3"/>
      <c r="F4908" s="3"/>
      <c r="J4908" s="4"/>
    </row>
    <row r="4909" spans="1:10" s="2" customFormat="1">
      <c r="A4909" s="4"/>
      <c r="E4909" s="3"/>
      <c r="F4909" s="3"/>
      <c r="J4909" s="4"/>
    </row>
    <row r="4910" spans="1:10" s="2" customFormat="1">
      <c r="A4910" s="4"/>
      <c r="E4910" s="3"/>
      <c r="F4910" s="3"/>
      <c r="J4910" s="4"/>
    </row>
    <row r="4911" spans="1:10" s="2" customFormat="1">
      <c r="A4911" s="4"/>
      <c r="E4911" s="3"/>
      <c r="F4911" s="3"/>
      <c r="J4911" s="4"/>
    </row>
    <row r="4912" spans="1:10" s="2" customFormat="1">
      <c r="A4912" s="4"/>
      <c r="E4912" s="3"/>
      <c r="F4912" s="3"/>
      <c r="J4912" s="4"/>
    </row>
    <row r="4913" spans="1:10" s="2" customFormat="1">
      <c r="A4913" s="4"/>
      <c r="E4913" s="3"/>
      <c r="F4913" s="3"/>
      <c r="J4913" s="4"/>
    </row>
    <row r="4914" spans="1:10" s="2" customFormat="1">
      <c r="A4914" s="4"/>
      <c r="E4914" s="3"/>
      <c r="F4914" s="3"/>
      <c r="J4914" s="4"/>
    </row>
    <row r="4915" spans="1:10" s="2" customFormat="1">
      <c r="A4915" s="4"/>
      <c r="E4915" s="3"/>
      <c r="F4915" s="3"/>
      <c r="J4915" s="4"/>
    </row>
    <row r="4916" spans="1:10" s="2" customFormat="1">
      <c r="A4916" s="4"/>
      <c r="E4916" s="3"/>
      <c r="F4916" s="3"/>
      <c r="J4916" s="4"/>
    </row>
    <row r="4917" spans="1:10" s="2" customFormat="1">
      <c r="A4917" s="4"/>
      <c r="E4917" s="3"/>
      <c r="F4917" s="3"/>
      <c r="J4917" s="4"/>
    </row>
    <row r="4918" spans="1:10" s="2" customFormat="1">
      <c r="A4918" s="4"/>
      <c r="E4918" s="3"/>
      <c r="F4918" s="3"/>
      <c r="J4918" s="4"/>
    </row>
    <row r="4919" spans="1:10" s="2" customFormat="1">
      <c r="A4919" s="4"/>
      <c r="E4919" s="3"/>
      <c r="F4919" s="3"/>
      <c r="J4919" s="4"/>
    </row>
    <row r="4920" spans="1:10" s="2" customFormat="1">
      <c r="A4920" s="4"/>
      <c r="E4920" s="3"/>
      <c r="F4920" s="3"/>
      <c r="J4920" s="4"/>
    </row>
    <row r="4921" spans="1:10" s="2" customFormat="1">
      <c r="A4921" s="4"/>
      <c r="E4921" s="3"/>
      <c r="F4921" s="3"/>
      <c r="J4921" s="4"/>
    </row>
    <row r="4922" spans="1:10" s="2" customFormat="1">
      <c r="A4922" s="4"/>
      <c r="E4922" s="3"/>
      <c r="F4922" s="3"/>
      <c r="J4922" s="4"/>
    </row>
    <row r="4923" spans="1:10" s="2" customFormat="1">
      <c r="A4923" s="4"/>
      <c r="E4923" s="3"/>
      <c r="F4923" s="3"/>
      <c r="J4923" s="4"/>
    </row>
    <row r="4924" spans="1:10" s="2" customFormat="1">
      <c r="A4924" s="4"/>
      <c r="E4924" s="3"/>
      <c r="F4924" s="3"/>
      <c r="J4924" s="4"/>
    </row>
    <row r="4925" spans="1:10" s="2" customFormat="1">
      <c r="A4925" s="4"/>
      <c r="E4925" s="3"/>
      <c r="F4925" s="3"/>
      <c r="J4925" s="4"/>
    </row>
    <row r="4926" spans="1:10" s="2" customFormat="1">
      <c r="A4926" s="4"/>
      <c r="E4926" s="3"/>
      <c r="F4926" s="3"/>
      <c r="J4926" s="4"/>
    </row>
    <row r="4927" spans="1:10" s="2" customFormat="1">
      <c r="A4927" s="4"/>
      <c r="E4927" s="3"/>
      <c r="F4927" s="3"/>
      <c r="J4927" s="4"/>
    </row>
    <row r="4928" spans="1:10" s="2" customFormat="1">
      <c r="A4928" s="4"/>
      <c r="E4928" s="3"/>
      <c r="F4928" s="3"/>
      <c r="J4928" s="4"/>
    </row>
    <row r="4929" spans="1:10" s="2" customFormat="1">
      <c r="A4929" s="4"/>
      <c r="E4929" s="3"/>
      <c r="F4929" s="3"/>
      <c r="J4929" s="4"/>
    </row>
    <row r="4930" spans="1:10" s="2" customFormat="1">
      <c r="A4930" s="4"/>
      <c r="E4930" s="3"/>
      <c r="F4930" s="3"/>
      <c r="J4930" s="4"/>
    </row>
    <row r="4931" spans="1:10" s="2" customFormat="1">
      <c r="A4931" s="4"/>
      <c r="E4931" s="3"/>
      <c r="F4931" s="3"/>
      <c r="J4931" s="4"/>
    </row>
    <row r="4932" spans="1:10" s="2" customFormat="1">
      <c r="A4932" s="4"/>
      <c r="E4932" s="3"/>
      <c r="F4932" s="3"/>
      <c r="J4932" s="4"/>
    </row>
    <row r="4933" spans="1:10" s="2" customFormat="1">
      <c r="A4933" s="4"/>
      <c r="E4933" s="3"/>
      <c r="F4933" s="3"/>
      <c r="J4933" s="4"/>
    </row>
    <row r="4934" spans="1:10" s="2" customFormat="1">
      <c r="A4934" s="4"/>
      <c r="E4934" s="3"/>
      <c r="F4934" s="3"/>
      <c r="J4934" s="4"/>
    </row>
    <row r="4935" spans="1:10" s="2" customFormat="1">
      <c r="A4935" s="4"/>
      <c r="E4935" s="3"/>
      <c r="F4935" s="3"/>
      <c r="J4935" s="4"/>
    </row>
    <row r="4936" spans="1:10" s="2" customFormat="1">
      <c r="A4936" s="4"/>
      <c r="E4936" s="3"/>
      <c r="F4936" s="3"/>
      <c r="J4936" s="4"/>
    </row>
    <row r="4937" spans="1:10" s="2" customFormat="1">
      <c r="A4937" s="4"/>
      <c r="E4937" s="3"/>
      <c r="F4937" s="3"/>
      <c r="J4937" s="4"/>
    </row>
    <row r="4938" spans="1:10" s="2" customFormat="1">
      <c r="A4938" s="4"/>
      <c r="E4938" s="3"/>
      <c r="F4938" s="3"/>
      <c r="J4938" s="4"/>
    </row>
    <row r="4939" spans="1:10" s="2" customFormat="1">
      <c r="A4939" s="4"/>
      <c r="E4939" s="3"/>
      <c r="F4939" s="3"/>
      <c r="J4939" s="4"/>
    </row>
    <row r="4940" spans="1:10" s="2" customFormat="1">
      <c r="A4940" s="4"/>
      <c r="E4940" s="3"/>
      <c r="F4940" s="3"/>
      <c r="J4940" s="4"/>
    </row>
    <row r="4941" spans="1:10" s="2" customFormat="1">
      <c r="A4941" s="4"/>
      <c r="E4941" s="3"/>
      <c r="F4941" s="3"/>
      <c r="J4941" s="4"/>
    </row>
    <row r="4942" spans="1:10" s="2" customFormat="1">
      <c r="A4942" s="4"/>
      <c r="E4942" s="3"/>
      <c r="F4942" s="3"/>
      <c r="J4942" s="4"/>
    </row>
    <row r="4943" spans="1:10" s="2" customFormat="1">
      <c r="A4943" s="4"/>
      <c r="E4943" s="3"/>
      <c r="F4943" s="3"/>
      <c r="J4943" s="4"/>
    </row>
    <row r="4944" spans="1:10" s="2" customFormat="1">
      <c r="A4944" s="4"/>
      <c r="E4944" s="3"/>
      <c r="F4944" s="3"/>
      <c r="J4944" s="4"/>
    </row>
    <row r="4945" spans="1:10" s="2" customFormat="1">
      <c r="A4945" s="4"/>
      <c r="E4945" s="3"/>
      <c r="F4945" s="3"/>
      <c r="J4945" s="4"/>
    </row>
    <row r="4946" spans="1:10" s="2" customFormat="1">
      <c r="A4946" s="4"/>
      <c r="E4946" s="3"/>
      <c r="F4946" s="3"/>
      <c r="J4946" s="4"/>
    </row>
    <row r="4947" spans="1:10" s="2" customFormat="1">
      <c r="A4947" s="4"/>
      <c r="E4947" s="3"/>
      <c r="F4947" s="3"/>
      <c r="J4947" s="4"/>
    </row>
    <row r="4948" spans="1:10" s="2" customFormat="1">
      <c r="A4948" s="4"/>
      <c r="E4948" s="3"/>
      <c r="F4948" s="3"/>
      <c r="J4948" s="4"/>
    </row>
    <row r="4949" spans="1:10" s="2" customFormat="1">
      <c r="A4949" s="4"/>
      <c r="E4949" s="3"/>
      <c r="F4949" s="3"/>
      <c r="J4949" s="4"/>
    </row>
    <row r="4950" spans="1:10" s="2" customFormat="1">
      <c r="A4950" s="4"/>
      <c r="E4950" s="3"/>
      <c r="F4950" s="3"/>
      <c r="J4950" s="4"/>
    </row>
    <row r="4951" spans="1:10" s="2" customFormat="1">
      <c r="A4951" s="4"/>
      <c r="E4951" s="3"/>
      <c r="F4951" s="3"/>
      <c r="J4951" s="4"/>
    </row>
    <row r="4952" spans="1:10" s="2" customFormat="1">
      <c r="A4952" s="4"/>
      <c r="E4952" s="3"/>
      <c r="F4952" s="3"/>
      <c r="J4952" s="4"/>
    </row>
    <row r="4953" spans="1:10" s="2" customFormat="1">
      <c r="A4953" s="4"/>
      <c r="E4953" s="3"/>
      <c r="F4953" s="3"/>
      <c r="J4953" s="4"/>
    </row>
    <row r="4954" spans="1:10" s="2" customFormat="1">
      <c r="A4954" s="4"/>
      <c r="E4954" s="3"/>
      <c r="F4954" s="3"/>
      <c r="J4954" s="4"/>
    </row>
    <row r="4955" spans="1:10" s="2" customFormat="1">
      <c r="A4955" s="4"/>
      <c r="E4955" s="3"/>
      <c r="F4955" s="3"/>
      <c r="J4955" s="4"/>
    </row>
    <row r="4956" spans="1:10" s="2" customFormat="1">
      <c r="A4956" s="4"/>
      <c r="E4956" s="3"/>
      <c r="F4956" s="3"/>
      <c r="J4956" s="4"/>
    </row>
    <row r="4957" spans="1:10" s="2" customFormat="1">
      <c r="A4957" s="4"/>
      <c r="E4957" s="3"/>
      <c r="F4957" s="3"/>
      <c r="J4957" s="4"/>
    </row>
    <row r="4958" spans="1:10" s="2" customFormat="1">
      <c r="A4958" s="4"/>
      <c r="E4958" s="3"/>
      <c r="F4958" s="3"/>
      <c r="J4958" s="4"/>
    </row>
    <row r="4959" spans="1:10" s="2" customFormat="1">
      <c r="A4959" s="4"/>
      <c r="E4959" s="3"/>
      <c r="F4959" s="3"/>
      <c r="J4959" s="4"/>
    </row>
    <row r="4960" spans="1:10" s="2" customFormat="1">
      <c r="A4960" s="4"/>
      <c r="E4960" s="3"/>
      <c r="F4960" s="3"/>
      <c r="J4960" s="4"/>
    </row>
    <row r="4961" spans="1:10" s="2" customFormat="1">
      <c r="A4961" s="4"/>
      <c r="E4961" s="3"/>
      <c r="F4961" s="3"/>
      <c r="J4961" s="4"/>
    </row>
    <row r="4962" spans="1:10" s="2" customFormat="1">
      <c r="A4962" s="4"/>
      <c r="E4962" s="3"/>
      <c r="F4962" s="3"/>
      <c r="J4962" s="4"/>
    </row>
    <row r="4963" spans="1:10" s="2" customFormat="1">
      <c r="A4963" s="4"/>
      <c r="E4963" s="3"/>
      <c r="F4963" s="3"/>
      <c r="J4963" s="4"/>
    </row>
    <row r="4964" spans="1:10" s="2" customFormat="1">
      <c r="A4964" s="4"/>
      <c r="E4964" s="3"/>
      <c r="F4964" s="3"/>
      <c r="J4964" s="4"/>
    </row>
    <row r="4965" spans="1:10" s="2" customFormat="1">
      <c r="A4965" s="4"/>
      <c r="E4965" s="3"/>
      <c r="F4965" s="3"/>
      <c r="J4965" s="4"/>
    </row>
    <row r="4966" spans="1:10" s="2" customFormat="1">
      <c r="A4966" s="4"/>
      <c r="E4966" s="3"/>
      <c r="F4966" s="3"/>
      <c r="J4966" s="4"/>
    </row>
    <row r="4967" spans="1:10" s="2" customFormat="1">
      <c r="A4967" s="4"/>
      <c r="E4967" s="3"/>
      <c r="F4967" s="3"/>
      <c r="J4967" s="4"/>
    </row>
    <row r="4968" spans="1:10" s="2" customFormat="1">
      <c r="A4968" s="4"/>
      <c r="E4968" s="3"/>
      <c r="F4968" s="3"/>
      <c r="J4968" s="4"/>
    </row>
    <row r="4969" spans="1:10" s="2" customFormat="1">
      <c r="A4969" s="4"/>
      <c r="E4969" s="3"/>
      <c r="F4969" s="3"/>
      <c r="J4969" s="4"/>
    </row>
    <row r="4970" spans="1:10" s="2" customFormat="1">
      <c r="A4970" s="4"/>
      <c r="E4970" s="3"/>
      <c r="F4970" s="3"/>
      <c r="J4970" s="4"/>
    </row>
    <row r="4971" spans="1:10" s="2" customFormat="1">
      <c r="A4971" s="4"/>
      <c r="E4971" s="3"/>
      <c r="F4971" s="3"/>
      <c r="J4971" s="4"/>
    </row>
    <row r="4972" spans="1:10" s="2" customFormat="1">
      <c r="A4972" s="4"/>
      <c r="E4972" s="3"/>
      <c r="F4972" s="3"/>
      <c r="J4972" s="4"/>
    </row>
    <row r="4973" spans="1:10" s="2" customFormat="1">
      <c r="A4973" s="4"/>
      <c r="E4973" s="3"/>
      <c r="F4973" s="3"/>
      <c r="J4973" s="4"/>
    </row>
    <row r="4974" spans="1:10" s="2" customFormat="1">
      <c r="A4974" s="4"/>
      <c r="E4974" s="3"/>
      <c r="F4974" s="3"/>
      <c r="J4974" s="4"/>
    </row>
    <row r="4975" spans="1:10" s="2" customFormat="1">
      <c r="A4975" s="4"/>
      <c r="E4975" s="3"/>
      <c r="F4975" s="3"/>
      <c r="J4975" s="4"/>
    </row>
    <row r="4976" spans="1:10" s="2" customFormat="1">
      <c r="A4976" s="4"/>
      <c r="E4976" s="3"/>
      <c r="F4976" s="3"/>
      <c r="J4976" s="4"/>
    </row>
    <row r="4977" spans="1:10" s="2" customFormat="1">
      <c r="A4977" s="4"/>
      <c r="E4977" s="3"/>
      <c r="F4977" s="3"/>
      <c r="J4977" s="4"/>
    </row>
    <row r="4978" spans="1:10" s="2" customFormat="1">
      <c r="A4978" s="4"/>
      <c r="E4978" s="3"/>
      <c r="F4978" s="3"/>
      <c r="J4978" s="4"/>
    </row>
    <row r="4979" spans="1:10" s="2" customFormat="1">
      <c r="A4979" s="4"/>
      <c r="E4979" s="3"/>
      <c r="F4979" s="3"/>
      <c r="J4979" s="4"/>
    </row>
    <row r="4980" spans="1:10" s="2" customFormat="1">
      <c r="A4980" s="4"/>
      <c r="E4980" s="3"/>
      <c r="F4980" s="3"/>
      <c r="J4980" s="4"/>
    </row>
    <row r="4981" spans="1:10" s="2" customFormat="1">
      <c r="A4981" s="4"/>
      <c r="E4981" s="3"/>
      <c r="F4981" s="3"/>
      <c r="J4981" s="4"/>
    </row>
    <row r="4982" spans="1:10" s="2" customFormat="1">
      <c r="A4982" s="4"/>
      <c r="E4982" s="3"/>
      <c r="F4982" s="3"/>
      <c r="J4982" s="4"/>
    </row>
    <row r="4983" spans="1:10" s="2" customFormat="1">
      <c r="A4983" s="4"/>
      <c r="E4983" s="3"/>
      <c r="F4983" s="3"/>
      <c r="J4983" s="4"/>
    </row>
    <row r="4984" spans="1:10" s="2" customFormat="1">
      <c r="A4984" s="4"/>
      <c r="E4984" s="3"/>
      <c r="F4984" s="3"/>
      <c r="J4984" s="4"/>
    </row>
    <row r="4985" spans="1:10" s="2" customFormat="1">
      <c r="A4985" s="4"/>
      <c r="E4985" s="3"/>
      <c r="F4985" s="3"/>
      <c r="J4985" s="4"/>
    </row>
    <row r="4986" spans="1:10" s="2" customFormat="1">
      <c r="A4986" s="4"/>
      <c r="E4986" s="3"/>
      <c r="F4986" s="3"/>
      <c r="J4986" s="4"/>
    </row>
    <row r="4987" spans="1:10" s="2" customFormat="1">
      <c r="A4987" s="4"/>
      <c r="E4987" s="3"/>
      <c r="F4987" s="3"/>
      <c r="J4987" s="4"/>
    </row>
    <row r="4988" spans="1:10" s="2" customFormat="1">
      <c r="A4988" s="4"/>
      <c r="E4988" s="3"/>
      <c r="F4988" s="3"/>
      <c r="J4988" s="4"/>
    </row>
    <row r="4989" spans="1:10" s="2" customFormat="1">
      <c r="A4989" s="4"/>
      <c r="E4989" s="3"/>
      <c r="F4989" s="3"/>
      <c r="J4989" s="4"/>
    </row>
    <row r="4990" spans="1:10" s="2" customFormat="1">
      <c r="A4990" s="4"/>
      <c r="E4990" s="3"/>
      <c r="F4990" s="3"/>
      <c r="J4990" s="4"/>
    </row>
    <row r="4991" spans="1:10" s="2" customFormat="1">
      <c r="A4991" s="4"/>
      <c r="E4991" s="3"/>
      <c r="F4991" s="3"/>
      <c r="J4991" s="4"/>
    </row>
    <row r="4992" spans="1:10" s="2" customFormat="1">
      <c r="A4992" s="4"/>
      <c r="E4992" s="3"/>
      <c r="F4992" s="3"/>
      <c r="J4992" s="4"/>
    </row>
    <row r="4993" spans="1:10" s="2" customFormat="1">
      <c r="A4993" s="4"/>
      <c r="E4993" s="3"/>
      <c r="F4993" s="3"/>
      <c r="J4993" s="4"/>
    </row>
    <row r="4994" spans="1:10" s="2" customFormat="1">
      <c r="A4994" s="4"/>
      <c r="E4994" s="3"/>
      <c r="F4994" s="3"/>
      <c r="J4994" s="4"/>
    </row>
    <row r="4995" spans="1:10" s="2" customFormat="1">
      <c r="A4995" s="4"/>
      <c r="E4995" s="3"/>
      <c r="F4995" s="3"/>
      <c r="J4995" s="4"/>
    </row>
    <row r="4996" spans="1:10" s="2" customFormat="1">
      <c r="A4996" s="4"/>
      <c r="E4996" s="3"/>
      <c r="F4996" s="3"/>
      <c r="J4996" s="4"/>
    </row>
    <row r="4997" spans="1:10" s="2" customFormat="1">
      <c r="A4997" s="4"/>
      <c r="E4997" s="3"/>
      <c r="F4997" s="3"/>
      <c r="J4997" s="4"/>
    </row>
    <row r="4998" spans="1:10" s="2" customFormat="1">
      <c r="A4998" s="4"/>
      <c r="E4998" s="3"/>
      <c r="F4998" s="3"/>
      <c r="J4998" s="4"/>
    </row>
    <row r="4999" spans="1:10" s="2" customFormat="1">
      <c r="A4999" s="4"/>
      <c r="E4999" s="3"/>
      <c r="F4999" s="3"/>
      <c r="J4999" s="4"/>
    </row>
    <row r="5000" spans="1:10" s="2" customFormat="1">
      <c r="A5000" s="4"/>
      <c r="E5000" s="3"/>
      <c r="F5000" s="3"/>
      <c r="J5000" s="4"/>
    </row>
    <row r="5001" spans="1:10" s="2" customFormat="1">
      <c r="A5001" s="4"/>
      <c r="E5001" s="3"/>
      <c r="F5001" s="3"/>
      <c r="J5001" s="4"/>
    </row>
    <row r="5002" spans="1:10" s="2" customFormat="1">
      <c r="A5002" s="4"/>
      <c r="E5002" s="3"/>
      <c r="F5002" s="3"/>
      <c r="J5002" s="4"/>
    </row>
    <row r="5003" spans="1:10" s="2" customFormat="1">
      <c r="A5003" s="4"/>
      <c r="E5003" s="3"/>
      <c r="F5003" s="3"/>
      <c r="J5003" s="4"/>
    </row>
    <row r="5004" spans="1:10" s="2" customFormat="1">
      <c r="A5004" s="4"/>
      <c r="E5004" s="3"/>
      <c r="F5004" s="3"/>
      <c r="J5004" s="4"/>
    </row>
    <row r="5005" spans="1:10" s="2" customFormat="1">
      <c r="A5005" s="4"/>
      <c r="E5005" s="3"/>
      <c r="F5005" s="3"/>
      <c r="J5005" s="4"/>
    </row>
    <row r="5006" spans="1:10" s="2" customFormat="1">
      <c r="A5006" s="4"/>
      <c r="E5006" s="3"/>
      <c r="F5006" s="3"/>
      <c r="J5006" s="4"/>
    </row>
    <row r="5007" spans="1:10" s="2" customFormat="1">
      <c r="A5007" s="4"/>
      <c r="E5007" s="3"/>
      <c r="F5007" s="3"/>
      <c r="J5007" s="4"/>
    </row>
    <row r="5008" spans="1:10" s="2" customFormat="1">
      <c r="A5008" s="4"/>
      <c r="E5008" s="3"/>
      <c r="F5008" s="3"/>
      <c r="J5008" s="4"/>
    </row>
    <row r="5009" spans="1:10" s="2" customFormat="1">
      <c r="A5009" s="4"/>
      <c r="E5009" s="3"/>
      <c r="F5009" s="3"/>
      <c r="J5009" s="4"/>
    </row>
    <row r="5010" spans="1:10" s="2" customFormat="1">
      <c r="A5010" s="4"/>
      <c r="E5010" s="3"/>
      <c r="F5010" s="3"/>
      <c r="J5010" s="4"/>
    </row>
    <row r="5011" spans="1:10" s="2" customFormat="1">
      <c r="A5011" s="4"/>
      <c r="E5011" s="3"/>
      <c r="F5011" s="3"/>
      <c r="J5011" s="4"/>
    </row>
    <row r="5012" spans="1:10" s="2" customFormat="1">
      <c r="A5012" s="4"/>
      <c r="E5012" s="3"/>
      <c r="F5012" s="3"/>
      <c r="J5012" s="4"/>
    </row>
    <row r="5013" spans="1:10" s="2" customFormat="1">
      <c r="A5013" s="4"/>
      <c r="E5013" s="3"/>
      <c r="F5013" s="3"/>
      <c r="J5013" s="4"/>
    </row>
    <row r="5014" spans="1:10" s="2" customFormat="1">
      <c r="A5014" s="4"/>
      <c r="E5014" s="3"/>
      <c r="F5014" s="3"/>
      <c r="J5014" s="4"/>
    </row>
    <row r="5015" spans="1:10" s="2" customFormat="1">
      <c r="A5015" s="4"/>
      <c r="E5015" s="3"/>
      <c r="F5015" s="3"/>
      <c r="J5015" s="4"/>
    </row>
    <row r="5016" spans="1:10" s="2" customFormat="1">
      <c r="A5016" s="4"/>
      <c r="E5016" s="3"/>
      <c r="F5016" s="3"/>
      <c r="J5016" s="4"/>
    </row>
    <row r="5017" spans="1:10" s="2" customFormat="1">
      <c r="A5017" s="4"/>
      <c r="E5017" s="3"/>
      <c r="F5017" s="3"/>
      <c r="J5017" s="4"/>
    </row>
    <row r="5018" spans="1:10" s="2" customFormat="1">
      <c r="A5018" s="4"/>
      <c r="E5018" s="3"/>
      <c r="F5018" s="3"/>
      <c r="J5018" s="4"/>
    </row>
    <row r="5019" spans="1:10" s="2" customFormat="1">
      <c r="A5019" s="4"/>
      <c r="E5019" s="3"/>
      <c r="F5019" s="3"/>
      <c r="J5019" s="4"/>
    </row>
    <row r="5020" spans="1:10" s="2" customFormat="1">
      <c r="A5020" s="4"/>
      <c r="E5020" s="3"/>
      <c r="F5020" s="3"/>
      <c r="J5020" s="4"/>
    </row>
    <row r="5021" spans="1:10" s="2" customFormat="1">
      <c r="A5021" s="4"/>
      <c r="E5021" s="3"/>
      <c r="F5021" s="3"/>
      <c r="J5021" s="4"/>
    </row>
    <row r="5022" spans="1:10" s="2" customFormat="1">
      <c r="A5022" s="4"/>
      <c r="E5022" s="3"/>
      <c r="F5022" s="3"/>
      <c r="J5022" s="4"/>
    </row>
    <row r="5023" spans="1:10" s="2" customFormat="1">
      <c r="A5023" s="4"/>
      <c r="E5023" s="3"/>
      <c r="F5023" s="3"/>
      <c r="J5023" s="4"/>
    </row>
    <row r="5024" spans="1:10" s="2" customFormat="1">
      <c r="A5024" s="4"/>
      <c r="E5024" s="3"/>
      <c r="F5024" s="3"/>
      <c r="J5024" s="4"/>
    </row>
    <row r="5025" spans="1:10" s="2" customFormat="1">
      <c r="A5025" s="4"/>
      <c r="E5025" s="3"/>
      <c r="F5025" s="3"/>
      <c r="J5025" s="4"/>
    </row>
    <row r="5026" spans="1:10" s="2" customFormat="1">
      <c r="A5026" s="4"/>
      <c r="E5026" s="3"/>
      <c r="F5026" s="3"/>
      <c r="J5026" s="4"/>
    </row>
    <row r="5027" spans="1:10" s="2" customFormat="1">
      <c r="A5027" s="4"/>
      <c r="E5027" s="3"/>
      <c r="F5027" s="3"/>
      <c r="J5027" s="4"/>
    </row>
    <row r="5028" spans="1:10" s="2" customFormat="1">
      <c r="A5028" s="4"/>
      <c r="E5028" s="3"/>
      <c r="F5028" s="3"/>
      <c r="J5028" s="4"/>
    </row>
    <row r="5029" spans="1:10" s="2" customFormat="1">
      <c r="A5029" s="4"/>
      <c r="E5029" s="3"/>
      <c r="F5029" s="3"/>
      <c r="J5029" s="4"/>
    </row>
    <row r="5030" spans="1:10" s="2" customFormat="1">
      <c r="A5030" s="4"/>
      <c r="E5030" s="3"/>
      <c r="F5030" s="3"/>
      <c r="J5030" s="4"/>
    </row>
    <row r="5031" spans="1:10" s="2" customFormat="1">
      <c r="A5031" s="4"/>
      <c r="E5031" s="3"/>
      <c r="F5031" s="3"/>
      <c r="J5031" s="4"/>
    </row>
    <row r="5032" spans="1:10" s="2" customFormat="1">
      <c r="A5032" s="4"/>
      <c r="E5032" s="3"/>
      <c r="F5032" s="3"/>
      <c r="J5032" s="4"/>
    </row>
    <row r="5033" spans="1:10" s="2" customFormat="1">
      <c r="A5033" s="4"/>
      <c r="E5033" s="3"/>
      <c r="F5033" s="3"/>
      <c r="J5033" s="4"/>
    </row>
    <row r="5034" spans="1:10" s="2" customFormat="1">
      <c r="A5034" s="4"/>
      <c r="E5034" s="3"/>
      <c r="F5034" s="3"/>
      <c r="J5034" s="4"/>
    </row>
    <row r="5035" spans="1:10" s="2" customFormat="1">
      <c r="A5035" s="4"/>
      <c r="E5035" s="3"/>
      <c r="F5035" s="3"/>
      <c r="J5035" s="4"/>
    </row>
    <row r="5036" spans="1:10" s="2" customFormat="1">
      <c r="A5036" s="4"/>
      <c r="E5036" s="3"/>
      <c r="F5036" s="3"/>
      <c r="J5036" s="4"/>
    </row>
    <row r="5037" spans="1:10" s="2" customFormat="1">
      <c r="A5037" s="4"/>
      <c r="E5037" s="3"/>
      <c r="F5037" s="3"/>
      <c r="J5037" s="4"/>
    </row>
    <row r="5038" spans="1:10" s="2" customFormat="1">
      <c r="A5038" s="4"/>
      <c r="E5038" s="3"/>
      <c r="F5038" s="3"/>
      <c r="J5038" s="4"/>
    </row>
    <row r="5039" spans="1:10" s="2" customFormat="1">
      <c r="A5039" s="4"/>
      <c r="E5039" s="3"/>
      <c r="F5039" s="3"/>
      <c r="J5039" s="4"/>
    </row>
    <row r="5040" spans="1:10" s="2" customFormat="1">
      <c r="A5040" s="4"/>
      <c r="E5040" s="3"/>
      <c r="F5040" s="3"/>
      <c r="J5040" s="4"/>
    </row>
    <row r="5041" spans="1:10" s="2" customFormat="1">
      <c r="A5041" s="4"/>
      <c r="E5041" s="3"/>
      <c r="F5041" s="3"/>
      <c r="J5041" s="4"/>
    </row>
    <row r="5042" spans="1:10" s="2" customFormat="1">
      <c r="A5042" s="4"/>
      <c r="E5042" s="3"/>
      <c r="F5042" s="3"/>
      <c r="J5042" s="4"/>
    </row>
    <row r="5043" spans="1:10" s="2" customFormat="1">
      <c r="A5043" s="4"/>
      <c r="E5043" s="3"/>
      <c r="F5043" s="3"/>
      <c r="J5043" s="4"/>
    </row>
    <row r="5044" spans="1:10" s="2" customFormat="1">
      <c r="A5044" s="4"/>
      <c r="E5044" s="3"/>
      <c r="F5044" s="3"/>
      <c r="J5044" s="4"/>
    </row>
    <row r="5045" spans="1:10" s="2" customFormat="1">
      <c r="A5045" s="4"/>
      <c r="E5045" s="3"/>
      <c r="F5045" s="3"/>
      <c r="J5045" s="4"/>
    </row>
    <row r="5046" spans="1:10" s="2" customFormat="1">
      <c r="A5046" s="4"/>
      <c r="E5046" s="3"/>
      <c r="F5046" s="3"/>
      <c r="J5046" s="4"/>
    </row>
    <row r="5047" spans="1:10" s="2" customFormat="1">
      <c r="A5047" s="4"/>
      <c r="E5047" s="3"/>
      <c r="F5047" s="3"/>
      <c r="J5047" s="4"/>
    </row>
    <row r="5048" spans="1:10" s="2" customFormat="1">
      <c r="A5048" s="4"/>
      <c r="E5048" s="3"/>
      <c r="F5048" s="3"/>
      <c r="J5048" s="4"/>
    </row>
    <row r="5049" spans="1:10" s="2" customFormat="1">
      <c r="A5049" s="4"/>
      <c r="E5049" s="3"/>
      <c r="F5049" s="3"/>
      <c r="J5049" s="4"/>
    </row>
    <row r="5050" spans="1:10" s="2" customFormat="1">
      <c r="A5050" s="4"/>
      <c r="E5050" s="3"/>
      <c r="F5050" s="3"/>
      <c r="J5050" s="4"/>
    </row>
    <row r="5051" spans="1:10" s="2" customFormat="1">
      <c r="A5051" s="4"/>
      <c r="E5051" s="3"/>
      <c r="F5051" s="3"/>
      <c r="J5051" s="4"/>
    </row>
    <row r="5052" spans="1:10" s="2" customFormat="1">
      <c r="A5052" s="4"/>
      <c r="E5052" s="3"/>
      <c r="F5052" s="3"/>
      <c r="J5052" s="4"/>
    </row>
    <row r="5053" spans="1:10" s="2" customFormat="1">
      <c r="A5053" s="4"/>
      <c r="E5053" s="3"/>
      <c r="F5053" s="3"/>
      <c r="J5053" s="4"/>
    </row>
    <row r="5054" spans="1:10" s="2" customFormat="1">
      <c r="A5054" s="4"/>
      <c r="E5054" s="3"/>
      <c r="F5054" s="3"/>
      <c r="J5054" s="4"/>
    </row>
    <row r="5055" spans="1:10" s="2" customFormat="1">
      <c r="A5055" s="4"/>
      <c r="E5055" s="3"/>
      <c r="F5055" s="3"/>
      <c r="J5055" s="4"/>
    </row>
    <row r="5056" spans="1:10" s="2" customFormat="1">
      <c r="A5056" s="4"/>
      <c r="E5056" s="3"/>
      <c r="F5056" s="3"/>
      <c r="J5056" s="4"/>
    </row>
    <row r="5057" spans="1:10" s="2" customFormat="1">
      <c r="A5057" s="4"/>
      <c r="E5057" s="3"/>
      <c r="F5057" s="3"/>
      <c r="J5057" s="4"/>
    </row>
    <row r="5058" spans="1:10" s="2" customFormat="1">
      <c r="A5058" s="4"/>
      <c r="E5058" s="3"/>
      <c r="F5058" s="3"/>
      <c r="J5058" s="4"/>
    </row>
    <row r="5059" spans="1:10" s="2" customFormat="1">
      <c r="A5059" s="4"/>
      <c r="E5059" s="3"/>
      <c r="F5059" s="3"/>
      <c r="J5059" s="4"/>
    </row>
    <row r="5060" spans="1:10" s="2" customFormat="1">
      <c r="A5060" s="4"/>
      <c r="E5060" s="3"/>
      <c r="F5060" s="3"/>
      <c r="J5060" s="4"/>
    </row>
    <row r="5061" spans="1:10" s="2" customFormat="1">
      <c r="A5061" s="4"/>
      <c r="E5061" s="3"/>
      <c r="F5061" s="3"/>
      <c r="J5061" s="4"/>
    </row>
    <row r="5062" spans="1:10" s="2" customFormat="1">
      <c r="A5062" s="4"/>
      <c r="E5062" s="3"/>
      <c r="F5062" s="3"/>
      <c r="J5062" s="4"/>
    </row>
    <row r="5063" spans="1:10" s="2" customFormat="1">
      <c r="A5063" s="4"/>
      <c r="E5063" s="3"/>
      <c r="F5063" s="3"/>
      <c r="J5063" s="4"/>
    </row>
    <row r="5064" spans="1:10" s="2" customFormat="1">
      <c r="A5064" s="4"/>
      <c r="E5064" s="3"/>
      <c r="F5064" s="3"/>
      <c r="J5064" s="4"/>
    </row>
    <row r="5065" spans="1:10" s="2" customFormat="1">
      <c r="A5065" s="4"/>
      <c r="E5065" s="3"/>
      <c r="F5065" s="3"/>
      <c r="J5065" s="4"/>
    </row>
    <row r="5066" spans="1:10" s="2" customFormat="1">
      <c r="A5066" s="4"/>
      <c r="E5066" s="3"/>
      <c r="F5066" s="3"/>
      <c r="J5066" s="4"/>
    </row>
    <row r="5067" spans="1:10" s="2" customFormat="1">
      <c r="A5067" s="4"/>
      <c r="E5067" s="3"/>
      <c r="F5067" s="3"/>
      <c r="J5067" s="4"/>
    </row>
    <row r="5068" spans="1:10" s="2" customFormat="1">
      <c r="A5068" s="4"/>
      <c r="E5068" s="3"/>
      <c r="F5068" s="3"/>
      <c r="J5068" s="4"/>
    </row>
    <row r="5069" spans="1:10" s="2" customFormat="1">
      <c r="A5069" s="4"/>
      <c r="E5069" s="3"/>
      <c r="F5069" s="3"/>
      <c r="J5069" s="4"/>
    </row>
    <row r="5070" spans="1:10" s="2" customFormat="1">
      <c r="A5070" s="4"/>
      <c r="E5070" s="3"/>
      <c r="F5070" s="3"/>
      <c r="J5070" s="4"/>
    </row>
    <row r="5071" spans="1:10" s="2" customFormat="1">
      <c r="A5071" s="4"/>
      <c r="E5071" s="3"/>
      <c r="F5071" s="3"/>
      <c r="J5071" s="4"/>
    </row>
    <row r="5072" spans="1:10" s="2" customFormat="1">
      <c r="A5072" s="4"/>
      <c r="E5072" s="3"/>
      <c r="F5072" s="3"/>
      <c r="J5072" s="4"/>
    </row>
    <row r="5073" spans="1:10" s="2" customFormat="1">
      <c r="A5073" s="4"/>
      <c r="E5073" s="3"/>
      <c r="F5073" s="3"/>
      <c r="J5073" s="4"/>
    </row>
    <row r="5074" spans="1:10" s="2" customFormat="1">
      <c r="A5074" s="4"/>
      <c r="E5074" s="3"/>
      <c r="F5074" s="3"/>
      <c r="J5074" s="4"/>
    </row>
    <row r="5075" spans="1:10" s="2" customFormat="1">
      <c r="A5075" s="4"/>
      <c r="E5075" s="3"/>
      <c r="F5075" s="3"/>
      <c r="J5075" s="4"/>
    </row>
    <row r="5076" spans="1:10" s="2" customFormat="1">
      <c r="A5076" s="4"/>
      <c r="E5076" s="3"/>
      <c r="F5076" s="3"/>
      <c r="J5076" s="4"/>
    </row>
    <row r="5077" spans="1:10" s="2" customFormat="1">
      <c r="A5077" s="4"/>
      <c r="E5077" s="3"/>
      <c r="F5077" s="3"/>
      <c r="J5077" s="4"/>
    </row>
    <row r="5078" spans="1:10" s="2" customFormat="1">
      <c r="A5078" s="4"/>
      <c r="E5078" s="3"/>
      <c r="F5078" s="3"/>
      <c r="J5078" s="4"/>
    </row>
    <row r="5079" spans="1:10" s="2" customFormat="1">
      <c r="A5079" s="4"/>
      <c r="E5079" s="3"/>
      <c r="F5079" s="3"/>
      <c r="J5079" s="4"/>
    </row>
    <row r="5080" spans="1:10" s="2" customFormat="1">
      <c r="A5080" s="4"/>
      <c r="E5080" s="3"/>
      <c r="F5080" s="3"/>
      <c r="J5080" s="4"/>
    </row>
    <row r="5081" spans="1:10" s="2" customFormat="1">
      <c r="A5081" s="4"/>
      <c r="E5081" s="3"/>
      <c r="F5081" s="3"/>
      <c r="J5081" s="4"/>
    </row>
    <row r="5082" spans="1:10" s="2" customFormat="1">
      <c r="A5082" s="4"/>
      <c r="E5082" s="3"/>
      <c r="F5082" s="3"/>
      <c r="J5082" s="4"/>
    </row>
    <row r="5083" spans="1:10" s="2" customFormat="1">
      <c r="A5083" s="4"/>
      <c r="E5083" s="3"/>
      <c r="F5083" s="3"/>
      <c r="J5083" s="4"/>
    </row>
    <row r="5084" spans="1:10" s="2" customFormat="1">
      <c r="A5084" s="4"/>
      <c r="E5084" s="3"/>
      <c r="F5084" s="3"/>
      <c r="J5084" s="4"/>
    </row>
    <row r="5085" spans="1:10" s="2" customFormat="1">
      <c r="A5085" s="4"/>
      <c r="E5085" s="3"/>
      <c r="F5085" s="3"/>
      <c r="J5085" s="4"/>
    </row>
    <row r="5086" spans="1:10" s="2" customFormat="1">
      <c r="A5086" s="4"/>
      <c r="E5086" s="3"/>
      <c r="F5086" s="3"/>
      <c r="J5086" s="4"/>
    </row>
    <row r="5087" spans="1:10" s="2" customFormat="1">
      <c r="A5087" s="4"/>
      <c r="E5087" s="3"/>
      <c r="F5087" s="3"/>
      <c r="J5087" s="4"/>
    </row>
    <row r="5088" spans="1:10" s="2" customFormat="1">
      <c r="A5088" s="4"/>
      <c r="E5088" s="3"/>
      <c r="F5088" s="3"/>
      <c r="J5088" s="4"/>
    </row>
    <row r="5089" spans="1:10" s="2" customFormat="1">
      <c r="A5089" s="4"/>
      <c r="E5089" s="3"/>
      <c r="F5089" s="3"/>
      <c r="J5089" s="4"/>
    </row>
    <row r="5090" spans="1:10" s="2" customFormat="1">
      <c r="A5090" s="4"/>
      <c r="E5090" s="3"/>
      <c r="F5090" s="3"/>
      <c r="J5090" s="4"/>
    </row>
    <row r="5091" spans="1:10" s="2" customFormat="1">
      <c r="A5091" s="4"/>
      <c r="E5091" s="3"/>
      <c r="F5091" s="3"/>
      <c r="J5091" s="4"/>
    </row>
    <row r="5092" spans="1:10" s="2" customFormat="1">
      <c r="A5092" s="4"/>
      <c r="E5092" s="3"/>
      <c r="F5092" s="3"/>
      <c r="J5092" s="4"/>
    </row>
    <row r="5093" spans="1:10" s="2" customFormat="1">
      <c r="A5093" s="4"/>
      <c r="E5093" s="3"/>
      <c r="F5093" s="3"/>
      <c r="J5093" s="4"/>
    </row>
    <row r="5094" spans="1:10" s="2" customFormat="1">
      <c r="A5094" s="4"/>
      <c r="E5094" s="3"/>
      <c r="F5094" s="3"/>
      <c r="J5094" s="4"/>
    </row>
    <row r="5095" spans="1:10" s="2" customFormat="1">
      <c r="A5095" s="4"/>
      <c r="E5095" s="3"/>
      <c r="F5095" s="3"/>
      <c r="J5095" s="4"/>
    </row>
    <row r="5096" spans="1:10" s="2" customFormat="1">
      <c r="A5096" s="4"/>
      <c r="E5096" s="3"/>
      <c r="F5096" s="3"/>
      <c r="J5096" s="4"/>
    </row>
    <row r="5097" spans="1:10" s="2" customFormat="1">
      <c r="A5097" s="4"/>
      <c r="E5097" s="3"/>
      <c r="F5097" s="3"/>
      <c r="J5097" s="4"/>
    </row>
    <row r="5098" spans="1:10" s="2" customFormat="1">
      <c r="A5098" s="4"/>
      <c r="E5098" s="3"/>
      <c r="F5098" s="3"/>
      <c r="J5098" s="4"/>
    </row>
    <row r="5099" spans="1:10" s="2" customFormat="1">
      <c r="A5099" s="4"/>
      <c r="E5099" s="3"/>
      <c r="F5099" s="3"/>
      <c r="J5099" s="4"/>
    </row>
    <row r="5100" spans="1:10" s="2" customFormat="1">
      <c r="A5100" s="4"/>
      <c r="E5100" s="3"/>
      <c r="F5100" s="3"/>
      <c r="J5100" s="4"/>
    </row>
    <row r="5101" spans="1:10" s="2" customFormat="1">
      <c r="A5101" s="4"/>
      <c r="E5101" s="3"/>
      <c r="F5101" s="3"/>
      <c r="J5101" s="4"/>
    </row>
    <row r="5102" spans="1:10" s="2" customFormat="1">
      <c r="A5102" s="4"/>
      <c r="E5102" s="3"/>
      <c r="F5102" s="3"/>
      <c r="J5102" s="4"/>
    </row>
    <row r="5103" spans="1:10" s="2" customFormat="1">
      <c r="A5103" s="4"/>
      <c r="E5103" s="3"/>
      <c r="F5103" s="3"/>
      <c r="J5103" s="4"/>
    </row>
    <row r="5104" spans="1:10" s="2" customFormat="1">
      <c r="A5104" s="4"/>
      <c r="E5104" s="3"/>
      <c r="F5104" s="3"/>
      <c r="J5104" s="4"/>
    </row>
    <row r="5105" spans="1:10" s="2" customFormat="1">
      <c r="A5105" s="4"/>
      <c r="E5105" s="3"/>
      <c r="F5105" s="3"/>
      <c r="J5105" s="4"/>
    </row>
    <row r="5106" spans="1:10" s="2" customFormat="1">
      <c r="A5106" s="4"/>
      <c r="E5106" s="3"/>
      <c r="F5106" s="3"/>
      <c r="J5106" s="4"/>
    </row>
    <row r="5107" spans="1:10" s="2" customFormat="1">
      <c r="A5107" s="4"/>
      <c r="E5107" s="3"/>
      <c r="F5107" s="3"/>
      <c r="J5107" s="4"/>
    </row>
    <row r="5108" spans="1:10" s="2" customFormat="1">
      <c r="A5108" s="4"/>
      <c r="E5108" s="3"/>
      <c r="F5108" s="3"/>
      <c r="J5108" s="4"/>
    </row>
    <row r="5109" spans="1:10" s="2" customFormat="1">
      <c r="A5109" s="4"/>
      <c r="E5109" s="3"/>
      <c r="F5109" s="3"/>
      <c r="J5109" s="4"/>
    </row>
    <row r="5110" spans="1:10" s="2" customFormat="1">
      <c r="A5110" s="4"/>
      <c r="E5110" s="3"/>
      <c r="F5110" s="3"/>
      <c r="J5110" s="4"/>
    </row>
    <row r="5111" spans="1:10" s="2" customFormat="1">
      <c r="A5111" s="4"/>
      <c r="E5111" s="3"/>
      <c r="F5111" s="3"/>
      <c r="J5111" s="4"/>
    </row>
    <row r="5112" spans="1:10" s="2" customFormat="1">
      <c r="A5112" s="4"/>
      <c r="E5112" s="3"/>
      <c r="F5112" s="3"/>
      <c r="J5112" s="4"/>
    </row>
    <row r="5113" spans="1:10" s="2" customFormat="1">
      <c r="A5113" s="4"/>
      <c r="E5113" s="3"/>
      <c r="F5113" s="3"/>
      <c r="J5113" s="4"/>
    </row>
    <row r="5114" spans="1:10" s="2" customFormat="1">
      <c r="A5114" s="4"/>
      <c r="E5114" s="3"/>
      <c r="F5114" s="3"/>
      <c r="J5114" s="4"/>
    </row>
    <row r="5115" spans="1:10" s="2" customFormat="1">
      <c r="A5115" s="4"/>
      <c r="E5115" s="3"/>
      <c r="F5115" s="3"/>
      <c r="J5115" s="4"/>
    </row>
    <row r="5116" spans="1:10" s="2" customFormat="1">
      <c r="A5116" s="4"/>
      <c r="E5116" s="3"/>
      <c r="F5116" s="3"/>
      <c r="J5116" s="4"/>
    </row>
    <row r="5117" spans="1:10" s="2" customFormat="1">
      <c r="A5117" s="4"/>
      <c r="E5117" s="3"/>
      <c r="F5117" s="3"/>
      <c r="J5117" s="4"/>
    </row>
    <row r="5118" spans="1:10" s="2" customFormat="1">
      <c r="A5118" s="4"/>
      <c r="E5118" s="3"/>
      <c r="F5118" s="3"/>
      <c r="J5118" s="4"/>
    </row>
    <row r="5119" spans="1:10" s="2" customFormat="1">
      <c r="A5119" s="4"/>
      <c r="E5119" s="3"/>
      <c r="F5119" s="3"/>
      <c r="J5119" s="4"/>
    </row>
    <row r="5120" spans="1:10" s="2" customFormat="1">
      <c r="A5120" s="4"/>
      <c r="E5120" s="3"/>
      <c r="F5120" s="3"/>
      <c r="J5120" s="4"/>
    </row>
    <row r="5121" spans="1:10" s="2" customFormat="1">
      <c r="A5121" s="4"/>
      <c r="E5121" s="3"/>
      <c r="F5121" s="3"/>
      <c r="J5121" s="4"/>
    </row>
    <row r="5122" spans="1:10" s="2" customFormat="1">
      <c r="A5122" s="4"/>
      <c r="E5122" s="3"/>
      <c r="F5122" s="3"/>
      <c r="J5122" s="4"/>
    </row>
    <row r="5123" spans="1:10" s="2" customFormat="1">
      <c r="A5123" s="4"/>
      <c r="E5123" s="3"/>
      <c r="F5123" s="3"/>
      <c r="J5123" s="4"/>
    </row>
    <row r="5124" spans="1:10" s="2" customFormat="1">
      <c r="A5124" s="4"/>
      <c r="E5124" s="3"/>
      <c r="F5124" s="3"/>
      <c r="J5124" s="4"/>
    </row>
    <row r="5125" spans="1:10" s="2" customFormat="1">
      <c r="A5125" s="4"/>
      <c r="E5125" s="3"/>
      <c r="F5125" s="3"/>
      <c r="J5125" s="4"/>
    </row>
    <row r="5126" spans="1:10" s="2" customFormat="1">
      <c r="A5126" s="4"/>
      <c r="E5126" s="3"/>
      <c r="F5126" s="3"/>
      <c r="J5126" s="4"/>
    </row>
    <row r="5127" spans="1:10" s="2" customFormat="1">
      <c r="A5127" s="4"/>
      <c r="E5127" s="3"/>
      <c r="F5127" s="3"/>
      <c r="J5127" s="4"/>
    </row>
    <row r="5128" spans="1:10" s="2" customFormat="1">
      <c r="A5128" s="4"/>
      <c r="E5128" s="3"/>
      <c r="F5128" s="3"/>
      <c r="J5128" s="4"/>
    </row>
    <row r="5129" spans="1:10" s="2" customFormat="1">
      <c r="A5129" s="4"/>
      <c r="E5129" s="3"/>
      <c r="F5129" s="3"/>
      <c r="J5129" s="4"/>
    </row>
    <row r="5130" spans="1:10" s="2" customFormat="1">
      <c r="A5130" s="4"/>
      <c r="E5130" s="3"/>
      <c r="F5130" s="3"/>
      <c r="J5130" s="4"/>
    </row>
    <row r="5131" spans="1:10" s="2" customFormat="1">
      <c r="A5131" s="4"/>
      <c r="E5131" s="3"/>
      <c r="F5131" s="3"/>
      <c r="J5131" s="4"/>
    </row>
    <row r="5132" spans="1:10" s="2" customFormat="1">
      <c r="A5132" s="4"/>
      <c r="E5132" s="3"/>
      <c r="F5132" s="3"/>
      <c r="J5132" s="4"/>
    </row>
    <row r="5133" spans="1:10" s="2" customFormat="1">
      <c r="A5133" s="4"/>
      <c r="E5133" s="3"/>
      <c r="F5133" s="3"/>
      <c r="J5133" s="4"/>
    </row>
    <row r="5134" spans="1:10" s="2" customFormat="1">
      <c r="A5134" s="4"/>
      <c r="E5134" s="3"/>
      <c r="F5134" s="3"/>
      <c r="J5134" s="4"/>
    </row>
    <row r="5135" spans="1:10" s="2" customFormat="1">
      <c r="A5135" s="4"/>
      <c r="E5135" s="3"/>
      <c r="F5135" s="3"/>
      <c r="J5135" s="4"/>
    </row>
    <row r="5136" spans="1:10" s="2" customFormat="1">
      <c r="A5136" s="4"/>
      <c r="E5136" s="3"/>
      <c r="F5136" s="3"/>
      <c r="J5136" s="4"/>
    </row>
    <row r="5137" spans="1:10" s="2" customFormat="1">
      <c r="A5137" s="4"/>
      <c r="E5137" s="3"/>
      <c r="F5137" s="3"/>
      <c r="J5137" s="4"/>
    </row>
    <row r="5138" spans="1:10" s="2" customFormat="1">
      <c r="A5138" s="4"/>
      <c r="E5138" s="3"/>
      <c r="F5138" s="3"/>
      <c r="J5138" s="4"/>
    </row>
    <row r="5139" spans="1:10" s="2" customFormat="1">
      <c r="A5139" s="4"/>
      <c r="E5139" s="3"/>
      <c r="F5139" s="3"/>
      <c r="J5139" s="4"/>
    </row>
    <row r="5140" spans="1:10" s="2" customFormat="1">
      <c r="A5140" s="4"/>
      <c r="E5140" s="3"/>
      <c r="F5140" s="3"/>
      <c r="J5140" s="4"/>
    </row>
    <row r="5141" spans="1:10" s="2" customFormat="1">
      <c r="A5141" s="4"/>
      <c r="E5141" s="3"/>
      <c r="F5141" s="3"/>
      <c r="J5141" s="4"/>
    </row>
    <row r="5142" spans="1:10" s="2" customFormat="1">
      <c r="A5142" s="4"/>
      <c r="E5142" s="3"/>
      <c r="F5142" s="3"/>
      <c r="J5142" s="4"/>
    </row>
    <row r="5143" spans="1:10" s="2" customFormat="1">
      <c r="A5143" s="4"/>
      <c r="E5143" s="3"/>
      <c r="F5143" s="3"/>
      <c r="J5143" s="4"/>
    </row>
    <row r="5144" spans="1:10" s="2" customFormat="1">
      <c r="A5144" s="4"/>
      <c r="E5144" s="3"/>
      <c r="F5144" s="3"/>
      <c r="J5144" s="4"/>
    </row>
    <row r="5145" spans="1:10" s="2" customFormat="1">
      <c r="A5145" s="4"/>
      <c r="E5145" s="3"/>
      <c r="F5145" s="3"/>
      <c r="J5145" s="4"/>
    </row>
    <row r="5146" spans="1:10" s="2" customFormat="1">
      <c r="A5146" s="4"/>
      <c r="E5146" s="3"/>
      <c r="F5146" s="3"/>
      <c r="J5146" s="4"/>
    </row>
    <row r="5147" spans="1:10" s="2" customFormat="1">
      <c r="A5147" s="4"/>
      <c r="E5147" s="3"/>
      <c r="F5147" s="3"/>
      <c r="J5147" s="4"/>
    </row>
    <row r="5148" spans="1:10" s="2" customFormat="1">
      <c r="A5148" s="4"/>
      <c r="E5148" s="3"/>
      <c r="F5148" s="3"/>
      <c r="J5148" s="4"/>
    </row>
    <row r="5149" spans="1:10" s="2" customFormat="1">
      <c r="A5149" s="4"/>
      <c r="E5149" s="3"/>
      <c r="F5149" s="3"/>
      <c r="J5149" s="4"/>
    </row>
    <row r="5150" spans="1:10" s="2" customFormat="1">
      <c r="A5150" s="4"/>
      <c r="E5150" s="3"/>
      <c r="F5150" s="3"/>
      <c r="J5150" s="4"/>
    </row>
    <row r="5151" spans="1:10" s="2" customFormat="1">
      <c r="A5151" s="4"/>
      <c r="E5151" s="3"/>
      <c r="F5151" s="3"/>
      <c r="J5151" s="4"/>
    </row>
    <row r="5152" spans="1:10" s="2" customFormat="1">
      <c r="A5152" s="4"/>
      <c r="E5152" s="3"/>
      <c r="F5152" s="3"/>
      <c r="J5152" s="4"/>
    </row>
    <row r="5153" spans="1:10" s="2" customFormat="1">
      <c r="A5153" s="4"/>
      <c r="E5153" s="3"/>
      <c r="F5153" s="3"/>
      <c r="J5153" s="4"/>
    </row>
    <row r="5154" spans="1:10" s="2" customFormat="1">
      <c r="A5154" s="4"/>
      <c r="E5154" s="3"/>
      <c r="F5154" s="3"/>
      <c r="J5154" s="4"/>
    </row>
    <row r="5155" spans="1:10" s="2" customFormat="1">
      <c r="A5155" s="4"/>
      <c r="E5155" s="3"/>
      <c r="F5155" s="3"/>
      <c r="J5155" s="4"/>
    </row>
    <row r="5156" spans="1:10" s="2" customFormat="1">
      <c r="A5156" s="4"/>
      <c r="E5156" s="3"/>
      <c r="F5156" s="3"/>
      <c r="J5156" s="4"/>
    </row>
    <row r="5157" spans="1:10" s="2" customFormat="1">
      <c r="A5157" s="4"/>
      <c r="E5157" s="3"/>
      <c r="F5157" s="3"/>
      <c r="J5157" s="4"/>
    </row>
    <row r="5158" spans="1:10" s="2" customFormat="1">
      <c r="A5158" s="4"/>
      <c r="E5158" s="3"/>
      <c r="F5158" s="3"/>
      <c r="J5158" s="4"/>
    </row>
    <row r="5159" spans="1:10" s="2" customFormat="1">
      <c r="A5159" s="4"/>
      <c r="E5159" s="3"/>
      <c r="F5159" s="3"/>
      <c r="J5159" s="4"/>
    </row>
    <row r="5160" spans="1:10" s="2" customFormat="1">
      <c r="A5160" s="4"/>
      <c r="E5160" s="3"/>
      <c r="F5160" s="3"/>
      <c r="J5160" s="4"/>
    </row>
    <row r="5161" spans="1:10" s="2" customFormat="1">
      <c r="A5161" s="4"/>
      <c r="E5161" s="3"/>
      <c r="F5161" s="3"/>
      <c r="J5161" s="4"/>
    </row>
    <row r="5162" spans="1:10" s="2" customFormat="1">
      <c r="A5162" s="4"/>
      <c r="E5162" s="3"/>
      <c r="F5162" s="3"/>
      <c r="J5162" s="4"/>
    </row>
    <row r="5163" spans="1:10" s="2" customFormat="1">
      <c r="A5163" s="4"/>
      <c r="E5163" s="3"/>
      <c r="F5163" s="3"/>
      <c r="J5163" s="4"/>
    </row>
    <row r="5164" spans="1:10" s="2" customFormat="1">
      <c r="A5164" s="4"/>
      <c r="E5164" s="3"/>
      <c r="F5164" s="3"/>
      <c r="J5164" s="4"/>
    </row>
    <row r="5165" spans="1:10" s="2" customFormat="1">
      <c r="A5165" s="4"/>
      <c r="E5165" s="3"/>
      <c r="F5165" s="3"/>
      <c r="J5165" s="4"/>
    </row>
    <row r="5166" spans="1:10" s="2" customFormat="1">
      <c r="A5166" s="4"/>
      <c r="E5166" s="3"/>
      <c r="F5166" s="3"/>
      <c r="J5166" s="4"/>
    </row>
    <row r="5167" spans="1:10" s="2" customFormat="1">
      <c r="A5167" s="4"/>
      <c r="E5167" s="3"/>
      <c r="F5167" s="3"/>
      <c r="J5167" s="4"/>
    </row>
    <row r="5168" spans="1:10" s="2" customFormat="1">
      <c r="A5168" s="4"/>
      <c r="E5168" s="3"/>
      <c r="F5168" s="3"/>
      <c r="J5168" s="4"/>
    </row>
    <row r="5169" spans="1:10" s="2" customFormat="1">
      <c r="A5169" s="4"/>
      <c r="E5169" s="3"/>
      <c r="F5169" s="3"/>
      <c r="J5169" s="4"/>
    </row>
    <row r="5170" spans="1:10" s="2" customFormat="1">
      <c r="A5170" s="4"/>
      <c r="E5170" s="3"/>
      <c r="F5170" s="3"/>
      <c r="J5170" s="4"/>
    </row>
    <row r="5171" spans="1:10" s="2" customFormat="1">
      <c r="A5171" s="4"/>
      <c r="E5171" s="3"/>
      <c r="F5171" s="3"/>
      <c r="J5171" s="4"/>
    </row>
    <row r="5172" spans="1:10" s="2" customFormat="1">
      <c r="A5172" s="4"/>
      <c r="E5172" s="3"/>
      <c r="F5172" s="3"/>
      <c r="J5172" s="4"/>
    </row>
    <row r="5173" spans="1:10" s="2" customFormat="1">
      <c r="A5173" s="4"/>
      <c r="E5173" s="3"/>
      <c r="F5173" s="3"/>
      <c r="J5173" s="4"/>
    </row>
    <row r="5174" spans="1:10" s="2" customFormat="1">
      <c r="A5174" s="4"/>
      <c r="E5174" s="3"/>
      <c r="F5174" s="3"/>
      <c r="J5174" s="4"/>
    </row>
    <row r="5175" spans="1:10" s="2" customFormat="1">
      <c r="A5175" s="4"/>
      <c r="E5175" s="3"/>
      <c r="F5175" s="3"/>
      <c r="J5175" s="4"/>
    </row>
    <row r="5176" spans="1:10" s="2" customFormat="1">
      <c r="A5176" s="4"/>
      <c r="E5176" s="3"/>
      <c r="F5176" s="3"/>
      <c r="J5176" s="4"/>
    </row>
    <row r="5177" spans="1:10" s="2" customFormat="1">
      <c r="A5177" s="4"/>
      <c r="E5177" s="3"/>
      <c r="F5177" s="3"/>
      <c r="J5177" s="4"/>
    </row>
    <row r="5178" spans="1:10" s="2" customFormat="1">
      <c r="A5178" s="4"/>
      <c r="E5178" s="3"/>
      <c r="F5178" s="3"/>
      <c r="J5178" s="4"/>
    </row>
    <row r="5179" spans="1:10" s="2" customFormat="1">
      <c r="A5179" s="4"/>
      <c r="E5179" s="3"/>
      <c r="F5179" s="3"/>
      <c r="J5179" s="4"/>
    </row>
    <row r="5180" spans="1:10" s="2" customFormat="1">
      <c r="A5180" s="4"/>
      <c r="E5180" s="3"/>
      <c r="F5180" s="3"/>
      <c r="J5180" s="4"/>
    </row>
    <row r="5181" spans="1:10" s="2" customFormat="1">
      <c r="A5181" s="4"/>
      <c r="E5181" s="3"/>
      <c r="F5181" s="3"/>
      <c r="J5181" s="4"/>
    </row>
    <row r="5182" spans="1:10" s="2" customFormat="1">
      <c r="A5182" s="4"/>
      <c r="E5182" s="3"/>
      <c r="F5182" s="3"/>
      <c r="J5182" s="4"/>
    </row>
    <row r="5183" spans="1:10" s="2" customFormat="1">
      <c r="A5183" s="4"/>
      <c r="E5183" s="3"/>
      <c r="F5183" s="3"/>
      <c r="J5183" s="4"/>
    </row>
    <row r="5184" spans="1:10" s="2" customFormat="1">
      <c r="A5184" s="4"/>
      <c r="E5184" s="3"/>
      <c r="F5184" s="3"/>
      <c r="J5184" s="4"/>
    </row>
    <row r="5185" spans="1:10" s="2" customFormat="1">
      <c r="A5185" s="4"/>
      <c r="E5185" s="3"/>
      <c r="F5185" s="3"/>
      <c r="J5185" s="4"/>
    </row>
    <row r="5186" spans="1:10" s="2" customFormat="1">
      <c r="A5186" s="4"/>
      <c r="E5186" s="3"/>
      <c r="F5186" s="3"/>
      <c r="J5186" s="4"/>
    </row>
    <row r="5187" spans="1:10" s="2" customFormat="1">
      <c r="A5187" s="4"/>
      <c r="E5187" s="3"/>
      <c r="F5187" s="3"/>
      <c r="J5187" s="4"/>
    </row>
    <row r="5188" spans="1:10" s="2" customFormat="1">
      <c r="A5188" s="4"/>
      <c r="E5188" s="3"/>
      <c r="F5188" s="3"/>
      <c r="J5188" s="4"/>
    </row>
    <row r="5189" spans="1:10" s="2" customFormat="1">
      <c r="A5189" s="4"/>
      <c r="E5189" s="3"/>
      <c r="F5189" s="3"/>
      <c r="J5189" s="4"/>
    </row>
    <row r="5190" spans="1:10" s="2" customFormat="1">
      <c r="A5190" s="4"/>
      <c r="E5190" s="3"/>
      <c r="F5190" s="3"/>
      <c r="J5190" s="4"/>
    </row>
    <row r="5191" spans="1:10" s="2" customFormat="1">
      <c r="A5191" s="4"/>
      <c r="E5191" s="3"/>
      <c r="F5191" s="3"/>
      <c r="J5191" s="4"/>
    </row>
    <row r="5192" spans="1:10" s="2" customFormat="1">
      <c r="A5192" s="4"/>
      <c r="E5192" s="3"/>
      <c r="F5192" s="3"/>
      <c r="J5192" s="4"/>
    </row>
    <row r="5193" spans="1:10" s="2" customFormat="1">
      <c r="A5193" s="4"/>
      <c r="E5193" s="3"/>
      <c r="F5193" s="3"/>
      <c r="J5193" s="4"/>
    </row>
    <row r="5194" spans="1:10" s="2" customFormat="1">
      <c r="A5194" s="4"/>
      <c r="E5194" s="3"/>
      <c r="F5194" s="3"/>
      <c r="J5194" s="4"/>
    </row>
    <row r="5195" spans="1:10" s="2" customFormat="1">
      <c r="A5195" s="4"/>
      <c r="E5195" s="3"/>
      <c r="F5195" s="3"/>
      <c r="J5195" s="4"/>
    </row>
    <row r="5196" spans="1:10" s="2" customFormat="1">
      <c r="A5196" s="4"/>
      <c r="E5196" s="3"/>
      <c r="F5196" s="3"/>
      <c r="J5196" s="4"/>
    </row>
    <row r="5197" spans="1:10" s="2" customFormat="1">
      <c r="A5197" s="4"/>
      <c r="E5197" s="3"/>
      <c r="F5197" s="3"/>
      <c r="J5197" s="4"/>
    </row>
    <row r="5198" spans="1:10" s="2" customFormat="1">
      <c r="A5198" s="4"/>
      <c r="E5198" s="3"/>
      <c r="F5198" s="3"/>
      <c r="J5198" s="4"/>
    </row>
    <row r="5199" spans="1:10" s="2" customFormat="1">
      <c r="A5199" s="4"/>
      <c r="E5199" s="3"/>
      <c r="F5199" s="3"/>
      <c r="J5199" s="4"/>
    </row>
    <row r="5200" spans="1:10" s="2" customFormat="1">
      <c r="A5200" s="4"/>
      <c r="E5200" s="3"/>
      <c r="F5200" s="3"/>
      <c r="J5200" s="4"/>
    </row>
    <row r="5201" spans="1:10" s="2" customFormat="1">
      <c r="A5201" s="4"/>
      <c r="E5201" s="3"/>
      <c r="F5201" s="3"/>
      <c r="J5201" s="4"/>
    </row>
    <row r="5202" spans="1:10" s="2" customFormat="1">
      <c r="A5202" s="4"/>
      <c r="E5202" s="3"/>
      <c r="F5202" s="3"/>
      <c r="J5202" s="4"/>
    </row>
    <row r="5203" spans="1:10" s="2" customFormat="1">
      <c r="A5203" s="4"/>
      <c r="E5203" s="3"/>
      <c r="F5203" s="3"/>
      <c r="J5203" s="4"/>
    </row>
    <row r="5204" spans="1:10" s="2" customFormat="1">
      <c r="A5204" s="4"/>
      <c r="E5204" s="3"/>
      <c r="F5204" s="3"/>
      <c r="J5204" s="4"/>
    </row>
    <row r="5205" spans="1:10" s="2" customFormat="1">
      <c r="A5205" s="4"/>
      <c r="E5205" s="3"/>
      <c r="F5205" s="3"/>
      <c r="J5205" s="4"/>
    </row>
    <row r="5206" spans="1:10" s="2" customFormat="1">
      <c r="A5206" s="4"/>
      <c r="E5206" s="3"/>
      <c r="F5206" s="3"/>
      <c r="J5206" s="4"/>
    </row>
    <row r="5207" spans="1:10" s="2" customFormat="1">
      <c r="A5207" s="4"/>
      <c r="E5207" s="3"/>
      <c r="F5207" s="3"/>
      <c r="J5207" s="4"/>
    </row>
    <row r="5208" spans="1:10" s="2" customFormat="1">
      <c r="A5208" s="4"/>
      <c r="E5208" s="3"/>
      <c r="F5208" s="3"/>
      <c r="J5208" s="4"/>
    </row>
    <row r="5209" spans="1:10" s="2" customFormat="1">
      <c r="A5209" s="4"/>
      <c r="E5209" s="3"/>
      <c r="F5209" s="3"/>
      <c r="J5209" s="4"/>
    </row>
    <row r="5210" spans="1:10" s="2" customFormat="1">
      <c r="A5210" s="4"/>
      <c r="E5210" s="3"/>
      <c r="F5210" s="3"/>
      <c r="J5210" s="4"/>
    </row>
    <row r="5211" spans="1:10" s="2" customFormat="1">
      <c r="A5211" s="4"/>
      <c r="E5211" s="3"/>
      <c r="F5211" s="3"/>
      <c r="J5211" s="4"/>
    </row>
    <row r="5212" spans="1:10" s="2" customFormat="1">
      <c r="A5212" s="4"/>
      <c r="E5212" s="3"/>
      <c r="F5212" s="3"/>
      <c r="J5212" s="4"/>
    </row>
    <row r="5213" spans="1:10" s="2" customFormat="1">
      <c r="A5213" s="4"/>
      <c r="E5213" s="3"/>
      <c r="F5213" s="3"/>
      <c r="J5213" s="4"/>
    </row>
    <row r="5214" spans="1:10" s="2" customFormat="1">
      <c r="A5214" s="4"/>
      <c r="E5214" s="3"/>
      <c r="F5214" s="3"/>
      <c r="J5214" s="4"/>
    </row>
    <row r="5215" spans="1:10" s="2" customFormat="1">
      <c r="A5215" s="4"/>
      <c r="E5215" s="3"/>
      <c r="F5215" s="3"/>
      <c r="J5215" s="4"/>
    </row>
    <row r="5216" spans="1:10" s="2" customFormat="1">
      <c r="A5216" s="4"/>
      <c r="E5216" s="3"/>
      <c r="F5216" s="3"/>
      <c r="J5216" s="4"/>
    </row>
    <row r="5217" spans="1:10" s="2" customFormat="1">
      <c r="A5217" s="4"/>
      <c r="E5217" s="3"/>
      <c r="F5217" s="3"/>
      <c r="J5217" s="4"/>
    </row>
    <row r="5218" spans="1:10" s="2" customFormat="1">
      <c r="A5218" s="4"/>
      <c r="E5218" s="3"/>
      <c r="F5218" s="3"/>
      <c r="J5218" s="4"/>
    </row>
    <row r="5219" spans="1:10" s="2" customFormat="1">
      <c r="A5219" s="4"/>
      <c r="E5219" s="3"/>
      <c r="F5219" s="3"/>
      <c r="J5219" s="4"/>
    </row>
    <row r="5220" spans="1:10" s="2" customFormat="1">
      <c r="A5220" s="4"/>
      <c r="E5220" s="3"/>
      <c r="F5220" s="3"/>
      <c r="J5220" s="4"/>
    </row>
    <row r="5221" spans="1:10" s="2" customFormat="1">
      <c r="A5221" s="4"/>
      <c r="E5221" s="3"/>
      <c r="F5221" s="3"/>
      <c r="J5221" s="4"/>
    </row>
    <row r="5222" spans="1:10" s="2" customFormat="1">
      <c r="A5222" s="4"/>
      <c r="E5222" s="3"/>
      <c r="F5222" s="3"/>
      <c r="J5222" s="4"/>
    </row>
    <row r="5223" spans="1:10" s="2" customFormat="1">
      <c r="A5223" s="4"/>
      <c r="E5223" s="3"/>
      <c r="F5223" s="3"/>
      <c r="J5223" s="4"/>
    </row>
    <row r="5224" spans="1:10" s="2" customFormat="1">
      <c r="A5224" s="4"/>
      <c r="E5224" s="3"/>
      <c r="F5224" s="3"/>
      <c r="J5224" s="4"/>
    </row>
    <row r="5225" spans="1:10" s="2" customFormat="1">
      <c r="A5225" s="4"/>
      <c r="E5225" s="3"/>
      <c r="F5225" s="3"/>
      <c r="J5225" s="4"/>
    </row>
    <row r="5226" spans="1:10" s="2" customFormat="1">
      <c r="A5226" s="4"/>
      <c r="E5226" s="3"/>
      <c r="F5226" s="3"/>
      <c r="J5226" s="4"/>
    </row>
    <row r="5227" spans="1:10" s="2" customFormat="1">
      <c r="A5227" s="4"/>
      <c r="E5227" s="3"/>
      <c r="F5227" s="3"/>
      <c r="J5227" s="4"/>
    </row>
    <row r="5228" spans="1:10" s="2" customFormat="1">
      <c r="A5228" s="4"/>
      <c r="E5228" s="3"/>
      <c r="F5228" s="3"/>
      <c r="J5228" s="4"/>
    </row>
    <row r="5229" spans="1:10" s="2" customFormat="1">
      <c r="A5229" s="4"/>
      <c r="E5229" s="3"/>
      <c r="F5229" s="3"/>
      <c r="J5229" s="4"/>
    </row>
    <row r="5230" spans="1:10" s="2" customFormat="1">
      <c r="A5230" s="4"/>
      <c r="E5230" s="3"/>
      <c r="F5230" s="3"/>
      <c r="J5230" s="4"/>
    </row>
    <row r="5231" spans="1:10" s="2" customFormat="1">
      <c r="A5231" s="4"/>
      <c r="E5231" s="3"/>
      <c r="F5231" s="3"/>
      <c r="J5231" s="4"/>
    </row>
    <row r="5232" spans="1:10" s="2" customFormat="1">
      <c r="A5232" s="4"/>
      <c r="E5232" s="3"/>
      <c r="F5232" s="3"/>
      <c r="J5232" s="4"/>
    </row>
    <row r="5233" spans="1:10" s="2" customFormat="1">
      <c r="A5233" s="4"/>
      <c r="E5233" s="3"/>
      <c r="F5233" s="3"/>
      <c r="J5233" s="4"/>
    </row>
    <row r="5234" spans="1:10" s="2" customFormat="1">
      <c r="A5234" s="4"/>
      <c r="E5234" s="3"/>
      <c r="F5234" s="3"/>
      <c r="J5234" s="4"/>
    </row>
    <row r="5235" spans="1:10" s="2" customFormat="1">
      <c r="A5235" s="4"/>
      <c r="E5235" s="3"/>
      <c r="F5235" s="3"/>
      <c r="J5235" s="4"/>
    </row>
    <row r="5236" spans="1:10" s="2" customFormat="1">
      <c r="A5236" s="4"/>
      <c r="E5236" s="3"/>
      <c r="F5236" s="3"/>
      <c r="J5236" s="4"/>
    </row>
    <row r="5237" spans="1:10" s="2" customFormat="1">
      <c r="A5237" s="4"/>
      <c r="E5237" s="3"/>
      <c r="F5237" s="3"/>
      <c r="J5237" s="4"/>
    </row>
    <row r="5238" spans="1:10" s="2" customFormat="1">
      <c r="A5238" s="4"/>
      <c r="E5238" s="3"/>
      <c r="F5238" s="3"/>
      <c r="J5238" s="4"/>
    </row>
    <row r="5239" spans="1:10" s="2" customFormat="1">
      <c r="A5239" s="4"/>
      <c r="E5239" s="3"/>
      <c r="F5239" s="3"/>
      <c r="J5239" s="4"/>
    </row>
    <row r="5240" spans="1:10" s="2" customFormat="1">
      <c r="A5240" s="4"/>
      <c r="E5240" s="3"/>
      <c r="F5240" s="3"/>
      <c r="J5240" s="4"/>
    </row>
    <row r="5241" spans="1:10" s="2" customFormat="1">
      <c r="A5241" s="4"/>
      <c r="E5241" s="3"/>
      <c r="F5241" s="3"/>
      <c r="J5241" s="4"/>
    </row>
    <row r="5242" spans="1:10" s="2" customFormat="1">
      <c r="A5242" s="4"/>
      <c r="E5242" s="3"/>
      <c r="F5242" s="3"/>
      <c r="J5242" s="4"/>
    </row>
    <row r="5243" spans="1:10" s="2" customFormat="1">
      <c r="A5243" s="4"/>
      <c r="E5243" s="3"/>
      <c r="F5243" s="3"/>
      <c r="J5243" s="4"/>
    </row>
    <row r="5244" spans="1:10" s="2" customFormat="1">
      <c r="A5244" s="4"/>
      <c r="E5244" s="3"/>
      <c r="F5244" s="3"/>
      <c r="J5244" s="4"/>
    </row>
    <row r="5245" spans="1:10" s="2" customFormat="1">
      <c r="A5245" s="4"/>
      <c r="E5245" s="3"/>
      <c r="F5245" s="3"/>
      <c r="J5245" s="4"/>
    </row>
    <row r="5246" spans="1:10" s="2" customFormat="1">
      <c r="A5246" s="4"/>
      <c r="E5246" s="3"/>
      <c r="F5246" s="3"/>
      <c r="J5246" s="4"/>
    </row>
    <row r="5247" spans="1:10" s="2" customFormat="1">
      <c r="A5247" s="4"/>
      <c r="E5247" s="3"/>
      <c r="F5247" s="3"/>
      <c r="J5247" s="4"/>
    </row>
    <row r="5248" spans="1:10" s="2" customFormat="1">
      <c r="A5248" s="4"/>
      <c r="E5248" s="3"/>
      <c r="F5248" s="3"/>
      <c r="J5248" s="4"/>
    </row>
    <row r="5249" spans="1:10" s="2" customFormat="1">
      <c r="A5249" s="4"/>
      <c r="E5249" s="3"/>
      <c r="F5249" s="3"/>
      <c r="J5249" s="4"/>
    </row>
    <row r="5250" spans="1:10" s="2" customFormat="1">
      <c r="A5250" s="4"/>
      <c r="E5250" s="3"/>
      <c r="F5250" s="3"/>
      <c r="J5250" s="4"/>
    </row>
    <row r="5251" spans="1:10" s="2" customFormat="1">
      <c r="A5251" s="4"/>
      <c r="E5251" s="3"/>
      <c r="F5251" s="3"/>
      <c r="J5251" s="4"/>
    </row>
    <row r="5252" spans="1:10" s="2" customFormat="1">
      <c r="A5252" s="4"/>
      <c r="E5252" s="3"/>
      <c r="F5252" s="3"/>
      <c r="J5252" s="4"/>
    </row>
    <row r="5253" spans="1:10" s="2" customFormat="1">
      <c r="A5253" s="4"/>
      <c r="E5253" s="3"/>
      <c r="F5253" s="3"/>
      <c r="J5253" s="4"/>
    </row>
    <row r="5254" spans="1:10" s="2" customFormat="1">
      <c r="A5254" s="4"/>
      <c r="E5254" s="3"/>
      <c r="F5254" s="3"/>
      <c r="J5254" s="4"/>
    </row>
    <row r="5255" spans="1:10" s="2" customFormat="1">
      <c r="A5255" s="4"/>
      <c r="E5255" s="3"/>
      <c r="F5255" s="3"/>
      <c r="J5255" s="4"/>
    </row>
    <row r="5256" spans="1:10" s="2" customFormat="1">
      <c r="A5256" s="4"/>
      <c r="E5256" s="3"/>
      <c r="F5256" s="3"/>
      <c r="J5256" s="4"/>
    </row>
    <row r="5257" spans="1:10" s="2" customFormat="1">
      <c r="A5257" s="4"/>
      <c r="E5257" s="3"/>
      <c r="F5257" s="3"/>
      <c r="J5257" s="4"/>
    </row>
    <row r="5258" spans="1:10" s="2" customFormat="1">
      <c r="A5258" s="4"/>
      <c r="E5258" s="3"/>
      <c r="F5258" s="3"/>
      <c r="J5258" s="4"/>
    </row>
  </sheetData>
  <pageMargins left="0.78740157499999996" right="0.78740157499999996" top="1.534251969" bottom="0.984251969" header="0.4921259845" footer="0.492125984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65"/>
  <sheetViews>
    <sheetView topLeftCell="A205" zoomScale="98" zoomScaleNormal="98" workbookViewId="0">
      <selection activeCell="J215" sqref="J215"/>
    </sheetView>
  </sheetViews>
  <sheetFormatPr baseColWidth="10" defaultRowHeight="12.75"/>
  <cols>
    <col min="1" max="1" width="2.28515625" style="4" customWidth="1"/>
    <col min="2" max="256" width="11.42578125" style="4"/>
    <col min="257" max="257" width="2.28515625" style="4" customWidth="1"/>
    <col min="258" max="512" width="11.42578125" style="4"/>
    <col min="513" max="513" width="2.28515625" style="4" customWidth="1"/>
    <col min="514" max="768" width="11.42578125" style="4"/>
    <col min="769" max="769" width="2.28515625" style="4" customWidth="1"/>
    <col min="770" max="1024" width="11.42578125" style="4"/>
    <col min="1025" max="1025" width="2.28515625" style="4" customWidth="1"/>
    <col min="1026" max="1280" width="11.42578125" style="4"/>
    <col min="1281" max="1281" width="2.28515625" style="4" customWidth="1"/>
    <col min="1282" max="1536" width="11.42578125" style="4"/>
    <col min="1537" max="1537" width="2.28515625" style="4" customWidth="1"/>
    <col min="1538" max="1792" width="11.42578125" style="4"/>
    <col min="1793" max="1793" width="2.28515625" style="4" customWidth="1"/>
    <col min="1794" max="2048" width="11.42578125" style="4"/>
    <col min="2049" max="2049" width="2.28515625" style="4" customWidth="1"/>
    <col min="2050" max="2304" width="11.42578125" style="4"/>
    <col min="2305" max="2305" width="2.28515625" style="4" customWidth="1"/>
    <col min="2306" max="2560" width="11.42578125" style="4"/>
    <col min="2561" max="2561" width="2.28515625" style="4" customWidth="1"/>
    <col min="2562" max="2816" width="11.42578125" style="4"/>
    <col min="2817" max="2817" width="2.28515625" style="4" customWidth="1"/>
    <col min="2818" max="3072" width="11.42578125" style="4"/>
    <col min="3073" max="3073" width="2.28515625" style="4" customWidth="1"/>
    <col min="3074" max="3328" width="11.42578125" style="4"/>
    <col min="3329" max="3329" width="2.28515625" style="4" customWidth="1"/>
    <col min="3330" max="3584" width="11.42578125" style="4"/>
    <col min="3585" max="3585" width="2.28515625" style="4" customWidth="1"/>
    <col min="3586" max="3840" width="11.42578125" style="4"/>
    <col min="3841" max="3841" width="2.28515625" style="4" customWidth="1"/>
    <col min="3842" max="4096" width="11.42578125" style="4"/>
    <col min="4097" max="4097" width="2.28515625" style="4" customWidth="1"/>
    <col min="4098" max="4352" width="11.42578125" style="4"/>
    <col min="4353" max="4353" width="2.28515625" style="4" customWidth="1"/>
    <col min="4354" max="4608" width="11.42578125" style="4"/>
    <col min="4609" max="4609" width="2.28515625" style="4" customWidth="1"/>
    <col min="4610" max="4864" width="11.42578125" style="4"/>
    <col min="4865" max="4865" width="2.28515625" style="4" customWidth="1"/>
    <col min="4866" max="5120" width="11.42578125" style="4"/>
    <col min="5121" max="5121" width="2.28515625" style="4" customWidth="1"/>
    <col min="5122" max="5376" width="11.42578125" style="4"/>
    <col min="5377" max="5377" width="2.28515625" style="4" customWidth="1"/>
    <col min="5378" max="5632" width="11.42578125" style="4"/>
    <col min="5633" max="5633" width="2.28515625" style="4" customWidth="1"/>
    <col min="5634" max="5888" width="11.42578125" style="4"/>
    <col min="5889" max="5889" width="2.28515625" style="4" customWidth="1"/>
    <col min="5890" max="6144" width="11.42578125" style="4"/>
    <col min="6145" max="6145" width="2.28515625" style="4" customWidth="1"/>
    <col min="6146" max="6400" width="11.42578125" style="4"/>
    <col min="6401" max="6401" width="2.28515625" style="4" customWidth="1"/>
    <col min="6402" max="6656" width="11.42578125" style="4"/>
    <col min="6657" max="6657" width="2.28515625" style="4" customWidth="1"/>
    <col min="6658" max="6912" width="11.42578125" style="4"/>
    <col min="6913" max="6913" width="2.28515625" style="4" customWidth="1"/>
    <col min="6914" max="7168" width="11.42578125" style="4"/>
    <col min="7169" max="7169" width="2.28515625" style="4" customWidth="1"/>
    <col min="7170" max="7424" width="11.42578125" style="4"/>
    <col min="7425" max="7425" width="2.28515625" style="4" customWidth="1"/>
    <col min="7426" max="7680" width="11.42578125" style="4"/>
    <col min="7681" max="7681" width="2.28515625" style="4" customWidth="1"/>
    <col min="7682" max="7936" width="11.42578125" style="4"/>
    <col min="7937" max="7937" width="2.28515625" style="4" customWidth="1"/>
    <col min="7938" max="8192" width="11.42578125" style="4"/>
    <col min="8193" max="8193" width="2.28515625" style="4" customWidth="1"/>
    <col min="8194" max="8448" width="11.42578125" style="4"/>
    <col min="8449" max="8449" width="2.28515625" style="4" customWidth="1"/>
    <col min="8450" max="8704" width="11.42578125" style="4"/>
    <col min="8705" max="8705" width="2.28515625" style="4" customWidth="1"/>
    <col min="8706" max="8960" width="11.42578125" style="4"/>
    <col min="8961" max="8961" width="2.28515625" style="4" customWidth="1"/>
    <col min="8962" max="9216" width="11.42578125" style="4"/>
    <col min="9217" max="9217" width="2.28515625" style="4" customWidth="1"/>
    <col min="9218" max="9472" width="11.42578125" style="4"/>
    <col min="9473" max="9473" width="2.28515625" style="4" customWidth="1"/>
    <col min="9474" max="9728" width="11.42578125" style="4"/>
    <col min="9729" max="9729" width="2.28515625" style="4" customWidth="1"/>
    <col min="9730" max="9984" width="11.42578125" style="4"/>
    <col min="9985" max="9985" width="2.28515625" style="4" customWidth="1"/>
    <col min="9986" max="10240" width="11.42578125" style="4"/>
    <col min="10241" max="10241" width="2.28515625" style="4" customWidth="1"/>
    <col min="10242" max="10496" width="11.42578125" style="4"/>
    <col min="10497" max="10497" width="2.28515625" style="4" customWidth="1"/>
    <col min="10498" max="10752" width="11.42578125" style="4"/>
    <col min="10753" max="10753" width="2.28515625" style="4" customWidth="1"/>
    <col min="10754" max="11008" width="11.42578125" style="4"/>
    <col min="11009" max="11009" width="2.28515625" style="4" customWidth="1"/>
    <col min="11010" max="11264" width="11.42578125" style="4"/>
    <col min="11265" max="11265" width="2.28515625" style="4" customWidth="1"/>
    <col min="11266" max="11520" width="11.42578125" style="4"/>
    <col min="11521" max="11521" width="2.28515625" style="4" customWidth="1"/>
    <col min="11522" max="11776" width="11.42578125" style="4"/>
    <col min="11777" max="11777" width="2.28515625" style="4" customWidth="1"/>
    <col min="11778" max="12032" width="11.42578125" style="4"/>
    <col min="12033" max="12033" width="2.28515625" style="4" customWidth="1"/>
    <col min="12034" max="12288" width="11.42578125" style="4"/>
    <col min="12289" max="12289" width="2.28515625" style="4" customWidth="1"/>
    <col min="12290" max="12544" width="11.42578125" style="4"/>
    <col min="12545" max="12545" width="2.28515625" style="4" customWidth="1"/>
    <col min="12546" max="12800" width="11.42578125" style="4"/>
    <col min="12801" max="12801" width="2.28515625" style="4" customWidth="1"/>
    <col min="12802" max="13056" width="11.42578125" style="4"/>
    <col min="13057" max="13057" width="2.28515625" style="4" customWidth="1"/>
    <col min="13058" max="13312" width="11.42578125" style="4"/>
    <col min="13313" max="13313" width="2.28515625" style="4" customWidth="1"/>
    <col min="13314" max="13568" width="11.42578125" style="4"/>
    <col min="13569" max="13569" width="2.28515625" style="4" customWidth="1"/>
    <col min="13570" max="13824" width="11.42578125" style="4"/>
    <col min="13825" max="13825" width="2.28515625" style="4" customWidth="1"/>
    <col min="13826" max="14080" width="11.42578125" style="4"/>
    <col min="14081" max="14081" width="2.28515625" style="4" customWidth="1"/>
    <col min="14082" max="14336" width="11.42578125" style="4"/>
    <col min="14337" max="14337" width="2.28515625" style="4" customWidth="1"/>
    <col min="14338" max="14592" width="11.42578125" style="4"/>
    <col min="14593" max="14593" width="2.28515625" style="4" customWidth="1"/>
    <col min="14594" max="14848" width="11.42578125" style="4"/>
    <col min="14849" max="14849" width="2.28515625" style="4" customWidth="1"/>
    <col min="14850" max="15104" width="11.42578125" style="4"/>
    <col min="15105" max="15105" width="2.28515625" style="4" customWidth="1"/>
    <col min="15106" max="15360" width="11.42578125" style="4"/>
    <col min="15361" max="15361" width="2.28515625" style="4" customWidth="1"/>
    <col min="15362" max="15616" width="11.42578125" style="4"/>
    <col min="15617" max="15617" width="2.28515625" style="4" customWidth="1"/>
    <col min="15618" max="15872" width="11.42578125" style="4"/>
    <col min="15873" max="15873" width="2.28515625" style="4" customWidth="1"/>
    <col min="15874" max="16128" width="11.42578125" style="4"/>
    <col min="16129" max="16129" width="2.28515625" style="4" customWidth="1"/>
    <col min="16130" max="16384" width="11.42578125" style="4"/>
  </cols>
  <sheetData>
    <row r="1" spans="2:6" s="5" customFormat="1">
      <c r="B1" s="3"/>
      <c r="C1" s="2"/>
      <c r="D1" s="7" t="s">
        <v>10534</v>
      </c>
      <c r="E1" s="7" t="s">
        <v>10535</v>
      </c>
      <c r="F1" s="7" t="s">
        <v>10536</v>
      </c>
    </row>
    <row r="2" spans="2:6">
      <c r="B2" s="8" t="s">
        <v>10538</v>
      </c>
      <c r="C2" s="8" t="s">
        <v>10537</v>
      </c>
      <c r="D2" s="8">
        <v>118075</v>
      </c>
      <c r="E2" s="8">
        <v>127793</v>
      </c>
      <c r="F2" s="8">
        <f>SUM(D2:E2)</f>
        <v>245868</v>
      </c>
    </row>
    <row r="3" spans="2:6">
      <c r="B3" s="9" t="s">
        <v>10541</v>
      </c>
      <c r="C3" s="9" t="s">
        <v>10542</v>
      </c>
      <c r="D3" s="9">
        <v>30903</v>
      </c>
      <c r="E3" s="9">
        <v>33067</v>
      </c>
      <c r="F3" s="9">
        <v>63970</v>
      </c>
    </row>
    <row r="4" spans="2:6">
      <c r="B4" s="10" t="s">
        <v>10545</v>
      </c>
      <c r="C4" s="10" t="s">
        <v>10542</v>
      </c>
      <c r="D4" s="10">
        <v>1977</v>
      </c>
      <c r="E4" s="10">
        <v>1999</v>
      </c>
      <c r="F4" s="10">
        <v>3976</v>
      </c>
    </row>
    <row r="5" spans="2:6">
      <c r="B5" s="10" t="s">
        <v>10545</v>
      </c>
      <c r="C5" s="10" t="s">
        <v>10548</v>
      </c>
      <c r="D5" s="10">
        <v>16604</v>
      </c>
      <c r="E5" s="10">
        <v>17568</v>
      </c>
      <c r="F5" s="10">
        <v>34172</v>
      </c>
    </row>
    <row r="6" spans="2:6">
      <c r="B6" s="10" t="s">
        <v>10545</v>
      </c>
      <c r="C6" s="10" t="s">
        <v>10551</v>
      </c>
      <c r="D6" s="10">
        <v>12322</v>
      </c>
      <c r="E6" s="10">
        <v>13500</v>
      </c>
      <c r="F6" s="10">
        <v>25822</v>
      </c>
    </row>
    <row r="7" spans="2:6">
      <c r="B7" s="9" t="s">
        <v>10541</v>
      </c>
      <c r="C7" s="9" t="s">
        <v>10554</v>
      </c>
      <c r="D7" s="9">
        <v>13531</v>
      </c>
      <c r="E7" s="9">
        <v>14551</v>
      </c>
      <c r="F7" s="9">
        <v>28082</v>
      </c>
    </row>
    <row r="8" spans="2:6">
      <c r="B8" s="10" t="s">
        <v>10545</v>
      </c>
      <c r="C8" s="10" t="s">
        <v>10557</v>
      </c>
      <c r="D8" s="10">
        <v>3579</v>
      </c>
      <c r="E8" s="10">
        <v>4094</v>
      </c>
      <c r="F8" s="10">
        <v>7673</v>
      </c>
    </row>
    <row r="9" spans="2:6">
      <c r="B9" s="10" t="s">
        <v>10545</v>
      </c>
      <c r="C9" s="10" t="s">
        <v>10560</v>
      </c>
      <c r="D9" s="10">
        <v>2816</v>
      </c>
      <c r="E9" s="10">
        <v>2960</v>
      </c>
      <c r="F9" s="10">
        <v>5776</v>
      </c>
    </row>
    <row r="10" spans="2:6">
      <c r="B10" s="10" t="s">
        <v>10545</v>
      </c>
      <c r="C10" s="10" t="s">
        <v>10563</v>
      </c>
      <c r="D10" s="10">
        <v>4953</v>
      </c>
      <c r="E10" s="10">
        <v>5245</v>
      </c>
      <c r="F10" s="10">
        <v>10198</v>
      </c>
    </row>
    <row r="11" spans="2:6">
      <c r="B11" s="11" t="s">
        <v>10545</v>
      </c>
      <c r="C11" s="11" t="s">
        <v>10566</v>
      </c>
      <c r="D11" s="11">
        <v>2183</v>
      </c>
      <c r="E11" s="11">
        <v>2252</v>
      </c>
      <c r="F11" s="11">
        <v>4435</v>
      </c>
    </row>
    <row r="12" spans="2:6">
      <c r="B12" s="9" t="s">
        <v>10541</v>
      </c>
      <c r="C12" s="9" t="s">
        <v>10569</v>
      </c>
      <c r="D12" s="9">
        <v>18622</v>
      </c>
      <c r="E12" s="9">
        <v>20436</v>
      </c>
      <c r="F12" s="9">
        <f>D12+E12</f>
        <v>39058</v>
      </c>
    </row>
    <row r="13" spans="2:6">
      <c r="B13" s="10" t="s">
        <v>10545</v>
      </c>
      <c r="C13" s="10" t="s">
        <v>10569</v>
      </c>
      <c r="D13" s="10">
        <v>4686</v>
      </c>
      <c r="E13" s="10">
        <v>5393</v>
      </c>
      <c r="F13" s="10">
        <v>10079</v>
      </c>
    </row>
    <row r="14" spans="2:6">
      <c r="B14" s="10" t="s">
        <v>10545</v>
      </c>
      <c r="C14" s="10" t="s">
        <v>10574</v>
      </c>
      <c r="D14" s="10">
        <v>2647</v>
      </c>
      <c r="E14" s="10">
        <v>2645</v>
      </c>
      <c r="F14" s="10">
        <v>5292</v>
      </c>
    </row>
    <row r="15" spans="2:6">
      <c r="B15" s="10" t="s">
        <v>10545</v>
      </c>
      <c r="C15" s="10" t="s">
        <v>10576</v>
      </c>
      <c r="D15" s="10">
        <v>2715</v>
      </c>
      <c r="E15" s="10">
        <v>2930</v>
      </c>
      <c r="F15" s="10">
        <v>5645</v>
      </c>
    </row>
    <row r="16" spans="2:6">
      <c r="B16" s="10" t="s">
        <v>10545</v>
      </c>
      <c r="C16" s="10" t="s">
        <v>10578</v>
      </c>
      <c r="D16" s="10">
        <v>2501</v>
      </c>
      <c r="E16" s="10">
        <v>2761</v>
      </c>
      <c r="F16" s="10">
        <v>5262</v>
      </c>
    </row>
    <row r="17" spans="2:6">
      <c r="B17" s="10" t="s">
        <v>10545</v>
      </c>
      <c r="C17" s="10" t="s">
        <v>10581</v>
      </c>
      <c r="D17" s="10">
        <v>1952</v>
      </c>
      <c r="E17" s="10">
        <v>2225</v>
      </c>
      <c r="F17" s="10">
        <v>4177</v>
      </c>
    </row>
    <row r="18" spans="2:6">
      <c r="B18" s="10" t="s">
        <v>10545</v>
      </c>
      <c r="C18" s="10" t="s">
        <v>10584</v>
      </c>
      <c r="D18" s="10">
        <v>2077</v>
      </c>
      <c r="E18" s="10">
        <v>2221</v>
      </c>
      <c r="F18" s="10">
        <v>4298</v>
      </c>
    </row>
    <row r="19" spans="2:6">
      <c r="B19" s="10" t="s">
        <v>10545</v>
      </c>
      <c r="C19" s="10" t="s">
        <v>10586</v>
      </c>
      <c r="D19" s="10">
        <v>2044</v>
      </c>
      <c r="E19" s="10">
        <v>2261</v>
      </c>
      <c r="F19" s="10">
        <v>4305</v>
      </c>
    </row>
    <row r="20" spans="2:6">
      <c r="B20" s="9" t="s">
        <v>10541</v>
      </c>
      <c r="C20" s="9" t="s">
        <v>6247</v>
      </c>
      <c r="D20" s="9">
        <v>27540</v>
      </c>
      <c r="E20" s="9">
        <v>30113</v>
      </c>
      <c r="F20" s="9">
        <v>57653</v>
      </c>
    </row>
    <row r="21" spans="2:6">
      <c r="B21" s="10" t="s">
        <v>10545</v>
      </c>
      <c r="C21" s="10" t="s">
        <v>6247</v>
      </c>
      <c r="D21" s="10">
        <v>6158</v>
      </c>
      <c r="E21" s="10">
        <v>6673</v>
      </c>
      <c r="F21" s="10">
        <v>12831</v>
      </c>
    </row>
    <row r="22" spans="2:6">
      <c r="B22" s="10" t="s">
        <v>10545</v>
      </c>
      <c r="C22" s="10" t="s">
        <v>10590</v>
      </c>
      <c r="D22" s="10">
        <v>911</v>
      </c>
      <c r="E22" s="10">
        <v>782</v>
      </c>
      <c r="F22" s="10">
        <v>1693</v>
      </c>
    </row>
    <row r="23" spans="2:6">
      <c r="B23" s="10" t="s">
        <v>10545</v>
      </c>
      <c r="C23" s="10" t="s">
        <v>10592</v>
      </c>
      <c r="D23" s="10">
        <v>1842</v>
      </c>
      <c r="E23" s="10">
        <v>2214</v>
      </c>
      <c r="F23" s="10">
        <v>4056</v>
      </c>
    </row>
    <row r="24" spans="2:6">
      <c r="B24" s="10" t="s">
        <v>10545</v>
      </c>
      <c r="C24" s="10" t="s">
        <v>10594</v>
      </c>
      <c r="D24" s="10">
        <v>3333</v>
      </c>
      <c r="E24" s="10">
        <v>3730</v>
      </c>
      <c r="F24" s="10">
        <v>7063</v>
      </c>
    </row>
    <row r="25" spans="2:6">
      <c r="B25" s="10" t="s">
        <v>10545</v>
      </c>
      <c r="C25" s="10" t="s">
        <v>10596</v>
      </c>
      <c r="D25" s="10">
        <v>2615</v>
      </c>
      <c r="E25" s="10">
        <v>2817</v>
      </c>
      <c r="F25" s="10">
        <v>5432</v>
      </c>
    </row>
    <row r="26" spans="2:6">
      <c r="B26" s="10" t="s">
        <v>10545</v>
      </c>
      <c r="C26" s="10" t="s">
        <v>10599</v>
      </c>
      <c r="D26" s="10">
        <v>5593</v>
      </c>
      <c r="E26" s="10">
        <v>5852</v>
      </c>
      <c r="F26" s="10">
        <v>11445</v>
      </c>
    </row>
    <row r="27" spans="2:6">
      <c r="B27" s="10" t="s">
        <v>10545</v>
      </c>
      <c r="C27" s="10" t="s">
        <v>10602</v>
      </c>
      <c r="D27" s="10">
        <v>1728</v>
      </c>
      <c r="E27" s="10">
        <v>1961</v>
      </c>
      <c r="F27" s="10">
        <v>3689</v>
      </c>
    </row>
    <row r="28" spans="2:6">
      <c r="B28" s="10" t="s">
        <v>10545</v>
      </c>
      <c r="C28" s="10" t="s">
        <v>10605</v>
      </c>
      <c r="D28" s="10">
        <v>1388</v>
      </c>
      <c r="E28" s="10">
        <v>1561</v>
      </c>
      <c r="F28" s="10">
        <v>2949</v>
      </c>
    </row>
    <row r="29" spans="2:6">
      <c r="B29" s="10" t="s">
        <v>10545</v>
      </c>
      <c r="C29" s="10" t="s">
        <v>10607</v>
      </c>
      <c r="D29" s="10">
        <v>827</v>
      </c>
      <c r="E29" s="10">
        <v>945</v>
      </c>
      <c r="F29" s="10">
        <v>1772</v>
      </c>
    </row>
    <row r="30" spans="2:6">
      <c r="B30" s="10" t="s">
        <v>10545</v>
      </c>
      <c r="C30" s="10" t="s">
        <v>10609</v>
      </c>
      <c r="D30" s="10">
        <v>3145</v>
      </c>
      <c r="E30" s="10">
        <v>3578</v>
      </c>
      <c r="F30" s="10">
        <v>6723</v>
      </c>
    </row>
    <row r="31" spans="2:6">
      <c r="B31" s="9" t="s">
        <v>10541</v>
      </c>
      <c r="C31" s="9" t="s">
        <v>10611</v>
      </c>
      <c r="D31" s="9">
        <v>2023</v>
      </c>
      <c r="E31" s="9">
        <v>2242</v>
      </c>
      <c r="F31" s="9">
        <v>4265</v>
      </c>
    </row>
    <row r="32" spans="2:6">
      <c r="B32" s="10" t="s">
        <v>10545</v>
      </c>
      <c r="C32" s="10" t="s">
        <v>10611</v>
      </c>
      <c r="D32" s="10">
        <v>2021</v>
      </c>
      <c r="E32" s="10">
        <v>2241</v>
      </c>
      <c r="F32" s="10">
        <v>4262</v>
      </c>
    </row>
    <row r="33" spans="2:6">
      <c r="B33" s="9" t="s">
        <v>10541</v>
      </c>
      <c r="C33" s="9" t="s">
        <v>10615</v>
      </c>
      <c r="D33" s="9">
        <v>25463</v>
      </c>
      <c r="E33" s="9">
        <v>27388</v>
      </c>
      <c r="F33" s="9">
        <v>52851</v>
      </c>
    </row>
    <row r="34" spans="2:6">
      <c r="B34" s="10" t="s">
        <v>10545</v>
      </c>
      <c r="C34" s="10" t="s">
        <v>10615</v>
      </c>
      <c r="D34" s="10">
        <v>5170</v>
      </c>
      <c r="E34" s="10">
        <v>6210</v>
      </c>
      <c r="F34" s="10">
        <v>11380</v>
      </c>
    </row>
    <row r="35" spans="2:6">
      <c r="B35" s="10" t="s">
        <v>10545</v>
      </c>
      <c r="C35" s="10" t="s">
        <v>10619</v>
      </c>
      <c r="D35" s="10">
        <v>4174</v>
      </c>
      <c r="E35" s="10">
        <v>4371</v>
      </c>
      <c r="F35" s="10">
        <v>8545</v>
      </c>
    </row>
    <row r="36" spans="2:6">
      <c r="B36" s="10" t="s">
        <v>10545</v>
      </c>
      <c r="C36" s="10" t="s">
        <v>10622</v>
      </c>
      <c r="D36" s="10">
        <v>4432</v>
      </c>
      <c r="E36" s="10">
        <v>4391</v>
      </c>
      <c r="F36" s="10">
        <v>8823</v>
      </c>
    </row>
    <row r="37" spans="2:6">
      <c r="B37" s="10" t="s">
        <v>10545</v>
      </c>
      <c r="C37" s="10" t="s">
        <v>10624</v>
      </c>
      <c r="D37" s="10">
        <v>7162</v>
      </c>
      <c r="E37" s="10">
        <v>7237</v>
      </c>
      <c r="F37" s="10">
        <v>14399</v>
      </c>
    </row>
    <row r="38" spans="2:6">
      <c r="B38" s="10" t="s">
        <v>10545</v>
      </c>
      <c r="C38" s="10" t="s">
        <v>10627</v>
      </c>
      <c r="D38" s="10">
        <v>4520</v>
      </c>
      <c r="E38" s="10">
        <v>5176</v>
      </c>
      <c r="F38" s="10">
        <v>9696</v>
      </c>
    </row>
    <row r="39" spans="2:6">
      <c r="B39" s="8" t="s">
        <v>10538</v>
      </c>
      <c r="C39" s="8" t="s">
        <v>10630</v>
      </c>
      <c r="D39" s="8">
        <v>89786</v>
      </c>
      <c r="E39" s="8">
        <v>101984</v>
      </c>
      <c r="F39" s="8">
        <f>SUM(D39:E39)</f>
        <v>191770</v>
      </c>
    </row>
    <row r="40" spans="2:6">
      <c r="B40" s="9" t="s">
        <v>10541</v>
      </c>
      <c r="C40" s="9" t="s">
        <v>10632</v>
      </c>
      <c r="D40" s="9">
        <v>18921</v>
      </c>
      <c r="E40" s="9">
        <v>22675</v>
      </c>
      <c r="F40" s="9">
        <v>41596</v>
      </c>
    </row>
    <row r="41" spans="2:6">
      <c r="B41" s="10" t="s">
        <v>10545</v>
      </c>
      <c r="C41" s="10" t="s">
        <v>10632</v>
      </c>
      <c r="D41" s="10">
        <v>5474</v>
      </c>
      <c r="E41" s="10">
        <v>6322</v>
      </c>
      <c r="F41" s="10">
        <v>11796</v>
      </c>
    </row>
    <row r="42" spans="2:6">
      <c r="B42" s="10" t="s">
        <v>10545</v>
      </c>
      <c r="C42" s="10" t="s">
        <v>10635</v>
      </c>
      <c r="D42" s="10">
        <v>2315</v>
      </c>
      <c r="E42" s="10">
        <v>2517</v>
      </c>
      <c r="F42" s="10">
        <v>4832</v>
      </c>
    </row>
    <row r="43" spans="2:6">
      <c r="B43" s="10" t="s">
        <v>10545</v>
      </c>
      <c r="C43" s="10" t="s">
        <v>10638</v>
      </c>
      <c r="D43" s="10">
        <v>3362</v>
      </c>
      <c r="E43" s="10">
        <v>4233</v>
      </c>
      <c r="F43" s="10">
        <v>7595</v>
      </c>
    </row>
    <row r="44" spans="2:6">
      <c r="B44" s="10" t="s">
        <v>10545</v>
      </c>
      <c r="C44" s="10" t="s">
        <v>10640</v>
      </c>
      <c r="D44" s="10">
        <v>980</v>
      </c>
      <c r="E44" s="10">
        <v>1201</v>
      </c>
      <c r="F44" s="10">
        <v>2181</v>
      </c>
    </row>
    <row r="45" spans="2:6">
      <c r="B45" s="10" t="s">
        <v>10545</v>
      </c>
      <c r="C45" s="10" t="s">
        <v>10581</v>
      </c>
      <c r="D45" s="10">
        <v>1925</v>
      </c>
      <c r="E45" s="10">
        <v>2542</v>
      </c>
      <c r="F45" s="10">
        <v>4467</v>
      </c>
    </row>
    <row r="46" spans="2:6">
      <c r="B46" s="10" t="s">
        <v>10545</v>
      </c>
      <c r="C46" s="10" t="s">
        <v>10643</v>
      </c>
      <c r="D46" s="10">
        <v>2355</v>
      </c>
      <c r="E46" s="10">
        <v>3000</v>
      </c>
      <c r="F46" s="10">
        <v>5355</v>
      </c>
    </row>
    <row r="47" spans="2:6">
      <c r="B47" s="10" t="s">
        <v>10545</v>
      </c>
      <c r="C47" s="10" t="s">
        <v>10645</v>
      </c>
      <c r="D47" s="10">
        <v>2512</v>
      </c>
      <c r="E47" s="10">
        <v>2863</v>
      </c>
      <c r="F47" s="10">
        <v>5375</v>
      </c>
    </row>
    <row r="48" spans="2:6">
      <c r="B48" s="9" t="s">
        <v>10541</v>
      </c>
      <c r="C48" s="9" t="s">
        <v>10648</v>
      </c>
      <c r="D48" s="9">
        <v>31960</v>
      </c>
      <c r="E48" s="9">
        <v>34802</v>
      </c>
      <c r="F48" s="9">
        <v>66762</v>
      </c>
    </row>
    <row r="49" spans="2:6">
      <c r="B49" s="10" t="s">
        <v>10545</v>
      </c>
      <c r="C49" s="10" t="s">
        <v>10648</v>
      </c>
      <c r="D49" s="10">
        <v>2808</v>
      </c>
      <c r="E49" s="10">
        <v>3182</v>
      </c>
      <c r="F49" s="10">
        <v>5990</v>
      </c>
    </row>
    <row r="50" spans="2:6">
      <c r="B50" s="10" t="s">
        <v>10545</v>
      </c>
      <c r="C50" s="10" t="s">
        <v>10652</v>
      </c>
      <c r="D50" s="10">
        <v>5444</v>
      </c>
      <c r="E50" s="10">
        <v>5709</v>
      </c>
      <c r="F50" s="10">
        <v>11153</v>
      </c>
    </row>
    <row r="51" spans="2:6">
      <c r="B51" s="10" t="s">
        <v>10545</v>
      </c>
      <c r="C51" s="10" t="s">
        <v>10654</v>
      </c>
      <c r="D51" s="10">
        <v>5417</v>
      </c>
      <c r="E51" s="10">
        <v>6461</v>
      </c>
      <c r="F51" s="10">
        <v>11878</v>
      </c>
    </row>
    <row r="52" spans="2:6">
      <c r="B52" s="10" t="s">
        <v>10545</v>
      </c>
      <c r="C52" s="10" t="s">
        <v>10584</v>
      </c>
      <c r="D52" s="10">
        <v>3873</v>
      </c>
      <c r="E52" s="10">
        <v>4441</v>
      </c>
      <c r="F52" s="10">
        <v>8314</v>
      </c>
    </row>
    <row r="53" spans="2:6">
      <c r="B53" s="10" t="s">
        <v>10545</v>
      </c>
      <c r="C53" s="10" t="s">
        <v>10658</v>
      </c>
      <c r="D53" s="10">
        <v>4123</v>
      </c>
      <c r="E53" s="10">
        <v>4137</v>
      </c>
      <c r="F53" s="10">
        <v>8260</v>
      </c>
    </row>
    <row r="54" spans="2:6">
      <c r="B54" s="10" t="s">
        <v>10545</v>
      </c>
      <c r="C54" s="10" t="s">
        <v>10660</v>
      </c>
      <c r="D54" s="10">
        <v>5967</v>
      </c>
      <c r="E54" s="10">
        <v>6193</v>
      </c>
      <c r="F54" s="10">
        <v>12160</v>
      </c>
    </row>
    <row r="55" spans="2:6">
      <c r="B55" s="10" t="s">
        <v>10545</v>
      </c>
      <c r="C55" s="10" t="s">
        <v>10663</v>
      </c>
      <c r="D55" s="10">
        <v>4327</v>
      </c>
      <c r="E55" s="10">
        <v>4688</v>
      </c>
      <c r="F55" s="10">
        <v>9015</v>
      </c>
    </row>
    <row r="56" spans="2:6">
      <c r="B56" s="9" t="s">
        <v>10541</v>
      </c>
      <c r="C56" s="9" t="s">
        <v>10666</v>
      </c>
      <c r="D56" s="9">
        <v>11893</v>
      </c>
      <c r="E56" s="9">
        <v>13396</v>
      </c>
      <c r="F56" s="9">
        <v>25289</v>
      </c>
    </row>
    <row r="57" spans="2:6">
      <c r="B57" s="10" t="s">
        <v>10545</v>
      </c>
      <c r="C57" s="10" t="s">
        <v>10666</v>
      </c>
      <c r="D57" s="10">
        <v>878</v>
      </c>
      <c r="E57" s="10">
        <v>1037</v>
      </c>
      <c r="F57" s="10">
        <v>1915</v>
      </c>
    </row>
    <row r="58" spans="2:6">
      <c r="B58" s="10" t="s">
        <v>10545</v>
      </c>
      <c r="C58" s="10" t="s">
        <v>10574</v>
      </c>
      <c r="D58" s="10">
        <v>611</v>
      </c>
      <c r="E58" s="10">
        <v>602</v>
      </c>
      <c r="F58" s="10">
        <v>1213</v>
      </c>
    </row>
    <row r="59" spans="2:6">
      <c r="B59" s="10" t="s">
        <v>10545</v>
      </c>
      <c r="C59" s="10" t="s">
        <v>10671</v>
      </c>
      <c r="D59" s="10">
        <v>3127</v>
      </c>
      <c r="E59" s="10">
        <v>3454</v>
      </c>
      <c r="F59" s="10">
        <v>6581</v>
      </c>
    </row>
    <row r="60" spans="2:6">
      <c r="B60" s="10" t="s">
        <v>10545</v>
      </c>
      <c r="C60" s="10" t="s">
        <v>10673</v>
      </c>
      <c r="D60" s="10">
        <v>3052</v>
      </c>
      <c r="E60" s="10">
        <v>3441</v>
      </c>
      <c r="F60" s="10">
        <v>6493</v>
      </c>
    </row>
    <row r="61" spans="2:6">
      <c r="B61" s="10" t="s">
        <v>10545</v>
      </c>
      <c r="C61" s="10" t="s">
        <v>10675</v>
      </c>
      <c r="D61" s="10">
        <v>4230</v>
      </c>
      <c r="E61" s="10">
        <v>4859</v>
      </c>
      <c r="F61" s="10">
        <v>9089</v>
      </c>
    </row>
    <row r="62" spans="2:6">
      <c r="B62" s="9" t="s">
        <v>10541</v>
      </c>
      <c r="C62" s="9" t="s">
        <v>10677</v>
      </c>
      <c r="D62" s="9">
        <v>26997</v>
      </c>
      <c r="E62" s="9">
        <v>31097</v>
      </c>
      <c r="F62" s="9">
        <v>58094</v>
      </c>
    </row>
    <row r="63" spans="2:6">
      <c r="B63" s="10" t="s">
        <v>10545</v>
      </c>
      <c r="C63" s="10" t="s">
        <v>10677</v>
      </c>
      <c r="D63" s="10">
        <v>4459</v>
      </c>
      <c r="E63" s="10">
        <v>5255</v>
      </c>
      <c r="F63" s="10">
        <v>9714</v>
      </c>
    </row>
    <row r="64" spans="2:6">
      <c r="B64" s="10" t="s">
        <v>10545</v>
      </c>
      <c r="C64" s="10" t="s">
        <v>10681</v>
      </c>
      <c r="D64" s="10">
        <v>1448</v>
      </c>
      <c r="E64" s="10">
        <v>1737</v>
      </c>
      <c r="F64" s="10">
        <v>3185</v>
      </c>
    </row>
    <row r="65" spans="2:6">
      <c r="B65" s="10" t="s">
        <v>10545</v>
      </c>
      <c r="C65" s="10" t="s">
        <v>10684</v>
      </c>
      <c r="D65" s="10">
        <v>4313</v>
      </c>
      <c r="E65" s="10">
        <v>4742</v>
      </c>
      <c r="F65" s="10">
        <v>9055</v>
      </c>
    </row>
    <row r="66" spans="2:6">
      <c r="B66" s="10" t="s">
        <v>10545</v>
      </c>
      <c r="C66" s="10" t="s">
        <v>10619</v>
      </c>
      <c r="D66" s="10">
        <v>3571</v>
      </c>
      <c r="E66" s="10">
        <v>3777</v>
      </c>
      <c r="F66" s="10">
        <v>7348</v>
      </c>
    </row>
    <row r="67" spans="2:6">
      <c r="B67" s="10" t="s">
        <v>10545</v>
      </c>
      <c r="C67" s="10" t="s">
        <v>10688</v>
      </c>
      <c r="D67" s="10">
        <v>3438</v>
      </c>
      <c r="E67" s="10">
        <v>3835</v>
      </c>
      <c r="F67" s="10">
        <v>7273</v>
      </c>
    </row>
    <row r="68" spans="2:6">
      <c r="B68" s="10" t="s">
        <v>10545</v>
      </c>
      <c r="C68" s="10" t="s">
        <v>10690</v>
      </c>
      <c r="D68" s="10">
        <v>3212</v>
      </c>
      <c r="E68" s="10">
        <v>3641</v>
      </c>
      <c r="F68" s="10">
        <v>6853</v>
      </c>
    </row>
    <row r="69" spans="2:6">
      <c r="B69" s="10" t="s">
        <v>10545</v>
      </c>
      <c r="C69" s="10" t="s">
        <v>10693</v>
      </c>
      <c r="D69" s="10">
        <v>3261</v>
      </c>
      <c r="E69" s="10">
        <v>4071</v>
      </c>
      <c r="F69" s="10">
        <v>7332</v>
      </c>
    </row>
    <row r="70" spans="2:6">
      <c r="B70" s="10" t="s">
        <v>10545</v>
      </c>
      <c r="C70" s="10" t="s">
        <v>10695</v>
      </c>
      <c r="D70" s="10">
        <v>3304</v>
      </c>
      <c r="E70" s="10">
        <v>4044</v>
      </c>
      <c r="F70" s="10">
        <v>7348</v>
      </c>
    </row>
    <row r="71" spans="2:6">
      <c r="B71" s="8" t="s">
        <v>10538</v>
      </c>
      <c r="C71" s="8" t="s">
        <v>10697</v>
      </c>
      <c r="D71" s="8">
        <v>107889</v>
      </c>
      <c r="E71" s="8">
        <v>122673</v>
      </c>
      <c r="F71" s="8">
        <v>230562</v>
      </c>
    </row>
    <row r="72" spans="2:6">
      <c r="B72" s="9" t="s">
        <v>10541</v>
      </c>
      <c r="C72" s="9" t="s">
        <v>10699</v>
      </c>
      <c r="D72" s="9">
        <v>28896</v>
      </c>
      <c r="E72" s="9">
        <v>32002</v>
      </c>
      <c r="F72" s="9">
        <v>60898</v>
      </c>
    </row>
    <row r="73" spans="2:6">
      <c r="B73" s="10" t="s">
        <v>10545</v>
      </c>
      <c r="C73" s="10" t="s">
        <v>10699</v>
      </c>
      <c r="D73" s="10">
        <v>2892</v>
      </c>
      <c r="E73" s="10">
        <v>3411</v>
      </c>
      <c r="F73" s="10">
        <v>6303</v>
      </c>
    </row>
    <row r="74" spans="2:6">
      <c r="B74" s="10" t="s">
        <v>10545</v>
      </c>
      <c r="C74" s="10" t="s">
        <v>10702</v>
      </c>
      <c r="D74" s="10">
        <v>2177</v>
      </c>
      <c r="E74" s="10">
        <v>2507</v>
      </c>
      <c r="F74" s="10">
        <v>4684</v>
      </c>
    </row>
    <row r="75" spans="2:6">
      <c r="B75" s="10" t="s">
        <v>10545</v>
      </c>
      <c r="C75" s="10" t="s">
        <v>10704</v>
      </c>
      <c r="D75" s="10">
        <v>2703</v>
      </c>
      <c r="E75" s="10">
        <v>2984</v>
      </c>
      <c r="F75" s="10">
        <v>5687</v>
      </c>
    </row>
    <row r="76" spans="2:6">
      <c r="B76" s="10" t="s">
        <v>10545</v>
      </c>
      <c r="C76" s="10" t="s">
        <v>10706</v>
      </c>
      <c r="D76" s="10">
        <v>5160</v>
      </c>
      <c r="E76" s="10">
        <v>5791</v>
      </c>
      <c r="F76" s="10">
        <v>10951</v>
      </c>
    </row>
    <row r="77" spans="2:6">
      <c r="B77" s="10" t="s">
        <v>10545</v>
      </c>
      <c r="C77" s="10" t="s">
        <v>10708</v>
      </c>
      <c r="D77" s="10">
        <v>3457</v>
      </c>
      <c r="E77" s="10">
        <v>3601</v>
      </c>
      <c r="F77" s="10">
        <v>7058</v>
      </c>
    </row>
    <row r="78" spans="2:6">
      <c r="B78" s="10" t="s">
        <v>10545</v>
      </c>
      <c r="C78" s="10" t="s">
        <v>10711</v>
      </c>
      <c r="D78" s="10">
        <v>6073</v>
      </c>
      <c r="E78" s="10">
        <v>6652</v>
      </c>
      <c r="F78" s="10">
        <v>12725</v>
      </c>
    </row>
    <row r="79" spans="2:6">
      <c r="B79" s="10" t="s">
        <v>10545</v>
      </c>
      <c r="C79" s="10" t="s">
        <v>10714</v>
      </c>
      <c r="D79" s="10">
        <v>2879</v>
      </c>
      <c r="E79" s="10">
        <v>3084</v>
      </c>
      <c r="F79" s="10">
        <v>5963</v>
      </c>
    </row>
    <row r="80" spans="2:6">
      <c r="B80" s="10" t="s">
        <v>10545</v>
      </c>
      <c r="C80" s="10" t="s">
        <v>10716</v>
      </c>
      <c r="D80" s="10">
        <v>3557</v>
      </c>
      <c r="E80" s="10">
        <v>3978</v>
      </c>
      <c r="F80" s="10">
        <v>7535</v>
      </c>
    </row>
    <row r="81" spans="2:6">
      <c r="B81" s="9" t="s">
        <v>10541</v>
      </c>
      <c r="C81" s="9" t="s">
        <v>10719</v>
      </c>
      <c r="D81" s="9">
        <v>3799</v>
      </c>
      <c r="E81" s="9">
        <v>3871</v>
      </c>
      <c r="F81" s="9">
        <v>7670</v>
      </c>
    </row>
    <row r="82" spans="2:6">
      <c r="B82" s="10" t="s">
        <v>10545</v>
      </c>
      <c r="C82" s="10" t="s">
        <v>10719</v>
      </c>
      <c r="D82" s="10">
        <v>1954</v>
      </c>
      <c r="E82" s="10">
        <v>1892</v>
      </c>
      <c r="F82" s="10">
        <v>3846</v>
      </c>
    </row>
    <row r="83" spans="2:6">
      <c r="B83" s="10" t="s">
        <v>10545</v>
      </c>
      <c r="C83" s="10" t="s">
        <v>10722</v>
      </c>
      <c r="D83" s="10">
        <v>727</v>
      </c>
      <c r="E83" s="10">
        <v>825</v>
      </c>
      <c r="F83" s="10">
        <v>1552</v>
      </c>
    </row>
    <row r="84" spans="2:6">
      <c r="B84" s="10" t="s">
        <v>10545</v>
      </c>
      <c r="C84" s="10" t="s">
        <v>10724</v>
      </c>
      <c r="D84" s="10">
        <v>1117</v>
      </c>
      <c r="E84" s="10">
        <v>1154</v>
      </c>
      <c r="F84" s="10">
        <v>2271</v>
      </c>
    </row>
    <row r="85" spans="2:6">
      <c r="B85" s="9" t="s">
        <v>10541</v>
      </c>
      <c r="C85" s="9" t="s">
        <v>10727</v>
      </c>
      <c r="D85" s="9">
        <v>13472</v>
      </c>
      <c r="E85" s="9">
        <v>16762</v>
      </c>
      <c r="F85" s="9">
        <v>30234</v>
      </c>
    </row>
    <row r="86" spans="2:6">
      <c r="B86" s="10" t="s">
        <v>10545</v>
      </c>
      <c r="C86" s="10" t="s">
        <v>10727</v>
      </c>
      <c r="D86" s="10">
        <v>6780</v>
      </c>
      <c r="E86" s="10">
        <v>8725</v>
      </c>
      <c r="F86" s="10">
        <v>15505</v>
      </c>
    </row>
    <row r="87" spans="2:6">
      <c r="B87" s="10" t="s">
        <v>10545</v>
      </c>
      <c r="C87" s="10" t="s">
        <v>10730</v>
      </c>
      <c r="D87" s="10">
        <v>1844</v>
      </c>
      <c r="E87" s="10">
        <v>2041</v>
      </c>
      <c r="F87" s="10">
        <v>3885</v>
      </c>
    </row>
    <row r="88" spans="2:6">
      <c r="B88" s="10" t="s">
        <v>10545</v>
      </c>
      <c r="C88" s="10" t="s">
        <v>10732</v>
      </c>
      <c r="D88" s="10">
        <v>2432</v>
      </c>
      <c r="E88" s="10">
        <v>2951</v>
      </c>
      <c r="F88" s="10">
        <v>5383</v>
      </c>
    </row>
    <row r="89" spans="2:6">
      <c r="B89" s="10" t="s">
        <v>10545</v>
      </c>
      <c r="C89" s="10" t="s">
        <v>10734</v>
      </c>
      <c r="D89" s="10">
        <v>2417</v>
      </c>
      <c r="E89" s="10">
        <v>3046</v>
      </c>
      <c r="F89" s="10">
        <v>5463</v>
      </c>
    </row>
    <row r="90" spans="2:6">
      <c r="B90" s="9" t="s">
        <v>10541</v>
      </c>
      <c r="C90" s="9" t="s">
        <v>10736</v>
      </c>
      <c r="D90" s="9">
        <v>28933</v>
      </c>
      <c r="E90" s="9">
        <v>31191</v>
      </c>
      <c r="F90" s="9">
        <v>60124</v>
      </c>
    </row>
    <row r="91" spans="2:6">
      <c r="B91" s="10" t="s">
        <v>10545</v>
      </c>
      <c r="C91" s="10" t="s">
        <v>10736</v>
      </c>
      <c r="D91" s="10">
        <v>4960</v>
      </c>
      <c r="E91" s="10">
        <v>5510</v>
      </c>
      <c r="F91" s="10">
        <v>10470</v>
      </c>
    </row>
    <row r="92" spans="2:6">
      <c r="B92" s="10" t="s">
        <v>10545</v>
      </c>
      <c r="C92" s="10" t="s">
        <v>10741</v>
      </c>
      <c r="D92" s="10">
        <v>3844</v>
      </c>
      <c r="E92" s="10">
        <v>4406</v>
      </c>
      <c r="F92" s="10">
        <v>8250</v>
      </c>
    </row>
    <row r="93" spans="2:6">
      <c r="B93" s="10" t="s">
        <v>10545</v>
      </c>
      <c r="C93" s="10" t="s">
        <v>10744</v>
      </c>
      <c r="D93" s="10">
        <v>6119</v>
      </c>
      <c r="E93" s="10">
        <v>6258</v>
      </c>
      <c r="F93" s="10">
        <v>12377</v>
      </c>
    </row>
    <row r="94" spans="2:6">
      <c r="B94" s="10" t="s">
        <v>10545</v>
      </c>
      <c r="C94" s="10" t="s">
        <v>10746</v>
      </c>
      <c r="D94" s="10">
        <v>4411</v>
      </c>
      <c r="E94" s="10">
        <v>4523</v>
      </c>
      <c r="F94" s="10">
        <v>8934</v>
      </c>
    </row>
    <row r="95" spans="2:6">
      <c r="B95" s="10" t="s">
        <v>10545</v>
      </c>
      <c r="C95" s="10" t="s">
        <v>10748</v>
      </c>
      <c r="D95" s="10">
        <v>9606</v>
      </c>
      <c r="E95" s="10">
        <v>10500</v>
      </c>
      <c r="F95" s="10">
        <v>20106</v>
      </c>
    </row>
    <row r="96" spans="2:6">
      <c r="B96" s="9" t="s">
        <v>10541</v>
      </c>
      <c r="C96" s="9" t="s">
        <v>10750</v>
      </c>
      <c r="D96" s="9">
        <v>32789</v>
      </c>
      <c r="E96" s="9">
        <v>38846</v>
      </c>
      <c r="F96" s="9">
        <v>71635</v>
      </c>
    </row>
    <row r="97" spans="2:6">
      <c r="B97" s="10" t="s">
        <v>10545</v>
      </c>
      <c r="C97" s="10" t="s">
        <v>10750</v>
      </c>
      <c r="D97" s="10">
        <v>14833</v>
      </c>
      <c r="E97" s="10">
        <v>17200</v>
      </c>
      <c r="F97" s="10">
        <v>32033</v>
      </c>
    </row>
    <row r="98" spans="2:6">
      <c r="B98" s="10" t="s">
        <v>10545</v>
      </c>
      <c r="C98" s="10" t="s">
        <v>10754</v>
      </c>
      <c r="D98" s="10">
        <v>1580</v>
      </c>
      <c r="E98" s="10">
        <v>1794</v>
      </c>
      <c r="F98" s="10">
        <v>3374</v>
      </c>
    </row>
    <row r="99" spans="2:6">
      <c r="B99" s="10" t="s">
        <v>10545</v>
      </c>
      <c r="C99" s="10" t="s">
        <v>10756</v>
      </c>
      <c r="D99" s="10">
        <v>5760</v>
      </c>
      <c r="E99" s="10">
        <v>7164</v>
      </c>
      <c r="F99" s="10">
        <v>12924</v>
      </c>
    </row>
    <row r="100" spans="2:6">
      <c r="B100" s="10" t="s">
        <v>10545</v>
      </c>
      <c r="C100" s="10" t="s">
        <v>10758</v>
      </c>
      <c r="D100" s="10">
        <v>4595</v>
      </c>
      <c r="E100" s="10">
        <v>5399</v>
      </c>
      <c r="F100" s="10">
        <v>9994</v>
      </c>
    </row>
    <row r="101" spans="2:6">
      <c r="B101" s="10" t="s">
        <v>10545</v>
      </c>
      <c r="C101" s="10" t="s">
        <v>10760</v>
      </c>
      <c r="D101" s="10">
        <v>1424</v>
      </c>
      <c r="E101" s="10">
        <v>1852</v>
      </c>
      <c r="F101" s="10">
        <v>3276</v>
      </c>
    </row>
    <row r="102" spans="2:6">
      <c r="B102" s="10" t="s">
        <v>10545</v>
      </c>
      <c r="C102" s="10" t="s">
        <v>10762</v>
      </c>
      <c r="D102" s="10">
        <v>4596</v>
      </c>
      <c r="E102" s="10">
        <v>5441</v>
      </c>
      <c r="F102" s="10">
        <v>10037</v>
      </c>
    </row>
    <row r="103" spans="2:6">
      <c r="B103" s="8" t="s">
        <v>10538</v>
      </c>
      <c r="C103" s="8" t="s">
        <v>10764</v>
      </c>
      <c r="D103" s="8">
        <v>114359</v>
      </c>
      <c r="E103" s="8">
        <v>123896</v>
      </c>
      <c r="F103" s="8">
        <v>238255</v>
      </c>
    </row>
    <row r="104" spans="2:6">
      <c r="B104" s="9" t="s">
        <v>10541</v>
      </c>
      <c r="C104" s="9" t="s">
        <v>3169</v>
      </c>
      <c r="D104" s="9">
        <v>40564</v>
      </c>
      <c r="E104" s="9">
        <v>44700</v>
      </c>
      <c r="F104" s="9">
        <v>85264</v>
      </c>
    </row>
    <row r="105" spans="2:6">
      <c r="B105" s="10" t="s">
        <v>10545</v>
      </c>
      <c r="C105" s="10" t="s">
        <v>3169</v>
      </c>
      <c r="D105" s="10">
        <v>16614</v>
      </c>
      <c r="E105" s="10">
        <v>17613</v>
      </c>
      <c r="F105" s="10">
        <v>34227</v>
      </c>
    </row>
    <row r="106" spans="2:6">
      <c r="B106" s="10" t="s">
        <v>10545</v>
      </c>
      <c r="C106" s="10" t="s">
        <v>4382</v>
      </c>
      <c r="D106" s="10">
        <v>3634</v>
      </c>
      <c r="E106" s="10">
        <v>4296</v>
      </c>
      <c r="F106" s="10">
        <v>7930</v>
      </c>
    </row>
    <row r="107" spans="2:6">
      <c r="B107" s="10" t="s">
        <v>10545</v>
      </c>
      <c r="C107" s="10" t="s">
        <v>10769</v>
      </c>
      <c r="D107" s="10">
        <v>2121</v>
      </c>
      <c r="E107" s="10">
        <v>2484</v>
      </c>
      <c r="F107" s="10">
        <v>4605</v>
      </c>
    </row>
    <row r="108" spans="2:6">
      <c r="B108" s="10" t="s">
        <v>10545</v>
      </c>
      <c r="C108" s="10" t="s">
        <v>10771</v>
      </c>
      <c r="D108" s="10">
        <v>5257</v>
      </c>
      <c r="E108" s="10">
        <v>6078</v>
      </c>
      <c r="F108" s="10">
        <v>11335</v>
      </c>
    </row>
    <row r="109" spans="2:6">
      <c r="B109" s="10" t="s">
        <v>10545</v>
      </c>
      <c r="C109" s="10" t="s">
        <v>10773</v>
      </c>
      <c r="D109" s="10">
        <v>6864</v>
      </c>
      <c r="E109" s="10">
        <v>7589</v>
      </c>
      <c r="F109" s="10">
        <v>14453</v>
      </c>
    </row>
    <row r="110" spans="2:6">
      <c r="B110" s="10" t="s">
        <v>10545</v>
      </c>
      <c r="C110" s="10" t="s">
        <v>10775</v>
      </c>
      <c r="D110" s="10">
        <v>2866</v>
      </c>
      <c r="E110" s="10">
        <v>3200</v>
      </c>
      <c r="F110" s="10">
        <v>6066</v>
      </c>
    </row>
    <row r="111" spans="2:6">
      <c r="B111" s="10" t="s">
        <v>10545</v>
      </c>
      <c r="C111" s="10" t="s">
        <v>3532</v>
      </c>
      <c r="D111" s="10">
        <v>3212</v>
      </c>
      <c r="E111" s="10">
        <v>3442</v>
      </c>
      <c r="F111" s="10">
        <v>6654</v>
      </c>
    </row>
    <row r="112" spans="2:6">
      <c r="B112" s="9" t="s">
        <v>10541</v>
      </c>
      <c r="C112" s="9" t="s">
        <v>10777</v>
      </c>
      <c r="D112" s="9">
        <v>21568</v>
      </c>
      <c r="E112" s="9">
        <v>23116</v>
      </c>
      <c r="F112" s="9">
        <v>44684</v>
      </c>
    </row>
    <row r="113" spans="2:6">
      <c r="B113" s="10" t="s">
        <v>10545</v>
      </c>
      <c r="C113" s="10" t="s">
        <v>10777</v>
      </c>
      <c r="D113" s="10">
        <v>5283</v>
      </c>
      <c r="E113" s="10">
        <v>5712</v>
      </c>
      <c r="F113" s="10">
        <v>10995</v>
      </c>
    </row>
    <row r="114" spans="2:6">
      <c r="B114" s="10" t="s">
        <v>10545</v>
      </c>
      <c r="C114" s="10" t="s">
        <v>10780</v>
      </c>
      <c r="D114" s="10">
        <v>2503</v>
      </c>
      <c r="E114" s="10">
        <v>2617</v>
      </c>
      <c r="F114" s="10">
        <v>5120</v>
      </c>
    </row>
    <row r="115" spans="2:6">
      <c r="B115" s="10" t="s">
        <v>10545</v>
      </c>
      <c r="C115" s="10" t="s">
        <v>3591</v>
      </c>
      <c r="D115" s="10">
        <v>1539</v>
      </c>
      <c r="E115" s="10">
        <v>1779</v>
      </c>
      <c r="F115" s="10">
        <v>3318</v>
      </c>
    </row>
    <row r="116" spans="2:6">
      <c r="B116" s="10" t="s">
        <v>10545</v>
      </c>
      <c r="C116" s="10" t="s">
        <v>10783</v>
      </c>
      <c r="D116" s="10">
        <v>1078</v>
      </c>
      <c r="E116" s="10">
        <v>1030</v>
      </c>
      <c r="F116" s="10">
        <v>2108</v>
      </c>
    </row>
    <row r="117" spans="2:6">
      <c r="B117" s="10" t="s">
        <v>10545</v>
      </c>
      <c r="C117" s="10" t="s">
        <v>10786</v>
      </c>
      <c r="D117" s="10">
        <v>1166</v>
      </c>
      <c r="E117" s="10">
        <v>1153</v>
      </c>
      <c r="F117" s="10">
        <v>2319</v>
      </c>
    </row>
    <row r="118" spans="2:6">
      <c r="B118" s="10" t="s">
        <v>10545</v>
      </c>
      <c r="C118" s="10" t="s">
        <v>10788</v>
      </c>
      <c r="D118" s="10">
        <v>2845</v>
      </c>
      <c r="E118" s="10">
        <v>3199</v>
      </c>
      <c r="F118" s="10">
        <v>6044</v>
      </c>
    </row>
    <row r="119" spans="2:6">
      <c r="B119" s="10" t="s">
        <v>10545</v>
      </c>
      <c r="C119" s="10" t="s">
        <v>10791</v>
      </c>
      <c r="D119" s="10">
        <v>2848</v>
      </c>
      <c r="E119" s="10">
        <v>3094</v>
      </c>
      <c r="F119" s="10">
        <v>5942</v>
      </c>
    </row>
    <row r="120" spans="2:6">
      <c r="B120" s="10" t="s">
        <v>10545</v>
      </c>
      <c r="C120" s="10" t="s">
        <v>10794</v>
      </c>
      <c r="D120" s="10">
        <v>4302</v>
      </c>
      <c r="E120" s="10">
        <v>4531</v>
      </c>
      <c r="F120" s="10">
        <v>8833</v>
      </c>
    </row>
    <row r="121" spans="2:6">
      <c r="B121" s="9" t="s">
        <v>10541</v>
      </c>
      <c r="C121" s="9" t="s">
        <v>10796</v>
      </c>
      <c r="D121" s="9">
        <v>37475</v>
      </c>
      <c r="E121" s="9">
        <v>39324</v>
      </c>
      <c r="F121" s="9">
        <v>76799</v>
      </c>
    </row>
    <row r="122" spans="2:6">
      <c r="B122" s="10" t="s">
        <v>10545</v>
      </c>
      <c r="C122" s="10" t="s">
        <v>10796</v>
      </c>
      <c r="D122" s="10">
        <v>4307</v>
      </c>
      <c r="E122" s="10">
        <v>4490</v>
      </c>
      <c r="F122" s="10">
        <v>8797</v>
      </c>
    </row>
    <row r="123" spans="2:6">
      <c r="B123" s="10" t="s">
        <v>10545</v>
      </c>
      <c r="C123" s="10" t="s">
        <v>10799</v>
      </c>
      <c r="D123" s="10">
        <v>4110</v>
      </c>
      <c r="E123" s="10">
        <v>4514</v>
      </c>
      <c r="F123" s="10">
        <v>8624</v>
      </c>
    </row>
    <row r="124" spans="2:6">
      <c r="B124" s="10" t="s">
        <v>10545</v>
      </c>
      <c r="C124" s="10" t="s">
        <v>10801</v>
      </c>
      <c r="D124" s="10">
        <v>4009</v>
      </c>
      <c r="E124" s="10">
        <v>4218</v>
      </c>
      <c r="F124" s="10">
        <v>8227</v>
      </c>
    </row>
    <row r="125" spans="2:6">
      <c r="B125" s="10" t="s">
        <v>10545</v>
      </c>
      <c r="C125" s="10" t="s">
        <v>10803</v>
      </c>
      <c r="D125" s="10">
        <v>3194</v>
      </c>
      <c r="E125" s="10">
        <v>3208</v>
      </c>
      <c r="F125" s="10">
        <v>6402</v>
      </c>
    </row>
    <row r="126" spans="2:6">
      <c r="B126" s="10" t="s">
        <v>10545</v>
      </c>
      <c r="C126" s="10" t="s">
        <v>10805</v>
      </c>
      <c r="D126" s="10">
        <v>4976</v>
      </c>
      <c r="E126" s="10">
        <v>4948</v>
      </c>
      <c r="F126" s="10">
        <v>9924</v>
      </c>
    </row>
    <row r="127" spans="2:6">
      <c r="B127" s="10" t="s">
        <v>10545</v>
      </c>
      <c r="C127" s="10" t="s">
        <v>10807</v>
      </c>
      <c r="D127" s="10">
        <v>7731</v>
      </c>
      <c r="E127" s="10">
        <v>7868</v>
      </c>
      <c r="F127" s="10">
        <v>15599</v>
      </c>
    </row>
    <row r="128" spans="2:6">
      <c r="B128" s="10" t="s">
        <v>10545</v>
      </c>
      <c r="C128" s="10" t="s">
        <v>10809</v>
      </c>
      <c r="D128" s="10">
        <v>2933</v>
      </c>
      <c r="E128" s="10">
        <v>3162</v>
      </c>
      <c r="F128" s="10">
        <v>6095</v>
      </c>
    </row>
    <row r="129" spans="2:6">
      <c r="B129" s="10" t="s">
        <v>10545</v>
      </c>
      <c r="C129" s="10" t="s">
        <v>10811</v>
      </c>
      <c r="D129" s="10">
        <v>2996</v>
      </c>
      <c r="E129" s="10">
        <v>3470</v>
      </c>
      <c r="F129" s="10">
        <v>6466</v>
      </c>
    </row>
    <row r="130" spans="2:6">
      <c r="B130" s="10" t="s">
        <v>10545</v>
      </c>
      <c r="C130" s="10" t="s">
        <v>10813</v>
      </c>
      <c r="D130" s="10">
        <v>3216</v>
      </c>
      <c r="E130" s="10">
        <v>3442</v>
      </c>
      <c r="F130" s="10">
        <v>6658</v>
      </c>
    </row>
    <row r="131" spans="2:6">
      <c r="B131" s="9" t="s">
        <v>10541</v>
      </c>
      <c r="C131" s="9" t="s">
        <v>10816</v>
      </c>
      <c r="D131" s="9">
        <v>14751</v>
      </c>
      <c r="E131" s="9">
        <v>16755</v>
      </c>
      <c r="F131" s="9">
        <v>31506</v>
      </c>
    </row>
    <row r="132" spans="2:6">
      <c r="B132" s="10" t="s">
        <v>10545</v>
      </c>
      <c r="C132" s="10" t="s">
        <v>10816</v>
      </c>
      <c r="D132" s="10">
        <v>2051</v>
      </c>
      <c r="E132" s="10">
        <v>2404</v>
      </c>
      <c r="F132" s="10">
        <v>4455</v>
      </c>
    </row>
    <row r="133" spans="2:6">
      <c r="B133" s="10" t="s">
        <v>10545</v>
      </c>
      <c r="C133" s="10" t="s">
        <v>10820</v>
      </c>
      <c r="D133" s="10">
        <v>2310</v>
      </c>
      <c r="E133" s="10">
        <v>2965</v>
      </c>
      <c r="F133" s="10">
        <v>5275</v>
      </c>
    </row>
    <row r="134" spans="2:6">
      <c r="B134" s="10" t="s">
        <v>10545</v>
      </c>
      <c r="C134" s="10" t="s">
        <v>10823</v>
      </c>
      <c r="D134" s="10">
        <v>3570</v>
      </c>
      <c r="E134" s="10">
        <v>4018</v>
      </c>
      <c r="F134" s="10">
        <v>7588</v>
      </c>
    </row>
    <row r="135" spans="2:6">
      <c r="B135" s="10" t="s">
        <v>10545</v>
      </c>
      <c r="C135" s="10" t="s">
        <v>10825</v>
      </c>
      <c r="D135" s="10">
        <v>2539</v>
      </c>
      <c r="E135" s="10">
        <v>2804</v>
      </c>
      <c r="F135" s="10">
        <v>5343</v>
      </c>
    </row>
    <row r="136" spans="2:6">
      <c r="B136" s="10" t="s">
        <v>10545</v>
      </c>
      <c r="C136" s="10" t="s">
        <v>10827</v>
      </c>
      <c r="D136" s="10">
        <v>4282</v>
      </c>
      <c r="E136" s="10">
        <v>4568</v>
      </c>
      <c r="F136" s="10">
        <v>8850</v>
      </c>
    </row>
    <row r="137" spans="2:6">
      <c r="B137" s="8" t="s">
        <v>10538</v>
      </c>
      <c r="C137" s="8" t="s">
        <v>10829</v>
      </c>
      <c r="D137" s="8">
        <v>86719</v>
      </c>
      <c r="E137" s="8">
        <v>87515</v>
      </c>
      <c r="F137" s="8">
        <v>174234</v>
      </c>
    </row>
    <row r="138" spans="2:6">
      <c r="B138" s="9" t="s">
        <v>10541</v>
      </c>
      <c r="C138" s="9" t="s">
        <v>10831</v>
      </c>
      <c r="D138" s="9">
        <v>23296</v>
      </c>
      <c r="E138" s="9">
        <v>24038</v>
      </c>
      <c r="F138" s="9">
        <v>47334</v>
      </c>
    </row>
    <row r="139" spans="2:6">
      <c r="B139" s="10" t="s">
        <v>10545</v>
      </c>
      <c r="C139" s="10" t="s">
        <v>10831</v>
      </c>
      <c r="D139" s="10">
        <v>2483</v>
      </c>
      <c r="E139" s="10">
        <v>2373</v>
      </c>
      <c r="F139" s="10">
        <v>4856</v>
      </c>
    </row>
    <row r="140" spans="2:6">
      <c r="B140" s="10" t="s">
        <v>10545</v>
      </c>
      <c r="C140" s="10" t="s">
        <v>10835</v>
      </c>
      <c r="D140" s="10">
        <v>5211</v>
      </c>
      <c r="E140" s="10">
        <v>5403</v>
      </c>
      <c r="F140" s="10">
        <v>10614</v>
      </c>
    </row>
    <row r="141" spans="2:6">
      <c r="B141" s="10" t="s">
        <v>10545</v>
      </c>
      <c r="C141" s="10" t="s">
        <v>10838</v>
      </c>
      <c r="D141" s="10">
        <v>2687</v>
      </c>
      <c r="E141" s="10">
        <v>2732</v>
      </c>
      <c r="F141" s="10">
        <v>5419</v>
      </c>
    </row>
    <row r="142" spans="2:6">
      <c r="B142" s="10" t="s">
        <v>10545</v>
      </c>
      <c r="C142" s="10" t="s">
        <v>10840</v>
      </c>
      <c r="D142" s="10">
        <v>5580</v>
      </c>
      <c r="E142" s="10">
        <v>5845</v>
      </c>
      <c r="F142" s="10">
        <v>11425</v>
      </c>
    </row>
    <row r="143" spans="2:6">
      <c r="B143" s="10" t="s">
        <v>10545</v>
      </c>
      <c r="C143" s="10" t="s">
        <v>10842</v>
      </c>
      <c r="D143" s="10">
        <v>3248</v>
      </c>
      <c r="E143" s="10">
        <v>3537</v>
      </c>
      <c r="F143" s="10">
        <v>6785</v>
      </c>
    </row>
    <row r="144" spans="2:6">
      <c r="B144" s="10" t="s">
        <v>10545</v>
      </c>
      <c r="C144" s="10" t="s">
        <v>10844</v>
      </c>
      <c r="D144" s="10">
        <v>2808</v>
      </c>
      <c r="E144" s="10">
        <v>2760</v>
      </c>
      <c r="F144" s="10">
        <v>5568</v>
      </c>
    </row>
    <row r="145" spans="2:6">
      <c r="B145" s="10" t="s">
        <v>10545</v>
      </c>
      <c r="C145" s="10" t="s">
        <v>10846</v>
      </c>
      <c r="D145" s="10">
        <v>1281</v>
      </c>
      <c r="E145" s="10">
        <v>1388</v>
      </c>
      <c r="F145" s="10">
        <v>2669</v>
      </c>
    </row>
    <row r="146" spans="2:6">
      <c r="B146" s="9" t="s">
        <v>10541</v>
      </c>
      <c r="C146" s="9" t="s">
        <v>10848</v>
      </c>
      <c r="D146" s="9">
        <v>63423</v>
      </c>
      <c r="E146" s="9">
        <v>63477</v>
      </c>
      <c r="F146" s="9">
        <v>126900</v>
      </c>
    </row>
    <row r="147" spans="2:6">
      <c r="B147" s="10" t="s">
        <v>10545</v>
      </c>
      <c r="C147" s="10" t="s">
        <v>10848</v>
      </c>
      <c r="D147" s="10">
        <v>8189</v>
      </c>
      <c r="E147" s="10">
        <v>7100</v>
      </c>
      <c r="F147" s="10">
        <v>15289</v>
      </c>
    </row>
    <row r="148" spans="2:6">
      <c r="B148" s="10" t="s">
        <v>10545</v>
      </c>
      <c r="C148" s="10" t="s">
        <v>10852</v>
      </c>
      <c r="D148" s="10">
        <v>2364</v>
      </c>
      <c r="E148" s="10">
        <v>2419</v>
      </c>
      <c r="F148" s="10">
        <v>4783</v>
      </c>
    </row>
    <row r="149" spans="2:6">
      <c r="B149" s="10" t="s">
        <v>10545</v>
      </c>
      <c r="C149" s="10" t="s">
        <v>10854</v>
      </c>
      <c r="D149" s="10">
        <v>4528</v>
      </c>
      <c r="E149" s="10">
        <v>4448</v>
      </c>
      <c r="F149" s="10">
        <v>8976</v>
      </c>
    </row>
    <row r="150" spans="2:6">
      <c r="B150" s="10" t="s">
        <v>10545</v>
      </c>
      <c r="C150" s="10" t="s">
        <v>10857</v>
      </c>
      <c r="D150" s="10">
        <v>4809</v>
      </c>
      <c r="E150" s="10">
        <v>4756</v>
      </c>
      <c r="F150" s="10">
        <v>9565</v>
      </c>
    </row>
    <row r="151" spans="2:6">
      <c r="B151" s="10" t="s">
        <v>10545</v>
      </c>
      <c r="C151" s="10" t="s">
        <v>10859</v>
      </c>
      <c r="D151" s="10">
        <v>9225</v>
      </c>
      <c r="E151" s="10">
        <v>8848</v>
      </c>
      <c r="F151" s="10">
        <v>18073</v>
      </c>
    </row>
    <row r="152" spans="2:6">
      <c r="B152" s="10" t="s">
        <v>10545</v>
      </c>
      <c r="C152" s="10" t="s">
        <v>10861</v>
      </c>
      <c r="D152" s="10">
        <v>10484</v>
      </c>
      <c r="E152" s="10">
        <v>11164</v>
      </c>
      <c r="F152" s="10">
        <v>21648</v>
      </c>
    </row>
    <row r="153" spans="2:6">
      <c r="B153" s="10" t="s">
        <v>10545</v>
      </c>
      <c r="C153" s="10" t="s">
        <v>10864</v>
      </c>
      <c r="D153" s="10">
        <v>5927</v>
      </c>
      <c r="E153" s="10">
        <v>6054</v>
      </c>
      <c r="F153" s="10">
        <v>11981</v>
      </c>
    </row>
    <row r="154" spans="2:6">
      <c r="B154" s="10" t="s">
        <v>10545</v>
      </c>
      <c r="C154" s="10" t="s">
        <v>10866</v>
      </c>
      <c r="D154" s="10">
        <v>5376</v>
      </c>
      <c r="E154" s="10">
        <v>5761</v>
      </c>
      <c r="F154" s="10">
        <v>11137</v>
      </c>
    </row>
    <row r="155" spans="2:6">
      <c r="B155" s="10" t="s">
        <v>10545</v>
      </c>
      <c r="C155" s="10" t="s">
        <v>10868</v>
      </c>
      <c r="D155" s="10">
        <v>2578</v>
      </c>
      <c r="E155" s="10">
        <v>2550</v>
      </c>
      <c r="F155" s="10">
        <v>5128</v>
      </c>
    </row>
    <row r="156" spans="2:6">
      <c r="B156" s="10" t="s">
        <v>10545</v>
      </c>
      <c r="C156" s="10" t="s">
        <v>10870</v>
      </c>
      <c r="D156" s="10">
        <v>4652</v>
      </c>
      <c r="E156" s="10">
        <v>4763</v>
      </c>
      <c r="F156" s="10">
        <v>9415</v>
      </c>
    </row>
    <row r="157" spans="2:6">
      <c r="B157" s="10" t="s">
        <v>10545</v>
      </c>
      <c r="C157" s="10" t="s">
        <v>10872</v>
      </c>
      <c r="D157" s="10">
        <v>5294</v>
      </c>
      <c r="E157" s="10">
        <v>5624</v>
      </c>
      <c r="F157" s="10">
        <v>10918</v>
      </c>
    </row>
    <row r="158" spans="2:6">
      <c r="B158" s="8" t="s">
        <v>10538</v>
      </c>
      <c r="C158" s="8" t="s">
        <v>15634</v>
      </c>
      <c r="D158" s="8">
        <v>107632</v>
      </c>
      <c r="E158" s="8">
        <v>120921</v>
      </c>
      <c r="F158" s="8">
        <v>228553</v>
      </c>
    </row>
    <row r="159" spans="2:6">
      <c r="B159" s="26" t="s">
        <v>10541</v>
      </c>
      <c r="C159" s="26" t="s">
        <v>15635</v>
      </c>
      <c r="D159" s="26">
        <v>25568</v>
      </c>
      <c r="E159" s="26">
        <v>29608</v>
      </c>
      <c r="F159" s="26">
        <v>55176</v>
      </c>
    </row>
    <row r="160" spans="2:6">
      <c r="B160" s="10" t="s">
        <v>10545</v>
      </c>
      <c r="C160" s="10" t="s">
        <v>15635</v>
      </c>
      <c r="D160" s="10">
        <v>5528</v>
      </c>
      <c r="E160" s="10">
        <v>5796</v>
      </c>
      <c r="F160" s="10">
        <v>11324</v>
      </c>
    </row>
    <row r="161" spans="2:6">
      <c r="B161" s="10" t="s">
        <v>10545</v>
      </c>
      <c r="C161" s="10" t="s">
        <v>15636</v>
      </c>
      <c r="D161" s="10">
        <v>3510</v>
      </c>
      <c r="E161" s="10">
        <v>4089</v>
      </c>
      <c r="F161" s="10">
        <v>7599</v>
      </c>
    </row>
    <row r="162" spans="2:6">
      <c r="B162" s="10" t="s">
        <v>10545</v>
      </c>
      <c r="C162" s="10" t="s">
        <v>15637</v>
      </c>
      <c r="D162" s="10">
        <v>8655</v>
      </c>
      <c r="E162" s="10">
        <v>10353</v>
      </c>
      <c r="F162" s="10">
        <v>19008</v>
      </c>
    </row>
    <row r="163" spans="2:6">
      <c r="B163" s="10" t="s">
        <v>10545</v>
      </c>
      <c r="C163" s="10" t="s">
        <v>15638</v>
      </c>
      <c r="D163" s="10">
        <v>530</v>
      </c>
      <c r="E163" s="10">
        <v>715</v>
      </c>
      <c r="F163" s="10">
        <v>1245</v>
      </c>
    </row>
    <row r="164" spans="2:6">
      <c r="B164" s="10" t="s">
        <v>10545</v>
      </c>
      <c r="C164" s="10" t="s">
        <v>15639</v>
      </c>
      <c r="D164" s="10">
        <v>4051</v>
      </c>
      <c r="E164" s="10">
        <v>5042</v>
      </c>
      <c r="F164" s="10">
        <v>9093</v>
      </c>
    </row>
    <row r="165" spans="2:6">
      <c r="B165" s="10" t="s">
        <v>10545</v>
      </c>
      <c r="C165" s="10" t="s">
        <v>15640</v>
      </c>
      <c r="D165" s="10">
        <v>3293</v>
      </c>
      <c r="E165" s="10">
        <v>3616</v>
      </c>
      <c r="F165" s="10">
        <v>6909</v>
      </c>
    </row>
    <row r="166" spans="2:6">
      <c r="B166" s="26" t="s">
        <v>10541</v>
      </c>
      <c r="C166" s="26" t="s">
        <v>15641</v>
      </c>
      <c r="D166" s="26">
        <v>14645</v>
      </c>
      <c r="E166" s="26">
        <v>16203</v>
      </c>
      <c r="F166" s="26">
        <v>30848</v>
      </c>
    </row>
    <row r="167" spans="2:6">
      <c r="B167" s="10" t="s">
        <v>10545</v>
      </c>
      <c r="C167" s="10" t="s">
        <v>15641</v>
      </c>
      <c r="D167" s="10">
        <v>5519</v>
      </c>
      <c r="E167" s="10">
        <v>6155</v>
      </c>
      <c r="F167" s="10">
        <v>11674</v>
      </c>
    </row>
    <row r="168" spans="2:6">
      <c r="B168" s="10" t="s">
        <v>10545</v>
      </c>
      <c r="C168" s="10" t="s">
        <v>15642</v>
      </c>
      <c r="D168" s="10">
        <v>2809</v>
      </c>
      <c r="E168" s="10">
        <v>3010</v>
      </c>
      <c r="F168" s="10">
        <v>5819</v>
      </c>
    </row>
    <row r="169" spans="2:6">
      <c r="B169" s="10" t="s">
        <v>10545</v>
      </c>
      <c r="C169" s="10" t="s">
        <v>15643</v>
      </c>
      <c r="D169" s="10">
        <v>6315</v>
      </c>
      <c r="E169" s="10">
        <v>7035</v>
      </c>
      <c r="F169" s="10">
        <v>13350</v>
      </c>
    </row>
    <row r="170" spans="2:6">
      <c r="B170" s="26" t="s">
        <v>10541</v>
      </c>
      <c r="C170" s="26" t="s">
        <v>15644</v>
      </c>
      <c r="D170" s="26">
        <v>29836</v>
      </c>
      <c r="E170" s="26">
        <v>32135</v>
      </c>
      <c r="F170" s="26">
        <v>61971</v>
      </c>
    </row>
    <row r="171" spans="2:6">
      <c r="B171" s="10" t="s">
        <v>10545</v>
      </c>
      <c r="C171" s="10" t="s">
        <v>15644</v>
      </c>
      <c r="D171" s="10">
        <v>17950</v>
      </c>
      <c r="E171" s="10">
        <v>19189</v>
      </c>
      <c r="F171" s="10">
        <v>37139</v>
      </c>
    </row>
    <row r="172" spans="2:6">
      <c r="B172" s="10" t="s">
        <v>10545</v>
      </c>
      <c r="C172" s="10" t="s">
        <v>15645</v>
      </c>
      <c r="D172" s="10">
        <v>1787</v>
      </c>
      <c r="E172" s="10">
        <v>1750</v>
      </c>
      <c r="F172" s="10">
        <v>3537</v>
      </c>
    </row>
    <row r="173" spans="2:6">
      <c r="B173" s="10" t="s">
        <v>10545</v>
      </c>
      <c r="C173" s="10" t="s">
        <v>15646</v>
      </c>
      <c r="D173" s="10">
        <v>5785</v>
      </c>
      <c r="E173" s="10">
        <v>6303</v>
      </c>
      <c r="F173" s="10">
        <v>12088</v>
      </c>
    </row>
    <row r="174" spans="2:6">
      <c r="B174" s="10" t="s">
        <v>10545</v>
      </c>
      <c r="C174" s="10" t="s">
        <v>15647</v>
      </c>
      <c r="D174" s="10">
        <v>4315</v>
      </c>
      <c r="E174" s="10">
        <v>4899</v>
      </c>
      <c r="F174" s="10">
        <v>9214</v>
      </c>
    </row>
    <row r="175" spans="2:6">
      <c r="B175" s="26" t="s">
        <v>10541</v>
      </c>
      <c r="C175" s="26" t="s">
        <v>15648</v>
      </c>
      <c r="D175" s="26">
        <v>20941</v>
      </c>
      <c r="E175" s="26">
        <v>23414</v>
      </c>
      <c r="F175" s="26">
        <v>44355</v>
      </c>
    </row>
    <row r="176" spans="2:6">
      <c r="B176" s="10" t="s">
        <v>10545</v>
      </c>
      <c r="C176" s="10" t="s">
        <v>15649</v>
      </c>
      <c r="D176" s="10">
        <v>5085</v>
      </c>
      <c r="E176" s="10">
        <v>5737</v>
      </c>
      <c r="F176" s="10">
        <v>10822</v>
      </c>
    </row>
    <row r="177" spans="2:6">
      <c r="B177" s="10" t="s">
        <v>10545</v>
      </c>
      <c r="C177" s="10" t="s">
        <v>15650</v>
      </c>
      <c r="D177" s="10">
        <v>6080</v>
      </c>
      <c r="E177" s="10">
        <v>6984</v>
      </c>
      <c r="F177" s="10">
        <v>13064</v>
      </c>
    </row>
    <row r="178" spans="2:6">
      <c r="B178" s="10" t="s">
        <v>10545</v>
      </c>
      <c r="C178" s="10" t="s">
        <v>15651</v>
      </c>
      <c r="D178" s="10">
        <v>5016</v>
      </c>
      <c r="E178" s="10">
        <v>5221</v>
      </c>
      <c r="F178" s="10">
        <v>10237</v>
      </c>
    </row>
    <row r="179" spans="2:6">
      <c r="B179" s="10" t="s">
        <v>10545</v>
      </c>
      <c r="C179" s="10" t="s">
        <v>15652</v>
      </c>
      <c r="D179" s="10">
        <v>4761</v>
      </c>
      <c r="E179" s="10">
        <v>5472</v>
      </c>
      <c r="F179" s="10">
        <v>10233</v>
      </c>
    </row>
    <row r="180" spans="2:6">
      <c r="B180" s="26" t="s">
        <v>10541</v>
      </c>
      <c r="C180" s="26" t="s">
        <v>15653</v>
      </c>
      <c r="D180" s="26">
        <v>16641</v>
      </c>
      <c r="E180" s="26">
        <v>19561</v>
      </c>
      <c r="F180" s="26">
        <v>36202</v>
      </c>
    </row>
    <row r="181" spans="2:6">
      <c r="B181" s="10" t="s">
        <v>10545</v>
      </c>
      <c r="C181" s="10" t="s">
        <v>15653</v>
      </c>
      <c r="D181" s="10">
        <v>4660</v>
      </c>
      <c r="E181" s="10">
        <v>5723</v>
      </c>
      <c r="F181" s="10">
        <v>10383</v>
      </c>
    </row>
    <row r="182" spans="2:6">
      <c r="B182" s="10" t="s">
        <v>10545</v>
      </c>
      <c r="C182" s="10" t="s">
        <v>15654</v>
      </c>
      <c r="D182" s="10">
        <v>4773</v>
      </c>
      <c r="E182" s="10">
        <v>5563</v>
      </c>
      <c r="F182" s="10">
        <v>10336</v>
      </c>
    </row>
    <row r="183" spans="2:6">
      <c r="B183" s="10" t="s">
        <v>10545</v>
      </c>
      <c r="C183" s="10" t="s">
        <v>15655</v>
      </c>
      <c r="D183" s="10">
        <v>3129</v>
      </c>
      <c r="E183" s="10">
        <v>3448</v>
      </c>
      <c r="F183" s="10">
        <v>6577</v>
      </c>
    </row>
    <row r="184" spans="2:6">
      <c r="B184" s="10" t="s">
        <v>10545</v>
      </c>
      <c r="C184" s="10" t="s">
        <v>15656</v>
      </c>
      <c r="D184" s="10">
        <v>4080</v>
      </c>
      <c r="E184" s="10">
        <v>4828</v>
      </c>
      <c r="F184" s="10">
        <v>8908</v>
      </c>
    </row>
    <row r="185" spans="2:6">
      <c r="B185" s="8" t="s">
        <v>10538</v>
      </c>
      <c r="C185" s="8" t="s">
        <v>15657</v>
      </c>
      <c r="D185" s="8">
        <v>121611</v>
      </c>
      <c r="E185" s="8">
        <v>131052</v>
      </c>
      <c r="F185" s="8">
        <v>252663</v>
      </c>
    </row>
    <row r="186" spans="2:6">
      <c r="B186" s="26" t="s">
        <v>10541</v>
      </c>
      <c r="C186" s="26" t="s">
        <v>15658</v>
      </c>
      <c r="D186" s="26">
        <v>25996</v>
      </c>
      <c r="E186" s="26">
        <v>27081</v>
      </c>
      <c r="F186" s="26">
        <v>53077</v>
      </c>
    </row>
    <row r="187" spans="2:6">
      <c r="B187" s="10" t="s">
        <v>10545</v>
      </c>
      <c r="C187" s="10" t="s">
        <v>15658</v>
      </c>
      <c r="D187" s="10">
        <v>10344</v>
      </c>
      <c r="E187" s="10">
        <v>11680</v>
      </c>
      <c r="F187" s="10">
        <v>22024</v>
      </c>
    </row>
    <row r="188" spans="2:6">
      <c r="B188" s="10" t="s">
        <v>10545</v>
      </c>
      <c r="C188" s="10" t="s">
        <v>15659</v>
      </c>
      <c r="D188" s="10">
        <v>1527</v>
      </c>
      <c r="E188" s="10">
        <v>1315</v>
      </c>
      <c r="F188" s="10">
        <v>2842</v>
      </c>
    </row>
    <row r="189" spans="2:6">
      <c r="B189" s="10" t="s">
        <v>10545</v>
      </c>
      <c r="C189" s="10" t="s">
        <v>15660</v>
      </c>
      <c r="D189" s="10">
        <v>1349</v>
      </c>
      <c r="E189" s="10">
        <v>1615</v>
      </c>
      <c r="F189" s="10">
        <v>2964</v>
      </c>
    </row>
    <row r="190" spans="2:6">
      <c r="B190" s="10" t="s">
        <v>10545</v>
      </c>
      <c r="C190" s="10" t="s">
        <v>15661</v>
      </c>
      <c r="D190" s="10">
        <v>4365</v>
      </c>
      <c r="E190" s="10">
        <v>4767</v>
      </c>
      <c r="F190" s="10">
        <v>9132</v>
      </c>
    </row>
    <row r="191" spans="2:6">
      <c r="B191" s="10" t="s">
        <v>10545</v>
      </c>
      <c r="C191" s="10" t="s">
        <v>15662</v>
      </c>
      <c r="D191" s="10">
        <v>3980</v>
      </c>
      <c r="E191" s="10">
        <v>3806</v>
      </c>
      <c r="F191" s="10">
        <v>7786</v>
      </c>
    </row>
    <row r="192" spans="2:6">
      <c r="B192" s="10" t="s">
        <v>10545</v>
      </c>
      <c r="C192" s="10" t="s">
        <v>15663</v>
      </c>
      <c r="D192" s="10">
        <v>2991</v>
      </c>
      <c r="E192" s="10">
        <v>2954</v>
      </c>
      <c r="F192" s="10">
        <v>5945</v>
      </c>
    </row>
    <row r="193" spans="2:6">
      <c r="B193" s="10" t="s">
        <v>10545</v>
      </c>
      <c r="C193" s="10" t="s">
        <v>15664</v>
      </c>
      <c r="D193" s="10">
        <v>1444</v>
      </c>
      <c r="E193" s="10">
        <v>943</v>
      </c>
      <c r="F193" s="10">
        <v>2387</v>
      </c>
    </row>
    <row r="194" spans="2:6">
      <c r="B194" s="26" t="s">
        <v>10541</v>
      </c>
      <c r="C194" s="26" t="s">
        <v>15665</v>
      </c>
      <c r="D194" s="26">
        <v>12188</v>
      </c>
      <c r="E194" s="26">
        <v>14390</v>
      </c>
      <c r="F194" s="26">
        <v>26578</v>
      </c>
    </row>
    <row r="195" spans="2:6">
      <c r="B195" s="10" t="s">
        <v>10545</v>
      </c>
      <c r="C195" s="10" t="s">
        <v>15665</v>
      </c>
      <c r="D195" s="10">
        <v>2510</v>
      </c>
      <c r="E195" s="10">
        <v>2814</v>
      </c>
      <c r="F195" s="10">
        <v>5324</v>
      </c>
    </row>
    <row r="196" spans="2:6">
      <c r="B196" s="10" t="s">
        <v>10545</v>
      </c>
      <c r="C196" s="10" t="s">
        <v>15666</v>
      </c>
      <c r="D196" s="10">
        <v>3746</v>
      </c>
      <c r="E196" s="10">
        <v>4431</v>
      </c>
      <c r="F196" s="10">
        <v>8177</v>
      </c>
    </row>
    <row r="197" spans="2:6">
      <c r="B197" s="10" t="s">
        <v>10545</v>
      </c>
      <c r="C197" s="10" t="s">
        <v>15667</v>
      </c>
      <c r="D197" s="10">
        <v>5932</v>
      </c>
      <c r="E197" s="10">
        <v>7148</v>
      </c>
      <c r="F197" s="10">
        <v>13080</v>
      </c>
    </row>
    <row r="198" spans="2:6">
      <c r="B198" s="26" t="s">
        <v>10541</v>
      </c>
      <c r="C198" s="26" t="s">
        <v>15668</v>
      </c>
      <c r="D198" s="26">
        <v>12068</v>
      </c>
      <c r="E198" s="26">
        <v>13838</v>
      </c>
      <c r="F198" s="26">
        <v>25906</v>
      </c>
    </row>
    <row r="199" spans="2:6">
      <c r="B199" s="10" t="s">
        <v>10545</v>
      </c>
      <c r="C199" s="10" t="s">
        <v>15668</v>
      </c>
      <c r="D199" s="10">
        <v>2739</v>
      </c>
      <c r="E199" s="10">
        <v>3374</v>
      </c>
      <c r="F199" s="10">
        <v>6113</v>
      </c>
    </row>
    <row r="200" spans="2:6">
      <c r="B200" s="10" t="s">
        <v>10545</v>
      </c>
      <c r="C200" s="10" t="s">
        <v>15669</v>
      </c>
      <c r="D200" s="10">
        <v>1005</v>
      </c>
      <c r="E200" s="10">
        <v>1373</v>
      </c>
      <c r="F200" s="10">
        <v>2378</v>
      </c>
    </row>
    <row r="201" spans="2:6">
      <c r="B201" s="10" t="s">
        <v>10545</v>
      </c>
      <c r="C201" s="10" t="s">
        <v>15670</v>
      </c>
      <c r="D201" s="10">
        <v>1074</v>
      </c>
      <c r="E201" s="10">
        <v>1184</v>
      </c>
      <c r="F201" s="10">
        <v>2258</v>
      </c>
    </row>
    <row r="202" spans="2:6">
      <c r="B202" s="10" t="s">
        <v>10545</v>
      </c>
      <c r="C202" s="10" t="s">
        <v>15671</v>
      </c>
      <c r="D202" s="10">
        <v>2410</v>
      </c>
      <c r="E202" s="10">
        <v>2477</v>
      </c>
      <c r="F202" s="10">
        <v>4887</v>
      </c>
    </row>
    <row r="203" spans="2:6">
      <c r="B203" s="10" t="s">
        <v>10545</v>
      </c>
      <c r="C203" s="10" t="s">
        <v>15672</v>
      </c>
      <c r="D203" s="10">
        <v>4839</v>
      </c>
      <c r="E203" s="10">
        <v>5427</v>
      </c>
      <c r="F203" s="10">
        <v>10266</v>
      </c>
    </row>
    <row r="204" spans="2:6">
      <c r="B204" s="26" t="s">
        <v>10541</v>
      </c>
      <c r="C204" s="26" t="s">
        <v>15673</v>
      </c>
      <c r="D204" s="26">
        <v>12386</v>
      </c>
      <c r="E204" s="26">
        <v>12948</v>
      </c>
      <c r="F204" s="26">
        <v>25334</v>
      </c>
    </row>
    <row r="205" spans="2:6">
      <c r="B205" s="10" t="s">
        <v>10545</v>
      </c>
      <c r="C205" s="10" t="s">
        <v>15673</v>
      </c>
      <c r="D205" s="10">
        <v>5002</v>
      </c>
      <c r="E205" s="10">
        <v>5128</v>
      </c>
      <c r="F205" s="10">
        <v>10130</v>
      </c>
    </row>
    <row r="206" spans="2:6">
      <c r="B206" s="10" t="s">
        <v>10545</v>
      </c>
      <c r="C206" s="10" t="s">
        <v>15674</v>
      </c>
      <c r="D206" s="10">
        <v>3685</v>
      </c>
      <c r="E206" s="10">
        <v>4120</v>
      </c>
      <c r="F206" s="10">
        <v>7805</v>
      </c>
    </row>
    <row r="207" spans="2:6">
      <c r="B207" s="10" t="s">
        <v>10545</v>
      </c>
      <c r="C207" s="10" t="s">
        <v>15675</v>
      </c>
      <c r="D207" s="10">
        <v>3701</v>
      </c>
      <c r="E207" s="10">
        <v>3703</v>
      </c>
      <c r="F207" s="10">
        <v>7404</v>
      </c>
    </row>
    <row r="208" spans="2:6">
      <c r="B208" s="26" t="s">
        <v>10541</v>
      </c>
      <c r="C208" s="26" t="s">
        <v>15676</v>
      </c>
      <c r="D208" s="26">
        <v>32517</v>
      </c>
      <c r="E208" s="26">
        <v>34682</v>
      </c>
      <c r="F208" s="26">
        <v>67199</v>
      </c>
    </row>
    <row r="209" spans="2:10">
      <c r="B209" s="10" t="s">
        <v>10545</v>
      </c>
      <c r="C209" s="10" t="s">
        <v>15676</v>
      </c>
      <c r="D209" s="10">
        <v>4646</v>
      </c>
      <c r="E209" s="10">
        <v>5140</v>
      </c>
      <c r="F209" s="10">
        <v>9786</v>
      </c>
    </row>
    <row r="210" spans="2:10">
      <c r="B210" s="10" t="s">
        <v>10545</v>
      </c>
      <c r="C210" s="10" t="s">
        <v>15677</v>
      </c>
      <c r="D210" s="10">
        <v>4791</v>
      </c>
      <c r="E210" s="10">
        <v>5247</v>
      </c>
      <c r="F210" s="10">
        <v>10038</v>
      </c>
    </row>
    <row r="211" spans="2:10">
      <c r="B211" s="10" t="s">
        <v>10545</v>
      </c>
      <c r="C211" s="10" t="s">
        <v>15678</v>
      </c>
      <c r="D211" s="10">
        <v>5329</v>
      </c>
      <c r="E211" s="10">
        <v>6049</v>
      </c>
      <c r="F211" s="10">
        <v>11378</v>
      </c>
    </row>
    <row r="212" spans="2:10">
      <c r="B212" s="10" t="s">
        <v>10545</v>
      </c>
      <c r="C212" s="10" t="s">
        <v>15679</v>
      </c>
      <c r="D212" s="10">
        <v>10445</v>
      </c>
      <c r="E212" s="10">
        <v>10866</v>
      </c>
      <c r="F212" s="10">
        <v>21311</v>
      </c>
      <c r="I212" s="4">
        <v>3955</v>
      </c>
    </row>
    <row r="213" spans="2:10">
      <c r="B213" s="10" t="s">
        <v>10545</v>
      </c>
      <c r="C213" s="10" t="s">
        <v>15680</v>
      </c>
      <c r="D213" s="10">
        <v>7302</v>
      </c>
      <c r="E213" s="10">
        <v>7374</v>
      </c>
      <c r="F213" s="10">
        <v>14676</v>
      </c>
    </row>
    <row r="214" spans="2:10">
      <c r="B214" s="26" t="s">
        <v>10541</v>
      </c>
      <c r="C214" s="26" t="s">
        <v>15681</v>
      </c>
      <c r="D214" s="26">
        <v>26457</v>
      </c>
      <c r="E214" s="26">
        <v>28112</v>
      </c>
      <c r="F214" s="26">
        <v>54569</v>
      </c>
      <c r="I214" s="4">
        <v>6704</v>
      </c>
      <c r="J214" s="4">
        <f>(I214-I212)/(I212/100)</f>
        <v>69.506953223767383</v>
      </c>
    </row>
    <row r="215" spans="2:10">
      <c r="B215" s="10" t="s">
        <v>10545</v>
      </c>
      <c r="C215" s="10" t="s">
        <v>15681</v>
      </c>
      <c r="D215" s="10">
        <v>23526</v>
      </c>
      <c r="E215" s="10">
        <v>24715</v>
      </c>
      <c r="F215" s="10">
        <v>48241</v>
      </c>
    </row>
    <row r="216" spans="2:10">
      <c r="B216" s="10" t="s">
        <v>10545</v>
      </c>
      <c r="C216" s="10" t="s">
        <v>15682</v>
      </c>
      <c r="D216" s="10">
        <v>2936</v>
      </c>
      <c r="E216" s="10">
        <v>3394</v>
      </c>
      <c r="F216" s="10">
        <v>6330</v>
      </c>
    </row>
    <row r="217" spans="2:10">
      <c r="B217" s="8" t="s">
        <v>10538</v>
      </c>
      <c r="C217" s="8" t="s">
        <v>15683</v>
      </c>
      <c r="D217" s="8">
        <v>30411</v>
      </c>
      <c r="E217" s="8">
        <v>33159</v>
      </c>
      <c r="F217" s="8">
        <v>63570</v>
      </c>
    </row>
    <row r="218" spans="2:10">
      <c r="B218" s="26" t="s">
        <v>10541</v>
      </c>
      <c r="C218" s="26" t="s">
        <v>15684</v>
      </c>
      <c r="D218" s="26">
        <v>8561</v>
      </c>
      <c r="E218" s="26">
        <v>10137</v>
      </c>
      <c r="F218" s="26">
        <v>18698</v>
      </c>
    </row>
    <row r="219" spans="2:10">
      <c r="B219" s="10" t="s">
        <v>10545</v>
      </c>
      <c r="C219" s="10" t="s">
        <v>15684</v>
      </c>
      <c r="D219" s="10">
        <v>2728</v>
      </c>
      <c r="E219" s="10">
        <v>3142</v>
      </c>
      <c r="F219" s="10">
        <v>5870</v>
      </c>
    </row>
    <row r="220" spans="2:10">
      <c r="B220" s="10" t="s">
        <v>10545</v>
      </c>
      <c r="C220" s="10" t="s">
        <v>15685</v>
      </c>
      <c r="D220" s="10">
        <v>2459</v>
      </c>
      <c r="E220" s="10">
        <v>2893</v>
      </c>
      <c r="F220" s="10">
        <v>5352</v>
      </c>
    </row>
    <row r="221" spans="2:10">
      <c r="B221" s="10" t="s">
        <v>10545</v>
      </c>
      <c r="C221" s="10" t="s">
        <v>15686</v>
      </c>
      <c r="D221" s="10">
        <v>942</v>
      </c>
      <c r="E221" s="10">
        <v>1125</v>
      </c>
      <c r="F221" s="10">
        <v>2067</v>
      </c>
    </row>
    <row r="222" spans="2:10">
      <c r="B222" s="10" t="s">
        <v>10545</v>
      </c>
      <c r="C222" s="10" t="s">
        <v>15687</v>
      </c>
      <c r="D222" s="10">
        <v>2432</v>
      </c>
      <c r="E222" s="10">
        <v>2977</v>
      </c>
      <c r="F222" s="10">
        <v>5409</v>
      </c>
    </row>
    <row r="223" spans="2:10">
      <c r="B223" s="26" t="s">
        <v>10541</v>
      </c>
      <c r="C223" s="26" t="s">
        <v>15688</v>
      </c>
      <c r="D223" s="26">
        <v>18378</v>
      </c>
      <c r="E223" s="26">
        <v>19127</v>
      </c>
      <c r="F223" s="26">
        <v>37505</v>
      </c>
    </row>
    <row r="224" spans="2:10">
      <c r="B224" s="10" t="s">
        <v>10545</v>
      </c>
      <c r="C224" s="10" t="s">
        <v>15688</v>
      </c>
      <c r="D224" s="10">
        <v>11758</v>
      </c>
      <c r="E224" s="10">
        <v>12207</v>
      </c>
      <c r="F224" s="10">
        <v>23965</v>
      </c>
    </row>
    <row r="225" spans="2:6">
      <c r="B225" s="10" t="s">
        <v>10545</v>
      </c>
      <c r="C225" s="10" t="s">
        <v>15689</v>
      </c>
      <c r="D225" s="10">
        <v>2185</v>
      </c>
      <c r="E225" s="10">
        <v>2478</v>
      </c>
      <c r="F225" s="10">
        <v>4663</v>
      </c>
    </row>
    <row r="226" spans="2:6">
      <c r="B226" s="10" t="s">
        <v>10545</v>
      </c>
      <c r="C226" s="10" t="s">
        <v>15690</v>
      </c>
      <c r="D226" s="10">
        <v>3227</v>
      </c>
      <c r="E226" s="10">
        <v>3177</v>
      </c>
      <c r="F226" s="10">
        <v>6404</v>
      </c>
    </row>
    <row r="227" spans="2:6">
      <c r="B227" s="10" t="s">
        <v>10545</v>
      </c>
      <c r="C227" s="10" t="s">
        <v>15691</v>
      </c>
      <c r="D227" s="10">
        <v>1206</v>
      </c>
      <c r="E227" s="10">
        <v>1261</v>
      </c>
      <c r="F227" s="10">
        <v>2467</v>
      </c>
    </row>
    <row r="228" spans="2:6">
      <c r="B228" s="26" t="s">
        <v>10541</v>
      </c>
      <c r="C228" s="26" t="s">
        <v>15692</v>
      </c>
      <c r="D228" s="26">
        <v>2197</v>
      </c>
      <c r="E228" s="26">
        <v>2737</v>
      </c>
      <c r="F228" s="26">
        <v>4934</v>
      </c>
    </row>
    <row r="229" spans="2:6">
      <c r="B229" s="10" t="s">
        <v>10545</v>
      </c>
      <c r="C229" s="10" t="s">
        <v>15693</v>
      </c>
      <c r="D229" s="10">
        <v>1805</v>
      </c>
      <c r="E229" s="10">
        <v>2212</v>
      </c>
      <c r="F229" s="10">
        <v>4017</v>
      </c>
    </row>
    <row r="230" spans="2:6">
      <c r="B230" s="10" t="s">
        <v>10545</v>
      </c>
      <c r="C230" s="10" t="s">
        <v>15694</v>
      </c>
      <c r="D230" s="10">
        <v>389</v>
      </c>
      <c r="E230" s="10">
        <v>525</v>
      </c>
      <c r="F230" s="10">
        <v>914</v>
      </c>
    </row>
    <row r="231" spans="2:6">
      <c r="B231" s="26" t="s">
        <v>10541</v>
      </c>
      <c r="C231" s="26" t="s">
        <v>15695</v>
      </c>
      <c r="D231" s="26">
        <v>1275</v>
      </c>
      <c r="E231" s="26">
        <v>1157</v>
      </c>
      <c r="F231" s="26">
        <v>2432</v>
      </c>
    </row>
    <row r="232" spans="2:6">
      <c r="B232" s="10" t="s">
        <v>10545</v>
      </c>
      <c r="C232" s="10" t="s">
        <v>15695</v>
      </c>
      <c r="D232" s="10">
        <v>1274</v>
      </c>
      <c r="E232" s="10">
        <v>1156</v>
      </c>
      <c r="F232" s="10">
        <v>2430</v>
      </c>
    </row>
    <row r="233" spans="2:6">
      <c r="B233" s="8" t="s">
        <v>10538</v>
      </c>
      <c r="C233" s="8" t="s">
        <v>15696</v>
      </c>
      <c r="D233" s="8">
        <v>45987</v>
      </c>
      <c r="E233" s="8">
        <v>31935</v>
      </c>
      <c r="F233" s="8">
        <v>77922</v>
      </c>
    </row>
    <row r="234" spans="2:6">
      <c r="B234" s="26" t="s">
        <v>10541</v>
      </c>
      <c r="C234" s="26" t="s">
        <v>15697</v>
      </c>
      <c r="D234" s="26">
        <v>45987</v>
      </c>
      <c r="E234" s="26">
        <v>31935</v>
      </c>
      <c r="F234" s="26">
        <v>77922</v>
      </c>
    </row>
    <row r="235" spans="2:6">
      <c r="B235" s="10" t="s">
        <v>10545</v>
      </c>
      <c r="C235" s="10" t="s">
        <v>15697</v>
      </c>
      <c r="D235" s="10">
        <v>42627</v>
      </c>
      <c r="E235" s="10">
        <v>29710</v>
      </c>
      <c r="F235" s="10">
        <v>72337</v>
      </c>
    </row>
    <row r="236" spans="2:6">
      <c r="B236" s="10" t="s">
        <v>10545</v>
      </c>
      <c r="C236" s="10" t="s">
        <v>15698</v>
      </c>
      <c r="D236" s="10">
        <v>724</v>
      </c>
      <c r="E236" s="10">
        <v>495</v>
      </c>
      <c r="F236" s="10">
        <v>1219</v>
      </c>
    </row>
    <row r="237" spans="2:6">
      <c r="B237" s="10" t="s">
        <v>10545</v>
      </c>
      <c r="C237" s="10" t="s">
        <v>15699</v>
      </c>
      <c r="D237" s="10">
        <v>607</v>
      </c>
      <c r="E237" s="10">
        <v>459</v>
      </c>
      <c r="F237" s="10">
        <v>1066</v>
      </c>
    </row>
    <row r="238" spans="2:6">
      <c r="B238" s="10" t="s">
        <v>10545</v>
      </c>
      <c r="C238" s="10" t="s">
        <v>15700</v>
      </c>
      <c r="D238" s="10">
        <v>215</v>
      </c>
      <c r="E238" s="10">
        <v>184</v>
      </c>
      <c r="F238" s="10">
        <v>399</v>
      </c>
    </row>
    <row r="239" spans="2:6">
      <c r="B239" s="10" t="s">
        <v>10545</v>
      </c>
      <c r="C239" s="10" t="s">
        <v>15701</v>
      </c>
      <c r="D239" s="10">
        <v>1815</v>
      </c>
      <c r="E239" s="10">
        <v>1087</v>
      </c>
      <c r="F239" s="10">
        <v>2902</v>
      </c>
    </row>
    <row r="240" spans="2:6">
      <c r="B240" s="8" t="s">
        <v>10538</v>
      </c>
      <c r="C240" s="8" t="s">
        <v>15702</v>
      </c>
      <c r="D240" s="8">
        <v>33099</v>
      </c>
      <c r="E240" s="8">
        <v>37266</v>
      </c>
      <c r="F240" s="8">
        <v>70365</v>
      </c>
    </row>
    <row r="241" spans="2:6">
      <c r="B241" s="26" t="s">
        <v>10541</v>
      </c>
      <c r="C241" s="26" t="s">
        <v>15703</v>
      </c>
      <c r="D241" s="26">
        <v>16491</v>
      </c>
      <c r="E241" s="26">
        <v>18449</v>
      </c>
      <c r="F241" s="26">
        <v>34940</v>
      </c>
    </row>
    <row r="242" spans="2:6">
      <c r="B242" s="10" t="s">
        <v>10545</v>
      </c>
      <c r="C242" s="10" t="s">
        <v>15703</v>
      </c>
      <c r="D242" s="10">
        <v>918</v>
      </c>
      <c r="E242" s="10">
        <v>1056</v>
      </c>
      <c r="F242" s="10">
        <v>1974</v>
      </c>
    </row>
    <row r="243" spans="2:6">
      <c r="B243" s="10" t="s">
        <v>10545</v>
      </c>
      <c r="C243" s="10" t="s">
        <v>15704</v>
      </c>
      <c r="D243" s="10">
        <v>8452</v>
      </c>
      <c r="E243" s="10">
        <v>9008</v>
      </c>
      <c r="F243" s="10">
        <v>17460</v>
      </c>
    </row>
    <row r="244" spans="2:6">
      <c r="B244" s="10" t="s">
        <v>10545</v>
      </c>
      <c r="C244" s="10" t="s">
        <v>15705</v>
      </c>
      <c r="D244" s="10">
        <v>7124</v>
      </c>
      <c r="E244" s="10">
        <v>8385</v>
      </c>
      <c r="F244" s="10">
        <v>15509</v>
      </c>
    </row>
    <row r="245" spans="2:6">
      <c r="B245" s="26" t="s">
        <v>10541</v>
      </c>
      <c r="C245" s="26" t="s">
        <v>15706</v>
      </c>
      <c r="D245" s="26">
        <v>2011</v>
      </c>
      <c r="E245" s="26">
        <v>2184</v>
      </c>
      <c r="F245" s="26">
        <v>4195</v>
      </c>
    </row>
    <row r="246" spans="2:6">
      <c r="B246" s="10" t="s">
        <v>10545</v>
      </c>
      <c r="C246" s="10" t="s">
        <v>15706</v>
      </c>
      <c r="D246" s="10">
        <v>1414</v>
      </c>
      <c r="E246" s="10">
        <v>1608</v>
      </c>
      <c r="F246" s="10">
        <v>3022</v>
      </c>
    </row>
    <row r="247" spans="2:6">
      <c r="B247" s="10" t="s">
        <v>10545</v>
      </c>
      <c r="C247" s="10" t="s">
        <v>15707</v>
      </c>
      <c r="D247" s="10">
        <v>598</v>
      </c>
      <c r="E247" s="10">
        <v>577</v>
      </c>
      <c r="F247" s="10">
        <v>1175</v>
      </c>
    </row>
    <row r="248" spans="2:6">
      <c r="B248" s="26" t="s">
        <v>10541</v>
      </c>
      <c r="C248" s="26" t="s">
        <v>15708</v>
      </c>
      <c r="D248" s="26">
        <v>14597</v>
      </c>
      <c r="E248" s="26">
        <v>16633</v>
      </c>
      <c r="F248" s="26">
        <v>31230</v>
      </c>
    </row>
    <row r="249" spans="2:6">
      <c r="B249" s="10" t="s">
        <v>10545</v>
      </c>
      <c r="C249" s="10" t="s">
        <v>13188</v>
      </c>
      <c r="D249" s="10">
        <v>5719</v>
      </c>
      <c r="E249" s="10">
        <v>6766</v>
      </c>
      <c r="F249" s="10">
        <v>12485</v>
      </c>
    </row>
    <row r="250" spans="2:6">
      <c r="B250" s="10" t="s">
        <v>10545</v>
      </c>
      <c r="C250" s="10" t="s">
        <v>15709</v>
      </c>
      <c r="D250" s="10">
        <v>1883</v>
      </c>
      <c r="E250" s="10">
        <v>2292</v>
      </c>
      <c r="F250" s="10">
        <v>4175</v>
      </c>
    </row>
    <row r="251" spans="2:6">
      <c r="B251" s="10" t="s">
        <v>10545</v>
      </c>
      <c r="C251" s="10" t="s">
        <v>15710</v>
      </c>
      <c r="D251" s="10">
        <v>2988</v>
      </c>
      <c r="E251" s="10">
        <v>3067</v>
      </c>
      <c r="F251" s="10">
        <v>6055</v>
      </c>
    </row>
    <row r="252" spans="2:6">
      <c r="B252" s="10" t="s">
        <v>10545</v>
      </c>
      <c r="C252" s="10" t="s">
        <v>15711</v>
      </c>
      <c r="D252" s="10">
        <v>2418</v>
      </c>
      <c r="E252" s="10">
        <v>2740</v>
      </c>
      <c r="F252" s="10">
        <v>5158</v>
      </c>
    </row>
    <row r="253" spans="2:6">
      <c r="B253" s="10" t="s">
        <v>10545</v>
      </c>
      <c r="C253" s="10" t="s">
        <v>15712</v>
      </c>
      <c r="D253" s="10">
        <v>1586</v>
      </c>
      <c r="E253" s="10">
        <v>1768</v>
      </c>
      <c r="F253" s="10">
        <v>3354</v>
      </c>
    </row>
    <row r="254" spans="2:6">
      <c r="B254" s="8" t="s">
        <v>10538</v>
      </c>
      <c r="C254" s="8" t="s">
        <v>15713</v>
      </c>
      <c r="D254" s="8">
        <v>20792</v>
      </c>
      <c r="E254" s="8">
        <v>18029</v>
      </c>
      <c r="F254" s="8">
        <v>38821</v>
      </c>
    </row>
    <row r="255" spans="2:6">
      <c r="B255" s="26" t="s">
        <v>10541</v>
      </c>
      <c r="C255" s="26" t="s">
        <v>15714</v>
      </c>
      <c r="D255" s="26">
        <v>1151</v>
      </c>
      <c r="E255" s="26">
        <v>831</v>
      </c>
      <c r="F255" s="26">
        <v>1982</v>
      </c>
    </row>
    <row r="256" spans="2:6">
      <c r="B256" s="10" t="s">
        <v>10545</v>
      </c>
      <c r="C256" s="10" t="s">
        <v>15714</v>
      </c>
      <c r="D256" s="10">
        <v>1151</v>
      </c>
      <c r="E256" s="10">
        <v>831</v>
      </c>
      <c r="F256" s="10">
        <v>1982</v>
      </c>
    </row>
    <row r="257" spans="2:6">
      <c r="B257" s="26" t="s">
        <v>10541</v>
      </c>
      <c r="C257" s="26" t="s">
        <v>15715</v>
      </c>
      <c r="D257" s="26">
        <v>1818</v>
      </c>
      <c r="E257" s="26">
        <v>1766</v>
      </c>
      <c r="F257" s="26">
        <v>3584</v>
      </c>
    </row>
    <row r="258" spans="2:6">
      <c r="B258" s="10" t="s">
        <v>10545</v>
      </c>
      <c r="C258" s="10" t="s">
        <v>15715</v>
      </c>
      <c r="D258" s="10">
        <v>1818</v>
      </c>
      <c r="E258" s="10">
        <v>1766</v>
      </c>
      <c r="F258" s="10">
        <v>3584</v>
      </c>
    </row>
    <row r="259" spans="2:6">
      <c r="B259" s="26" t="s">
        <v>10541</v>
      </c>
      <c r="C259" s="26" t="s">
        <v>15716</v>
      </c>
      <c r="D259" s="26">
        <v>17823</v>
      </c>
      <c r="E259" s="26">
        <v>15432</v>
      </c>
      <c r="F259" s="26">
        <v>33255</v>
      </c>
    </row>
    <row r="260" spans="2:6">
      <c r="B260" s="10" t="s">
        <v>15717</v>
      </c>
      <c r="C260" s="10" t="s">
        <v>15716</v>
      </c>
      <c r="D260" s="10">
        <v>17823</v>
      </c>
      <c r="E260" s="10">
        <v>15432</v>
      </c>
      <c r="F260" s="10">
        <v>33255</v>
      </c>
    </row>
    <row r="261" spans="2:6">
      <c r="B261" s="8" t="s">
        <v>10538</v>
      </c>
      <c r="C261" s="8" t="s">
        <v>15718</v>
      </c>
      <c r="D261" s="8">
        <v>4645</v>
      </c>
      <c r="E261" s="8">
        <v>4541</v>
      </c>
      <c r="F261" s="8">
        <v>9186</v>
      </c>
    </row>
    <row r="262" spans="2:6">
      <c r="B262" s="26" t="s">
        <v>10541</v>
      </c>
      <c r="C262" s="26" t="s">
        <v>15719</v>
      </c>
      <c r="D262" s="26">
        <v>4645</v>
      </c>
      <c r="E262" s="26">
        <v>4541</v>
      </c>
      <c r="F262" s="26">
        <v>9186</v>
      </c>
    </row>
    <row r="263" spans="2:6">
      <c r="B263" s="10" t="s">
        <v>10545</v>
      </c>
      <c r="C263" s="10" t="s">
        <v>15719</v>
      </c>
      <c r="D263" s="10">
        <v>3689</v>
      </c>
      <c r="E263" s="10">
        <v>3585</v>
      </c>
      <c r="F263" s="10">
        <v>7274</v>
      </c>
    </row>
    <row r="264" spans="2:6">
      <c r="B264" s="10" t="s">
        <v>10545</v>
      </c>
      <c r="C264" s="10" t="s">
        <v>15720</v>
      </c>
      <c r="D264" s="10">
        <v>958</v>
      </c>
      <c r="E264" s="10">
        <v>954</v>
      </c>
      <c r="F264" s="10">
        <v>1912</v>
      </c>
    </row>
    <row r="2229" spans="1:6" s="2" customFormat="1">
      <c r="A2229" s="4"/>
      <c r="B2229" s="4"/>
      <c r="C2229" s="4"/>
      <c r="D2229" s="4"/>
      <c r="E2229" s="4"/>
      <c r="F2229" s="4"/>
    </row>
    <row r="2230" spans="1:6" s="2" customFormat="1">
      <c r="A2230" s="4"/>
      <c r="B2230" s="4"/>
      <c r="C2230" s="4"/>
      <c r="D2230" s="4"/>
      <c r="E2230" s="4"/>
      <c r="F2230" s="4"/>
    </row>
    <row r="2231" spans="1:6" s="2" customFormat="1">
      <c r="A2231" s="4"/>
      <c r="B2231" s="4"/>
      <c r="C2231" s="4"/>
      <c r="D2231" s="4"/>
      <c r="E2231" s="4"/>
      <c r="F2231" s="4"/>
    </row>
    <row r="2232" spans="1:6" s="2" customFormat="1">
      <c r="A2232" s="4"/>
      <c r="B2232" s="4"/>
      <c r="C2232" s="4"/>
      <c r="D2232" s="4"/>
      <c r="E2232" s="4"/>
      <c r="F2232" s="4"/>
    </row>
    <row r="2233" spans="1:6" s="2" customFormat="1">
      <c r="A2233" s="4"/>
      <c r="B2233" s="4"/>
      <c r="C2233" s="4"/>
      <c r="D2233" s="4"/>
      <c r="E2233" s="4"/>
      <c r="F2233" s="4"/>
    </row>
    <row r="2234" spans="1:6" s="2" customFormat="1">
      <c r="A2234" s="4"/>
      <c r="B2234" s="4"/>
      <c r="C2234" s="4"/>
      <c r="D2234" s="4"/>
      <c r="E2234" s="4"/>
      <c r="F2234" s="4"/>
    </row>
    <row r="2235" spans="1:6" s="2" customFormat="1">
      <c r="A2235" s="4"/>
      <c r="B2235" s="4"/>
      <c r="C2235" s="4"/>
      <c r="D2235" s="4"/>
      <c r="E2235" s="4"/>
      <c r="F2235" s="4"/>
    </row>
    <row r="2236" spans="1:6" s="2" customFormat="1">
      <c r="A2236" s="4"/>
      <c r="B2236" s="4"/>
      <c r="C2236" s="4"/>
      <c r="D2236" s="4"/>
      <c r="E2236" s="4"/>
      <c r="F2236" s="4"/>
    </row>
    <row r="2237" spans="1:6" s="2" customFormat="1">
      <c r="A2237" s="4"/>
      <c r="B2237" s="4"/>
      <c r="C2237" s="4"/>
      <c r="D2237" s="4"/>
      <c r="E2237" s="4"/>
      <c r="F2237" s="4"/>
    </row>
    <row r="2238" spans="1:6" s="2" customFormat="1">
      <c r="A2238" s="4"/>
      <c r="B2238" s="4"/>
      <c r="C2238" s="4"/>
      <c r="D2238" s="4"/>
      <c r="E2238" s="4"/>
      <c r="F2238" s="4"/>
    </row>
    <row r="2239" spans="1:6" s="2" customFormat="1">
      <c r="A2239" s="4"/>
      <c r="B2239" s="4"/>
      <c r="C2239" s="4"/>
      <c r="D2239" s="4"/>
      <c r="E2239" s="4"/>
      <c r="F2239" s="4"/>
    </row>
    <row r="2240" spans="1:6" s="2" customFormat="1">
      <c r="A2240" s="4"/>
      <c r="B2240" s="4"/>
      <c r="C2240" s="4"/>
      <c r="D2240" s="4"/>
      <c r="E2240" s="4"/>
      <c r="F2240" s="4"/>
    </row>
    <row r="2241" spans="1:6" s="2" customFormat="1">
      <c r="A2241" s="4"/>
      <c r="B2241" s="4"/>
      <c r="C2241" s="4"/>
      <c r="D2241" s="4"/>
      <c r="E2241" s="4"/>
      <c r="F2241" s="4"/>
    </row>
    <row r="2242" spans="1:6" s="2" customFormat="1">
      <c r="A2242" s="4"/>
      <c r="B2242" s="4"/>
      <c r="C2242" s="4"/>
      <c r="D2242" s="4"/>
      <c r="E2242" s="4"/>
      <c r="F2242" s="4"/>
    </row>
    <row r="2243" spans="1:6" s="2" customFormat="1">
      <c r="A2243" s="4"/>
      <c r="B2243" s="4"/>
      <c r="C2243" s="4"/>
      <c r="D2243" s="4"/>
      <c r="E2243" s="4"/>
      <c r="F2243" s="4"/>
    </row>
    <row r="2244" spans="1:6" s="2" customFormat="1">
      <c r="A2244" s="4"/>
      <c r="B2244" s="4"/>
      <c r="C2244" s="4"/>
      <c r="D2244" s="4"/>
      <c r="E2244" s="4"/>
      <c r="F2244" s="4"/>
    </row>
    <row r="2245" spans="1:6" s="2" customFormat="1">
      <c r="A2245" s="4"/>
      <c r="B2245" s="4"/>
      <c r="C2245" s="4"/>
      <c r="D2245" s="4"/>
      <c r="E2245" s="4"/>
      <c r="F2245" s="4"/>
    </row>
    <row r="2246" spans="1:6" s="2" customFormat="1">
      <c r="A2246" s="4"/>
      <c r="B2246" s="4"/>
      <c r="C2246" s="4"/>
      <c r="D2246" s="4"/>
      <c r="E2246" s="4"/>
      <c r="F2246" s="4"/>
    </row>
    <row r="2247" spans="1:6" s="2" customFormat="1">
      <c r="A2247" s="4"/>
      <c r="B2247" s="4"/>
      <c r="C2247" s="4"/>
      <c r="D2247" s="4"/>
      <c r="E2247" s="4"/>
      <c r="F2247" s="4"/>
    </row>
    <row r="2248" spans="1:6" s="2" customFormat="1">
      <c r="A2248" s="4"/>
      <c r="B2248" s="4"/>
      <c r="C2248" s="4"/>
      <c r="D2248" s="4"/>
      <c r="E2248" s="4"/>
      <c r="F2248" s="4"/>
    </row>
    <row r="2249" spans="1:6" s="2" customFormat="1">
      <c r="A2249" s="4"/>
      <c r="B2249" s="4"/>
      <c r="C2249" s="4"/>
      <c r="D2249" s="4"/>
      <c r="E2249" s="4"/>
      <c r="F2249" s="4"/>
    </row>
    <row r="2250" spans="1:6" s="2" customFormat="1">
      <c r="A2250" s="4"/>
      <c r="B2250" s="4"/>
      <c r="C2250" s="4"/>
      <c r="D2250" s="4"/>
      <c r="E2250" s="4"/>
      <c r="F2250" s="4"/>
    </row>
    <row r="2251" spans="1:6" s="2" customFormat="1">
      <c r="A2251" s="4"/>
      <c r="B2251" s="4"/>
      <c r="C2251" s="4"/>
      <c r="D2251" s="4"/>
      <c r="E2251" s="4"/>
      <c r="F2251" s="4"/>
    </row>
    <row r="2252" spans="1:6" s="2" customFormat="1">
      <c r="A2252" s="4"/>
      <c r="B2252" s="4"/>
      <c r="C2252" s="4"/>
      <c r="D2252" s="4"/>
      <c r="E2252" s="4"/>
      <c r="F2252" s="4"/>
    </row>
    <row r="2253" spans="1:6" s="2" customFormat="1">
      <c r="A2253" s="4"/>
      <c r="B2253" s="4"/>
      <c r="C2253" s="4"/>
      <c r="D2253" s="4"/>
      <c r="E2253" s="4"/>
      <c r="F2253" s="4"/>
    </row>
    <row r="2254" spans="1:6" s="2" customFormat="1">
      <c r="A2254" s="4"/>
      <c r="B2254" s="4"/>
      <c r="C2254" s="4"/>
      <c r="D2254" s="4"/>
      <c r="E2254" s="4"/>
      <c r="F2254" s="4"/>
    </row>
    <row r="2255" spans="1:6" s="2" customFormat="1">
      <c r="A2255" s="4"/>
      <c r="B2255" s="4"/>
      <c r="C2255" s="4"/>
      <c r="D2255" s="4"/>
      <c r="E2255" s="4"/>
      <c r="F2255" s="4"/>
    </row>
    <row r="2256" spans="1:6" s="2" customFormat="1">
      <c r="A2256" s="4"/>
      <c r="B2256" s="4"/>
      <c r="C2256" s="4"/>
      <c r="D2256" s="4"/>
      <c r="E2256" s="4"/>
      <c r="F2256" s="4"/>
    </row>
    <row r="2257" spans="1:6" s="2" customFormat="1">
      <c r="A2257" s="4"/>
      <c r="B2257" s="4"/>
      <c r="C2257" s="4"/>
      <c r="D2257" s="4"/>
      <c r="E2257" s="4"/>
      <c r="F2257" s="4"/>
    </row>
    <row r="2258" spans="1:6" s="2" customFormat="1">
      <c r="A2258" s="4"/>
      <c r="B2258" s="4"/>
      <c r="C2258" s="4"/>
      <c r="D2258" s="4"/>
      <c r="E2258" s="4"/>
      <c r="F2258" s="4"/>
    </row>
    <row r="2259" spans="1:6" s="2" customFormat="1">
      <c r="A2259" s="4"/>
      <c r="B2259" s="4"/>
      <c r="C2259" s="4"/>
      <c r="D2259" s="4"/>
      <c r="E2259" s="4"/>
      <c r="F2259" s="4"/>
    </row>
    <row r="2260" spans="1:6" s="2" customFormat="1">
      <c r="A2260" s="4"/>
      <c r="B2260" s="4"/>
      <c r="C2260" s="4"/>
      <c r="D2260" s="4"/>
      <c r="E2260" s="4"/>
      <c r="F2260" s="4"/>
    </row>
    <row r="2261" spans="1:6" s="2" customFormat="1">
      <c r="A2261" s="4"/>
      <c r="B2261" s="4"/>
      <c r="C2261" s="4"/>
      <c r="D2261" s="4"/>
      <c r="E2261" s="4"/>
      <c r="F2261" s="4"/>
    </row>
    <row r="2262" spans="1:6" s="2" customFormat="1">
      <c r="A2262" s="4"/>
      <c r="B2262" s="4"/>
      <c r="C2262" s="4"/>
      <c r="D2262" s="4"/>
      <c r="E2262" s="4"/>
      <c r="F2262" s="4"/>
    </row>
    <row r="2263" spans="1:6" s="2" customFormat="1">
      <c r="A2263" s="4"/>
      <c r="B2263" s="4"/>
      <c r="C2263" s="4"/>
      <c r="D2263" s="4"/>
      <c r="E2263" s="4"/>
      <c r="F2263" s="4"/>
    </row>
    <row r="2264" spans="1:6" s="2" customFormat="1">
      <c r="A2264" s="4"/>
      <c r="B2264" s="4"/>
      <c r="C2264" s="4"/>
      <c r="D2264" s="4"/>
      <c r="E2264" s="4"/>
      <c r="F2264" s="4"/>
    </row>
    <row r="2265" spans="1:6" s="2" customFormat="1">
      <c r="A2265" s="4"/>
      <c r="B2265" s="4"/>
      <c r="C2265" s="4"/>
      <c r="D2265" s="4"/>
      <c r="E2265" s="4"/>
      <c r="F2265" s="4"/>
    </row>
    <row r="2266" spans="1:6" s="2" customFormat="1">
      <c r="A2266" s="4"/>
      <c r="B2266" s="4"/>
      <c r="C2266" s="4"/>
      <c r="D2266" s="4"/>
      <c r="E2266" s="4"/>
      <c r="F2266" s="4"/>
    </row>
    <row r="2267" spans="1:6" s="2" customFormat="1">
      <c r="A2267" s="4"/>
      <c r="B2267" s="4"/>
      <c r="C2267" s="4"/>
      <c r="D2267" s="4"/>
      <c r="E2267" s="4"/>
      <c r="F2267" s="4"/>
    </row>
    <row r="2268" spans="1:6" s="2" customFormat="1">
      <c r="A2268" s="4"/>
      <c r="B2268" s="4"/>
      <c r="C2268" s="4"/>
      <c r="D2268" s="4"/>
      <c r="E2268" s="4"/>
      <c r="F2268" s="4"/>
    </row>
    <row r="2269" spans="1:6" s="2" customFormat="1">
      <c r="A2269" s="4"/>
      <c r="B2269" s="4"/>
      <c r="C2269" s="4"/>
      <c r="D2269" s="4"/>
      <c r="E2269" s="4"/>
      <c r="F2269" s="4"/>
    </row>
    <row r="2270" spans="1:6" s="2" customFormat="1">
      <c r="A2270" s="4"/>
      <c r="B2270" s="4"/>
      <c r="C2270" s="4"/>
      <c r="D2270" s="4"/>
      <c r="E2270" s="4"/>
      <c r="F2270" s="4"/>
    </row>
    <row r="2271" spans="1:6" s="2" customFormat="1">
      <c r="A2271" s="4"/>
      <c r="B2271" s="4"/>
      <c r="C2271" s="4"/>
      <c r="D2271" s="4"/>
      <c r="E2271" s="4"/>
      <c r="F2271" s="4"/>
    </row>
    <row r="2272" spans="1:6" s="2" customFormat="1">
      <c r="A2272" s="4"/>
      <c r="B2272" s="4"/>
      <c r="C2272" s="4"/>
      <c r="D2272" s="4"/>
      <c r="E2272" s="4"/>
      <c r="F2272" s="4"/>
    </row>
    <row r="2273" spans="1:6" s="2" customFormat="1">
      <c r="A2273" s="4"/>
      <c r="B2273" s="4"/>
      <c r="C2273" s="4"/>
      <c r="D2273" s="4"/>
      <c r="E2273" s="4"/>
      <c r="F2273" s="4"/>
    </row>
    <row r="2274" spans="1:6" s="2" customFormat="1">
      <c r="A2274" s="4"/>
      <c r="B2274" s="4"/>
      <c r="C2274" s="4"/>
      <c r="D2274" s="4"/>
      <c r="E2274" s="4"/>
      <c r="F2274" s="4"/>
    </row>
    <row r="2275" spans="1:6" s="2" customFormat="1">
      <c r="A2275" s="4"/>
      <c r="B2275" s="4"/>
      <c r="C2275" s="4"/>
      <c r="D2275" s="4"/>
      <c r="E2275" s="4"/>
      <c r="F2275" s="4"/>
    </row>
    <row r="2276" spans="1:6" s="2" customFormat="1">
      <c r="A2276" s="4"/>
      <c r="B2276" s="4"/>
      <c r="C2276" s="4"/>
      <c r="D2276" s="4"/>
      <c r="E2276" s="4"/>
      <c r="F2276" s="4"/>
    </row>
    <row r="2277" spans="1:6" s="2" customFormat="1">
      <c r="A2277" s="4"/>
      <c r="B2277" s="4"/>
      <c r="C2277" s="4"/>
      <c r="D2277" s="4"/>
      <c r="E2277" s="4"/>
      <c r="F2277" s="4"/>
    </row>
    <row r="2278" spans="1:6" s="2" customFormat="1">
      <c r="A2278" s="4"/>
      <c r="B2278" s="4"/>
      <c r="C2278" s="4"/>
      <c r="D2278" s="4"/>
      <c r="E2278" s="4"/>
      <c r="F2278" s="4"/>
    </row>
    <row r="2279" spans="1:6" s="2" customFormat="1">
      <c r="A2279" s="4"/>
      <c r="B2279" s="4"/>
      <c r="C2279" s="4"/>
      <c r="D2279" s="4"/>
      <c r="E2279" s="4"/>
      <c r="F2279" s="4"/>
    </row>
    <row r="2280" spans="1:6" s="2" customFormat="1">
      <c r="A2280" s="4"/>
      <c r="B2280" s="4"/>
      <c r="C2280" s="4"/>
      <c r="D2280" s="4"/>
      <c r="E2280" s="4"/>
      <c r="F2280" s="4"/>
    </row>
    <row r="2281" spans="1:6" s="2" customFormat="1">
      <c r="A2281" s="4"/>
      <c r="B2281" s="4"/>
      <c r="C2281" s="4"/>
      <c r="D2281" s="4"/>
      <c r="E2281" s="4"/>
      <c r="F2281" s="4"/>
    </row>
    <row r="2282" spans="1:6" s="2" customFormat="1">
      <c r="A2282" s="4"/>
      <c r="B2282" s="4"/>
      <c r="C2282" s="4"/>
      <c r="D2282" s="4"/>
      <c r="E2282" s="4"/>
      <c r="F2282" s="4"/>
    </row>
    <row r="2283" spans="1:6" s="2" customFormat="1">
      <c r="A2283" s="4"/>
      <c r="B2283" s="4"/>
      <c r="C2283" s="4"/>
      <c r="D2283" s="4"/>
      <c r="E2283" s="4"/>
      <c r="F2283" s="4"/>
    </row>
    <row r="2284" spans="1:6" s="2" customFormat="1">
      <c r="A2284" s="4"/>
      <c r="B2284" s="4"/>
      <c r="C2284" s="4"/>
      <c r="D2284" s="4"/>
      <c r="E2284" s="4"/>
      <c r="F2284" s="4"/>
    </row>
    <row r="2285" spans="1:6" s="2" customFormat="1">
      <c r="A2285" s="4"/>
      <c r="B2285" s="4"/>
      <c r="C2285" s="4"/>
      <c r="D2285" s="4"/>
      <c r="E2285" s="4"/>
      <c r="F2285" s="4"/>
    </row>
    <row r="2286" spans="1:6" s="2" customFormat="1">
      <c r="A2286" s="4"/>
      <c r="B2286" s="4"/>
      <c r="C2286" s="4"/>
      <c r="D2286" s="4"/>
      <c r="E2286" s="4"/>
      <c r="F2286" s="4"/>
    </row>
    <row r="2287" spans="1:6" s="2" customFormat="1">
      <c r="A2287" s="4"/>
      <c r="B2287" s="4"/>
      <c r="C2287" s="4"/>
      <c r="D2287" s="4"/>
      <c r="E2287" s="4"/>
      <c r="F2287" s="4"/>
    </row>
    <row r="2288" spans="1:6" s="2" customFormat="1">
      <c r="A2288" s="4"/>
      <c r="B2288" s="4"/>
      <c r="C2288" s="4"/>
      <c r="D2288" s="4"/>
      <c r="E2288" s="4"/>
      <c r="F2288" s="4"/>
    </row>
    <row r="2289" spans="1:6" s="2" customFormat="1">
      <c r="A2289" s="4"/>
      <c r="B2289" s="4"/>
      <c r="C2289" s="4"/>
      <c r="D2289" s="4"/>
      <c r="E2289" s="4"/>
      <c r="F2289" s="4"/>
    </row>
    <row r="2290" spans="1:6" s="2" customFormat="1">
      <c r="A2290" s="4"/>
      <c r="B2290" s="4"/>
      <c r="C2290" s="4"/>
      <c r="D2290" s="4"/>
      <c r="E2290" s="4"/>
      <c r="F2290" s="4"/>
    </row>
    <row r="2291" spans="1:6" s="2" customFormat="1">
      <c r="A2291" s="4"/>
      <c r="B2291" s="4"/>
      <c r="C2291" s="4"/>
      <c r="D2291" s="4"/>
      <c r="E2291" s="4"/>
      <c r="F2291" s="4"/>
    </row>
    <row r="2292" spans="1:6" s="2" customFormat="1">
      <c r="A2292" s="4"/>
      <c r="B2292" s="4"/>
      <c r="C2292" s="4"/>
      <c r="D2292" s="4"/>
      <c r="E2292" s="4"/>
      <c r="F2292" s="4"/>
    </row>
    <row r="2293" spans="1:6" s="2" customFormat="1">
      <c r="A2293" s="4"/>
      <c r="B2293" s="4"/>
      <c r="C2293" s="4"/>
      <c r="D2293" s="4"/>
      <c r="E2293" s="4"/>
      <c r="F2293" s="4"/>
    </row>
    <row r="2294" spans="1:6" s="2" customFormat="1">
      <c r="A2294" s="4"/>
      <c r="B2294" s="4"/>
      <c r="C2294" s="4"/>
      <c r="D2294" s="4"/>
      <c r="E2294" s="4"/>
      <c r="F2294" s="4"/>
    </row>
    <row r="2295" spans="1:6" s="2" customFormat="1">
      <c r="A2295" s="4"/>
      <c r="B2295" s="4"/>
      <c r="C2295" s="4"/>
      <c r="D2295" s="4"/>
      <c r="E2295" s="4"/>
      <c r="F2295" s="4"/>
    </row>
    <row r="2296" spans="1:6" s="2" customFormat="1">
      <c r="A2296" s="4"/>
      <c r="B2296" s="4"/>
      <c r="C2296" s="4"/>
      <c r="D2296" s="4"/>
      <c r="E2296" s="4"/>
      <c r="F2296" s="4"/>
    </row>
    <row r="2297" spans="1:6" s="2" customFormat="1">
      <c r="A2297" s="4"/>
      <c r="B2297" s="4"/>
      <c r="C2297" s="4"/>
      <c r="D2297" s="4"/>
      <c r="E2297" s="4"/>
      <c r="F2297" s="4"/>
    </row>
    <row r="2298" spans="1:6" s="2" customFormat="1">
      <c r="A2298" s="4"/>
      <c r="B2298" s="4"/>
      <c r="C2298" s="4"/>
      <c r="D2298" s="4"/>
      <c r="E2298" s="4"/>
      <c r="F2298" s="4"/>
    </row>
    <row r="2299" spans="1:6" s="2" customFormat="1">
      <c r="A2299" s="4"/>
      <c r="B2299" s="4"/>
      <c r="C2299" s="4"/>
      <c r="D2299" s="4"/>
      <c r="E2299" s="4"/>
      <c r="F2299" s="4"/>
    </row>
    <row r="2300" spans="1:6" s="2" customFormat="1">
      <c r="A2300" s="4"/>
      <c r="B2300" s="4"/>
      <c r="C2300" s="4"/>
      <c r="D2300" s="4"/>
      <c r="E2300" s="4"/>
      <c r="F2300" s="4"/>
    </row>
    <row r="2301" spans="1:6" s="2" customFormat="1">
      <c r="A2301" s="4"/>
      <c r="B2301" s="4"/>
      <c r="C2301" s="4"/>
      <c r="D2301" s="4"/>
      <c r="E2301" s="4"/>
      <c r="F2301" s="4"/>
    </row>
    <row r="2302" spans="1:6" s="2" customFormat="1">
      <c r="A2302" s="4"/>
      <c r="B2302" s="4"/>
      <c r="C2302" s="4"/>
      <c r="D2302" s="4"/>
      <c r="E2302" s="4"/>
      <c r="F2302" s="4"/>
    </row>
    <row r="2303" spans="1:6" s="2" customFormat="1">
      <c r="A2303" s="4"/>
      <c r="B2303" s="4"/>
      <c r="C2303" s="4"/>
      <c r="D2303" s="4"/>
      <c r="E2303" s="4"/>
      <c r="F2303" s="4"/>
    </row>
    <row r="2304" spans="1:6" s="2" customFormat="1">
      <c r="A2304" s="4"/>
      <c r="B2304" s="4"/>
      <c r="C2304" s="4"/>
      <c r="D2304" s="4"/>
      <c r="E2304" s="4"/>
      <c r="F2304" s="4"/>
    </row>
    <row r="2305" spans="1:6" s="2" customFormat="1">
      <c r="A2305" s="4"/>
      <c r="B2305" s="4"/>
      <c r="C2305" s="4"/>
      <c r="D2305" s="4"/>
      <c r="E2305" s="4"/>
      <c r="F2305" s="4"/>
    </row>
    <row r="2306" spans="1:6" s="2" customFormat="1">
      <c r="A2306" s="4"/>
      <c r="B2306" s="4"/>
      <c r="C2306" s="4"/>
      <c r="D2306" s="4"/>
      <c r="E2306" s="4"/>
      <c r="F2306" s="4"/>
    </row>
    <row r="2307" spans="1:6" s="2" customFormat="1">
      <c r="A2307" s="4"/>
      <c r="B2307" s="4"/>
      <c r="C2307" s="4"/>
      <c r="D2307" s="4"/>
      <c r="E2307" s="4"/>
      <c r="F2307" s="4"/>
    </row>
    <row r="2308" spans="1:6" s="2" customFormat="1">
      <c r="A2308" s="4"/>
      <c r="B2308" s="4"/>
      <c r="C2308" s="4"/>
      <c r="D2308" s="4"/>
      <c r="E2308" s="4"/>
      <c r="F2308" s="4"/>
    </row>
    <row r="2309" spans="1:6" s="2" customFormat="1">
      <c r="A2309" s="4"/>
      <c r="B2309" s="4"/>
      <c r="C2309" s="4"/>
      <c r="D2309" s="4"/>
      <c r="E2309" s="4"/>
      <c r="F2309" s="4"/>
    </row>
    <row r="2310" spans="1:6" s="2" customFormat="1">
      <c r="A2310" s="4"/>
      <c r="B2310" s="4"/>
      <c r="C2310" s="4"/>
      <c r="D2310" s="4"/>
      <c r="E2310" s="4"/>
      <c r="F2310" s="4"/>
    </row>
    <row r="2311" spans="1:6" s="2" customFormat="1">
      <c r="A2311" s="4"/>
      <c r="B2311" s="4"/>
      <c r="C2311" s="4"/>
      <c r="D2311" s="4"/>
      <c r="E2311" s="4"/>
      <c r="F2311" s="4"/>
    </row>
    <row r="2312" spans="1:6" s="2" customFormat="1">
      <c r="A2312" s="4"/>
      <c r="B2312" s="4"/>
      <c r="C2312" s="4"/>
      <c r="D2312" s="4"/>
      <c r="E2312" s="4"/>
      <c r="F2312" s="4"/>
    </row>
    <row r="2313" spans="1:6" s="2" customFormat="1">
      <c r="A2313" s="4"/>
      <c r="B2313" s="4"/>
      <c r="C2313" s="4"/>
      <c r="D2313" s="4"/>
      <c r="E2313" s="4"/>
      <c r="F2313" s="4"/>
    </row>
    <row r="2314" spans="1:6" s="2" customFormat="1">
      <c r="A2314" s="4"/>
      <c r="B2314" s="4"/>
      <c r="C2314" s="4"/>
      <c r="D2314" s="4"/>
      <c r="E2314" s="4"/>
      <c r="F2314" s="4"/>
    </row>
    <row r="2315" spans="1:6" s="2" customFormat="1">
      <c r="A2315" s="4"/>
      <c r="B2315" s="4"/>
      <c r="C2315" s="4"/>
      <c r="D2315" s="4"/>
      <c r="E2315" s="4"/>
      <c r="F2315" s="4"/>
    </row>
    <row r="2316" spans="1:6" s="2" customFormat="1">
      <c r="A2316" s="4"/>
      <c r="B2316" s="4"/>
      <c r="C2316" s="4"/>
      <c r="D2316" s="4"/>
      <c r="E2316" s="4"/>
      <c r="F2316" s="4"/>
    </row>
    <row r="2317" spans="1:6" s="2" customFormat="1">
      <c r="A2317" s="4"/>
      <c r="B2317" s="4"/>
      <c r="C2317" s="4"/>
      <c r="D2317" s="4"/>
      <c r="E2317" s="4"/>
      <c r="F2317" s="4"/>
    </row>
    <row r="2318" spans="1:6" s="2" customFormat="1">
      <c r="A2318" s="4"/>
      <c r="B2318" s="4"/>
      <c r="C2318" s="4"/>
      <c r="D2318" s="4"/>
      <c r="E2318" s="4"/>
      <c r="F2318" s="4"/>
    </row>
    <row r="2319" spans="1:6" s="2" customFormat="1">
      <c r="A2319" s="4"/>
      <c r="B2319" s="4"/>
      <c r="C2319" s="4"/>
      <c r="D2319" s="4"/>
      <c r="E2319" s="4"/>
      <c r="F2319" s="4"/>
    </row>
    <row r="2320" spans="1:6" s="2" customFormat="1">
      <c r="A2320" s="4"/>
      <c r="B2320" s="4"/>
      <c r="C2320" s="4"/>
      <c r="D2320" s="4"/>
      <c r="E2320" s="4"/>
      <c r="F2320" s="4"/>
    </row>
    <row r="2321" spans="1:6" s="2" customFormat="1">
      <c r="A2321" s="4"/>
      <c r="B2321" s="4"/>
      <c r="C2321" s="4"/>
      <c r="D2321" s="4"/>
      <c r="E2321" s="4"/>
      <c r="F2321" s="4"/>
    </row>
    <row r="2322" spans="1:6" s="2" customFormat="1">
      <c r="A2322" s="4"/>
      <c r="B2322" s="4"/>
      <c r="C2322" s="4"/>
      <c r="D2322" s="4"/>
      <c r="E2322" s="4"/>
      <c r="F2322" s="4"/>
    </row>
    <row r="2323" spans="1:6" s="2" customFormat="1">
      <c r="A2323" s="4"/>
      <c r="B2323" s="4"/>
      <c r="C2323" s="4"/>
      <c r="D2323" s="4"/>
      <c r="E2323" s="4"/>
      <c r="F2323" s="4"/>
    </row>
    <row r="2324" spans="1:6" s="2" customFormat="1">
      <c r="A2324" s="4"/>
      <c r="B2324" s="4"/>
      <c r="C2324" s="4"/>
      <c r="D2324" s="4"/>
      <c r="E2324" s="4"/>
      <c r="F2324" s="4"/>
    </row>
    <row r="2325" spans="1:6" s="2" customFormat="1">
      <c r="A2325" s="4"/>
      <c r="B2325" s="4"/>
      <c r="C2325" s="4"/>
      <c r="D2325" s="4"/>
      <c r="E2325" s="4"/>
      <c r="F2325" s="4"/>
    </row>
    <row r="2326" spans="1:6" s="2" customFormat="1">
      <c r="A2326" s="4"/>
      <c r="B2326" s="4"/>
      <c r="C2326" s="4"/>
      <c r="D2326" s="4"/>
      <c r="E2326" s="4"/>
      <c r="F2326" s="4"/>
    </row>
    <row r="2327" spans="1:6" s="2" customFormat="1">
      <c r="A2327" s="4"/>
      <c r="B2327" s="4"/>
      <c r="C2327" s="4"/>
      <c r="D2327" s="4"/>
      <c r="E2327" s="4"/>
      <c r="F2327" s="4"/>
    </row>
    <row r="2328" spans="1:6" s="2" customFormat="1">
      <c r="A2328" s="4"/>
      <c r="B2328" s="4"/>
      <c r="C2328" s="4"/>
      <c r="D2328" s="4"/>
      <c r="E2328" s="4"/>
      <c r="F2328" s="4"/>
    </row>
    <row r="2329" spans="1:6" s="2" customFormat="1">
      <c r="A2329" s="4"/>
      <c r="B2329" s="4"/>
      <c r="C2329" s="4"/>
      <c r="D2329" s="4"/>
      <c r="E2329" s="4"/>
      <c r="F2329" s="4"/>
    </row>
    <row r="2330" spans="1:6" s="2" customFormat="1">
      <c r="A2330" s="4"/>
      <c r="B2330" s="4"/>
      <c r="C2330" s="4"/>
      <c r="D2330" s="4"/>
      <c r="E2330" s="4"/>
      <c r="F2330" s="4"/>
    </row>
    <row r="2331" spans="1:6" s="2" customFormat="1">
      <c r="A2331" s="4"/>
      <c r="B2331" s="4"/>
      <c r="C2331" s="4"/>
      <c r="D2331" s="4"/>
      <c r="E2331" s="4"/>
      <c r="F2331" s="4"/>
    </row>
    <row r="2332" spans="1:6" s="2" customFormat="1">
      <c r="A2332" s="4"/>
      <c r="B2332" s="4"/>
      <c r="C2332" s="4"/>
      <c r="D2332" s="4"/>
      <c r="E2332" s="4"/>
      <c r="F2332" s="4"/>
    </row>
    <row r="2333" spans="1:6" s="2" customFormat="1">
      <c r="A2333" s="4"/>
      <c r="B2333" s="4"/>
      <c r="C2333" s="4"/>
      <c r="D2333" s="4"/>
      <c r="E2333" s="4"/>
      <c r="F2333" s="4"/>
    </row>
    <row r="2334" spans="1:6" s="2" customFormat="1">
      <c r="A2334" s="4"/>
      <c r="B2334" s="4"/>
      <c r="C2334" s="4"/>
      <c r="D2334" s="4"/>
      <c r="E2334" s="4"/>
      <c r="F2334" s="4"/>
    </row>
    <row r="2335" spans="1:6" s="2" customFormat="1">
      <c r="A2335" s="4"/>
      <c r="B2335" s="4"/>
      <c r="C2335" s="4"/>
      <c r="D2335" s="4"/>
      <c r="E2335" s="4"/>
      <c r="F2335" s="4"/>
    </row>
    <row r="2336" spans="1:6" s="2" customFormat="1">
      <c r="A2336" s="4"/>
      <c r="B2336" s="4"/>
      <c r="C2336" s="4"/>
      <c r="D2336" s="4"/>
      <c r="E2336" s="4"/>
      <c r="F2336" s="4"/>
    </row>
    <row r="2337" spans="1:6" s="2" customFormat="1">
      <c r="A2337" s="4"/>
      <c r="B2337" s="4"/>
      <c r="C2337" s="4"/>
      <c r="D2337" s="4"/>
      <c r="E2337" s="4"/>
      <c r="F2337" s="4"/>
    </row>
    <row r="2338" spans="1:6" s="2" customFormat="1">
      <c r="A2338" s="4"/>
      <c r="B2338" s="4"/>
      <c r="C2338" s="4"/>
      <c r="D2338" s="4"/>
      <c r="E2338" s="4"/>
      <c r="F2338" s="4"/>
    </row>
    <row r="2339" spans="1:6" s="2" customFormat="1">
      <c r="A2339" s="4"/>
      <c r="B2339" s="4"/>
      <c r="C2339" s="4"/>
      <c r="D2339" s="4"/>
      <c r="E2339" s="4"/>
      <c r="F2339" s="4"/>
    </row>
    <row r="2340" spans="1:6" s="2" customFormat="1">
      <c r="A2340" s="4"/>
      <c r="B2340" s="4"/>
      <c r="C2340" s="4"/>
      <c r="D2340" s="4"/>
      <c r="E2340" s="4"/>
      <c r="F2340" s="4"/>
    </row>
    <row r="2341" spans="1:6" s="2" customFormat="1">
      <c r="A2341" s="4"/>
      <c r="B2341" s="4"/>
      <c r="C2341" s="4"/>
      <c r="D2341" s="4"/>
      <c r="E2341" s="4"/>
      <c r="F2341" s="4"/>
    </row>
    <row r="2342" spans="1:6" s="2" customFormat="1">
      <c r="A2342" s="4"/>
      <c r="B2342" s="4"/>
      <c r="C2342" s="4"/>
      <c r="D2342" s="4"/>
      <c r="E2342" s="4"/>
      <c r="F2342" s="4"/>
    </row>
    <row r="2343" spans="1:6" s="2" customFormat="1">
      <c r="A2343" s="4"/>
      <c r="B2343" s="4"/>
      <c r="C2343" s="4"/>
      <c r="D2343" s="4"/>
      <c r="E2343" s="4"/>
      <c r="F2343" s="4"/>
    </row>
    <row r="2344" spans="1:6" s="2" customFormat="1">
      <c r="A2344" s="4"/>
      <c r="B2344" s="4"/>
      <c r="C2344" s="4"/>
      <c r="D2344" s="4"/>
      <c r="E2344" s="4"/>
      <c r="F2344" s="4"/>
    </row>
    <row r="2345" spans="1:6" s="2" customFormat="1">
      <c r="A2345" s="4"/>
      <c r="B2345" s="4"/>
      <c r="C2345" s="4"/>
      <c r="D2345" s="4"/>
      <c r="E2345" s="4"/>
      <c r="F2345" s="4"/>
    </row>
    <row r="2346" spans="1:6" s="2" customFormat="1">
      <c r="A2346" s="4"/>
      <c r="B2346" s="4"/>
      <c r="C2346" s="4"/>
      <c r="D2346" s="4"/>
      <c r="E2346" s="4"/>
      <c r="F2346" s="4"/>
    </row>
    <row r="2347" spans="1:6" s="2" customFormat="1">
      <c r="A2347" s="4"/>
      <c r="B2347" s="4"/>
      <c r="C2347" s="4"/>
      <c r="D2347" s="4"/>
      <c r="E2347" s="4"/>
      <c r="F2347" s="4"/>
    </row>
    <row r="2348" spans="1:6" s="2" customFormat="1">
      <c r="A2348" s="4"/>
      <c r="B2348" s="4"/>
      <c r="C2348" s="4"/>
      <c r="D2348" s="4"/>
      <c r="E2348" s="4"/>
      <c r="F2348" s="4"/>
    </row>
    <row r="2349" spans="1:6" s="2" customFormat="1">
      <c r="A2349" s="4"/>
      <c r="B2349" s="4"/>
      <c r="C2349" s="4"/>
      <c r="D2349" s="4"/>
      <c r="E2349" s="4"/>
      <c r="F2349" s="4"/>
    </row>
    <row r="2350" spans="1:6" s="2" customFormat="1">
      <c r="A2350" s="4"/>
      <c r="B2350" s="4"/>
      <c r="C2350" s="4"/>
      <c r="D2350" s="4"/>
      <c r="E2350" s="4"/>
      <c r="F2350" s="4"/>
    </row>
    <row r="2351" spans="1:6" s="2" customFormat="1">
      <c r="A2351" s="4"/>
      <c r="B2351" s="4"/>
      <c r="C2351" s="4"/>
      <c r="D2351" s="4"/>
      <c r="E2351" s="4"/>
      <c r="F2351" s="4"/>
    </row>
    <row r="2352" spans="1:6" s="2" customFormat="1">
      <c r="A2352" s="4"/>
      <c r="B2352" s="4"/>
      <c r="C2352" s="4"/>
      <c r="D2352" s="4"/>
      <c r="E2352" s="4"/>
      <c r="F2352" s="4"/>
    </row>
    <row r="2353" spans="1:6" s="2" customFormat="1">
      <c r="A2353" s="4"/>
      <c r="B2353" s="4"/>
      <c r="C2353" s="4"/>
      <c r="D2353" s="4"/>
      <c r="E2353" s="4"/>
      <c r="F2353" s="4"/>
    </row>
    <row r="2354" spans="1:6" s="2" customFormat="1">
      <c r="A2354" s="4"/>
      <c r="B2354" s="4"/>
      <c r="C2354" s="4"/>
      <c r="D2354" s="4"/>
      <c r="E2354" s="4"/>
      <c r="F2354" s="4"/>
    </row>
    <row r="2355" spans="1:6" s="2" customFormat="1">
      <c r="A2355" s="4"/>
      <c r="B2355" s="4"/>
      <c r="C2355" s="4"/>
      <c r="D2355" s="4"/>
      <c r="E2355" s="4"/>
      <c r="F2355" s="4"/>
    </row>
    <row r="2356" spans="1:6" s="2" customFormat="1">
      <c r="A2356" s="4"/>
      <c r="B2356" s="4"/>
      <c r="C2356" s="4"/>
      <c r="D2356" s="4"/>
      <c r="E2356" s="4"/>
      <c r="F2356" s="4"/>
    </row>
    <row r="2357" spans="1:6" s="2" customFormat="1">
      <c r="A2357" s="4"/>
      <c r="B2357" s="4"/>
      <c r="C2357" s="4"/>
      <c r="D2357" s="4"/>
      <c r="E2357" s="4"/>
      <c r="F2357" s="4"/>
    </row>
    <row r="2358" spans="1:6" s="2" customFormat="1">
      <c r="A2358" s="4"/>
      <c r="B2358" s="4"/>
      <c r="C2358" s="4"/>
      <c r="D2358" s="4"/>
      <c r="E2358" s="4"/>
      <c r="F2358" s="4"/>
    </row>
    <row r="2359" spans="1:6" s="2" customFormat="1">
      <c r="A2359" s="4"/>
      <c r="B2359" s="4"/>
      <c r="C2359" s="4"/>
      <c r="D2359" s="4"/>
      <c r="E2359" s="4"/>
      <c r="F2359" s="4"/>
    </row>
    <row r="2360" spans="1:6" s="2" customFormat="1">
      <c r="A2360" s="4"/>
      <c r="B2360" s="4"/>
      <c r="C2360" s="4"/>
      <c r="D2360" s="4"/>
      <c r="E2360" s="4"/>
      <c r="F2360" s="4"/>
    </row>
    <row r="2361" spans="1:6" s="2" customFormat="1">
      <c r="A2361" s="4"/>
      <c r="B2361" s="4"/>
      <c r="C2361" s="4"/>
      <c r="D2361" s="4"/>
      <c r="E2361" s="4"/>
      <c r="F2361" s="4"/>
    </row>
    <row r="2362" spans="1:6" s="2" customFormat="1">
      <c r="A2362" s="4"/>
      <c r="B2362" s="4"/>
      <c r="C2362" s="4"/>
      <c r="D2362" s="4"/>
      <c r="E2362" s="4"/>
      <c r="F2362" s="4"/>
    </row>
    <row r="2363" spans="1:6" s="2" customFormat="1">
      <c r="A2363" s="4"/>
      <c r="B2363" s="4"/>
      <c r="C2363" s="4"/>
      <c r="D2363" s="4"/>
      <c r="E2363" s="4"/>
      <c r="F2363" s="4"/>
    </row>
    <row r="2364" spans="1:6" s="2" customFormat="1">
      <c r="A2364" s="4"/>
      <c r="B2364" s="4"/>
      <c r="C2364" s="4"/>
      <c r="D2364" s="4"/>
      <c r="E2364" s="4"/>
      <c r="F2364" s="4"/>
    </row>
    <row r="2365" spans="1:6" s="2" customFormat="1">
      <c r="A2365" s="4"/>
      <c r="B2365" s="4"/>
      <c r="C2365" s="4"/>
      <c r="D2365" s="4"/>
      <c r="E2365" s="4"/>
      <c r="F2365" s="4"/>
    </row>
    <row r="2366" spans="1:6" s="2" customFormat="1">
      <c r="A2366" s="4"/>
      <c r="B2366" s="4"/>
      <c r="C2366" s="4"/>
      <c r="D2366" s="4"/>
      <c r="E2366" s="4"/>
      <c r="F2366" s="4"/>
    </row>
    <row r="2367" spans="1:6" s="2" customFormat="1">
      <c r="A2367" s="4"/>
      <c r="B2367" s="4"/>
      <c r="C2367" s="4"/>
      <c r="D2367" s="4"/>
      <c r="E2367" s="4"/>
      <c r="F2367" s="4"/>
    </row>
    <row r="2368" spans="1:6" s="2" customFormat="1">
      <c r="A2368" s="4"/>
      <c r="B2368" s="4"/>
      <c r="C2368" s="4"/>
      <c r="D2368" s="4"/>
      <c r="E2368" s="4"/>
      <c r="F2368" s="4"/>
    </row>
    <row r="2369" spans="1:6" s="2" customFormat="1">
      <c r="A2369" s="4"/>
      <c r="B2369" s="4"/>
      <c r="C2369" s="4"/>
      <c r="D2369" s="4"/>
      <c r="E2369" s="4"/>
      <c r="F2369" s="4"/>
    </row>
    <row r="2370" spans="1:6" s="2" customFormat="1">
      <c r="A2370" s="4"/>
      <c r="B2370" s="4"/>
      <c r="C2370" s="4"/>
      <c r="D2370" s="4"/>
      <c r="E2370" s="4"/>
      <c r="F2370" s="4"/>
    </row>
    <row r="2371" spans="1:6" s="2" customFormat="1">
      <c r="A2371" s="4"/>
      <c r="B2371" s="4"/>
      <c r="C2371" s="4"/>
      <c r="D2371" s="4"/>
      <c r="E2371" s="4"/>
      <c r="F2371" s="4"/>
    </row>
    <row r="2372" spans="1:6" s="2" customFormat="1">
      <c r="A2372" s="4"/>
      <c r="B2372" s="4"/>
      <c r="C2372" s="4"/>
      <c r="D2372" s="4"/>
      <c r="E2372" s="4"/>
      <c r="F2372" s="4"/>
    </row>
    <row r="2373" spans="1:6" s="2" customFormat="1">
      <c r="A2373" s="4"/>
      <c r="B2373" s="4"/>
      <c r="C2373" s="4"/>
      <c r="D2373" s="4"/>
      <c r="E2373" s="4"/>
      <c r="F2373" s="4"/>
    </row>
    <row r="2374" spans="1:6" s="2" customFormat="1">
      <c r="A2374" s="4"/>
      <c r="B2374" s="4"/>
      <c r="C2374" s="4"/>
      <c r="D2374" s="4"/>
      <c r="E2374" s="4"/>
      <c r="F2374" s="4"/>
    </row>
    <row r="2375" spans="1:6" s="2" customFormat="1">
      <c r="A2375" s="4"/>
      <c r="B2375" s="4"/>
      <c r="C2375" s="4"/>
      <c r="D2375" s="4"/>
      <c r="E2375" s="4"/>
      <c r="F2375" s="4"/>
    </row>
    <row r="2376" spans="1:6" s="2" customFormat="1">
      <c r="A2376" s="4"/>
      <c r="B2376" s="4"/>
      <c r="C2376" s="4"/>
      <c r="D2376" s="4"/>
      <c r="E2376" s="4"/>
      <c r="F2376" s="4"/>
    </row>
    <row r="2377" spans="1:6" s="2" customFormat="1">
      <c r="A2377" s="4"/>
      <c r="B2377" s="4"/>
      <c r="C2377" s="4"/>
      <c r="D2377" s="4"/>
      <c r="E2377" s="4"/>
      <c r="F2377" s="4"/>
    </row>
    <row r="2378" spans="1:6" s="2" customFormat="1">
      <c r="A2378" s="4"/>
      <c r="B2378" s="4"/>
      <c r="C2378" s="4"/>
      <c r="D2378" s="4"/>
      <c r="E2378" s="4"/>
      <c r="F2378" s="4"/>
    </row>
    <row r="2379" spans="1:6" s="2" customFormat="1">
      <c r="A2379" s="4"/>
      <c r="B2379" s="4"/>
      <c r="C2379" s="4"/>
      <c r="D2379" s="4"/>
      <c r="E2379" s="4"/>
      <c r="F2379" s="4"/>
    </row>
    <row r="2380" spans="1:6" s="2" customFormat="1">
      <c r="A2380" s="4"/>
      <c r="B2380" s="4"/>
      <c r="C2380" s="4"/>
      <c r="D2380" s="4"/>
      <c r="E2380" s="4"/>
      <c r="F2380" s="4"/>
    </row>
    <row r="2381" spans="1:6" s="2" customFormat="1">
      <c r="A2381" s="4"/>
      <c r="B2381" s="4"/>
      <c r="C2381" s="4"/>
      <c r="D2381" s="4"/>
      <c r="E2381" s="4"/>
      <c r="F2381" s="4"/>
    </row>
    <row r="2382" spans="1:6" s="2" customFormat="1">
      <c r="A2382" s="4"/>
      <c r="B2382" s="4"/>
      <c r="C2382" s="4"/>
      <c r="D2382" s="4"/>
      <c r="E2382" s="4"/>
      <c r="F2382" s="4"/>
    </row>
    <row r="2383" spans="1:6" s="2" customFormat="1">
      <c r="A2383" s="4"/>
      <c r="B2383" s="4"/>
      <c r="C2383" s="4"/>
      <c r="D2383" s="4"/>
      <c r="E2383" s="4"/>
      <c r="F2383" s="4"/>
    </row>
    <row r="2384" spans="1:6" s="2" customFormat="1">
      <c r="A2384" s="4"/>
      <c r="B2384" s="4"/>
      <c r="C2384" s="4"/>
      <c r="D2384" s="4"/>
      <c r="E2384" s="4"/>
      <c r="F2384" s="4"/>
    </row>
    <row r="2385" spans="1:6" s="2" customFormat="1">
      <c r="A2385" s="4"/>
      <c r="B2385" s="4"/>
      <c r="C2385" s="4"/>
      <c r="D2385" s="4"/>
      <c r="E2385" s="4"/>
      <c r="F2385" s="4"/>
    </row>
    <row r="2386" spans="1:6" s="2" customFormat="1">
      <c r="A2386" s="4"/>
      <c r="B2386" s="4"/>
      <c r="C2386" s="4"/>
      <c r="D2386" s="4"/>
      <c r="E2386" s="4"/>
      <c r="F2386" s="4"/>
    </row>
    <row r="2387" spans="1:6" s="2" customFormat="1">
      <c r="A2387" s="4"/>
      <c r="B2387" s="4"/>
      <c r="C2387" s="4"/>
      <c r="D2387" s="4"/>
      <c r="E2387" s="4"/>
      <c r="F2387" s="4"/>
    </row>
    <row r="2388" spans="1:6" s="2" customFormat="1">
      <c r="A2388" s="4"/>
      <c r="B2388" s="4"/>
      <c r="C2388" s="4"/>
      <c r="D2388" s="4"/>
      <c r="E2388" s="4"/>
      <c r="F2388" s="4"/>
    </row>
    <row r="2389" spans="1:6" s="2" customFormat="1">
      <c r="A2389" s="4"/>
      <c r="B2389" s="4"/>
      <c r="C2389" s="4"/>
      <c r="D2389" s="4"/>
      <c r="E2389" s="4"/>
      <c r="F2389" s="4"/>
    </row>
    <row r="2390" spans="1:6" s="2" customFormat="1">
      <c r="A2390" s="4"/>
      <c r="B2390" s="4"/>
      <c r="C2390" s="4"/>
      <c r="D2390" s="4"/>
      <c r="E2390" s="4"/>
      <c r="F2390" s="4"/>
    </row>
    <row r="2391" spans="1:6" s="2" customFormat="1">
      <c r="A2391" s="4"/>
      <c r="B2391" s="4"/>
      <c r="C2391" s="4"/>
      <c r="D2391" s="4"/>
      <c r="E2391" s="4"/>
      <c r="F2391" s="4"/>
    </row>
    <row r="2392" spans="1:6" s="2" customFormat="1">
      <c r="A2392" s="4"/>
      <c r="B2392" s="4"/>
      <c r="C2392" s="4"/>
      <c r="D2392" s="4"/>
      <c r="E2392" s="4"/>
      <c r="F2392" s="4"/>
    </row>
    <row r="2393" spans="1:6" s="2" customFormat="1">
      <c r="A2393" s="4"/>
      <c r="B2393" s="4"/>
      <c r="C2393" s="4"/>
      <c r="D2393" s="4"/>
      <c r="E2393" s="4"/>
      <c r="F2393" s="4"/>
    </row>
    <row r="2394" spans="1:6" s="2" customFormat="1">
      <c r="A2394" s="4"/>
      <c r="B2394" s="4"/>
      <c r="C2394" s="4"/>
      <c r="D2394" s="4"/>
      <c r="E2394" s="4"/>
      <c r="F2394" s="4"/>
    </row>
    <row r="2395" spans="1:6" s="2" customFormat="1">
      <c r="A2395" s="4"/>
      <c r="B2395" s="4"/>
      <c r="C2395" s="4"/>
      <c r="D2395" s="4"/>
      <c r="E2395" s="4"/>
      <c r="F2395" s="4"/>
    </row>
    <row r="2396" spans="1:6" s="2" customFormat="1">
      <c r="A2396" s="4"/>
      <c r="B2396" s="4"/>
      <c r="C2396" s="4"/>
      <c r="D2396" s="4"/>
      <c r="E2396" s="4"/>
      <c r="F2396" s="4"/>
    </row>
    <row r="2397" spans="1:6" s="2" customFormat="1">
      <c r="A2397" s="4"/>
      <c r="B2397" s="4"/>
      <c r="C2397" s="4"/>
      <c r="D2397" s="4"/>
      <c r="E2397" s="4"/>
      <c r="F2397" s="4"/>
    </row>
    <row r="2398" spans="1:6" s="2" customFormat="1">
      <c r="A2398" s="4"/>
      <c r="B2398" s="4"/>
      <c r="C2398" s="4"/>
      <c r="D2398" s="4"/>
      <c r="E2398" s="4"/>
      <c r="F2398" s="4"/>
    </row>
    <row r="2399" spans="1:6" s="2" customFormat="1">
      <c r="A2399" s="4"/>
      <c r="B2399" s="4"/>
      <c r="C2399" s="4"/>
      <c r="D2399" s="4"/>
      <c r="E2399" s="4"/>
      <c r="F2399" s="4"/>
    </row>
    <row r="2400" spans="1:6" s="2" customFormat="1">
      <c r="A2400" s="4"/>
      <c r="B2400" s="4"/>
      <c r="C2400" s="4"/>
      <c r="D2400" s="4"/>
      <c r="E2400" s="4"/>
      <c r="F2400" s="4"/>
    </row>
    <row r="2401" spans="1:6" s="2" customFormat="1">
      <c r="A2401" s="4"/>
      <c r="B2401" s="4"/>
      <c r="C2401" s="4"/>
      <c r="D2401" s="4"/>
      <c r="E2401" s="4"/>
      <c r="F2401" s="4"/>
    </row>
    <row r="2402" spans="1:6" s="2" customFormat="1">
      <c r="A2402" s="4"/>
      <c r="B2402" s="4"/>
      <c r="C2402" s="4"/>
      <c r="D2402" s="4"/>
      <c r="E2402" s="4"/>
      <c r="F2402" s="4"/>
    </row>
    <row r="2403" spans="1:6" s="2" customFormat="1">
      <c r="A2403" s="4"/>
      <c r="B2403" s="4"/>
      <c r="C2403" s="4"/>
      <c r="D2403" s="4"/>
      <c r="E2403" s="4"/>
      <c r="F2403" s="4"/>
    </row>
    <row r="2404" spans="1:6" s="2" customFormat="1">
      <c r="A2404" s="4"/>
      <c r="B2404" s="4"/>
      <c r="C2404" s="4"/>
      <c r="D2404" s="4"/>
      <c r="E2404" s="4"/>
      <c r="F2404" s="4"/>
    </row>
    <row r="2405" spans="1:6" s="2" customFormat="1">
      <c r="A2405" s="4"/>
      <c r="B2405" s="4"/>
      <c r="C2405" s="4"/>
      <c r="D2405" s="4"/>
      <c r="E2405" s="4"/>
      <c r="F2405" s="4"/>
    </row>
    <row r="2406" spans="1:6" s="2" customFormat="1">
      <c r="A2406" s="4"/>
      <c r="B2406" s="4"/>
      <c r="C2406" s="4"/>
      <c r="D2406" s="4"/>
      <c r="E2406" s="4"/>
      <c r="F2406" s="4"/>
    </row>
    <row r="2407" spans="1:6" s="2" customFormat="1">
      <c r="A2407" s="4"/>
      <c r="B2407" s="4"/>
      <c r="C2407" s="4"/>
      <c r="D2407" s="4"/>
      <c r="E2407" s="4"/>
      <c r="F2407" s="4"/>
    </row>
    <row r="2408" spans="1:6" s="2" customFormat="1">
      <c r="A2408" s="4"/>
      <c r="B2408" s="4"/>
      <c r="C2408" s="4"/>
      <c r="D2408" s="4"/>
      <c r="E2408" s="4"/>
      <c r="F2408" s="4"/>
    </row>
    <row r="2409" spans="1:6" s="2" customFormat="1">
      <c r="A2409" s="4"/>
      <c r="B2409" s="4"/>
      <c r="C2409" s="4"/>
      <c r="D2409" s="4"/>
      <c r="E2409" s="4"/>
      <c r="F2409" s="4"/>
    </row>
    <row r="2410" spans="1:6" s="2" customFormat="1">
      <c r="A2410" s="4"/>
      <c r="B2410" s="4"/>
      <c r="C2410" s="4"/>
      <c r="D2410" s="4"/>
      <c r="E2410" s="4"/>
      <c r="F2410" s="4"/>
    </row>
    <row r="2411" spans="1:6" s="2" customFormat="1">
      <c r="A2411" s="4"/>
      <c r="B2411" s="4"/>
      <c r="C2411" s="4"/>
      <c r="D2411" s="4"/>
      <c r="E2411" s="4"/>
      <c r="F2411" s="4"/>
    </row>
    <row r="2412" spans="1:6" s="2" customFormat="1">
      <c r="A2412" s="4"/>
      <c r="B2412" s="4"/>
      <c r="C2412" s="4"/>
      <c r="D2412" s="4"/>
      <c r="E2412" s="4"/>
      <c r="F2412" s="4"/>
    </row>
    <row r="2413" spans="1:6" s="2" customFormat="1">
      <c r="A2413" s="4"/>
      <c r="B2413" s="4"/>
      <c r="C2413" s="4"/>
      <c r="D2413" s="4"/>
      <c r="E2413" s="4"/>
      <c r="F2413" s="4"/>
    </row>
    <row r="2414" spans="1:6" s="2" customFormat="1">
      <c r="A2414" s="4"/>
      <c r="B2414" s="4"/>
      <c r="C2414" s="4"/>
      <c r="D2414" s="4"/>
      <c r="E2414" s="4"/>
      <c r="F2414" s="4"/>
    </row>
    <row r="2415" spans="1:6" s="2" customFormat="1">
      <c r="A2415" s="4"/>
      <c r="B2415" s="4"/>
      <c r="C2415" s="4"/>
      <c r="D2415" s="4"/>
      <c r="E2415" s="4"/>
      <c r="F2415" s="4"/>
    </row>
    <row r="2416" spans="1:6" s="2" customFormat="1">
      <c r="A2416" s="4"/>
      <c r="B2416" s="4"/>
      <c r="C2416" s="4"/>
      <c r="D2416" s="4"/>
      <c r="E2416" s="4"/>
      <c r="F2416" s="4"/>
    </row>
    <row r="2417" spans="1:6" s="2" customFormat="1">
      <c r="A2417" s="4"/>
      <c r="B2417" s="4"/>
      <c r="C2417" s="4"/>
      <c r="D2417" s="4"/>
      <c r="E2417" s="4"/>
      <c r="F2417" s="4"/>
    </row>
    <row r="2418" spans="1:6" s="2" customFormat="1">
      <c r="A2418" s="4"/>
      <c r="B2418" s="4"/>
      <c r="C2418" s="4"/>
      <c r="D2418" s="4"/>
      <c r="E2418" s="4"/>
      <c r="F2418" s="4"/>
    </row>
    <row r="2419" spans="1:6" s="2" customFormat="1">
      <c r="A2419" s="4"/>
      <c r="B2419" s="4"/>
      <c r="C2419" s="4"/>
      <c r="D2419" s="4"/>
      <c r="E2419" s="4"/>
      <c r="F2419" s="4"/>
    </row>
    <row r="2420" spans="1:6" s="2" customFormat="1">
      <c r="A2420" s="4"/>
      <c r="B2420" s="4"/>
      <c r="C2420" s="4"/>
      <c r="D2420" s="4"/>
      <c r="E2420" s="4"/>
      <c r="F2420" s="4"/>
    </row>
    <row r="2421" spans="1:6" s="2" customFormat="1">
      <c r="A2421" s="4"/>
      <c r="B2421" s="4"/>
      <c r="C2421" s="4"/>
      <c r="D2421" s="4"/>
      <c r="E2421" s="4"/>
      <c r="F2421" s="4"/>
    </row>
    <row r="2422" spans="1:6" s="2" customFormat="1">
      <c r="A2422" s="4"/>
      <c r="B2422" s="4"/>
      <c r="C2422" s="4"/>
      <c r="D2422" s="4"/>
      <c r="E2422" s="4"/>
      <c r="F2422" s="4"/>
    </row>
    <row r="2423" spans="1:6" s="2" customFormat="1">
      <c r="A2423" s="4"/>
      <c r="B2423" s="4"/>
      <c r="C2423" s="4"/>
      <c r="D2423" s="4"/>
      <c r="E2423" s="4"/>
      <c r="F2423" s="4"/>
    </row>
    <row r="2424" spans="1:6" s="2" customFormat="1">
      <c r="A2424" s="4"/>
      <c r="B2424" s="4"/>
      <c r="C2424" s="4"/>
      <c r="D2424" s="4"/>
      <c r="E2424" s="4"/>
      <c r="F2424" s="4"/>
    </row>
    <row r="2425" spans="1:6" s="2" customFormat="1">
      <c r="A2425" s="4"/>
      <c r="B2425" s="4"/>
      <c r="C2425" s="4"/>
      <c r="D2425" s="4"/>
      <c r="E2425" s="4"/>
      <c r="F2425" s="4"/>
    </row>
    <row r="2426" spans="1:6" s="2" customFormat="1">
      <c r="A2426" s="4"/>
      <c r="B2426" s="4"/>
      <c r="C2426" s="4"/>
      <c r="D2426" s="4"/>
      <c r="E2426" s="4"/>
      <c r="F2426" s="4"/>
    </row>
    <row r="2427" spans="1:6" s="2" customFormat="1">
      <c r="A2427" s="4"/>
      <c r="B2427" s="4"/>
      <c r="C2427" s="4"/>
      <c r="D2427" s="4"/>
      <c r="E2427" s="4"/>
      <c r="F2427" s="4"/>
    </row>
    <row r="2428" spans="1:6" s="2" customFormat="1">
      <c r="A2428" s="4"/>
      <c r="B2428" s="4"/>
      <c r="C2428" s="4"/>
      <c r="D2428" s="4"/>
      <c r="E2428" s="4"/>
      <c r="F2428" s="4"/>
    </row>
    <row r="2429" spans="1:6" s="2" customFormat="1">
      <c r="A2429" s="4"/>
      <c r="B2429" s="4"/>
      <c r="C2429" s="4"/>
      <c r="D2429" s="4"/>
      <c r="E2429" s="4"/>
      <c r="F2429" s="4"/>
    </row>
    <row r="2430" spans="1:6" s="2" customFormat="1">
      <c r="A2430" s="4"/>
      <c r="B2430" s="4"/>
      <c r="C2430" s="4"/>
      <c r="D2430" s="4"/>
      <c r="E2430" s="4"/>
      <c r="F2430" s="4"/>
    </row>
    <row r="2431" spans="1:6" s="2" customFormat="1">
      <c r="A2431" s="4"/>
      <c r="B2431" s="4"/>
      <c r="C2431" s="4"/>
      <c r="D2431" s="4"/>
      <c r="E2431" s="4"/>
      <c r="F2431" s="4"/>
    </row>
    <row r="2432" spans="1:6" s="2" customFormat="1">
      <c r="A2432" s="4"/>
      <c r="B2432" s="4"/>
      <c r="C2432" s="4"/>
      <c r="D2432" s="4"/>
      <c r="E2432" s="4"/>
      <c r="F2432" s="4"/>
    </row>
    <row r="2433" spans="1:6" s="2" customFormat="1">
      <c r="A2433" s="4"/>
      <c r="B2433" s="4"/>
      <c r="C2433" s="4"/>
      <c r="D2433" s="4"/>
      <c r="E2433" s="4"/>
      <c r="F2433" s="4"/>
    </row>
    <row r="2434" spans="1:6" s="2" customFormat="1">
      <c r="A2434" s="4"/>
      <c r="B2434" s="4"/>
      <c r="C2434" s="4"/>
      <c r="D2434" s="4"/>
      <c r="E2434" s="4"/>
      <c r="F2434" s="4"/>
    </row>
    <row r="2435" spans="1:6" s="2" customFormat="1">
      <c r="A2435" s="4"/>
      <c r="B2435" s="4"/>
      <c r="C2435" s="4"/>
      <c r="D2435" s="4"/>
      <c r="E2435" s="4"/>
      <c r="F2435" s="4"/>
    </row>
    <row r="2436" spans="1:6" s="2" customFormat="1">
      <c r="A2436" s="4"/>
      <c r="B2436" s="4"/>
      <c r="C2436" s="4"/>
      <c r="D2436" s="4"/>
      <c r="E2436" s="4"/>
      <c r="F2436" s="4"/>
    </row>
    <row r="2437" spans="1:6" s="2" customFormat="1">
      <c r="A2437" s="4"/>
      <c r="B2437" s="4"/>
      <c r="C2437" s="4"/>
      <c r="D2437" s="4"/>
      <c r="E2437" s="4"/>
      <c r="F2437" s="4"/>
    </row>
    <row r="2438" spans="1:6" s="2" customFormat="1">
      <c r="A2438" s="4"/>
      <c r="B2438" s="4"/>
      <c r="C2438" s="4"/>
      <c r="D2438" s="4"/>
      <c r="E2438" s="4"/>
      <c r="F2438" s="4"/>
    </row>
    <row r="2439" spans="1:6" s="2" customFormat="1">
      <c r="A2439" s="4"/>
      <c r="B2439" s="4"/>
      <c r="C2439" s="4"/>
      <c r="D2439" s="4"/>
      <c r="E2439" s="4"/>
      <c r="F2439" s="4"/>
    </row>
    <row r="2440" spans="1:6" s="2" customFormat="1">
      <c r="A2440" s="4"/>
      <c r="B2440" s="4"/>
      <c r="C2440" s="4"/>
      <c r="D2440" s="4"/>
      <c r="E2440" s="4"/>
      <c r="F2440" s="4"/>
    </row>
    <row r="2441" spans="1:6" s="2" customFormat="1">
      <c r="A2441" s="4"/>
      <c r="B2441" s="4"/>
      <c r="C2441" s="4"/>
      <c r="D2441" s="4"/>
      <c r="E2441" s="4"/>
      <c r="F2441" s="4"/>
    </row>
    <row r="2442" spans="1:6" s="2" customFormat="1">
      <c r="A2442" s="4"/>
      <c r="B2442" s="4"/>
      <c r="C2442" s="4"/>
      <c r="D2442" s="4"/>
      <c r="E2442" s="4"/>
      <c r="F2442" s="4"/>
    </row>
    <row r="2443" spans="1:6" s="2" customFormat="1">
      <c r="A2443" s="4"/>
      <c r="B2443" s="4"/>
      <c r="C2443" s="4"/>
      <c r="D2443" s="4"/>
      <c r="E2443" s="4"/>
      <c r="F2443" s="4"/>
    </row>
    <row r="2444" spans="1:6" s="2" customFormat="1">
      <c r="A2444" s="4"/>
      <c r="B2444" s="4"/>
      <c r="C2444" s="4"/>
      <c r="D2444" s="4"/>
      <c r="E2444" s="4"/>
      <c r="F2444" s="4"/>
    </row>
    <row r="2445" spans="1:6" s="2" customFormat="1">
      <c r="A2445" s="4"/>
      <c r="B2445" s="4"/>
      <c r="C2445" s="4"/>
      <c r="D2445" s="4"/>
      <c r="E2445" s="4"/>
      <c r="F2445" s="4"/>
    </row>
    <row r="2446" spans="1:6" s="2" customFormat="1">
      <c r="A2446" s="4"/>
      <c r="B2446" s="4"/>
      <c r="C2446" s="4"/>
      <c r="D2446" s="4"/>
      <c r="E2446" s="4"/>
      <c r="F2446" s="4"/>
    </row>
    <row r="2447" spans="1:6" s="2" customFormat="1">
      <c r="A2447" s="4"/>
      <c r="B2447" s="4"/>
      <c r="C2447" s="4"/>
      <c r="D2447" s="4"/>
      <c r="E2447" s="4"/>
      <c r="F2447" s="4"/>
    </row>
    <row r="2448" spans="1:6" s="2" customFormat="1">
      <c r="A2448" s="4"/>
      <c r="B2448" s="4"/>
      <c r="C2448" s="4"/>
      <c r="D2448" s="4"/>
      <c r="E2448" s="4"/>
      <c r="F2448" s="4"/>
    </row>
    <row r="2449" spans="1:6" s="2" customFormat="1">
      <c r="A2449" s="4"/>
      <c r="B2449" s="4"/>
      <c r="C2449" s="4"/>
      <c r="D2449" s="4"/>
      <c r="E2449" s="4"/>
      <c r="F2449" s="4"/>
    </row>
    <row r="2450" spans="1:6" s="2" customFormat="1">
      <c r="A2450" s="4"/>
      <c r="B2450" s="4"/>
      <c r="C2450" s="4"/>
      <c r="D2450" s="4"/>
      <c r="E2450" s="4"/>
      <c r="F2450" s="4"/>
    </row>
    <row r="2451" spans="1:6" s="2" customFormat="1">
      <c r="A2451" s="4"/>
      <c r="B2451" s="4"/>
      <c r="C2451" s="4"/>
      <c r="D2451" s="4"/>
      <c r="E2451" s="4"/>
      <c r="F2451" s="4"/>
    </row>
    <row r="2452" spans="1:6" s="2" customFormat="1">
      <c r="A2452" s="4"/>
      <c r="B2452" s="4"/>
      <c r="C2452" s="4"/>
      <c r="D2452" s="4"/>
      <c r="E2452" s="4"/>
      <c r="F2452" s="4"/>
    </row>
    <row r="2453" spans="1:6" s="2" customFormat="1">
      <c r="A2453" s="4"/>
      <c r="B2453" s="4"/>
      <c r="C2453" s="4"/>
      <c r="D2453" s="4"/>
      <c r="E2453" s="4"/>
      <c r="F2453" s="4"/>
    </row>
    <row r="2454" spans="1:6" s="2" customFormat="1">
      <c r="A2454" s="4"/>
      <c r="B2454" s="4"/>
      <c r="C2454" s="4"/>
      <c r="D2454" s="4"/>
      <c r="E2454" s="4"/>
      <c r="F2454" s="4"/>
    </row>
    <row r="2455" spans="1:6" s="2" customFormat="1">
      <c r="A2455" s="4"/>
      <c r="B2455" s="4"/>
      <c r="C2455" s="4"/>
      <c r="D2455" s="4"/>
      <c r="E2455" s="4"/>
      <c r="F2455" s="4"/>
    </row>
    <row r="2456" spans="1:6" s="2" customFormat="1">
      <c r="A2456" s="4"/>
      <c r="B2456" s="4"/>
      <c r="C2456" s="4"/>
      <c r="D2456" s="4"/>
      <c r="E2456" s="4"/>
      <c r="F2456" s="4"/>
    </row>
    <row r="2457" spans="1:6" s="2" customFormat="1">
      <c r="A2457" s="4"/>
      <c r="B2457" s="4"/>
      <c r="C2457" s="4"/>
      <c r="D2457" s="4"/>
      <c r="E2457" s="4"/>
      <c r="F2457" s="4"/>
    </row>
    <row r="2458" spans="1:6" s="2" customFormat="1">
      <c r="A2458" s="4"/>
      <c r="B2458" s="4"/>
      <c r="C2458" s="4"/>
      <c r="D2458" s="4"/>
      <c r="E2458" s="4"/>
      <c r="F2458" s="4"/>
    </row>
    <row r="2459" spans="1:6" s="2" customFormat="1">
      <c r="A2459" s="4"/>
      <c r="B2459" s="4"/>
      <c r="C2459" s="4"/>
      <c r="D2459" s="4"/>
      <c r="E2459" s="4"/>
      <c r="F2459" s="4"/>
    </row>
    <row r="2460" spans="1:6" s="2" customFormat="1">
      <c r="A2460" s="4"/>
      <c r="B2460" s="4"/>
      <c r="C2460" s="4"/>
      <c r="D2460" s="4"/>
      <c r="E2460" s="4"/>
      <c r="F2460" s="4"/>
    </row>
    <row r="2461" spans="1:6" s="2" customFormat="1">
      <c r="A2461" s="4"/>
      <c r="B2461" s="4"/>
      <c r="C2461" s="4"/>
      <c r="D2461" s="4"/>
      <c r="E2461" s="4"/>
      <c r="F2461" s="4"/>
    </row>
    <row r="2462" spans="1:6" s="2" customFormat="1">
      <c r="A2462" s="4"/>
      <c r="B2462" s="4"/>
      <c r="C2462" s="4"/>
      <c r="D2462" s="4"/>
      <c r="E2462" s="4"/>
      <c r="F2462" s="4"/>
    </row>
    <row r="2463" spans="1:6" s="2" customFormat="1">
      <c r="A2463" s="4"/>
      <c r="B2463" s="4"/>
      <c r="C2463" s="4"/>
      <c r="D2463" s="4"/>
      <c r="E2463" s="4"/>
      <c r="F2463" s="4"/>
    </row>
    <row r="2464" spans="1:6" s="2" customFormat="1">
      <c r="A2464" s="4"/>
      <c r="B2464" s="4"/>
      <c r="C2464" s="4"/>
      <c r="D2464" s="4"/>
      <c r="E2464" s="4"/>
      <c r="F2464" s="4"/>
    </row>
    <row r="2465" spans="1:6" s="2" customFormat="1">
      <c r="A2465" s="4"/>
      <c r="B2465" s="4"/>
      <c r="C2465" s="4"/>
      <c r="D2465" s="4"/>
      <c r="E2465" s="4"/>
      <c r="F2465" s="4"/>
    </row>
    <row r="2466" spans="1:6" s="2" customFormat="1">
      <c r="A2466" s="4"/>
      <c r="B2466" s="4"/>
      <c r="C2466" s="4"/>
      <c r="D2466" s="4"/>
      <c r="E2466" s="4"/>
      <c r="F2466" s="4"/>
    </row>
    <row r="2467" spans="1:6" s="2" customFormat="1">
      <c r="A2467" s="4"/>
      <c r="B2467" s="4"/>
      <c r="C2467" s="4"/>
      <c r="D2467" s="4"/>
      <c r="E2467" s="4"/>
      <c r="F2467" s="4"/>
    </row>
    <row r="2468" spans="1:6" s="2" customFormat="1">
      <c r="A2468" s="4"/>
      <c r="B2468" s="4"/>
      <c r="C2468" s="4"/>
      <c r="D2468" s="4"/>
      <c r="E2468" s="4"/>
      <c r="F2468" s="4"/>
    </row>
    <row r="2469" spans="1:6" s="2" customFormat="1">
      <c r="A2469" s="4"/>
      <c r="B2469" s="4"/>
      <c r="C2469" s="4"/>
      <c r="D2469" s="4"/>
      <c r="E2469" s="4"/>
      <c r="F2469" s="4"/>
    </row>
    <row r="2470" spans="1:6" s="2" customFormat="1">
      <c r="A2470" s="4"/>
      <c r="B2470" s="4"/>
      <c r="C2470" s="4"/>
      <c r="D2470" s="4"/>
      <c r="E2470" s="4"/>
      <c r="F2470" s="4"/>
    </row>
    <row r="2471" spans="1:6" s="2" customFormat="1">
      <c r="A2471" s="4"/>
      <c r="B2471" s="4"/>
      <c r="C2471" s="4"/>
      <c r="D2471" s="4"/>
      <c r="E2471" s="4"/>
      <c r="F2471" s="4"/>
    </row>
    <row r="2472" spans="1:6" s="2" customFormat="1">
      <c r="A2472" s="4"/>
      <c r="B2472" s="4"/>
      <c r="C2472" s="4"/>
      <c r="D2472" s="4"/>
      <c r="E2472" s="4"/>
      <c r="F2472" s="4"/>
    </row>
    <row r="2473" spans="1:6" s="2" customFormat="1">
      <c r="A2473" s="4"/>
      <c r="B2473" s="4"/>
      <c r="C2473" s="4"/>
      <c r="D2473" s="4"/>
      <c r="E2473" s="4"/>
      <c r="F2473" s="4"/>
    </row>
    <row r="2474" spans="1:6" s="2" customFormat="1">
      <c r="A2474" s="4"/>
      <c r="B2474" s="4"/>
      <c r="C2474" s="4"/>
      <c r="D2474" s="4"/>
      <c r="E2474" s="4"/>
      <c r="F2474" s="4"/>
    </row>
    <row r="2475" spans="1:6" s="2" customFormat="1">
      <c r="A2475" s="4"/>
      <c r="B2475" s="4"/>
      <c r="C2475" s="4"/>
      <c r="D2475" s="4"/>
      <c r="E2475" s="4"/>
      <c r="F2475" s="4"/>
    </row>
    <row r="2476" spans="1:6" s="2" customFormat="1">
      <c r="A2476" s="4"/>
      <c r="B2476" s="4"/>
      <c r="C2476" s="4"/>
      <c r="D2476" s="4"/>
      <c r="E2476" s="4"/>
      <c r="F2476" s="4"/>
    </row>
    <row r="2477" spans="1:6" s="2" customFormat="1">
      <c r="A2477" s="4"/>
      <c r="B2477" s="4"/>
      <c r="C2477" s="4"/>
      <c r="D2477" s="4"/>
      <c r="E2477" s="4"/>
      <c r="F2477" s="4"/>
    </row>
    <row r="2478" spans="1:6" s="2" customFormat="1">
      <c r="A2478" s="4"/>
      <c r="B2478" s="4"/>
      <c r="C2478" s="4"/>
      <c r="D2478" s="4"/>
      <c r="E2478" s="4"/>
      <c r="F2478" s="4"/>
    </row>
    <row r="2479" spans="1:6" s="2" customFormat="1">
      <c r="A2479" s="4"/>
      <c r="B2479" s="4"/>
      <c r="C2479" s="4"/>
      <c r="D2479" s="4"/>
      <c r="E2479" s="4"/>
      <c r="F2479" s="4"/>
    </row>
    <row r="2480" spans="1:6" s="2" customFormat="1">
      <c r="A2480" s="4"/>
      <c r="B2480" s="4"/>
      <c r="C2480" s="4"/>
      <c r="D2480" s="4"/>
      <c r="E2480" s="4"/>
      <c r="F2480" s="4"/>
    </row>
    <row r="2481" spans="1:6" s="2" customFormat="1">
      <c r="A2481" s="4"/>
      <c r="B2481" s="4"/>
      <c r="C2481" s="4"/>
      <c r="D2481" s="4"/>
      <c r="E2481" s="4"/>
      <c r="F2481" s="4"/>
    </row>
    <row r="2482" spans="1:6" s="2" customFormat="1">
      <c r="A2482" s="4"/>
      <c r="B2482" s="4"/>
      <c r="C2482" s="4"/>
      <c r="D2482" s="4"/>
      <c r="E2482" s="4"/>
      <c r="F2482" s="4"/>
    </row>
    <row r="2483" spans="1:6" s="2" customFormat="1">
      <c r="A2483" s="4"/>
      <c r="B2483" s="4"/>
      <c r="C2483" s="4"/>
      <c r="D2483" s="4"/>
      <c r="E2483" s="4"/>
      <c r="F2483" s="4"/>
    </row>
    <row r="2484" spans="1:6" s="2" customFormat="1">
      <c r="A2484" s="4"/>
      <c r="B2484" s="4"/>
      <c r="C2484" s="4"/>
      <c r="D2484" s="4"/>
      <c r="E2484" s="4"/>
      <c r="F2484" s="4"/>
    </row>
    <row r="2485" spans="1:6" s="2" customFormat="1">
      <c r="A2485" s="4"/>
      <c r="B2485" s="4"/>
      <c r="C2485" s="4"/>
      <c r="D2485" s="4"/>
      <c r="E2485" s="4"/>
      <c r="F2485" s="4"/>
    </row>
    <row r="2486" spans="1:6" s="2" customFormat="1">
      <c r="A2486" s="4"/>
      <c r="B2486" s="4"/>
      <c r="C2486" s="4"/>
      <c r="D2486" s="4"/>
      <c r="E2486" s="4"/>
      <c r="F2486" s="4"/>
    </row>
    <row r="2487" spans="1:6" s="2" customFormat="1">
      <c r="A2487" s="4"/>
      <c r="B2487" s="4"/>
      <c r="C2487" s="4"/>
      <c r="D2487" s="4"/>
      <c r="E2487" s="4"/>
      <c r="F2487" s="4"/>
    </row>
    <row r="2488" spans="1:6" s="2" customFormat="1">
      <c r="A2488" s="4"/>
      <c r="B2488" s="4"/>
      <c r="C2488" s="4"/>
      <c r="D2488" s="4"/>
      <c r="E2488" s="4"/>
      <c r="F2488" s="4"/>
    </row>
    <row r="2489" spans="1:6" s="2" customFormat="1">
      <c r="A2489" s="4"/>
      <c r="B2489" s="4"/>
      <c r="C2489" s="4"/>
      <c r="D2489" s="4"/>
      <c r="E2489" s="4"/>
      <c r="F2489" s="4"/>
    </row>
    <row r="2490" spans="1:6" s="2" customFormat="1">
      <c r="A2490" s="4"/>
      <c r="B2490" s="4"/>
      <c r="C2490" s="4"/>
      <c r="D2490" s="4"/>
      <c r="E2490" s="4"/>
      <c r="F2490" s="4"/>
    </row>
    <row r="2491" spans="1:6" s="2" customFormat="1">
      <c r="A2491" s="4"/>
      <c r="B2491" s="4"/>
      <c r="C2491" s="4"/>
      <c r="D2491" s="4"/>
      <c r="E2491" s="4"/>
      <c r="F2491" s="4"/>
    </row>
    <row r="2492" spans="1:6" s="2" customFormat="1">
      <c r="A2492" s="4"/>
      <c r="B2492" s="4"/>
      <c r="C2492" s="4"/>
      <c r="D2492" s="4"/>
      <c r="E2492" s="4"/>
      <c r="F2492" s="4"/>
    </row>
    <row r="2493" spans="1:6" s="2" customFormat="1">
      <c r="A2493" s="4"/>
      <c r="B2493" s="4"/>
      <c r="C2493" s="4"/>
      <c r="D2493" s="4"/>
      <c r="E2493" s="4"/>
      <c r="F2493" s="4"/>
    </row>
    <row r="2494" spans="1:6" s="2" customFormat="1">
      <c r="A2494" s="4"/>
      <c r="B2494" s="4"/>
      <c r="C2494" s="4"/>
      <c r="D2494" s="4"/>
      <c r="E2494" s="4"/>
      <c r="F2494" s="4"/>
    </row>
    <row r="2495" spans="1:6" s="2" customFormat="1">
      <c r="A2495" s="4"/>
      <c r="B2495" s="4"/>
      <c r="C2495" s="4"/>
      <c r="D2495" s="4"/>
      <c r="E2495" s="4"/>
      <c r="F2495" s="4"/>
    </row>
    <row r="2496" spans="1:6" s="2" customFormat="1">
      <c r="A2496" s="4"/>
      <c r="B2496" s="4"/>
      <c r="C2496" s="4"/>
      <c r="D2496" s="4"/>
      <c r="E2496" s="4"/>
      <c r="F2496" s="4"/>
    </row>
    <row r="2497" spans="1:6" s="2" customFormat="1">
      <c r="A2497" s="4"/>
      <c r="B2497" s="4"/>
      <c r="C2497" s="4"/>
      <c r="D2497" s="4"/>
      <c r="E2497" s="4"/>
      <c r="F2497" s="4"/>
    </row>
    <row r="2498" spans="1:6" s="2" customFormat="1">
      <c r="A2498" s="4"/>
      <c r="B2498" s="4"/>
      <c r="C2498" s="4"/>
      <c r="D2498" s="4"/>
      <c r="E2498" s="4"/>
      <c r="F2498" s="4"/>
    </row>
    <row r="2499" spans="1:6" s="2" customFormat="1">
      <c r="A2499" s="4"/>
      <c r="B2499" s="4"/>
      <c r="C2499" s="4"/>
      <c r="D2499" s="4"/>
      <c r="E2499" s="4"/>
      <c r="F2499" s="4"/>
    </row>
    <row r="2500" spans="1:6" s="2" customFormat="1">
      <c r="A2500" s="4"/>
      <c r="B2500" s="4"/>
      <c r="C2500" s="4"/>
      <c r="D2500" s="4"/>
      <c r="E2500" s="4"/>
      <c r="F2500" s="4"/>
    </row>
    <row r="2501" spans="1:6" s="2" customFormat="1">
      <c r="A2501" s="4"/>
      <c r="B2501" s="4"/>
      <c r="C2501" s="4"/>
      <c r="D2501" s="4"/>
      <c r="E2501" s="4"/>
      <c r="F2501" s="4"/>
    </row>
    <row r="2502" spans="1:6" s="2" customFormat="1">
      <c r="A2502" s="4"/>
      <c r="B2502" s="4"/>
      <c r="C2502" s="4"/>
      <c r="D2502" s="4"/>
      <c r="E2502" s="4"/>
      <c r="F2502" s="4"/>
    </row>
    <row r="2503" spans="1:6" s="2" customFormat="1">
      <c r="A2503" s="4"/>
      <c r="B2503" s="4"/>
      <c r="C2503" s="4"/>
      <c r="D2503" s="4"/>
      <c r="E2503" s="4"/>
      <c r="F2503" s="4"/>
    </row>
    <row r="2504" spans="1:6" s="2" customFormat="1">
      <c r="A2504" s="4"/>
      <c r="B2504" s="4"/>
      <c r="C2504" s="4"/>
      <c r="D2504" s="4"/>
      <c r="E2504" s="4"/>
      <c r="F2504" s="4"/>
    </row>
    <row r="2505" spans="1:6" s="2" customFormat="1">
      <c r="A2505" s="4"/>
      <c r="B2505" s="4"/>
      <c r="C2505" s="4"/>
      <c r="D2505" s="4"/>
      <c r="E2505" s="4"/>
      <c r="F2505" s="4"/>
    </row>
    <row r="2506" spans="1:6" s="2" customFormat="1">
      <c r="A2506" s="4"/>
      <c r="B2506" s="4"/>
      <c r="C2506" s="4"/>
      <c r="D2506" s="4"/>
      <c r="E2506" s="4"/>
      <c r="F2506" s="4"/>
    </row>
    <row r="2507" spans="1:6" s="2" customFormat="1">
      <c r="A2507" s="4"/>
      <c r="B2507" s="4"/>
      <c r="C2507" s="4"/>
      <c r="D2507" s="4"/>
      <c r="E2507" s="4"/>
      <c r="F2507" s="4"/>
    </row>
    <row r="2508" spans="1:6" s="2" customFormat="1">
      <c r="A2508" s="4"/>
      <c r="B2508" s="4"/>
      <c r="C2508" s="4"/>
      <c r="D2508" s="4"/>
      <c r="E2508" s="4"/>
      <c r="F2508" s="4"/>
    </row>
    <row r="2509" spans="1:6" s="2" customFormat="1">
      <c r="A2509" s="4"/>
      <c r="B2509" s="4"/>
      <c r="C2509" s="4"/>
      <c r="D2509" s="4"/>
      <c r="E2509" s="4"/>
      <c r="F2509" s="4"/>
    </row>
    <row r="2510" spans="1:6" s="2" customFormat="1">
      <c r="A2510" s="4"/>
      <c r="B2510" s="4"/>
      <c r="C2510" s="4"/>
      <c r="D2510" s="4"/>
      <c r="E2510" s="4"/>
      <c r="F2510" s="4"/>
    </row>
    <row r="2511" spans="1:6" s="2" customFormat="1">
      <c r="A2511" s="4"/>
      <c r="B2511" s="4"/>
      <c r="C2511" s="4"/>
      <c r="D2511" s="4"/>
      <c r="E2511" s="4"/>
      <c r="F2511" s="4"/>
    </row>
    <row r="2512" spans="1:6" s="2" customFormat="1">
      <c r="A2512" s="4"/>
      <c r="B2512" s="4"/>
      <c r="C2512" s="4"/>
      <c r="D2512" s="4"/>
      <c r="E2512" s="4"/>
      <c r="F2512" s="4"/>
    </row>
    <row r="2513" spans="1:6" s="2" customFormat="1">
      <c r="A2513" s="4"/>
      <c r="B2513" s="4"/>
      <c r="C2513" s="4"/>
      <c r="D2513" s="4"/>
      <c r="E2513" s="4"/>
      <c r="F2513" s="4"/>
    </row>
    <row r="2514" spans="1:6" s="2" customFormat="1">
      <c r="A2514" s="4"/>
      <c r="B2514" s="4"/>
      <c r="C2514" s="4"/>
      <c r="D2514" s="4"/>
      <c r="E2514" s="4"/>
      <c r="F2514" s="4"/>
    </row>
    <row r="2515" spans="1:6" s="2" customFormat="1">
      <c r="A2515" s="4"/>
      <c r="B2515" s="4"/>
      <c r="C2515" s="4"/>
      <c r="D2515" s="4"/>
      <c r="E2515" s="4"/>
      <c r="F2515" s="4"/>
    </row>
    <row r="2516" spans="1:6" s="2" customFormat="1">
      <c r="A2516" s="4"/>
      <c r="B2516" s="4"/>
      <c r="C2516" s="4"/>
      <c r="D2516" s="4"/>
      <c r="E2516" s="4"/>
      <c r="F2516" s="4"/>
    </row>
    <row r="2517" spans="1:6" s="2" customFormat="1">
      <c r="A2517" s="4"/>
      <c r="B2517" s="4"/>
      <c r="C2517" s="4"/>
      <c r="D2517" s="4"/>
      <c r="E2517" s="4"/>
      <c r="F2517" s="4"/>
    </row>
    <row r="2518" spans="1:6" s="2" customFormat="1">
      <c r="A2518" s="4"/>
      <c r="B2518" s="4"/>
      <c r="C2518" s="4"/>
      <c r="D2518" s="4"/>
      <c r="E2518" s="4"/>
      <c r="F2518" s="4"/>
    </row>
    <row r="2519" spans="1:6" s="2" customFormat="1">
      <c r="A2519" s="4"/>
      <c r="B2519" s="4"/>
      <c r="C2519" s="4"/>
      <c r="D2519" s="4"/>
      <c r="E2519" s="4"/>
      <c r="F2519" s="4"/>
    </row>
    <row r="2520" spans="1:6" s="2" customFormat="1">
      <c r="A2520" s="4"/>
      <c r="B2520" s="4"/>
      <c r="C2520" s="4"/>
      <c r="D2520" s="4"/>
      <c r="E2520" s="4"/>
      <c r="F2520" s="4"/>
    </row>
    <row r="2521" spans="1:6" s="2" customFormat="1">
      <c r="A2521" s="4"/>
      <c r="B2521" s="4"/>
      <c r="C2521" s="4"/>
      <c r="D2521" s="4"/>
      <c r="E2521" s="4"/>
      <c r="F2521" s="4"/>
    </row>
    <row r="2522" spans="1:6" s="2" customFormat="1">
      <c r="A2522" s="4"/>
      <c r="B2522" s="4"/>
      <c r="C2522" s="4"/>
      <c r="D2522" s="4"/>
      <c r="E2522" s="4"/>
      <c r="F2522" s="4"/>
    </row>
    <row r="2523" spans="1:6" s="2" customFormat="1">
      <c r="A2523" s="4"/>
      <c r="B2523" s="4"/>
      <c r="C2523" s="4"/>
      <c r="D2523" s="4"/>
      <c r="E2523" s="4"/>
      <c r="F2523" s="4"/>
    </row>
    <row r="2524" spans="1:6" s="2" customFormat="1">
      <c r="A2524" s="4"/>
      <c r="B2524" s="4"/>
      <c r="C2524" s="4"/>
      <c r="D2524" s="4"/>
      <c r="E2524" s="4"/>
      <c r="F2524" s="4"/>
    </row>
    <row r="2525" spans="1:6" s="2" customFormat="1">
      <c r="A2525" s="4"/>
      <c r="B2525" s="4"/>
      <c r="C2525" s="4"/>
      <c r="D2525" s="4"/>
      <c r="E2525" s="4"/>
      <c r="F2525" s="4"/>
    </row>
    <row r="2526" spans="1:6" s="2" customFormat="1">
      <c r="A2526" s="4"/>
      <c r="B2526" s="4"/>
      <c r="C2526" s="4"/>
      <c r="D2526" s="4"/>
      <c r="E2526" s="4"/>
      <c r="F2526" s="4"/>
    </row>
    <row r="2527" spans="1:6" s="2" customFormat="1">
      <c r="A2527" s="4"/>
      <c r="B2527" s="4"/>
      <c r="C2527" s="4"/>
      <c r="D2527" s="4"/>
      <c r="E2527" s="4"/>
      <c r="F2527" s="4"/>
    </row>
    <row r="2528" spans="1:6" s="2" customFormat="1">
      <c r="A2528" s="4"/>
      <c r="B2528" s="4"/>
      <c r="C2528" s="4"/>
      <c r="D2528" s="4"/>
      <c r="E2528" s="4"/>
      <c r="F2528" s="4"/>
    </row>
    <row r="2529" spans="1:6" s="2" customFormat="1">
      <c r="A2529" s="4"/>
      <c r="B2529" s="4"/>
      <c r="C2529" s="4"/>
      <c r="D2529" s="4"/>
      <c r="E2529" s="4"/>
      <c r="F2529" s="4"/>
    </row>
    <row r="2530" spans="1:6" s="2" customFormat="1">
      <c r="A2530" s="4"/>
      <c r="B2530" s="4"/>
      <c r="C2530" s="4"/>
      <c r="D2530" s="4"/>
      <c r="E2530" s="4"/>
      <c r="F2530" s="4"/>
    </row>
    <row r="2531" spans="1:6" s="2" customFormat="1">
      <c r="A2531" s="4"/>
      <c r="B2531" s="4"/>
      <c r="C2531" s="4"/>
      <c r="D2531" s="4"/>
      <c r="E2531" s="4"/>
      <c r="F2531" s="4"/>
    </row>
    <row r="2532" spans="1:6" s="2" customFormat="1">
      <c r="A2532" s="4"/>
      <c r="B2532" s="4"/>
      <c r="C2532" s="4"/>
      <c r="D2532" s="4"/>
      <c r="E2532" s="4"/>
      <c r="F2532" s="4"/>
    </row>
    <row r="2533" spans="1:6" s="2" customFormat="1">
      <c r="A2533" s="4"/>
      <c r="B2533" s="4"/>
      <c r="C2533" s="4"/>
      <c r="D2533" s="4"/>
      <c r="E2533" s="4"/>
      <c r="F2533" s="4"/>
    </row>
    <row r="2534" spans="1:6" s="2" customFormat="1">
      <c r="A2534" s="4"/>
      <c r="B2534" s="4"/>
      <c r="C2534" s="4"/>
      <c r="D2534" s="4"/>
      <c r="E2534" s="4"/>
      <c r="F2534" s="4"/>
    </row>
    <row r="2535" spans="1:6" s="2" customFormat="1">
      <c r="A2535" s="4"/>
      <c r="B2535" s="4"/>
      <c r="C2535" s="4"/>
      <c r="D2535" s="4"/>
      <c r="E2535" s="4"/>
      <c r="F2535" s="4"/>
    </row>
    <row r="2536" spans="1:6" s="2" customFormat="1">
      <c r="A2536" s="4"/>
      <c r="B2536" s="4"/>
      <c r="C2536" s="4"/>
      <c r="D2536" s="4"/>
      <c r="E2536" s="4"/>
      <c r="F2536" s="4"/>
    </row>
    <row r="2537" spans="1:6" s="2" customFormat="1">
      <c r="A2537" s="4"/>
      <c r="B2537" s="4"/>
      <c r="C2537" s="4"/>
      <c r="D2537" s="4"/>
      <c r="E2537" s="4"/>
      <c r="F2537" s="4"/>
    </row>
    <row r="2538" spans="1:6" s="2" customFormat="1">
      <c r="A2538" s="4"/>
      <c r="B2538" s="4"/>
      <c r="C2538" s="4"/>
      <c r="D2538" s="4"/>
      <c r="E2538" s="4"/>
      <c r="F2538" s="4"/>
    </row>
    <row r="2539" spans="1:6" s="2" customFormat="1">
      <c r="A2539" s="4"/>
      <c r="B2539" s="4"/>
      <c r="C2539" s="4"/>
      <c r="D2539" s="4"/>
      <c r="E2539" s="4"/>
      <c r="F2539" s="4"/>
    </row>
    <row r="2540" spans="1:6" s="2" customFormat="1">
      <c r="A2540" s="4"/>
      <c r="B2540" s="4"/>
      <c r="C2540" s="4"/>
      <c r="D2540" s="4"/>
      <c r="E2540" s="4"/>
      <c r="F2540" s="4"/>
    </row>
    <row r="2541" spans="1:6" s="2" customFormat="1">
      <c r="A2541" s="4"/>
      <c r="B2541" s="4"/>
      <c r="C2541" s="4"/>
      <c r="D2541" s="4"/>
      <c r="E2541" s="4"/>
      <c r="F2541" s="4"/>
    </row>
    <row r="2542" spans="1:6" s="2" customFormat="1">
      <c r="A2542" s="4"/>
      <c r="B2542" s="4"/>
      <c r="C2542" s="4"/>
      <c r="D2542" s="4"/>
      <c r="E2542" s="4"/>
      <c r="F2542" s="4"/>
    </row>
    <row r="2543" spans="1:6" s="2" customFormat="1">
      <c r="A2543" s="4"/>
      <c r="B2543" s="4"/>
      <c r="C2543" s="4"/>
      <c r="D2543" s="4"/>
      <c r="E2543" s="4"/>
      <c r="F2543" s="4"/>
    </row>
    <row r="2544" spans="1:6" s="2" customFormat="1">
      <c r="A2544" s="4"/>
      <c r="B2544" s="4"/>
      <c r="C2544" s="4"/>
      <c r="D2544" s="4"/>
      <c r="E2544" s="4"/>
      <c r="F2544" s="4"/>
    </row>
    <row r="2545" spans="1:6" s="2" customFormat="1">
      <c r="A2545" s="4"/>
      <c r="B2545" s="4"/>
      <c r="C2545" s="4"/>
      <c r="D2545" s="4"/>
      <c r="E2545" s="4"/>
      <c r="F2545" s="4"/>
    </row>
    <row r="2546" spans="1:6" s="2" customFormat="1">
      <c r="A2546" s="4"/>
      <c r="B2546" s="4"/>
      <c r="C2546" s="4"/>
      <c r="D2546" s="4"/>
      <c r="E2546" s="4"/>
      <c r="F2546" s="4"/>
    </row>
    <row r="2547" spans="1:6" s="2" customFormat="1">
      <c r="A2547" s="4"/>
      <c r="B2547" s="4"/>
      <c r="C2547" s="4"/>
      <c r="D2547" s="4"/>
      <c r="E2547" s="4"/>
      <c r="F2547" s="4"/>
    </row>
    <row r="2548" spans="1:6" s="2" customFormat="1">
      <c r="A2548" s="4"/>
      <c r="B2548" s="4"/>
      <c r="C2548" s="4"/>
      <c r="D2548" s="4"/>
      <c r="E2548" s="4"/>
      <c r="F2548" s="4"/>
    </row>
    <row r="2549" spans="1:6" s="2" customFormat="1">
      <c r="A2549" s="4"/>
      <c r="B2549" s="4"/>
      <c r="C2549" s="4"/>
      <c r="D2549" s="4"/>
      <c r="E2549" s="4"/>
      <c r="F2549" s="4"/>
    </row>
    <row r="2550" spans="1:6" s="2" customFormat="1">
      <c r="A2550" s="4"/>
      <c r="B2550" s="4"/>
      <c r="C2550" s="4"/>
      <c r="D2550" s="4"/>
      <c r="E2550" s="4"/>
      <c r="F2550" s="4"/>
    </row>
    <row r="2551" spans="1:6" s="2" customFormat="1">
      <c r="A2551" s="4"/>
      <c r="B2551" s="4"/>
      <c r="C2551" s="4"/>
      <c r="D2551" s="4"/>
      <c r="E2551" s="4"/>
      <c r="F2551" s="4"/>
    </row>
    <row r="2552" spans="1:6" s="2" customFormat="1">
      <c r="A2552" s="4"/>
      <c r="B2552" s="4"/>
      <c r="C2552" s="4"/>
      <c r="D2552" s="4"/>
      <c r="E2552" s="4"/>
      <c r="F2552" s="4"/>
    </row>
    <row r="2553" spans="1:6" s="2" customFormat="1">
      <c r="A2553" s="4"/>
      <c r="B2553" s="4"/>
      <c r="C2553" s="4"/>
      <c r="D2553" s="4"/>
      <c r="E2553" s="4"/>
      <c r="F2553" s="4"/>
    </row>
    <row r="2554" spans="1:6" s="2" customFormat="1">
      <c r="A2554" s="4"/>
      <c r="B2554" s="4"/>
      <c r="C2554" s="4"/>
      <c r="D2554" s="4"/>
      <c r="E2554" s="4"/>
      <c r="F2554" s="4"/>
    </row>
    <row r="2555" spans="1:6" s="2" customFormat="1">
      <c r="A2555" s="4"/>
      <c r="B2555" s="4"/>
      <c r="C2555" s="4"/>
      <c r="D2555" s="4"/>
      <c r="E2555" s="4"/>
      <c r="F2555" s="4"/>
    </row>
    <row r="2556" spans="1:6" s="2" customFormat="1">
      <c r="A2556" s="4"/>
      <c r="B2556" s="4"/>
      <c r="C2556" s="4"/>
      <c r="D2556" s="4"/>
      <c r="E2556" s="4"/>
      <c r="F2556" s="4"/>
    </row>
    <row r="2557" spans="1:6" s="2" customFormat="1">
      <c r="A2557" s="4"/>
      <c r="B2557" s="4"/>
      <c r="C2557" s="4"/>
      <c r="D2557" s="4"/>
      <c r="E2557" s="4"/>
      <c r="F2557" s="4"/>
    </row>
    <row r="2558" spans="1:6" s="2" customFormat="1">
      <c r="A2558" s="4"/>
      <c r="B2558" s="4"/>
      <c r="C2558" s="4"/>
      <c r="D2558" s="4"/>
      <c r="E2558" s="4"/>
      <c r="F2558" s="4"/>
    </row>
    <row r="2559" spans="1:6" s="2" customFormat="1">
      <c r="A2559" s="4"/>
      <c r="B2559" s="4"/>
      <c r="C2559" s="4"/>
      <c r="D2559" s="4"/>
      <c r="E2559" s="4"/>
      <c r="F2559" s="4"/>
    </row>
    <row r="2560" spans="1:6" s="2" customFormat="1">
      <c r="A2560" s="4"/>
      <c r="B2560" s="4"/>
      <c r="C2560" s="4"/>
      <c r="D2560" s="4"/>
      <c r="E2560" s="4"/>
      <c r="F2560" s="4"/>
    </row>
    <row r="2561" spans="1:6" s="2" customFormat="1">
      <c r="A2561" s="4"/>
      <c r="B2561" s="4"/>
      <c r="C2561" s="4"/>
      <c r="D2561" s="4"/>
      <c r="E2561" s="4"/>
      <c r="F2561" s="4"/>
    </row>
    <row r="2562" spans="1:6" s="2" customFormat="1">
      <c r="A2562" s="4"/>
      <c r="B2562" s="4"/>
      <c r="C2562" s="4"/>
      <c r="D2562" s="4"/>
      <c r="E2562" s="4"/>
      <c r="F2562" s="4"/>
    </row>
    <row r="2563" spans="1:6" s="2" customFormat="1">
      <c r="A2563" s="4"/>
      <c r="B2563" s="4"/>
      <c r="C2563" s="4"/>
      <c r="D2563" s="4"/>
      <c r="E2563" s="4"/>
      <c r="F2563" s="4"/>
    </row>
    <row r="2564" spans="1:6" s="2" customFormat="1">
      <c r="A2564" s="4"/>
      <c r="B2564" s="4"/>
      <c r="C2564" s="4"/>
      <c r="D2564" s="4"/>
      <c r="E2564" s="4"/>
      <c r="F2564" s="4"/>
    </row>
    <row r="2565" spans="1:6" s="2" customFormat="1">
      <c r="A2565" s="4"/>
      <c r="B2565" s="4"/>
      <c r="C2565" s="4"/>
      <c r="D2565" s="4"/>
      <c r="E2565" s="4"/>
      <c r="F2565" s="4"/>
    </row>
    <row r="2566" spans="1:6" s="2" customFormat="1">
      <c r="A2566" s="4"/>
      <c r="B2566" s="4"/>
      <c r="C2566" s="4"/>
      <c r="D2566" s="4"/>
      <c r="E2566" s="4"/>
      <c r="F2566" s="4"/>
    </row>
    <row r="2567" spans="1:6" s="2" customFormat="1">
      <c r="A2567" s="4"/>
      <c r="B2567" s="4"/>
      <c r="C2567" s="4"/>
      <c r="D2567" s="4"/>
      <c r="E2567" s="4"/>
      <c r="F2567" s="4"/>
    </row>
    <row r="2568" spans="1:6" s="2" customFormat="1">
      <c r="A2568" s="4"/>
      <c r="B2568" s="4"/>
      <c r="C2568" s="4"/>
      <c r="D2568" s="4"/>
      <c r="E2568" s="4"/>
      <c r="F2568" s="4"/>
    </row>
    <row r="2569" spans="1:6" s="2" customFormat="1">
      <c r="A2569" s="4"/>
      <c r="B2569" s="4"/>
      <c r="C2569" s="4"/>
      <c r="D2569" s="4"/>
      <c r="E2569" s="4"/>
      <c r="F2569" s="4"/>
    </row>
    <row r="2570" spans="1:6" s="2" customFormat="1">
      <c r="A2570" s="4"/>
      <c r="B2570" s="4"/>
      <c r="C2570" s="4"/>
      <c r="D2570" s="4"/>
      <c r="E2570" s="4"/>
      <c r="F2570" s="4"/>
    </row>
    <row r="2571" spans="1:6" s="2" customFormat="1">
      <c r="A2571" s="4"/>
      <c r="B2571" s="4"/>
      <c r="C2571" s="4"/>
      <c r="D2571" s="4"/>
      <c r="E2571" s="4"/>
      <c r="F2571" s="4"/>
    </row>
    <row r="2572" spans="1:6" s="2" customFormat="1">
      <c r="A2572" s="4"/>
      <c r="B2572" s="4"/>
      <c r="C2572" s="4"/>
      <c r="D2572" s="4"/>
      <c r="E2572" s="4"/>
      <c r="F2572" s="4"/>
    </row>
    <row r="2573" spans="1:6" s="2" customFormat="1">
      <c r="A2573" s="4"/>
      <c r="B2573" s="4"/>
      <c r="C2573" s="4"/>
      <c r="D2573" s="4"/>
      <c r="E2573" s="4"/>
      <c r="F2573" s="4"/>
    </row>
    <row r="2574" spans="1:6" s="2" customFormat="1">
      <c r="A2574" s="4"/>
      <c r="B2574" s="4"/>
      <c r="C2574" s="4"/>
      <c r="D2574" s="4"/>
      <c r="E2574" s="4"/>
      <c r="F2574" s="4"/>
    </row>
    <row r="2575" spans="1:6" s="2" customFormat="1">
      <c r="A2575" s="4"/>
      <c r="B2575" s="4"/>
      <c r="C2575" s="4"/>
      <c r="D2575" s="4"/>
      <c r="E2575" s="4"/>
      <c r="F2575" s="4"/>
    </row>
    <row r="2576" spans="1:6" s="2" customFormat="1">
      <c r="A2576" s="4"/>
      <c r="B2576" s="4"/>
      <c r="C2576" s="4"/>
      <c r="D2576" s="4"/>
      <c r="E2576" s="4"/>
      <c r="F2576" s="4"/>
    </row>
    <row r="2577" spans="1:6" s="2" customFormat="1">
      <c r="A2577" s="4"/>
      <c r="B2577" s="4"/>
      <c r="C2577" s="4"/>
      <c r="D2577" s="4"/>
      <c r="E2577" s="4"/>
      <c r="F2577" s="4"/>
    </row>
    <row r="2578" spans="1:6" s="2" customFormat="1">
      <c r="A2578" s="4"/>
      <c r="B2578" s="4"/>
      <c r="C2578" s="4"/>
      <c r="D2578" s="4"/>
      <c r="E2578" s="4"/>
      <c r="F2578" s="4"/>
    </row>
    <row r="2579" spans="1:6" s="2" customFormat="1">
      <c r="A2579" s="4"/>
      <c r="B2579" s="4"/>
      <c r="C2579" s="4"/>
      <c r="D2579" s="4"/>
      <c r="E2579" s="4"/>
      <c r="F2579" s="4"/>
    </row>
    <row r="2580" spans="1:6" s="2" customFormat="1">
      <c r="A2580" s="4"/>
      <c r="B2580" s="4"/>
      <c r="C2580" s="4"/>
      <c r="D2580" s="4"/>
      <c r="E2580" s="4"/>
      <c r="F2580" s="4"/>
    </row>
    <row r="2581" spans="1:6" s="2" customFormat="1">
      <c r="A2581" s="4"/>
      <c r="B2581" s="4"/>
      <c r="C2581" s="4"/>
      <c r="D2581" s="4"/>
      <c r="E2581" s="4"/>
      <c r="F2581" s="4"/>
    </row>
    <row r="2582" spans="1:6" s="2" customFormat="1">
      <c r="A2582" s="4"/>
      <c r="B2582" s="4"/>
      <c r="C2582" s="4"/>
      <c r="D2582" s="4"/>
      <c r="E2582" s="4"/>
      <c r="F2582" s="4"/>
    </row>
    <row r="2583" spans="1:6" s="2" customFormat="1">
      <c r="A2583" s="4"/>
      <c r="B2583" s="4"/>
      <c r="C2583" s="4"/>
      <c r="D2583" s="4"/>
      <c r="E2583" s="4"/>
      <c r="F2583" s="4"/>
    </row>
    <row r="2584" spans="1:6" s="2" customFormat="1">
      <c r="A2584" s="4"/>
      <c r="B2584" s="4"/>
      <c r="C2584" s="4"/>
      <c r="D2584" s="4"/>
      <c r="E2584" s="4"/>
      <c r="F2584" s="4"/>
    </row>
    <row r="2585" spans="1:6" s="2" customFormat="1">
      <c r="A2585" s="4"/>
      <c r="B2585" s="4"/>
      <c r="C2585" s="4"/>
      <c r="D2585" s="4"/>
      <c r="E2585" s="4"/>
      <c r="F2585" s="4"/>
    </row>
    <row r="2586" spans="1:6" s="2" customFormat="1">
      <c r="A2586" s="4"/>
      <c r="B2586" s="4"/>
      <c r="C2586" s="4"/>
      <c r="D2586" s="4"/>
      <c r="E2586" s="4"/>
      <c r="F2586" s="4"/>
    </row>
    <row r="2587" spans="1:6" s="2" customFormat="1">
      <c r="A2587" s="4"/>
      <c r="B2587" s="4"/>
      <c r="C2587" s="4"/>
      <c r="D2587" s="4"/>
      <c r="E2587" s="4"/>
      <c r="F2587" s="4"/>
    </row>
    <row r="2588" spans="1:6" s="2" customFormat="1">
      <c r="A2588" s="4"/>
      <c r="B2588" s="4"/>
      <c r="C2588" s="4"/>
      <c r="D2588" s="4"/>
      <c r="E2588" s="4"/>
      <c r="F2588" s="4"/>
    </row>
    <row r="2589" spans="1:6" s="2" customFormat="1">
      <c r="A2589" s="4"/>
      <c r="B2589" s="4"/>
      <c r="C2589" s="4"/>
      <c r="D2589" s="4"/>
      <c r="E2589" s="4"/>
      <c r="F2589" s="4"/>
    </row>
    <row r="2590" spans="1:6" s="2" customFormat="1">
      <c r="A2590" s="4"/>
      <c r="B2590" s="4"/>
      <c r="C2590" s="4"/>
      <c r="D2590" s="4"/>
      <c r="E2590" s="4"/>
      <c r="F2590" s="4"/>
    </row>
    <row r="2591" spans="1:6" s="2" customFormat="1">
      <c r="A2591" s="4"/>
      <c r="B2591" s="4"/>
      <c r="C2591" s="4"/>
      <c r="D2591" s="4"/>
      <c r="E2591" s="4"/>
      <c r="F2591" s="4"/>
    </row>
    <row r="2592" spans="1:6" s="2" customFormat="1">
      <c r="A2592" s="4"/>
      <c r="B2592" s="4"/>
      <c r="C2592" s="4"/>
      <c r="D2592" s="4"/>
      <c r="E2592" s="4"/>
      <c r="F2592" s="4"/>
    </row>
    <row r="2593" spans="1:6" s="2" customFormat="1">
      <c r="A2593" s="4"/>
      <c r="B2593" s="4"/>
      <c r="C2593" s="4"/>
      <c r="D2593" s="4"/>
      <c r="E2593" s="4"/>
      <c r="F2593" s="4"/>
    </row>
    <row r="2594" spans="1:6" s="2" customFormat="1">
      <c r="A2594" s="4"/>
      <c r="B2594" s="4"/>
      <c r="C2594" s="4"/>
      <c r="D2594" s="4"/>
      <c r="E2594" s="4"/>
      <c r="F2594" s="4"/>
    </row>
    <row r="2595" spans="1:6" s="2" customFormat="1">
      <c r="A2595" s="4"/>
      <c r="B2595" s="4"/>
      <c r="C2595" s="4"/>
      <c r="D2595" s="4"/>
      <c r="E2595" s="4"/>
      <c r="F2595" s="4"/>
    </row>
    <row r="2596" spans="1:6" s="2" customFormat="1">
      <c r="A2596" s="4"/>
      <c r="B2596" s="4"/>
      <c r="C2596" s="4"/>
      <c r="D2596" s="4"/>
      <c r="E2596" s="4"/>
      <c r="F2596" s="4"/>
    </row>
    <row r="2597" spans="1:6" s="2" customFormat="1">
      <c r="A2597" s="4"/>
      <c r="B2597" s="4"/>
      <c r="C2597" s="4"/>
      <c r="D2597" s="4"/>
      <c r="E2597" s="4"/>
      <c r="F2597" s="4"/>
    </row>
    <row r="2598" spans="1:6" s="2" customFormat="1">
      <c r="A2598" s="4"/>
      <c r="B2598" s="4"/>
      <c r="C2598" s="4"/>
      <c r="D2598" s="4"/>
      <c r="E2598" s="4"/>
      <c r="F2598" s="4"/>
    </row>
    <row r="2599" spans="1:6" s="2" customFormat="1">
      <c r="A2599" s="4"/>
      <c r="B2599" s="4"/>
      <c r="C2599" s="4"/>
      <c r="D2599" s="4"/>
      <c r="E2599" s="4"/>
      <c r="F2599" s="4"/>
    </row>
    <row r="2600" spans="1:6" s="2" customFormat="1">
      <c r="A2600" s="4"/>
      <c r="B2600" s="4"/>
      <c r="C2600" s="4"/>
      <c r="D2600" s="4"/>
      <c r="E2600" s="4"/>
      <c r="F2600" s="4"/>
    </row>
    <row r="2601" spans="1:6" s="2" customFormat="1">
      <c r="A2601" s="4"/>
      <c r="B2601" s="4"/>
      <c r="C2601" s="4"/>
      <c r="D2601" s="4"/>
      <c r="E2601" s="4"/>
      <c r="F2601" s="4"/>
    </row>
    <row r="2602" spans="1:6" s="2" customFormat="1">
      <c r="A2602" s="4"/>
      <c r="B2602" s="4"/>
      <c r="C2602" s="4"/>
      <c r="D2602" s="4"/>
      <c r="E2602" s="4"/>
      <c r="F2602" s="4"/>
    </row>
    <row r="2603" spans="1:6" s="2" customFormat="1">
      <c r="A2603" s="4"/>
      <c r="B2603" s="4"/>
      <c r="C2603" s="4"/>
      <c r="D2603" s="4"/>
      <c r="E2603" s="4"/>
      <c r="F2603" s="4"/>
    </row>
    <row r="2604" spans="1:6" s="2" customFormat="1">
      <c r="A2604" s="4"/>
      <c r="B2604" s="4"/>
      <c r="C2604" s="4"/>
      <c r="D2604" s="4"/>
      <c r="E2604" s="4"/>
      <c r="F2604" s="4"/>
    </row>
    <row r="2605" spans="1:6" s="2" customFormat="1">
      <c r="A2605" s="4"/>
      <c r="B2605" s="4"/>
      <c r="C2605" s="4"/>
      <c r="D2605" s="4"/>
      <c r="E2605" s="4"/>
      <c r="F2605" s="4"/>
    </row>
    <row r="2606" spans="1:6" s="2" customFormat="1">
      <c r="A2606" s="4"/>
      <c r="B2606" s="4"/>
      <c r="C2606" s="4"/>
      <c r="D2606" s="4"/>
      <c r="E2606" s="4"/>
      <c r="F2606" s="4"/>
    </row>
    <row r="2607" spans="1:6" s="2" customFormat="1">
      <c r="A2607" s="4"/>
      <c r="B2607" s="4"/>
      <c r="C2607" s="4"/>
      <c r="D2607" s="4"/>
      <c r="E2607" s="4"/>
      <c r="F2607" s="4"/>
    </row>
    <row r="2608" spans="1:6" s="2" customFormat="1">
      <c r="A2608" s="4"/>
      <c r="B2608" s="4"/>
      <c r="C2608" s="4"/>
      <c r="D2608" s="4"/>
      <c r="E2608" s="4"/>
      <c r="F2608" s="4"/>
    </row>
    <row r="2609" spans="1:6" s="2" customFormat="1">
      <c r="A2609" s="4"/>
      <c r="B2609" s="4"/>
      <c r="C2609" s="4"/>
      <c r="D2609" s="4"/>
      <c r="E2609" s="4"/>
      <c r="F2609" s="4"/>
    </row>
    <row r="2610" spans="1:6" s="2" customFormat="1">
      <c r="A2610" s="4"/>
      <c r="B2610" s="4"/>
      <c r="C2610" s="4"/>
      <c r="D2610" s="4"/>
      <c r="E2610" s="4"/>
      <c r="F2610" s="4"/>
    </row>
    <row r="2611" spans="1:6" s="2" customFormat="1">
      <c r="A2611" s="4"/>
      <c r="B2611" s="4"/>
      <c r="C2611" s="4"/>
      <c r="D2611" s="4"/>
      <c r="E2611" s="4"/>
      <c r="F2611" s="4"/>
    </row>
    <row r="2612" spans="1:6" s="2" customFormat="1">
      <c r="A2612" s="4"/>
      <c r="B2612" s="4"/>
      <c r="C2612" s="4"/>
      <c r="D2612" s="4"/>
      <c r="E2612" s="4"/>
      <c r="F2612" s="4"/>
    </row>
    <row r="2613" spans="1:6" s="2" customFormat="1">
      <c r="A2613" s="4"/>
      <c r="B2613" s="4"/>
      <c r="C2613" s="4"/>
      <c r="D2613" s="4"/>
      <c r="E2613" s="4"/>
      <c r="F2613" s="4"/>
    </row>
    <row r="2614" spans="1:6" s="2" customFormat="1">
      <c r="A2614" s="4"/>
      <c r="B2614" s="4"/>
      <c r="C2614" s="4"/>
      <c r="D2614" s="4"/>
      <c r="E2614" s="4"/>
      <c r="F2614" s="4"/>
    </row>
    <row r="2615" spans="1:6" s="2" customFormat="1">
      <c r="A2615" s="4"/>
      <c r="B2615" s="4"/>
      <c r="C2615" s="4"/>
      <c r="D2615" s="4"/>
      <c r="E2615" s="4"/>
      <c r="F2615" s="4"/>
    </row>
    <row r="2616" spans="1:6" s="2" customFormat="1">
      <c r="A2616" s="4"/>
      <c r="B2616" s="4"/>
      <c r="C2616" s="4"/>
      <c r="D2616" s="4"/>
      <c r="E2616" s="4"/>
      <c r="F2616" s="4"/>
    </row>
    <row r="2617" spans="1:6" s="2" customFormat="1">
      <c r="A2617" s="4"/>
      <c r="B2617" s="4"/>
      <c r="C2617" s="4"/>
      <c r="D2617" s="4"/>
      <c r="E2617" s="4"/>
      <c r="F2617" s="4"/>
    </row>
    <row r="2618" spans="1:6" s="2" customFormat="1">
      <c r="A2618" s="4"/>
      <c r="B2618" s="4"/>
      <c r="C2618" s="4"/>
      <c r="D2618" s="4"/>
      <c r="E2618" s="4"/>
      <c r="F2618" s="4"/>
    </row>
    <row r="2619" spans="1:6" s="2" customFormat="1">
      <c r="A2619" s="4"/>
      <c r="B2619" s="4"/>
      <c r="C2619" s="4"/>
      <c r="D2619" s="4"/>
      <c r="E2619" s="4"/>
      <c r="F2619" s="4"/>
    </row>
    <row r="2620" spans="1:6" s="2" customFormat="1">
      <c r="A2620" s="4"/>
      <c r="B2620" s="4"/>
      <c r="C2620" s="4"/>
      <c r="D2620" s="4"/>
      <c r="E2620" s="4"/>
      <c r="F2620" s="4"/>
    </row>
    <row r="2621" spans="1:6" s="2" customFormat="1">
      <c r="A2621" s="4"/>
      <c r="B2621" s="4"/>
      <c r="C2621" s="4"/>
      <c r="D2621" s="4"/>
      <c r="E2621" s="4"/>
      <c r="F2621" s="4"/>
    </row>
    <row r="2622" spans="1:6" s="2" customFormat="1">
      <c r="A2622" s="4"/>
      <c r="B2622" s="4"/>
      <c r="C2622" s="4"/>
      <c r="D2622" s="4"/>
      <c r="E2622" s="4"/>
      <c r="F2622" s="4"/>
    </row>
    <row r="2623" spans="1:6" s="2" customFormat="1">
      <c r="A2623" s="4"/>
      <c r="B2623" s="4"/>
      <c r="C2623" s="4"/>
      <c r="D2623" s="4"/>
      <c r="E2623" s="4"/>
      <c r="F2623" s="4"/>
    </row>
    <row r="2624" spans="1:6" s="2" customFormat="1">
      <c r="A2624" s="4"/>
      <c r="B2624" s="4"/>
      <c r="C2624" s="4"/>
      <c r="D2624" s="4"/>
      <c r="E2624" s="4"/>
      <c r="F2624" s="4"/>
    </row>
    <row r="2625" spans="1:6" s="2" customFormat="1">
      <c r="A2625" s="4"/>
      <c r="B2625" s="4"/>
      <c r="C2625" s="4"/>
      <c r="D2625" s="4"/>
      <c r="E2625" s="4"/>
      <c r="F2625" s="4"/>
    </row>
    <row r="2626" spans="1:6" s="2" customFormat="1">
      <c r="A2626" s="4"/>
      <c r="B2626" s="4"/>
      <c r="C2626" s="4"/>
      <c r="D2626" s="4"/>
      <c r="E2626" s="4"/>
      <c r="F2626" s="4"/>
    </row>
    <row r="2627" spans="1:6" s="2" customFormat="1">
      <c r="A2627" s="4"/>
      <c r="B2627" s="4"/>
      <c r="C2627" s="4"/>
      <c r="D2627" s="4"/>
      <c r="E2627" s="4"/>
      <c r="F2627" s="4"/>
    </row>
    <row r="2628" spans="1:6" s="2" customFormat="1">
      <c r="A2628" s="4"/>
      <c r="B2628" s="4"/>
      <c r="C2628" s="4"/>
      <c r="D2628" s="4"/>
      <c r="E2628" s="4"/>
      <c r="F2628" s="4"/>
    </row>
    <row r="2629" spans="1:6" s="2" customFormat="1">
      <c r="A2629" s="4"/>
      <c r="B2629" s="4"/>
      <c r="C2629" s="4"/>
      <c r="D2629" s="4"/>
      <c r="E2629" s="4"/>
      <c r="F2629" s="4"/>
    </row>
    <row r="2630" spans="1:6" s="2" customFormat="1">
      <c r="A2630" s="4"/>
      <c r="B2630" s="4"/>
      <c r="C2630" s="4"/>
      <c r="D2630" s="4"/>
      <c r="E2630" s="4"/>
      <c r="F2630" s="4"/>
    </row>
    <row r="2631" spans="1:6" s="2" customFormat="1">
      <c r="A2631" s="4"/>
      <c r="B2631" s="4"/>
      <c r="C2631" s="4"/>
      <c r="D2631" s="4"/>
      <c r="E2631" s="4"/>
      <c r="F2631" s="4"/>
    </row>
    <row r="2632" spans="1:6" s="2" customFormat="1">
      <c r="A2632" s="4"/>
      <c r="B2632" s="4"/>
      <c r="C2632" s="4"/>
      <c r="D2632" s="4"/>
      <c r="E2632" s="4"/>
      <c r="F2632" s="4"/>
    </row>
    <row r="2633" spans="1:6" s="2" customFormat="1">
      <c r="A2633" s="4"/>
      <c r="B2633" s="4"/>
      <c r="C2633" s="4"/>
      <c r="D2633" s="4"/>
      <c r="E2633" s="4"/>
      <c r="F2633" s="4"/>
    </row>
    <row r="2634" spans="1:6" s="2" customFormat="1">
      <c r="A2634" s="4"/>
      <c r="B2634" s="4"/>
      <c r="C2634" s="4"/>
      <c r="D2634" s="4"/>
      <c r="E2634" s="4"/>
      <c r="F2634" s="4"/>
    </row>
    <row r="2635" spans="1:6" s="2" customFormat="1">
      <c r="A2635" s="4"/>
      <c r="B2635" s="4"/>
      <c r="C2635" s="4"/>
      <c r="D2635" s="4"/>
      <c r="E2635" s="4"/>
      <c r="F2635" s="4"/>
    </row>
    <row r="2636" spans="1:6" s="2" customFormat="1">
      <c r="A2636" s="4"/>
      <c r="B2636" s="4"/>
      <c r="C2636" s="4"/>
      <c r="D2636" s="4"/>
      <c r="E2636" s="4"/>
      <c r="F2636" s="4"/>
    </row>
    <row r="2637" spans="1:6" s="2" customFormat="1">
      <c r="A2637" s="4"/>
      <c r="B2637" s="4"/>
      <c r="C2637" s="4"/>
      <c r="D2637" s="4"/>
      <c r="E2637" s="4"/>
      <c r="F2637" s="4"/>
    </row>
    <row r="2638" spans="1:6" s="2" customFormat="1">
      <c r="A2638" s="4"/>
      <c r="B2638" s="4"/>
      <c r="C2638" s="4"/>
      <c r="D2638" s="4"/>
      <c r="E2638" s="4"/>
      <c r="F2638" s="4"/>
    </row>
    <row r="2639" spans="1:6" s="2" customFormat="1">
      <c r="A2639" s="4"/>
      <c r="B2639" s="4"/>
      <c r="C2639" s="4"/>
      <c r="D2639" s="4"/>
      <c r="E2639" s="4"/>
      <c r="F2639" s="4"/>
    </row>
    <row r="2640" spans="1:6" s="2" customFormat="1">
      <c r="A2640" s="4"/>
      <c r="B2640" s="4"/>
      <c r="C2640" s="4"/>
      <c r="D2640" s="4"/>
      <c r="E2640" s="4"/>
      <c r="F2640" s="4"/>
    </row>
    <row r="2641" spans="1:6" s="2" customFormat="1">
      <c r="A2641" s="4"/>
      <c r="B2641" s="4"/>
      <c r="C2641" s="4"/>
      <c r="D2641" s="4"/>
      <c r="E2641" s="4"/>
      <c r="F2641" s="4"/>
    </row>
    <row r="2642" spans="1:6" s="2" customFormat="1">
      <c r="A2642" s="4"/>
      <c r="B2642" s="4"/>
      <c r="C2642" s="4"/>
      <c r="D2642" s="4"/>
      <c r="E2642" s="4"/>
      <c r="F2642" s="4"/>
    </row>
    <row r="2643" spans="1:6" s="2" customFormat="1">
      <c r="A2643" s="4"/>
      <c r="B2643" s="4"/>
      <c r="C2643" s="4"/>
      <c r="D2643" s="4"/>
      <c r="E2643" s="4"/>
      <c r="F2643" s="4"/>
    </row>
    <row r="2644" spans="1:6" s="2" customFormat="1">
      <c r="A2644" s="4"/>
      <c r="B2644" s="4"/>
      <c r="C2644" s="4"/>
      <c r="D2644" s="4"/>
      <c r="E2644" s="4"/>
      <c r="F2644" s="4"/>
    </row>
    <row r="2645" spans="1:6" s="2" customFormat="1">
      <c r="A2645" s="4"/>
      <c r="B2645" s="4"/>
      <c r="C2645" s="4"/>
      <c r="D2645" s="4"/>
      <c r="E2645" s="4"/>
      <c r="F2645" s="4"/>
    </row>
    <row r="2646" spans="1:6" s="2" customFormat="1">
      <c r="A2646" s="4"/>
      <c r="B2646" s="4"/>
      <c r="C2646" s="4"/>
      <c r="D2646" s="4"/>
      <c r="E2646" s="4"/>
      <c r="F2646" s="4"/>
    </row>
    <row r="2647" spans="1:6" s="2" customFormat="1">
      <c r="A2647" s="4"/>
      <c r="B2647" s="4"/>
      <c r="C2647" s="4"/>
      <c r="D2647" s="4"/>
      <c r="E2647" s="4"/>
      <c r="F2647" s="4"/>
    </row>
    <row r="2648" spans="1:6" s="2" customFormat="1">
      <c r="A2648" s="4"/>
      <c r="B2648" s="4"/>
      <c r="C2648" s="4"/>
      <c r="D2648" s="4"/>
      <c r="E2648" s="4"/>
      <c r="F2648" s="4"/>
    </row>
    <row r="2649" spans="1:6" s="2" customFormat="1">
      <c r="A2649" s="4"/>
      <c r="B2649" s="4"/>
      <c r="C2649" s="4"/>
      <c r="D2649" s="4"/>
      <c r="E2649" s="4"/>
      <c r="F2649" s="4"/>
    </row>
    <row r="2650" spans="1:6" s="2" customFormat="1">
      <c r="A2650" s="4"/>
      <c r="B2650" s="4"/>
      <c r="C2650" s="4"/>
      <c r="D2650" s="4"/>
      <c r="E2650" s="4"/>
      <c r="F2650" s="4"/>
    </row>
    <row r="2651" spans="1:6" s="2" customFormat="1">
      <c r="A2651" s="4"/>
      <c r="B2651" s="4"/>
      <c r="C2651" s="4"/>
      <c r="D2651" s="4"/>
      <c r="E2651" s="4"/>
      <c r="F2651" s="4"/>
    </row>
    <row r="2652" spans="1:6" s="2" customFormat="1">
      <c r="A2652" s="4"/>
      <c r="B2652" s="4"/>
      <c r="C2652" s="4"/>
      <c r="D2652" s="4"/>
      <c r="E2652" s="4"/>
      <c r="F2652" s="4"/>
    </row>
    <row r="2653" spans="1:6" s="2" customFormat="1">
      <c r="A2653" s="4"/>
      <c r="B2653" s="4"/>
      <c r="C2653" s="4"/>
      <c r="D2653" s="4"/>
      <c r="E2653" s="4"/>
      <c r="F2653" s="4"/>
    </row>
    <row r="2654" spans="1:6" s="2" customFormat="1">
      <c r="A2654" s="4"/>
      <c r="B2654" s="4"/>
      <c r="C2654" s="4"/>
      <c r="D2654" s="4"/>
      <c r="E2654" s="4"/>
      <c r="F2654" s="4"/>
    </row>
    <row r="2655" spans="1:6" s="2" customFormat="1">
      <c r="A2655" s="4"/>
      <c r="B2655" s="4"/>
      <c r="C2655" s="4"/>
      <c r="D2655" s="4"/>
      <c r="E2655" s="4"/>
      <c r="F2655" s="4"/>
    </row>
    <row r="2656" spans="1:6" s="2" customFormat="1">
      <c r="A2656" s="4"/>
      <c r="B2656" s="4"/>
      <c r="C2656" s="4"/>
      <c r="D2656" s="4"/>
      <c r="E2656" s="4"/>
      <c r="F2656" s="4"/>
    </row>
    <row r="2657" spans="1:6" s="2" customFormat="1">
      <c r="A2657" s="4"/>
      <c r="B2657" s="4"/>
      <c r="C2657" s="4"/>
      <c r="D2657" s="4"/>
      <c r="E2657" s="4"/>
      <c r="F2657" s="4"/>
    </row>
    <row r="2658" spans="1:6" s="2" customFormat="1">
      <c r="A2658" s="4"/>
      <c r="B2658" s="4"/>
      <c r="C2658" s="4"/>
      <c r="D2658" s="4"/>
      <c r="E2658" s="4"/>
      <c r="F2658" s="4"/>
    </row>
    <row r="2659" spans="1:6" s="2" customFormat="1">
      <c r="A2659" s="4"/>
      <c r="B2659" s="4"/>
      <c r="C2659" s="4"/>
      <c r="D2659" s="4"/>
      <c r="E2659" s="4"/>
      <c r="F2659" s="4"/>
    </row>
    <row r="2660" spans="1:6" s="2" customFormat="1">
      <c r="A2660" s="4"/>
      <c r="B2660" s="4"/>
      <c r="C2660" s="4"/>
      <c r="D2660" s="4"/>
      <c r="E2660" s="4"/>
      <c r="F2660" s="4"/>
    </row>
    <row r="2661" spans="1:6" s="2" customFormat="1">
      <c r="A2661" s="4"/>
      <c r="B2661" s="4"/>
      <c r="C2661" s="4"/>
      <c r="D2661" s="4"/>
      <c r="E2661" s="4"/>
      <c r="F2661" s="4"/>
    </row>
    <row r="2662" spans="1:6" s="2" customFormat="1">
      <c r="A2662" s="4"/>
      <c r="B2662" s="4"/>
      <c r="C2662" s="4"/>
      <c r="D2662" s="4"/>
      <c r="E2662" s="4"/>
      <c r="F2662" s="4"/>
    </row>
    <row r="2663" spans="1:6" s="2" customFormat="1">
      <c r="A2663" s="4"/>
      <c r="B2663" s="4"/>
      <c r="C2663" s="4"/>
      <c r="D2663" s="4"/>
      <c r="E2663" s="4"/>
      <c r="F2663" s="4"/>
    </row>
    <row r="2664" spans="1:6" s="2" customFormat="1">
      <c r="A2664" s="4"/>
      <c r="B2664" s="4"/>
      <c r="C2664" s="4"/>
      <c r="D2664" s="4"/>
      <c r="E2664" s="4"/>
      <c r="F2664" s="4"/>
    </row>
    <row r="2665" spans="1:6" s="2" customFormat="1">
      <c r="A2665" s="4"/>
      <c r="B2665" s="4"/>
      <c r="C2665" s="4"/>
      <c r="D2665" s="4"/>
      <c r="E2665" s="4"/>
      <c r="F2665" s="4"/>
    </row>
    <row r="2666" spans="1:6" s="2" customFormat="1">
      <c r="A2666" s="4"/>
      <c r="B2666" s="4"/>
      <c r="C2666" s="4"/>
      <c r="D2666" s="4"/>
      <c r="E2666" s="4"/>
      <c r="F2666" s="4"/>
    </row>
    <row r="2667" spans="1:6" s="2" customFormat="1">
      <c r="A2667" s="4"/>
      <c r="B2667" s="4"/>
      <c r="C2667" s="4"/>
      <c r="D2667" s="4"/>
      <c r="E2667" s="4"/>
      <c r="F2667" s="4"/>
    </row>
    <row r="2668" spans="1:6" s="2" customFormat="1">
      <c r="A2668" s="4"/>
      <c r="B2668" s="4"/>
      <c r="C2668" s="4"/>
      <c r="D2668" s="4"/>
      <c r="E2668" s="4"/>
      <c r="F2668" s="4"/>
    </row>
    <row r="2669" spans="1:6" s="2" customFormat="1">
      <c r="A2669" s="4"/>
      <c r="B2669" s="4"/>
      <c r="C2669" s="4"/>
      <c r="D2669" s="4"/>
      <c r="E2669" s="4"/>
      <c r="F2669" s="4"/>
    </row>
    <row r="2670" spans="1:6" s="2" customFormat="1">
      <c r="A2670" s="4"/>
      <c r="B2670" s="4"/>
      <c r="C2670" s="4"/>
      <c r="D2670" s="4"/>
      <c r="E2670" s="4"/>
      <c r="F2670" s="4"/>
    </row>
    <row r="2671" spans="1:6" s="2" customFormat="1">
      <c r="A2671" s="4"/>
      <c r="B2671" s="4"/>
      <c r="C2671" s="4"/>
      <c r="D2671" s="4"/>
      <c r="E2671" s="4"/>
      <c r="F2671" s="4"/>
    </row>
    <row r="2672" spans="1:6" s="2" customFormat="1">
      <c r="A2672" s="4"/>
      <c r="B2672" s="4"/>
      <c r="C2672" s="4"/>
      <c r="D2672" s="4"/>
      <c r="E2672" s="4"/>
      <c r="F2672" s="4"/>
    </row>
    <row r="2673" spans="1:6" s="2" customFormat="1">
      <c r="A2673" s="4"/>
      <c r="B2673" s="4"/>
      <c r="C2673" s="4"/>
      <c r="D2673" s="4"/>
      <c r="E2673" s="4"/>
      <c r="F2673" s="4"/>
    </row>
    <row r="2674" spans="1:6" s="2" customFormat="1">
      <c r="A2674" s="4"/>
      <c r="B2674" s="4"/>
      <c r="C2674" s="4"/>
      <c r="D2674" s="4"/>
      <c r="E2674" s="4"/>
      <c r="F2674" s="4"/>
    </row>
    <row r="2675" spans="1:6" s="2" customFormat="1">
      <c r="A2675" s="4"/>
      <c r="B2675" s="4"/>
      <c r="C2675" s="4"/>
      <c r="D2675" s="4"/>
      <c r="E2675" s="4"/>
      <c r="F2675" s="4"/>
    </row>
    <row r="2676" spans="1:6" s="2" customFormat="1">
      <c r="A2676" s="4"/>
      <c r="B2676" s="4"/>
      <c r="C2676" s="4"/>
      <c r="D2676" s="4"/>
      <c r="E2676" s="4"/>
      <c r="F2676" s="4"/>
    </row>
    <row r="2677" spans="1:6" s="2" customFormat="1">
      <c r="A2677" s="4"/>
      <c r="B2677" s="4"/>
      <c r="C2677" s="4"/>
      <c r="D2677" s="4"/>
      <c r="E2677" s="4"/>
      <c r="F2677" s="4"/>
    </row>
    <row r="2678" spans="1:6" s="2" customFormat="1">
      <c r="A2678" s="4"/>
      <c r="B2678" s="4"/>
      <c r="C2678" s="4"/>
      <c r="D2678" s="4"/>
      <c r="E2678" s="4"/>
      <c r="F2678" s="4"/>
    </row>
    <row r="2679" spans="1:6" s="2" customFormat="1">
      <c r="A2679" s="4"/>
      <c r="B2679" s="4"/>
      <c r="C2679" s="4"/>
      <c r="D2679" s="4"/>
      <c r="E2679" s="4"/>
      <c r="F2679" s="4"/>
    </row>
    <row r="2680" spans="1:6" s="2" customFormat="1">
      <c r="A2680" s="4"/>
      <c r="B2680" s="4"/>
      <c r="C2680" s="4"/>
      <c r="D2680" s="4"/>
      <c r="E2680" s="4"/>
      <c r="F2680" s="4"/>
    </row>
    <row r="2681" spans="1:6" s="2" customFormat="1">
      <c r="A2681" s="4"/>
      <c r="B2681" s="4"/>
      <c r="C2681" s="4"/>
      <c r="D2681" s="4"/>
      <c r="E2681" s="4"/>
      <c r="F2681" s="4"/>
    </row>
    <row r="2682" spans="1:6" s="2" customFormat="1">
      <c r="A2682" s="4"/>
      <c r="B2682" s="4"/>
      <c r="C2682" s="4"/>
      <c r="D2682" s="4"/>
      <c r="E2682" s="4"/>
      <c r="F2682" s="4"/>
    </row>
    <row r="2683" spans="1:6" s="2" customFormat="1">
      <c r="A2683" s="4"/>
      <c r="B2683" s="4"/>
      <c r="C2683" s="4"/>
      <c r="D2683" s="4"/>
      <c r="E2683" s="4"/>
      <c r="F2683" s="4"/>
    </row>
    <row r="2684" spans="1:6" s="2" customFormat="1">
      <c r="A2684" s="4"/>
      <c r="B2684" s="4"/>
      <c r="C2684" s="4"/>
      <c r="D2684" s="4"/>
      <c r="E2684" s="4"/>
      <c r="F2684" s="4"/>
    </row>
    <row r="2685" spans="1:6" s="2" customFormat="1">
      <c r="A2685" s="4"/>
      <c r="B2685" s="4"/>
      <c r="C2685" s="4"/>
      <c r="D2685" s="4"/>
      <c r="E2685" s="4"/>
      <c r="F2685" s="4"/>
    </row>
    <row r="2686" spans="1:6" s="2" customFormat="1">
      <c r="A2686" s="4"/>
      <c r="B2686" s="4"/>
      <c r="C2686" s="4"/>
      <c r="D2686" s="4"/>
      <c r="E2686" s="4"/>
      <c r="F2686" s="4"/>
    </row>
    <row r="2687" spans="1:6" s="2" customFormat="1">
      <c r="A2687" s="4"/>
      <c r="B2687" s="4"/>
      <c r="C2687" s="4"/>
      <c r="D2687" s="4"/>
      <c r="E2687" s="4"/>
      <c r="F2687" s="4"/>
    </row>
    <row r="2688" spans="1:6" s="2" customFormat="1">
      <c r="A2688" s="4"/>
      <c r="B2688" s="4"/>
      <c r="C2688" s="4"/>
      <c r="D2688" s="4"/>
      <c r="E2688" s="4"/>
      <c r="F2688" s="4"/>
    </row>
    <row r="2689" spans="1:6" s="2" customFormat="1">
      <c r="A2689" s="4"/>
      <c r="B2689" s="4"/>
      <c r="C2689" s="4"/>
      <c r="D2689" s="4"/>
      <c r="E2689" s="4"/>
      <c r="F2689" s="4"/>
    </row>
    <row r="2690" spans="1:6" s="2" customFormat="1">
      <c r="A2690" s="4"/>
      <c r="B2690" s="4"/>
      <c r="C2690" s="4"/>
      <c r="D2690" s="4"/>
      <c r="E2690" s="4"/>
      <c r="F2690" s="4"/>
    </row>
    <row r="2691" spans="1:6" s="2" customFormat="1">
      <c r="A2691" s="4"/>
      <c r="B2691" s="4"/>
      <c r="C2691" s="4"/>
      <c r="D2691" s="4"/>
      <c r="E2691" s="4"/>
      <c r="F2691" s="4"/>
    </row>
    <row r="2692" spans="1:6" s="2" customFormat="1">
      <c r="A2692" s="4"/>
      <c r="B2692" s="4"/>
      <c r="C2692" s="4"/>
      <c r="D2692" s="4"/>
      <c r="E2692" s="4"/>
      <c r="F2692" s="4"/>
    </row>
    <row r="2693" spans="1:6" s="2" customFormat="1">
      <c r="A2693" s="4"/>
      <c r="B2693" s="4"/>
      <c r="C2693" s="4"/>
      <c r="D2693" s="4"/>
      <c r="E2693" s="4"/>
      <c r="F2693" s="4"/>
    </row>
    <row r="2694" spans="1:6" s="2" customFormat="1">
      <c r="A2694" s="4"/>
      <c r="B2694" s="4"/>
      <c r="C2694" s="4"/>
      <c r="D2694" s="4"/>
      <c r="E2694" s="4"/>
      <c r="F2694" s="4"/>
    </row>
    <row r="2695" spans="1:6" s="2" customFormat="1">
      <c r="A2695" s="4"/>
      <c r="B2695" s="4"/>
      <c r="C2695" s="4"/>
      <c r="D2695" s="4"/>
      <c r="E2695" s="4"/>
      <c r="F2695" s="4"/>
    </row>
    <row r="2696" spans="1:6" s="2" customFormat="1">
      <c r="A2696" s="4"/>
      <c r="B2696" s="4"/>
      <c r="C2696" s="4"/>
      <c r="D2696" s="4"/>
      <c r="E2696" s="4"/>
      <c r="F2696" s="4"/>
    </row>
    <row r="2697" spans="1:6" s="2" customFormat="1">
      <c r="A2697" s="4"/>
      <c r="B2697" s="4"/>
      <c r="C2697" s="4"/>
      <c r="D2697" s="4"/>
      <c r="E2697" s="4"/>
      <c r="F2697" s="4"/>
    </row>
    <row r="2698" spans="1:6" s="2" customFormat="1">
      <c r="A2698" s="4"/>
      <c r="B2698" s="4"/>
      <c r="C2698" s="4"/>
      <c r="D2698" s="4"/>
      <c r="E2698" s="4"/>
      <c r="F2698" s="4"/>
    </row>
    <row r="2699" spans="1:6" s="2" customFormat="1">
      <c r="A2699" s="4"/>
      <c r="B2699" s="4"/>
      <c r="C2699" s="4"/>
      <c r="D2699" s="4"/>
      <c r="E2699" s="4"/>
      <c r="F2699" s="4"/>
    </row>
    <row r="2700" spans="1:6" s="2" customFormat="1">
      <c r="A2700" s="4"/>
      <c r="B2700" s="4"/>
      <c r="C2700" s="4"/>
      <c r="D2700" s="4"/>
      <c r="E2700" s="4"/>
      <c r="F2700" s="4"/>
    </row>
    <row r="2701" spans="1:6" s="2" customFormat="1">
      <c r="A2701" s="4"/>
      <c r="B2701" s="4"/>
      <c r="C2701" s="4"/>
      <c r="D2701" s="4"/>
      <c r="E2701" s="4"/>
      <c r="F2701" s="4"/>
    </row>
    <row r="2702" spans="1:6" s="2" customFormat="1">
      <c r="A2702" s="4"/>
      <c r="B2702" s="4"/>
      <c r="C2702" s="4"/>
      <c r="D2702" s="4"/>
      <c r="E2702" s="4"/>
      <c r="F2702" s="4"/>
    </row>
    <row r="2703" spans="1:6" s="2" customFormat="1">
      <c r="A2703" s="4"/>
      <c r="B2703" s="4"/>
      <c r="C2703" s="4"/>
      <c r="D2703" s="4"/>
      <c r="E2703" s="4"/>
      <c r="F2703" s="4"/>
    </row>
    <row r="2704" spans="1:6" s="2" customFormat="1">
      <c r="A2704" s="4"/>
      <c r="B2704" s="4"/>
      <c r="C2704" s="4"/>
      <c r="D2704" s="4"/>
      <c r="E2704" s="4"/>
      <c r="F2704" s="4"/>
    </row>
    <row r="2705" spans="1:6" s="2" customFormat="1">
      <c r="A2705" s="4"/>
      <c r="B2705" s="4"/>
      <c r="C2705" s="4"/>
      <c r="D2705" s="4"/>
      <c r="E2705" s="4"/>
      <c r="F2705" s="4"/>
    </row>
    <row r="2706" spans="1:6" s="2" customFormat="1">
      <c r="A2706" s="4"/>
      <c r="B2706" s="4"/>
      <c r="C2706" s="4"/>
      <c r="D2706" s="4"/>
      <c r="E2706" s="4"/>
      <c r="F2706" s="4"/>
    </row>
    <row r="2707" spans="1:6" s="2" customFormat="1">
      <c r="A2707" s="4"/>
      <c r="B2707" s="4"/>
      <c r="C2707" s="4"/>
      <c r="D2707" s="4"/>
      <c r="E2707" s="4"/>
      <c r="F2707" s="4"/>
    </row>
    <row r="2708" spans="1:6" s="2" customFormat="1">
      <c r="A2708" s="4"/>
      <c r="B2708" s="4"/>
      <c r="C2708" s="4"/>
      <c r="D2708" s="4"/>
      <c r="E2708" s="4"/>
      <c r="F2708" s="4"/>
    </row>
    <row r="2709" spans="1:6" s="2" customFormat="1">
      <c r="A2709" s="4"/>
      <c r="B2709" s="4"/>
      <c r="C2709" s="4"/>
      <c r="D2709" s="4"/>
      <c r="E2709" s="4"/>
      <c r="F2709" s="4"/>
    </row>
    <row r="2710" spans="1:6" s="2" customFormat="1">
      <c r="A2710" s="4"/>
      <c r="B2710" s="4"/>
      <c r="C2710" s="4"/>
      <c r="D2710" s="4"/>
      <c r="E2710" s="4"/>
      <c r="F2710" s="4"/>
    </row>
    <row r="2711" spans="1:6" s="2" customFormat="1">
      <c r="A2711" s="4"/>
      <c r="B2711" s="4"/>
      <c r="C2711" s="4"/>
      <c r="D2711" s="4"/>
      <c r="E2711" s="4"/>
      <c r="F2711" s="4"/>
    </row>
    <row r="2712" spans="1:6" s="2" customFormat="1">
      <c r="A2712" s="4"/>
      <c r="B2712" s="4"/>
      <c r="C2712" s="4"/>
      <c r="D2712" s="4"/>
      <c r="E2712" s="4"/>
      <c r="F2712" s="4"/>
    </row>
    <row r="2713" spans="1:6" s="2" customFormat="1">
      <c r="A2713" s="4"/>
      <c r="B2713" s="4"/>
      <c r="C2713" s="4"/>
      <c r="D2713" s="4"/>
      <c r="E2713" s="4"/>
      <c r="F2713" s="4"/>
    </row>
    <row r="2714" spans="1:6" s="2" customFormat="1">
      <c r="A2714" s="4"/>
      <c r="B2714" s="4"/>
      <c r="C2714" s="4"/>
      <c r="D2714" s="4"/>
      <c r="E2714" s="4"/>
      <c r="F2714" s="4"/>
    </row>
    <row r="2715" spans="1:6" s="2" customFormat="1">
      <c r="A2715" s="4"/>
      <c r="B2715" s="4"/>
      <c r="C2715" s="4"/>
      <c r="D2715" s="4"/>
      <c r="E2715" s="4"/>
      <c r="F2715" s="4"/>
    </row>
    <row r="2716" spans="1:6" s="2" customFormat="1">
      <c r="A2716" s="4"/>
      <c r="B2716" s="4"/>
      <c r="C2716" s="4"/>
      <c r="D2716" s="4"/>
      <c r="E2716" s="4"/>
      <c r="F2716" s="4"/>
    </row>
    <row r="2717" spans="1:6" s="2" customFormat="1">
      <c r="A2717" s="4"/>
      <c r="B2717" s="4"/>
      <c r="C2717" s="4"/>
      <c r="D2717" s="4"/>
      <c r="E2717" s="4"/>
      <c r="F2717" s="4"/>
    </row>
    <row r="2718" spans="1:6" s="2" customFormat="1">
      <c r="A2718" s="4"/>
      <c r="B2718" s="4"/>
      <c r="C2718" s="4"/>
      <c r="D2718" s="4"/>
      <c r="E2718" s="4"/>
      <c r="F2718" s="4"/>
    </row>
    <row r="2719" spans="1:6" s="2" customFormat="1">
      <c r="A2719" s="4"/>
      <c r="B2719" s="4"/>
      <c r="C2719" s="4"/>
      <c r="D2719" s="4"/>
      <c r="E2719" s="4"/>
      <c r="F2719" s="4"/>
    </row>
    <row r="2720" spans="1:6" s="2" customFormat="1">
      <c r="A2720" s="4"/>
      <c r="B2720" s="4"/>
      <c r="C2720" s="4"/>
      <c r="D2720" s="4"/>
      <c r="E2720" s="4"/>
      <c r="F2720" s="4"/>
    </row>
    <row r="2721" spans="1:6" s="2" customFormat="1">
      <c r="A2721" s="4"/>
      <c r="B2721" s="4"/>
      <c r="C2721" s="4"/>
      <c r="D2721" s="4"/>
      <c r="E2721" s="4"/>
      <c r="F2721" s="4"/>
    </row>
    <row r="2722" spans="1:6" s="2" customFormat="1">
      <c r="A2722" s="4"/>
      <c r="B2722" s="4"/>
      <c r="C2722" s="4"/>
      <c r="D2722" s="4"/>
      <c r="E2722" s="4"/>
      <c r="F2722" s="4"/>
    </row>
    <row r="2723" spans="1:6" s="2" customFormat="1">
      <c r="A2723" s="4"/>
      <c r="B2723" s="4"/>
      <c r="C2723" s="4"/>
      <c r="D2723" s="4"/>
      <c r="E2723" s="4"/>
      <c r="F2723" s="4"/>
    </row>
    <row r="2724" spans="1:6" s="2" customFormat="1">
      <c r="A2724" s="4"/>
      <c r="B2724" s="4"/>
      <c r="C2724" s="4"/>
      <c r="D2724" s="4"/>
      <c r="E2724" s="4"/>
      <c r="F2724" s="4"/>
    </row>
    <row r="2725" spans="1:6" s="2" customFormat="1">
      <c r="A2725" s="4"/>
      <c r="B2725" s="4"/>
      <c r="C2725" s="4"/>
      <c r="D2725" s="4"/>
      <c r="E2725" s="4"/>
      <c r="F2725" s="4"/>
    </row>
    <row r="2726" spans="1:6" s="2" customFormat="1">
      <c r="A2726" s="4"/>
      <c r="B2726" s="4"/>
      <c r="C2726" s="4"/>
      <c r="D2726" s="4"/>
      <c r="E2726" s="4"/>
      <c r="F2726" s="4"/>
    </row>
    <row r="2727" spans="1:6" s="2" customFormat="1">
      <c r="A2727" s="4"/>
      <c r="B2727" s="4"/>
      <c r="C2727" s="4"/>
      <c r="D2727" s="4"/>
      <c r="E2727" s="4"/>
      <c r="F2727" s="4"/>
    </row>
    <row r="2728" spans="1:6" s="2" customFormat="1">
      <c r="A2728" s="4"/>
      <c r="B2728" s="4"/>
      <c r="C2728" s="4"/>
      <c r="D2728" s="4"/>
      <c r="E2728" s="4"/>
      <c r="F2728" s="4"/>
    </row>
    <row r="2729" spans="1:6" s="2" customFormat="1">
      <c r="A2729" s="4"/>
      <c r="B2729" s="4"/>
      <c r="C2729" s="4"/>
      <c r="D2729" s="4"/>
      <c r="E2729" s="4"/>
      <c r="F2729" s="4"/>
    </row>
    <row r="2730" spans="1:6" s="2" customFormat="1">
      <c r="A2730" s="4"/>
      <c r="B2730" s="4"/>
      <c r="C2730" s="4"/>
      <c r="D2730" s="4"/>
      <c r="E2730" s="4"/>
      <c r="F2730" s="4"/>
    </row>
    <row r="2731" spans="1:6" s="2" customFormat="1">
      <c r="A2731" s="4"/>
      <c r="B2731" s="4"/>
      <c r="C2731" s="4"/>
      <c r="D2731" s="4"/>
      <c r="E2731" s="4"/>
      <c r="F2731" s="4"/>
    </row>
    <row r="2732" spans="1:6" s="2" customFormat="1">
      <c r="A2732" s="4"/>
      <c r="B2732" s="4"/>
      <c r="C2732" s="4"/>
      <c r="D2732" s="4"/>
      <c r="E2732" s="4"/>
      <c r="F2732" s="4"/>
    </row>
    <row r="2733" spans="1:6" s="2" customFormat="1">
      <c r="A2733" s="4"/>
      <c r="B2733" s="4"/>
      <c r="C2733" s="4"/>
      <c r="D2733" s="4"/>
      <c r="E2733" s="4"/>
      <c r="F2733" s="4"/>
    </row>
    <row r="2734" spans="1:6" s="2" customFormat="1">
      <c r="A2734" s="4"/>
      <c r="B2734" s="4"/>
      <c r="C2734" s="4"/>
      <c r="D2734" s="4"/>
      <c r="E2734" s="4"/>
      <c r="F2734" s="4"/>
    </row>
    <row r="2735" spans="1:6" s="2" customFormat="1">
      <c r="A2735" s="4"/>
      <c r="B2735" s="4"/>
      <c r="C2735" s="4"/>
      <c r="D2735" s="4"/>
      <c r="E2735" s="4"/>
      <c r="F2735" s="4"/>
    </row>
    <row r="2736" spans="1:6" s="2" customFormat="1">
      <c r="A2736" s="4"/>
      <c r="B2736" s="4"/>
      <c r="C2736" s="4"/>
      <c r="D2736" s="4"/>
      <c r="E2736" s="4"/>
      <c r="F2736" s="4"/>
    </row>
    <row r="2737" spans="1:6" s="2" customFormat="1">
      <c r="A2737" s="4"/>
      <c r="B2737" s="4"/>
      <c r="C2737" s="4"/>
      <c r="D2737" s="4"/>
      <c r="E2737" s="4"/>
      <c r="F2737" s="4"/>
    </row>
    <row r="2738" spans="1:6" s="2" customFormat="1">
      <c r="A2738" s="4"/>
      <c r="B2738" s="4"/>
      <c r="C2738" s="4"/>
      <c r="D2738" s="4"/>
      <c r="E2738" s="4"/>
      <c r="F2738" s="4"/>
    </row>
    <row r="2739" spans="1:6" s="2" customFormat="1">
      <c r="A2739" s="4"/>
      <c r="B2739" s="4"/>
      <c r="C2739" s="4"/>
      <c r="D2739" s="4"/>
      <c r="E2739" s="4"/>
      <c r="F2739" s="4"/>
    </row>
    <row r="2740" spans="1:6" s="2" customFormat="1">
      <c r="A2740" s="4"/>
      <c r="B2740" s="4"/>
      <c r="C2740" s="4"/>
      <c r="D2740" s="4"/>
      <c r="E2740" s="4"/>
      <c r="F2740" s="4"/>
    </row>
    <row r="2741" spans="1:6" s="2" customFormat="1">
      <c r="A2741" s="4"/>
      <c r="B2741" s="4"/>
      <c r="C2741" s="4"/>
      <c r="D2741" s="4"/>
      <c r="E2741" s="4"/>
      <c r="F2741" s="4"/>
    </row>
    <row r="2742" spans="1:6" s="2" customFormat="1">
      <c r="A2742" s="4"/>
      <c r="B2742" s="4"/>
      <c r="C2742" s="4"/>
      <c r="D2742" s="4"/>
      <c r="E2742" s="4"/>
      <c r="F2742" s="4"/>
    </row>
    <row r="2743" spans="1:6" s="2" customFormat="1">
      <c r="A2743" s="4"/>
      <c r="B2743" s="4"/>
      <c r="C2743" s="4"/>
      <c r="D2743" s="4"/>
      <c r="E2743" s="4"/>
      <c r="F2743" s="4"/>
    </row>
    <row r="2744" spans="1:6" s="2" customFormat="1">
      <c r="A2744" s="4"/>
      <c r="B2744" s="4"/>
      <c r="C2744" s="4"/>
      <c r="D2744" s="4"/>
      <c r="E2744" s="4"/>
      <c r="F2744" s="4"/>
    </row>
    <row r="2745" spans="1:6" s="2" customFormat="1">
      <c r="A2745" s="4"/>
      <c r="B2745" s="4"/>
      <c r="C2745" s="4"/>
      <c r="D2745" s="4"/>
      <c r="E2745" s="4"/>
      <c r="F2745" s="4"/>
    </row>
    <row r="2746" spans="1:6" s="2" customFormat="1">
      <c r="A2746" s="4"/>
      <c r="B2746" s="4"/>
      <c r="C2746" s="4"/>
      <c r="D2746" s="4"/>
      <c r="E2746" s="4"/>
      <c r="F2746" s="4"/>
    </row>
    <row r="2747" spans="1:6" s="2" customFormat="1">
      <c r="A2747" s="4"/>
      <c r="B2747" s="4"/>
      <c r="C2747" s="4"/>
      <c r="D2747" s="4"/>
      <c r="E2747" s="4"/>
      <c r="F2747" s="4"/>
    </row>
    <row r="2748" spans="1:6" s="2" customFormat="1">
      <c r="A2748" s="4"/>
      <c r="B2748" s="4"/>
      <c r="C2748" s="4"/>
      <c r="D2748" s="4"/>
      <c r="E2748" s="4"/>
      <c r="F2748" s="4"/>
    </row>
    <row r="2749" spans="1:6" s="2" customFormat="1">
      <c r="A2749" s="4"/>
      <c r="B2749" s="4"/>
      <c r="C2749" s="4"/>
      <c r="D2749" s="4"/>
      <c r="E2749" s="4"/>
      <c r="F2749" s="4"/>
    </row>
    <row r="2750" spans="1:6" s="2" customFormat="1">
      <c r="A2750" s="4"/>
      <c r="B2750" s="4"/>
      <c r="C2750" s="4"/>
      <c r="D2750" s="4"/>
      <c r="E2750" s="4"/>
      <c r="F2750" s="4"/>
    </row>
    <row r="2751" spans="1:6" s="2" customFormat="1">
      <c r="A2751" s="4"/>
      <c r="B2751" s="4"/>
      <c r="C2751" s="4"/>
      <c r="D2751" s="4"/>
      <c r="E2751" s="4"/>
      <c r="F2751" s="4"/>
    </row>
    <row r="2752" spans="1:6" s="2" customFormat="1">
      <c r="A2752" s="4"/>
      <c r="B2752" s="4"/>
      <c r="C2752" s="4"/>
      <c r="D2752" s="4"/>
      <c r="E2752" s="4"/>
      <c r="F2752" s="4"/>
    </row>
    <row r="2753" spans="1:6" s="2" customFormat="1">
      <c r="A2753" s="4"/>
      <c r="B2753" s="4"/>
      <c r="C2753" s="4"/>
      <c r="D2753" s="4"/>
      <c r="E2753" s="4"/>
      <c r="F2753" s="4"/>
    </row>
    <row r="2754" spans="1:6" s="2" customFormat="1">
      <c r="A2754" s="4"/>
      <c r="B2754" s="4"/>
      <c r="C2754" s="4"/>
      <c r="D2754" s="4"/>
      <c r="E2754" s="4"/>
      <c r="F2754" s="4"/>
    </row>
    <row r="2755" spans="1:6" s="2" customFormat="1">
      <c r="A2755" s="4"/>
      <c r="B2755" s="4"/>
      <c r="C2755" s="4"/>
      <c r="D2755" s="4"/>
      <c r="E2755" s="4"/>
      <c r="F2755" s="4"/>
    </row>
    <row r="2756" spans="1:6" s="2" customFormat="1">
      <c r="A2756" s="4"/>
      <c r="B2756" s="4"/>
      <c r="C2756" s="4"/>
      <c r="D2756" s="4"/>
      <c r="E2756" s="4"/>
      <c r="F2756" s="4"/>
    </row>
    <row r="2757" spans="1:6" s="2" customFormat="1">
      <c r="A2757" s="4"/>
      <c r="B2757" s="4"/>
      <c r="C2757" s="4"/>
      <c r="D2757" s="4"/>
      <c r="E2757" s="4"/>
      <c r="F2757" s="4"/>
    </row>
    <row r="2758" spans="1:6" s="2" customFormat="1">
      <c r="A2758" s="4"/>
      <c r="B2758" s="4"/>
      <c r="C2758" s="4"/>
      <c r="D2758" s="4"/>
      <c r="E2758" s="4"/>
      <c r="F2758" s="4"/>
    </row>
    <row r="2759" spans="1:6" s="2" customFormat="1">
      <c r="A2759" s="4"/>
      <c r="B2759" s="4"/>
      <c r="C2759" s="4"/>
      <c r="D2759" s="4"/>
      <c r="E2759" s="4"/>
      <c r="F2759" s="4"/>
    </row>
    <row r="2760" spans="1:6" s="2" customFormat="1">
      <c r="A2760" s="4"/>
      <c r="B2760" s="4"/>
      <c r="C2760" s="4"/>
      <c r="D2760" s="4"/>
      <c r="E2760" s="4"/>
      <c r="F2760" s="4"/>
    </row>
    <row r="2761" spans="1:6" s="2" customFormat="1">
      <c r="A2761" s="4"/>
      <c r="B2761" s="4"/>
      <c r="C2761" s="4"/>
      <c r="D2761" s="4"/>
      <c r="E2761" s="4"/>
      <c r="F2761" s="4"/>
    </row>
    <row r="2762" spans="1:6" s="2" customFormat="1">
      <c r="A2762" s="4"/>
      <c r="B2762" s="4"/>
      <c r="C2762" s="4"/>
      <c r="D2762" s="4"/>
      <c r="E2762" s="4"/>
      <c r="F2762" s="4"/>
    </row>
    <row r="2763" spans="1:6" s="2" customFormat="1">
      <c r="A2763" s="4"/>
      <c r="B2763" s="4"/>
      <c r="C2763" s="4"/>
      <c r="D2763" s="4"/>
      <c r="E2763" s="4"/>
      <c r="F2763" s="4"/>
    </row>
    <row r="2764" spans="1:6" s="2" customFormat="1">
      <c r="A2764" s="4"/>
      <c r="B2764" s="4"/>
      <c r="C2764" s="4"/>
      <c r="D2764" s="4"/>
      <c r="E2764" s="4"/>
      <c r="F2764" s="4"/>
    </row>
    <row r="2765" spans="1:6" s="2" customFormat="1">
      <c r="A2765" s="4"/>
      <c r="B2765" s="4"/>
      <c r="C2765" s="4"/>
      <c r="D2765" s="4"/>
      <c r="E2765" s="4"/>
      <c r="F2765" s="4"/>
    </row>
    <row r="2766" spans="1:6" s="2" customFormat="1">
      <c r="A2766" s="4"/>
      <c r="B2766" s="4"/>
      <c r="C2766" s="4"/>
      <c r="D2766" s="4"/>
      <c r="E2766" s="4"/>
      <c r="F2766" s="4"/>
    </row>
    <row r="2767" spans="1:6" s="2" customFormat="1">
      <c r="A2767" s="4"/>
      <c r="B2767" s="4"/>
      <c r="C2767" s="4"/>
      <c r="D2767" s="4"/>
      <c r="E2767" s="4"/>
      <c r="F2767" s="4"/>
    </row>
    <row r="2768" spans="1:6" s="2" customFormat="1">
      <c r="A2768" s="4"/>
      <c r="B2768" s="4"/>
      <c r="C2768" s="4"/>
      <c r="D2768" s="4"/>
      <c r="E2768" s="4"/>
      <c r="F2768" s="4"/>
    </row>
    <row r="2769" spans="1:6" s="2" customFormat="1">
      <c r="A2769" s="4"/>
      <c r="B2769" s="4"/>
      <c r="C2769" s="4"/>
      <c r="D2769" s="4"/>
      <c r="E2769" s="4"/>
      <c r="F2769" s="4"/>
    </row>
    <row r="2770" spans="1:6" s="2" customFormat="1">
      <c r="A2770" s="4"/>
      <c r="B2770" s="4"/>
      <c r="C2770" s="4"/>
      <c r="D2770" s="4"/>
      <c r="E2770" s="4"/>
      <c r="F2770" s="4"/>
    </row>
    <row r="2771" spans="1:6" s="2" customFormat="1">
      <c r="A2771" s="4"/>
      <c r="B2771" s="4"/>
      <c r="C2771" s="4"/>
      <c r="D2771" s="4"/>
      <c r="E2771" s="4"/>
      <c r="F2771" s="4"/>
    </row>
    <row r="2772" spans="1:6" s="2" customFormat="1">
      <c r="A2772" s="4"/>
      <c r="B2772" s="4"/>
      <c r="C2772" s="4"/>
      <c r="D2772" s="4"/>
      <c r="E2772" s="4"/>
      <c r="F2772" s="4"/>
    </row>
    <row r="2773" spans="1:6" s="2" customFormat="1">
      <c r="A2773" s="4"/>
      <c r="B2773" s="4"/>
      <c r="C2773" s="4"/>
      <c r="D2773" s="4"/>
      <c r="E2773" s="4"/>
      <c r="F2773" s="4"/>
    </row>
    <row r="2774" spans="1:6" s="2" customFormat="1">
      <c r="A2774" s="4"/>
      <c r="B2774" s="4"/>
      <c r="C2774" s="4"/>
      <c r="D2774" s="4"/>
      <c r="E2774" s="4"/>
      <c r="F2774" s="4"/>
    </row>
    <row r="2775" spans="1:6" s="2" customFormat="1">
      <c r="A2775" s="4"/>
      <c r="B2775" s="4"/>
      <c r="C2775" s="4"/>
      <c r="D2775" s="4"/>
      <c r="E2775" s="4"/>
      <c r="F2775" s="4"/>
    </row>
    <row r="2776" spans="1:6" s="2" customFormat="1">
      <c r="A2776" s="4"/>
      <c r="B2776" s="4"/>
      <c r="C2776" s="4"/>
      <c r="D2776" s="4"/>
      <c r="E2776" s="4"/>
      <c r="F2776" s="4"/>
    </row>
    <row r="2777" spans="1:6" s="2" customFormat="1">
      <c r="A2777" s="4"/>
      <c r="B2777" s="4"/>
      <c r="C2777" s="4"/>
      <c r="D2777" s="4"/>
      <c r="E2777" s="4"/>
      <c r="F2777" s="4"/>
    </row>
    <row r="2778" spans="1:6" s="2" customFormat="1">
      <c r="A2778" s="4"/>
      <c r="B2778" s="4"/>
      <c r="C2778" s="4"/>
      <c r="D2778" s="4"/>
      <c r="E2778" s="4"/>
      <c r="F2778" s="4"/>
    </row>
    <row r="2779" spans="1:6" s="2" customFormat="1">
      <c r="A2779" s="4"/>
      <c r="B2779" s="4"/>
      <c r="C2779" s="4"/>
      <c r="D2779" s="4"/>
      <c r="E2779" s="4"/>
      <c r="F2779" s="4"/>
    </row>
    <row r="2780" spans="1:6" s="2" customFormat="1">
      <c r="A2780" s="4"/>
      <c r="B2780" s="4"/>
      <c r="C2780" s="4"/>
      <c r="D2780" s="4"/>
      <c r="E2780" s="4"/>
      <c r="F2780" s="4"/>
    </row>
    <row r="2781" spans="1:6" s="2" customFormat="1">
      <c r="A2781" s="4"/>
      <c r="B2781" s="4"/>
      <c r="C2781" s="4"/>
      <c r="D2781" s="4"/>
      <c r="E2781" s="4"/>
      <c r="F2781" s="4"/>
    </row>
    <row r="2782" spans="1:6" s="2" customFormat="1">
      <c r="A2782" s="4"/>
      <c r="B2782" s="4"/>
      <c r="C2782" s="4"/>
      <c r="D2782" s="4"/>
      <c r="E2782" s="4"/>
      <c r="F2782" s="4"/>
    </row>
    <row r="2783" spans="1:6" s="2" customFormat="1">
      <c r="A2783" s="4"/>
      <c r="B2783" s="4"/>
      <c r="C2783" s="4"/>
      <c r="D2783" s="4"/>
      <c r="E2783" s="4"/>
      <c r="F2783" s="4"/>
    </row>
    <row r="2784" spans="1:6" s="2" customFormat="1">
      <c r="A2784" s="4"/>
      <c r="B2784" s="4"/>
      <c r="C2784" s="4"/>
      <c r="D2784" s="4"/>
      <c r="E2784" s="4"/>
      <c r="F2784" s="4"/>
    </row>
    <row r="2785" spans="1:6" s="2" customFormat="1">
      <c r="A2785" s="4"/>
      <c r="B2785" s="4"/>
      <c r="C2785" s="4"/>
      <c r="D2785" s="4"/>
      <c r="E2785" s="4"/>
      <c r="F2785" s="4"/>
    </row>
    <row r="2786" spans="1:6" s="2" customFormat="1">
      <c r="A2786" s="4"/>
      <c r="B2786" s="4"/>
      <c r="C2786" s="4"/>
      <c r="D2786" s="4"/>
      <c r="E2786" s="4"/>
      <c r="F2786" s="4"/>
    </row>
    <row r="2787" spans="1:6" s="2" customFormat="1">
      <c r="A2787" s="4"/>
      <c r="B2787" s="4"/>
      <c r="C2787" s="4"/>
      <c r="D2787" s="4"/>
      <c r="E2787" s="4"/>
      <c r="F2787" s="4"/>
    </row>
    <row r="2788" spans="1:6" s="2" customFormat="1">
      <c r="A2788" s="4"/>
      <c r="B2788" s="4"/>
      <c r="C2788" s="4"/>
      <c r="D2788" s="4"/>
      <c r="E2788" s="4"/>
      <c r="F2788" s="4"/>
    </row>
    <row r="2789" spans="1:6" s="2" customFormat="1">
      <c r="A2789" s="4"/>
      <c r="B2789" s="4"/>
      <c r="C2789" s="4"/>
      <c r="D2789" s="4"/>
      <c r="E2789" s="4"/>
      <c r="F2789" s="4"/>
    </row>
    <row r="2790" spans="1:6" s="2" customFormat="1">
      <c r="A2790" s="4"/>
      <c r="B2790" s="4"/>
      <c r="C2790" s="4"/>
      <c r="D2790" s="4"/>
      <c r="E2790" s="4"/>
      <c r="F2790" s="4"/>
    </row>
    <row r="2791" spans="1:6" s="2" customFormat="1">
      <c r="A2791" s="4"/>
      <c r="B2791" s="4"/>
      <c r="C2791" s="4"/>
      <c r="D2791" s="4"/>
      <c r="E2791" s="4"/>
      <c r="F2791" s="4"/>
    </row>
    <row r="2792" spans="1:6" s="2" customFormat="1">
      <c r="A2792" s="4"/>
      <c r="B2792" s="4"/>
      <c r="C2792" s="4"/>
      <c r="D2792" s="4"/>
      <c r="E2792" s="4"/>
      <c r="F2792" s="4"/>
    </row>
    <row r="2793" spans="1:6" s="2" customFormat="1">
      <c r="A2793" s="4"/>
      <c r="B2793" s="4"/>
      <c r="C2793" s="4"/>
      <c r="D2793" s="4"/>
      <c r="E2793" s="4"/>
      <c r="F2793" s="4"/>
    </row>
    <row r="2794" spans="1:6" s="2" customFormat="1">
      <c r="A2794" s="4"/>
      <c r="B2794" s="4"/>
      <c r="C2794" s="4"/>
      <c r="D2794" s="4"/>
      <c r="E2794" s="4"/>
      <c r="F2794" s="4"/>
    </row>
    <row r="2795" spans="1:6" s="2" customFormat="1">
      <c r="A2795" s="4"/>
      <c r="B2795" s="4"/>
      <c r="C2795" s="4"/>
      <c r="D2795" s="4"/>
      <c r="E2795" s="4"/>
      <c r="F2795" s="4"/>
    </row>
    <row r="2796" spans="1:6" s="2" customFormat="1">
      <c r="A2796" s="4"/>
      <c r="B2796" s="4"/>
      <c r="C2796" s="4"/>
      <c r="D2796" s="4"/>
      <c r="E2796" s="4"/>
      <c r="F2796" s="4"/>
    </row>
    <row r="2797" spans="1:6" s="2" customFormat="1">
      <c r="A2797" s="4"/>
      <c r="B2797" s="4"/>
      <c r="C2797" s="4"/>
      <c r="D2797" s="4"/>
      <c r="E2797" s="4"/>
      <c r="F2797" s="4"/>
    </row>
    <row r="2798" spans="1:6" s="2" customFormat="1">
      <c r="A2798" s="4"/>
      <c r="B2798" s="4"/>
      <c r="C2798" s="4"/>
      <c r="D2798" s="4"/>
      <c r="E2798" s="4"/>
      <c r="F2798" s="4"/>
    </row>
    <row r="2799" spans="1:6" s="2" customFormat="1">
      <c r="A2799" s="4"/>
      <c r="B2799" s="4"/>
      <c r="C2799" s="4"/>
      <c r="D2799" s="4"/>
      <c r="E2799" s="4"/>
      <c r="F2799" s="4"/>
    </row>
    <row r="2800" spans="1:6" s="2" customFormat="1">
      <c r="A2800" s="4"/>
      <c r="B2800" s="4"/>
      <c r="C2800" s="4"/>
      <c r="D2800" s="4"/>
      <c r="E2800" s="4"/>
      <c r="F2800" s="4"/>
    </row>
    <row r="2801" spans="1:6" s="2" customFormat="1">
      <c r="A2801" s="4"/>
      <c r="B2801" s="4"/>
      <c r="C2801" s="4"/>
      <c r="D2801" s="4"/>
      <c r="E2801" s="4"/>
      <c r="F2801" s="4"/>
    </row>
    <row r="2802" spans="1:6" s="2" customFormat="1">
      <c r="A2802" s="4"/>
      <c r="B2802" s="4"/>
      <c r="C2802" s="4"/>
      <c r="D2802" s="4"/>
      <c r="E2802" s="4"/>
      <c r="F2802" s="4"/>
    </row>
    <row r="2803" spans="1:6" s="2" customFormat="1">
      <c r="A2803" s="4"/>
      <c r="B2803" s="4"/>
      <c r="C2803" s="4"/>
      <c r="D2803" s="4"/>
      <c r="E2803" s="4"/>
      <c r="F2803" s="4"/>
    </row>
    <row r="2804" spans="1:6" s="2" customFormat="1">
      <c r="A2804" s="4"/>
      <c r="B2804" s="4"/>
      <c r="C2804" s="4"/>
      <c r="D2804" s="4"/>
      <c r="E2804" s="4"/>
      <c r="F2804" s="4"/>
    </row>
    <row r="2805" spans="1:6" s="2" customFormat="1">
      <c r="A2805" s="4"/>
      <c r="B2805" s="4"/>
      <c r="C2805" s="4"/>
      <c r="D2805" s="4"/>
      <c r="E2805" s="4"/>
      <c r="F2805" s="4"/>
    </row>
    <row r="2806" spans="1:6" s="2" customFormat="1">
      <c r="A2806" s="4"/>
      <c r="B2806" s="4"/>
      <c r="C2806" s="4"/>
      <c r="D2806" s="4"/>
      <c r="E2806" s="4"/>
      <c r="F2806" s="4"/>
    </row>
    <row r="2807" spans="1:6" s="2" customFormat="1">
      <c r="A2807" s="4"/>
      <c r="B2807" s="4"/>
      <c r="C2807" s="4"/>
      <c r="D2807" s="4"/>
      <c r="E2807" s="4"/>
      <c r="F2807" s="4"/>
    </row>
    <row r="2808" spans="1:6" s="2" customFormat="1">
      <c r="A2808" s="4"/>
      <c r="B2808" s="4"/>
      <c r="C2808" s="4"/>
      <c r="D2808" s="4"/>
      <c r="E2808" s="4"/>
      <c r="F2808" s="4"/>
    </row>
    <row r="2809" spans="1:6" s="2" customFormat="1">
      <c r="A2809" s="4"/>
      <c r="B2809" s="4"/>
      <c r="C2809" s="4"/>
      <c r="D2809" s="4"/>
      <c r="E2809" s="4"/>
      <c r="F2809" s="4"/>
    </row>
    <row r="2810" spans="1:6" s="2" customFormat="1">
      <c r="A2810" s="4"/>
      <c r="B2810" s="4"/>
      <c r="C2810" s="4"/>
      <c r="D2810" s="4"/>
      <c r="E2810" s="4"/>
      <c r="F2810" s="4"/>
    </row>
    <row r="2811" spans="1:6" s="2" customFormat="1">
      <c r="A2811" s="4"/>
      <c r="B2811" s="4"/>
      <c r="C2811" s="4"/>
      <c r="D2811" s="4"/>
      <c r="E2811" s="4"/>
      <c r="F2811" s="4"/>
    </row>
    <row r="2812" spans="1:6" s="2" customFormat="1">
      <c r="A2812" s="4"/>
      <c r="B2812" s="4"/>
      <c r="C2812" s="4"/>
      <c r="D2812" s="4"/>
      <c r="E2812" s="4"/>
      <c r="F2812" s="4"/>
    </row>
    <row r="2813" spans="1:6" s="2" customFormat="1">
      <c r="A2813" s="4"/>
      <c r="B2813" s="4"/>
      <c r="C2813" s="4"/>
      <c r="D2813" s="4"/>
      <c r="E2813" s="4"/>
      <c r="F2813" s="4"/>
    </row>
    <row r="2814" spans="1:6" s="2" customFormat="1">
      <c r="A2814" s="4"/>
      <c r="B2814" s="4"/>
      <c r="C2814" s="4"/>
      <c r="D2814" s="4"/>
      <c r="E2814" s="4"/>
      <c r="F2814" s="4"/>
    </row>
    <row r="2815" spans="1:6" s="2" customFormat="1">
      <c r="A2815" s="4"/>
      <c r="B2815" s="4"/>
      <c r="C2815" s="4"/>
      <c r="D2815" s="4"/>
      <c r="E2815" s="4"/>
      <c r="F2815" s="4"/>
    </row>
    <row r="2816" spans="1:6" s="2" customFormat="1">
      <c r="A2816" s="4"/>
      <c r="B2816" s="4"/>
      <c r="C2816" s="4"/>
      <c r="D2816" s="4"/>
      <c r="E2816" s="4"/>
      <c r="F2816" s="4"/>
    </row>
    <row r="2817" spans="1:6" s="2" customFormat="1">
      <c r="A2817" s="4"/>
      <c r="B2817" s="4"/>
      <c r="C2817" s="4"/>
      <c r="D2817" s="4"/>
      <c r="E2817" s="4"/>
      <c r="F2817" s="4"/>
    </row>
    <row r="2818" spans="1:6" s="2" customFormat="1">
      <c r="A2818" s="4"/>
      <c r="B2818" s="4"/>
      <c r="C2818" s="4"/>
      <c r="D2818" s="4"/>
      <c r="E2818" s="4"/>
      <c r="F2818" s="4"/>
    </row>
    <row r="2819" spans="1:6" s="2" customFormat="1">
      <c r="A2819" s="4"/>
      <c r="B2819" s="4"/>
      <c r="C2819" s="4"/>
      <c r="D2819" s="4"/>
      <c r="E2819" s="4"/>
      <c r="F2819" s="4"/>
    </row>
    <row r="2820" spans="1:6" s="2" customFormat="1">
      <c r="A2820" s="4"/>
      <c r="B2820" s="4"/>
      <c r="C2820" s="4"/>
      <c r="D2820" s="4"/>
      <c r="E2820" s="4"/>
      <c r="F2820" s="4"/>
    </row>
    <row r="2821" spans="1:6" s="2" customFormat="1">
      <c r="A2821" s="4"/>
      <c r="B2821" s="4"/>
      <c r="C2821" s="4"/>
      <c r="D2821" s="4"/>
      <c r="E2821" s="4"/>
      <c r="F2821" s="4"/>
    </row>
    <row r="2822" spans="1:6" s="2" customFormat="1">
      <c r="A2822" s="4"/>
      <c r="B2822" s="4"/>
      <c r="C2822" s="4"/>
      <c r="D2822" s="4"/>
      <c r="E2822" s="4"/>
      <c r="F2822" s="4"/>
    </row>
    <row r="2823" spans="1:6" s="2" customFormat="1">
      <c r="A2823" s="4"/>
      <c r="B2823" s="4"/>
      <c r="C2823" s="4"/>
      <c r="D2823" s="4"/>
      <c r="E2823" s="4"/>
      <c r="F2823" s="4"/>
    </row>
    <row r="2824" spans="1:6" s="2" customFormat="1">
      <c r="A2824" s="4"/>
      <c r="B2824" s="4"/>
      <c r="C2824" s="4"/>
      <c r="D2824" s="4"/>
      <c r="E2824" s="4"/>
      <c r="F2824" s="4"/>
    </row>
    <row r="2825" spans="1:6" s="2" customFormat="1">
      <c r="A2825" s="4"/>
      <c r="B2825" s="4"/>
      <c r="C2825" s="4"/>
      <c r="D2825" s="4"/>
      <c r="E2825" s="4"/>
      <c r="F2825" s="4"/>
    </row>
    <row r="2826" spans="1:6" s="2" customFormat="1">
      <c r="A2826" s="4"/>
      <c r="B2826" s="4"/>
      <c r="C2826" s="4"/>
      <c r="D2826" s="4"/>
      <c r="E2826" s="4"/>
      <c r="F2826" s="4"/>
    </row>
    <row r="2827" spans="1:6" s="2" customFormat="1">
      <c r="A2827" s="4"/>
      <c r="B2827" s="4"/>
      <c r="C2827" s="4"/>
      <c r="D2827" s="4"/>
      <c r="E2827" s="4"/>
      <c r="F2827" s="4"/>
    </row>
    <row r="2828" spans="1:6" s="2" customFormat="1">
      <c r="A2828" s="4"/>
      <c r="B2828" s="4"/>
      <c r="C2828" s="4"/>
      <c r="D2828" s="4"/>
      <c r="E2828" s="4"/>
      <c r="F2828" s="4"/>
    </row>
    <row r="2829" spans="1:6" s="2" customFormat="1">
      <c r="A2829" s="4"/>
      <c r="B2829" s="4"/>
      <c r="C2829" s="4"/>
      <c r="D2829" s="4"/>
      <c r="E2829" s="4"/>
      <c r="F2829" s="4"/>
    </row>
    <row r="2830" spans="1:6" s="2" customFormat="1">
      <c r="A2830" s="4"/>
      <c r="B2830" s="4"/>
      <c r="C2830" s="4"/>
      <c r="D2830" s="4"/>
      <c r="E2830" s="4"/>
      <c r="F2830" s="4"/>
    </row>
    <row r="2831" spans="1:6" s="2" customFormat="1">
      <c r="A2831" s="4"/>
      <c r="B2831" s="4"/>
      <c r="C2831" s="4"/>
      <c r="D2831" s="4"/>
      <c r="E2831" s="4"/>
      <c r="F2831" s="4"/>
    </row>
    <row r="2832" spans="1:6" s="2" customFormat="1">
      <c r="A2832" s="4"/>
      <c r="B2832" s="4"/>
      <c r="C2832" s="4"/>
      <c r="D2832" s="4"/>
      <c r="E2832" s="4"/>
      <c r="F2832" s="4"/>
    </row>
    <row r="2833" spans="1:6" s="2" customFormat="1">
      <c r="A2833" s="4"/>
      <c r="B2833" s="4"/>
      <c r="C2833" s="4"/>
      <c r="D2833" s="4"/>
      <c r="E2833" s="4"/>
      <c r="F2833" s="4"/>
    </row>
    <row r="2834" spans="1:6" s="2" customFormat="1">
      <c r="A2834" s="4"/>
      <c r="B2834" s="4"/>
      <c r="C2834" s="4"/>
      <c r="D2834" s="4"/>
      <c r="E2834" s="4"/>
      <c r="F2834" s="4"/>
    </row>
    <row r="2835" spans="1:6" s="2" customFormat="1">
      <c r="A2835" s="4"/>
      <c r="B2835" s="4"/>
      <c r="C2835" s="4"/>
      <c r="D2835" s="4"/>
      <c r="E2835" s="4"/>
      <c r="F2835" s="4"/>
    </row>
    <row r="2836" spans="1:6" s="2" customFormat="1">
      <c r="A2836" s="4"/>
      <c r="B2836" s="4"/>
      <c r="C2836" s="4"/>
      <c r="D2836" s="4"/>
      <c r="E2836" s="4"/>
      <c r="F2836" s="4"/>
    </row>
    <row r="2837" spans="1:6" s="2" customFormat="1">
      <c r="A2837" s="4"/>
      <c r="B2837" s="4"/>
      <c r="C2837" s="4"/>
      <c r="D2837" s="4"/>
      <c r="E2837" s="4"/>
      <c r="F2837" s="4"/>
    </row>
    <row r="2838" spans="1:6" s="2" customFormat="1">
      <c r="A2838" s="4"/>
      <c r="B2838" s="4"/>
      <c r="C2838" s="4"/>
      <c r="D2838" s="4"/>
      <c r="E2838" s="4"/>
      <c r="F2838" s="4"/>
    </row>
    <row r="2839" spans="1:6" s="2" customFormat="1">
      <c r="A2839" s="4"/>
      <c r="B2839" s="4"/>
      <c r="C2839" s="4"/>
      <c r="D2839" s="4"/>
      <c r="E2839" s="4"/>
      <c r="F2839" s="4"/>
    </row>
    <row r="2840" spans="1:6" s="2" customFormat="1">
      <c r="A2840" s="4"/>
      <c r="B2840" s="4"/>
      <c r="C2840" s="4"/>
      <c r="D2840" s="4"/>
      <c r="E2840" s="4"/>
      <c r="F2840" s="4"/>
    </row>
    <row r="2841" spans="1:6" s="2" customFormat="1">
      <c r="A2841" s="4"/>
      <c r="B2841" s="4"/>
      <c r="C2841" s="4"/>
      <c r="D2841" s="4"/>
      <c r="E2841" s="4"/>
      <c r="F2841" s="4"/>
    </row>
    <row r="2842" spans="1:6" s="2" customFormat="1">
      <c r="A2842" s="4"/>
      <c r="B2842" s="4"/>
      <c r="C2842" s="4"/>
      <c r="D2842" s="4"/>
      <c r="E2842" s="4"/>
      <c r="F2842" s="4"/>
    </row>
    <row r="2843" spans="1:6" s="2" customFormat="1">
      <c r="A2843" s="4"/>
      <c r="B2843" s="4"/>
      <c r="C2843" s="4"/>
      <c r="D2843" s="4"/>
      <c r="E2843" s="4"/>
      <c r="F2843" s="4"/>
    </row>
    <row r="2844" spans="1:6" s="2" customFormat="1">
      <c r="A2844" s="4"/>
      <c r="B2844" s="4"/>
      <c r="C2844" s="4"/>
      <c r="D2844" s="4"/>
      <c r="E2844" s="4"/>
      <c r="F2844" s="4"/>
    </row>
    <row r="2845" spans="1:6" s="2" customFormat="1">
      <c r="A2845" s="4"/>
      <c r="B2845" s="4"/>
      <c r="C2845" s="4"/>
      <c r="D2845" s="4"/>
      <c r="E2845" s="4"/>
      <c r="F2845" s="4"/>
    </row>
    <row r="2846" spans="1:6" s="2" customFormat="1">
      <c r="A2846" s="4"/>
      <c r="B2846" s="4"/>
      <c r="C2846" s="4"/>
      <c r="D2846" s="4"/>
      <c r="E2846" s="4"/>
      <c r="F2846" s="4"/>
    </row>
    <row r="2847" spans="1:6" s="2" customFormat="1">
      <c r="A2847" s="4"/>
      <c r="B2847" s="4"/>
      <c r="C2847" s="4"/>
      <c r="D2847" s="4"/>
      <c r="E2847" s="4"/>
      <c r="F2847" s="4"/>
    </row>
    <row r="2848" spans="1:6" s="2" customFormat="1">
      <c r="A2848" s="4"/>
      <c r="B2848" s="4"/>
      <c r="C2848" s="4"/>
      <c r="D2848" s="4"/>
      <c r="E2848" s="4"/>
      <c r="F2848" s="4"/>
    </row>
    <row r="2849" spans="1:6" s="2" customFormat="1">
      <c r="A2849" s="4"/>
      <c r="B2849" s="4"/>
      <c r="C2849" s="4"/>
      <c r="D2849" s="4"/>
      <c r="E2849" s="4"/>
      <c r="F2849" s="4"/>
    </row>
    <row r="2850" spans="1:6" s="2" customFormat="1">
      <c r="A2850" s="4"/>
      <c r="B2850" s="4"/>
      <c r="C2850" s="4"/>
      <c r="D2850" s="4"/>
      <c r="E2850" s="4"/>
      <c r="F2850" s="4"/>
    </row>
    <row r="2851" spans="1:6" s="2" customFormat="1">
      <c r="A2851" s="4"/>
      <c r="B2851" s="4"/>
      <c r="C2851" s="4"/>
      <c r="D2851" s="4"/>
      <c r="E2851" s="4"/>
      <c r="F2851" s="4"/>
    </row>
    <row r="2852" spans="1:6" s="2" customFormat="1">
      <c r="A2852" s="4"/>
      <c r="B2852" s="4"/>
      <c r="C2852" s="4"/>
      <c r="D2852" s="4"/>
      <c r="E2852" s="4"/>
      <c r="F2852" s="4"/>
    </row>
    <row r="2853" spans="1:6" s="2" customFormat="1">
      <c r="A2853" s="4"/>
      <c r="B2853" s="4"/>
      <c r="C2853" s="4"/>
      <c r="D2853" s="4"/>
      <c r="E2853" s="4"/>
      <c r="F2853" s="4"/>
    </row>
    <row r="2854" spans="1:6" s="2" customFormat="1">
      <c r="A2854" s="4"/>
      <c r="B2854" s="4"/>
      <c r="C2854" s="4"/>
      <c r="D2854" s="4"/>
      <c r="E2854" s="4"/>
      <c r="F2854" s="4"/>
    </row>
    <row r="2855" spans="1:6" s="2" customFormat="1">
      <c r="A2855" s="4"/>
      <c r="B2855" s="4"/>
      <c r="C2855" s="4"/>
      <c r="D2855" s="4"/>
      <c r="E2855" s="4"/>
      <c r="F2855" s="4"/>
    </row>
    <row r="2856" spans="1:6" s="2" customFormat="1">
      <c r="A2856" s="4"/>
      <c r="B2856" s="4"/>
      <c r="C2856" s="4"/>
      <c r="D2856" s="4"/>
      <c r="E2856" s="4"/>
      <c r="F2856" s="4"/>
    </row>
    <row r="2857" spans="1:6" s="2" customFormat="1">
      <c r="A2857" s="4"/>
      <c r="B2857" s="4"/>
      <c r="C2857" s="4"/>
      <c r="D2857" s="4"/>
      <c r="E2857" s="4"/>
      <c r="F2857" s="4"/>
    </row>
    <row r="2858" spans="1:6" s="2" customFormat="1">
      <c r="A2858" s="4"/>
      <c r="B2858" s="4"/>
      <c r="C2858" s="4"/>
      <c r="D2858" s="4"/>
      <c r="E2858" s="4"/>
      <c r="F2858" s="4"/>
    </row>
    <row r="2859" spans="1:6" s="2" customFormat="1">
      <c r="A2859" s="4"/>
      <c r="B2859" s="4"/>
      <c r="C2859" s="4"/>
      <c r="D2859" s="4"/>
      <c r="E2859" s="4"/>
      <c r="F2859" s="4"/>
    </row>
    <row r="2860" spans="1:6" s="2" customFormat="1">
      <c r="A2860" s="4"/>
      <c r="B2860" s="4"/>
      <c r="C2860" s="4"/>
      <c r="D2860" s="4"/>
      <c r="E2860" s="4"/>
      <c r="F2860" s="4"/>
    </row>
    <row r="2861" spans="1:6" s="2" customFormat="1">
      <c r="A2861" s="4"/>
      <c r="B2861" s="4"/>
      <c r="C2861" s="4"/>
      <c r="D2861" s="4"/>
      <c r="E2861" s="4"/>
      <c r="F2861" s="4"/>
    </row>
    <row r="2862" spans="1:6" s="2" customFormat="1">
      <c r="A2862" s="4"/>
      <c r="B2862" s="4"/>
      <c r="C2862" s="4"/>
      <c r="D2862" s="4"/>
      <c r="E2862" s="4"/>
      <c r="F2862" s="4"/>
    </row>
    <row r="2863" spans="1:6" s="2" customFormat="1">
      <c r="A2863" s="4"/>
      <c r="B2863" s="4"/>
      <c r="C2863" s="4"/>
      <c r="D2863" s="4"/>
      <c r="E2863" s="4"/>
      <c r="F2863" s="4"/>
    </row>
    <row r="2864" spans="1:6" s="2" customFormat="1">
      <c r="A2864" s="4"/>
      <c r="B2864" s="4"/>
      <c r="C2864" s="4"/>
      <c r="D2864" s="4"/>
      <c r="E2864" s="4"/>
      <c r="F2864" s="4"/>
    </row>
    <row r="2865" spans="1:6" s="2" customFormat="1">
      <c r="A2865" s="4"/>
      <c r="B2865" s="4"/>
      <c r="C2865" s="4"/>
      <c r="D2865" s="4"/>
      <c r="E2865" s="4"/>
      <c r="F2865" s="4"/>
    </row>
    <row r="2866" spans="1:6" s="2" customFormat="1">
      <c r="A2866" s="4"/>
      <c r="B2866" s="4"/>
      <c r="C2866" s="4"/>
      <c r="D2866" s="4"/>
      <c r="E2866" s="4"/>
      <c r="F2866" s="4"/>
    </row>
    <row r="2867" spans="1:6" s="2" customFormat="1">
      <c r="A2867" s="4"/>
      <c r="B2867" s="4"/>
      <c r="C2867" s="4"/>
      <c r="D2867" s="4"/>
      <c r="E2867" s="4"/>
      <c r="F2867" s="4"/>
    </row>
    <row r="2868" spans="1:6" s="2" customFormat="1">
      <c r="A2868" s="4"/>
      <c r="B2868" s="4"/>
      <c r="C2868" s="4"/>
      <c r="D2868" s="4"/>
      <c r="E2868" s="4"/>
      <c r="F2868" s="4"/>
    </row>
    <row r="2869" spans="1:6" s="2" customFormat="1">
      <c r="A2869" s="4"/>
      <c r="B2869" s="4"/>
      <c r="C2869" s="4"/>
      <c r="D2869" s="4"/>
      <c r="E2869" s="4"/>
      <c r="F2869" s="4"/>
    </row>
    <row r="2870" spans="1:6" s="2" customFormat="1">
      <c r="A2870" s="4"/>
      <c r="B2870" s="4"/>
      <c r="C2870" s="4"/>
      <c r="D2870" s="4"/>
      <c r="E2870" s="4"/>
      <c r="F2870" s="4"/>
    </row>
    <row r="2871" spans="1:6" s="2" customFormat="1">
      <c r="A2871" s="4"/>
      <c r="B2871" s="4"/>
      <c r="C2871" s="4"/>
      <c r="D2871" s="4"/>
      <c r="E2871" s="4"/>
      <c r="F2871" s="4"/>
    </row>
    <row r="2872" spans="1:6" s="2" customFormat="1">
      <c r="A2872" s="4"/>
      <c r="B2872" s="4"/>
      <c r="C2872" s="4"/>
      <c r="D2872" s="4"/>
      <c r="E2872" s="4"/>
      <c r="F2872" s="4"/>
    </row>
    <row r="2873" spans="1:6" s="2" customFormat="1">
      <c r="A2873" s="4"/>
      <c r="B2873" s="4"/>
      <c r="C2873" s="4"/>
      <c r="D2873" s="4"/>
      <c r="E2873" s="4"/>
      <c r="F2873" s="4"/>
    </row>
    <row r="2874" spans="1:6" s="2" customFormat="1">
      <c r="A2874" s="4"/>
      <c r="B2874" s="4"/>
      <c r="C2874" s="4"/>
      <c r="D2874" s="4"/>
      <c r="E2874" s="4"/>
      <c r="F2874" s="4"/>
    </row>
    <row r="2875" spans="1:6" s="2" customFormat="1">
      <c r="A2875" s="4"/>
      <c r="B2875" s="4"/>
      <c r="C2875" s="4"/>
      <c r="D2875" s="4"/>
      <c r="E2875" s="4"/>
      <c r="F2875" s="4"/>
    </row>
    <row r="2876" spans="1:6" s="2" customFormat="1">
      <c r="A2876" s="4"/>
      <c r="B2876" s="4"/>
      <c r="C2876" s="4"/>
      <c r="D2876" s="4"/>
      <c r="E2876" s="4"/>
      <c r="F2876" s="4"/>
    </row>
    <row r="2877" spans="1:6" s="2" customFormat="1">
      <c r="A2877" s="4"/>
      <c r="B2877" s="4"/>
      <c r="C2877" s="4"/>
      <c r="D2877" s="4"/>
      <c r="E2877" s="4"/>
      <c r="F2877" s="4"/>
    </row>
    <row r="2878" spans="1:6" s="2" customFormat="1">
      <c r="A2878" s="4"/>
      <c r="B2878" s="4"/>
      <c r="C2878" s="4"/>
      <c r="D2878" s="4"/>
      <c r="E2878" s="4"/>
      <c r="F2878" s="4"/>
    </row>
    <row r="2879" spans="1:6" s="2" customFormat="1">
      <c r="A2879" s="4"/>
      <c r="B2879" s="4"/>
      <c r="C2879" s="4"/>
      <c r="D2879" s="4"/>
      <c r="E2879" s="4"/>
      <c r="F2879" s="4"/>
    </row>
    <row r="2880" spans="1:6" s="2" customFormat="1">
      <c r="A2880" s="4"/>
      <c r="B2880" s="4"/>
      <c r="C2880" s="4"/>
      <c r="D2880" s="4"/>
      <c r="E2880" s="4"/>
      <c r="F2880" s="4"/>
    </row>
    <row r="2881" spans="1:6" s="2" customFormat="1">
      <c r="A2881" s="4"/>
      <c r="B2881" s="4"/>
      <c r="C2881" s="4"/>
      <c r="D2881" s="4"/>
      <c r="E2881" s="4"/>
      <c r="F2881" s="4"/>
    </row>
    <row r="2882" spans="1:6" s="2" customFormat="1">
      <c r="A2882" s="4"/>
      <c r="B2882" s="4"/>
      <c r="C2882" s="4"/>
      <c r="D2882" s="4"/>
      <c r="E2882" s="4"/>
      <c r="F2882" s="4"/>
    </row>
    <row r="2883" spans="1:6" s="2" customFormat="1">
      <c r="A2883" s="4"/>
      <c r="B2883" s="4"/>
      <c r="C2883" s="4"/>
      <c r="D2883" s="4"/>
      <c r="E2883" s="4"/>
      <c r="F2883" s="4"/>
    </row>
    <row r="2884" spans="1:6" s="2" customFormat="1">
      <c r="A2884" s="4"/>
      <c r="B2884" s="4"/>
      <c r="C2884" s="4"/>
      <c r="D2884" s="4"/>
      <c r="E2884" s="4"/>
      <c r="F2884" s="4"/>
    </row>
    <row r="2885" spans="1:6" s="2" customFormat="1">
      <c r="A2885" s="4"/>
      <c r="B2885" s="4"/>
      <c r="C2885" s="4"/>
      <c r="D2885" s="4"/>
      <c r="E2885" s="4"/>
      <c r="F2885" s="4"/>
    </row>
    <row r="2886" spans="1:6" s="2" customFormat="1">
      <c r="A2886" s="4"/>
      <c r="B2886" s="4"/>
      <c r="C2886" s="4"/>
      <c r="D2886" s="4"/>
      <c r="E2886" s="4"/>
      <c r="F2886" s="4"/>
    </row>
    <row r="2887" spans="1:6" s="2" customFormat="1">
      <c r="A2887" s="4"/>
      <c r="B2887" s="4"/>
      <c r="C2887" s="4"/>
      <c r="D2887" s="4"/>
      <c r="E2887" s="4"/>
      <c r="F2887" s="4"/>
    </row>
    <row r="2888" spans="1:6" s="2" customFormat="1">
      <c r="A2888" s="4"/>
      <c r="B2888" s="4"/>
      <c r="C2888" s="4"/>
      <c r="D2888" s="4"/>
      <c r="E2888" s="4"/>
      <c r="F2888" s="4"/>
    </row>
    <row r="2889" spans="1:6" s="2" customFormat="1">
      <c r="A2889" s="4"/>
      <c r="B2889" s="4"/>
      <c r="C2889" s="4"/>
      <c r="D2889" s="4"/>
      <c r="E2889" s="4"/>
      <c r="F2889" s="4"/>
    </row>
    <row r="2890" spans="1:6" s="2" customFormat="1">
      <c r="A2890" s="4"/>
      <c r="B2890" s="4"/>
      <c r="C2890" s="4"/>
      <c r="D2890" s="4"/>
      <c r="E2890" s="4"/>
      <c r="F2890" s="4"/>
    </row>
    <row r="2891" spans="1:6" s="2" customFormat="1">
      <c r="A2891" s="4"/>
      <c r="B2891" s="4"/>
      <c r="C2891" s="4"/>
      <c r="D2891" s="4"/>
      <c r="E2891" s="4"/>
      <c r="F2891" s="4"/>
    </row>
    <row r="2892" spans="1:6" s="2" customFormat="1">
      <c r="A2892" s="4"/>
      <c r="B2892" s="4"/>
      <c r="C2892" s="4"/>
      <c r="D2892" s="4"/>
      <c r="E2892" s="4"/>
      <c r="F2892" s="4"/>
    </row>
    <row r="2893" spans="1:6" s="2" customFormat="1">
      <c r="A2893" s="4"/>
      <c r="B2893" s="4"/>
      <c r="C2893" s="4"/>
      <c r="D2893" s="4"/>
      <c r="E2893" s="4"/>
      <c r="F2893" s="4"/>
    </row>
    <row r="2894" spans="1:6" s="2" customFormat="1">
      <c r="A2894" s="4"/>
      <c r="B2894" s="4"/>
      <c r="C2894" s="4"/>
      <c r="D2894" s="4"/>
      <c r="E2894" s="4"/>
      <c r="F2894" s="4"/>
    </row>
    <row r="2895" spans="1:6" s="2" customFormat="1">
      <c r="A2895" s="4"/>
      <c r="B2895" s="4"/>
      <c r="C2895" s="4"/>
      <c r="D2895" s="4"/>
      <c r="E2895" s="4"/>
      <c r="F2895" s="4"/>
    </row>
    <row r="2896" spans="1:6" s="2" customFormat="1">
      <c r="A2896" s="4"/>
      <c r="B2896" s="4"/>
      <c r="C2896" s="4"/>
      <c r="D2896" s="4"/>
      <c r="E2896" s="4"/>
      <c r="F2896" s="4"/>
    </row>
    <row r="2897" spans="1:6" s="2" customFormat="1">
      <c r="A2897" s="4"/>
      <c r="B2897" s="4"/>
      <c r="C2897" s="4"/>
      <c r="D2897" s="4"/>
      <c r="E2897" s="4"/>
      <c r="F2897" s="4"/>
    </row>
    <row r="2898" spans="1:6" s="2" customFormat="1">
      <c r="A2898" s="4"/>
      <c r="B2898" s="4"/>
      <c r="C2898" s="4"/>
      <c r="D2898" s="4"/>
      <c r="E2898" s="4"/>
      <c r="F2898" s="4"/>
    </row>
    <row r="2899" spans="1:6" s="2" customFormat="1">
      <c r="A2899" s="4"/>
      <c r="B2899" s="4"/>
      <c r="C2899" s="4"/>
      <c r="D2899" s="4"/>
      <c r="E2899" s="4"/>
      <c r="F2899" s="4"/>
    </row>
    <row r="2900" spans="1:6" s="2" customFormat="1">
      <c r="A2900" s="4"/>
      <c r="B2900" s="4"/>
      <c r="C2900" s="4"/>
      <c r="D2900" s="4"/>
      <c r="E2900" s="4"/>
      <c r="F2900" s="4"/>
    </row>
    <row r="2901" spans="1:6" s="2" customFormat="1">
      <c r="A2901" s="4"/>
      <c r="B2901" s="4"/>
      <c r="C2901" s="4"/>
      <c r="D2901" s="4"/>
      <c r="E2901" s="4"/>
      <c r="F2901" s="4"/>
    </row>
    <row r="2902" spans="1:6" s="2" customFormat="1">
      <c r="A2902" s="4"/>
      <c r="B2902" s="4"/>
      <c r="C2902" s="4"/>
      <c r="D2902" s="4"/>
      <c r="E2902" s="4"/>
      <c r="F2902" s="4"/>
    </row>
    <row r="2903" spans="1:6" s="2" customFormat="1">
      <c r="A2903" s="4"/>
      <c r="B2903" s="4"/>
      <c r="C2903" s="4"/>
      <c r="D2903" s="4"/>
      <c r="E2903" s="4"/>
      <c r="F2903" s="4"/>
    </row>
    <row r="2904" spans="1:6" s="2" customFormat="1">
      <c r="A2904" s="4"/>
      <c r="B2904" s="4"/>
      <c r="C2904" s="4"/>
      <c r="D2904" s="4"/>
      <c r="E2904" s="4"/>
      <c r="F2904" s="4"/>
    </row>
    <row r="2905" spans="1:6" s="2" customFormat="1">
      <c r="A2905" s="4"/>
      <c r="B2905" s="4"/>
      <c r="C2905" s="4"/>
      <c r="D2905" s="4"/>
      <c r="E2905" s="4"/>
      <c r="F2905" s="4"/>
    </row>
    <row r="2906" spans="1:6" s="2" customFormat="1">
      <c r="A2906" s="4"/>
      <c r="B2906" s="4"/>
      <c r="C2906" s="4"/>
      <c r="D2906" s="4"/>
      <c r="E2906" s="4"/>
      <c r="F2906" s="4"/>
    </row>
    <row r="2907" spans="1:6" s="2" customFormat="1">
      <c r="A2907" s="4"/>
      <c r="B2907" s="4"/>
      <c r="C2907" s="4"/>
      <c r="D2907" s="4"/>
      <c r="E2907" s="4"/>
      <c r="F2907" s="4"/>
    </row>
    <row r="2908" spans="1:6" s="2" customFormat="1">
      <c r="A2908" s="4"/>
      <c r="B2908" s="4"/>
      <c r="C2908" s="4"/>
      <c r="D2908" s="4"/>
      <c r="E2908" s="4"/>
      <c r="F2908" s="4"/>
    </row>
    <row r="2909" spans="1:6" s="2" customFormat="1">
      <c r="A2909" s="4"/>
      <c r="B2909" s="4"/>
      <c r="C2909" s="4"/>
      <c r="D2909" s="4"/>
      <c r="E2909" s="4"/>
      <c r="F2909" s="4"/>
    </row>
    <row r="2910" spans="1:6" s="2" customFormat="1">
      <c r="A2910" s="4"/>
      <c r="B2910" s="4"/>
      <c r="C2910" s="4"/>
      <c r="D2910" s="4"/>
      <c r="E2910" s="4"/>
      <c r="F2910" s="4"/>
    </row>
    <row r="2911" spans="1:6" s="2" customFormat="1">
      <c r="A2911" s="4"/>
      <c r="B2911" s="4"/>
      <c r="C2911" s="4"/>
      <c r="D2911" s="4"/>
      <c r="E2911" s="4"/>
      <c r="F2911" s="4"/>
    </row>
    <row r="2912" spans="1:6" s="2" customFormat="1">
      <c r="A2912" s="4"/>
      <c r="B2912" s="4"/>
      <c r="C2912" s="4"/>
      <c r="D2912" s="4"/>
      <c r="E2912" s="4"/>
      <c r="F2912" s="4"/>
    </row>
    <row r="2913" spans="1:6" s="2" customFormat="1">
      <c r="A2913" s="4"/>
      <c r="B2913" s="4"/>
      <c r="C2913" s="4"/>
      <c r="D2913" s="4"/>
      <c r="E2913" s="4"/>
      <c r="F2913" s="4"/>
    </row>
    <row r="2914" spans="1:6" s="2" customFormat="1">
      <c r="A2914" s="4"/>
      <c r="B2914" s="4"/>
      <c r="C2914" s="4"/>
      <c r="D2914" s="4"/>
      <c r="E2914" s="4"/>
      <c r="F2914" s="4"/>
    </row>
    <row r="2915" spans="1:6" s="2" customFormat="1">
      <c r="A2915" s="4"/>
      <c r="B2915" s="4"/>
      <c r="C2915" s="4"/>
      <c r="D2915" s="4"/>
      <c r="E2915" s="4"/>
      <c r="F2915" s="4"/>
    </row>
    <row r="2916" spans="1:6" s="2" customFormat="1">
      <c r="A2916" s="4"/>
      <c r="B2916" s="4"/>
      <c r="C2916" s="4"/>
      <c r="D2916" s="4"/>
      <c r="E2916" s="4"/>
      <c r="F2916" s="4"/>
    </row>
    <row r="2917" spans="1:6" s="2" customFormat="1">
      <c r="A2917" s="4"/>
      <c r="B2917" s="4"/>
      <c r="C2917" s="4"/>
      <c r="D2917" s="4"/>
      <c r="E2917" s="4"/>
      <c r="F2917" s="4"/>
    </row>
    <row r="2918" spans="1:6" s="2" customFormat="1">
      <c r="A2918" s="4"/>
      <c r="B2918" s="4"/>
      <c r="C2918" s="4"/>
      <c r="D2918" s="4"/>
      <c r="E2918" s="4"/>
      <c r="F2918" s="4"/>
    </row>
    <row r="2919" spans="1:6" s="2" customFormat="1">
      <c r="A2919" s="4"/>
      <c r="B2919" s="4"/>
      <c r="C2919" s="4"/>
      <c r="D2919" s="4"/>
      <c r="E2919" s="4"/>
      <c r="F2919" s="4"/>
    </row>
    <row r="2920" spans="1:6" s="2" customFormat="1">
      <c r="A2920" s="4"/>
      <c r="B2920" s="4"/>
      <c r="C2920" s="4"/>
      <c r="D2920" s="4"/>
      <c r="E2920" s="4"/>
      <c r="F2920" s="4"/>
    </row>
    <row r="2921" spans="1:6" s="2" customFormat="1">
      <c r="A2921" s="4"/>
      <c r="B2921" s="4"/>
      <c r="C2921" s="4"/>
      <c r="D2921" s="4"/>
      <c r="E2921" s="4"/>
      <c r="F2921" s="4"/>
    </row>
    <row r="2922" spans="1:6" s="2" customFormat="1">
      <c r="A2922" s="4"/>
      <c r="B2922" s="4"/>
      <c r="C2922" s="4"/>
      <c r="D2922" s="4"/>
      <c r="E2922" s="4"/>
      <c r="F2922" s="4"/>
    </row>
    <row r="2923" spans="1:6" s="2" customFormat="1">
      <c r="A2923" s="4"/>
      <c r="B2923" s="4"/>
      <c r="C2923" s="4"/>
      <c r="D2923" s="4"/>
      <c r="E2923" s="4"/>
      <c r="F2923" s="4"/>
    </row>
    <row r="2924" spans="1:6" s="2" customFormat="1">
      <c r="A2924" s="4"/>
      <c r="B2924" s="4"/>
      <c r="C2924" s="4"/>
      <c r="D2924" s="4"/>
      <c r="E2924" s="4"/>
      <c r="F2924" s="4"/>
    </row>
    <row r="2925" spans="1:6" s="2" customFormat="1">
      <c r="A2925" s="4"/>
      <c r="B2925" s="4"/>
      <c r="C2925" s="4"/>
      <c r="D2925" s="4"/>
      <c r="E2925" s="4"/>
      <c r="F2925" s="4"/>
    </row>
    <row r="2926" spans="1:6" s="2" customFormat="1">
      <c r="A2926" s="4"/>
      <c r="B2926" s="4"/>
      <c r="C2926" s="4"/>
      <c r="D2926" s="4"/>
      <c r="E2926" s="4"/>
      <c r="F2926" s="4"/>
    </row>
    <row r="2927" spans="1:6" s="2" customFormat="1">
      <c r="A2927" s="4"/>
      <c r="B2927" s="4"/>
      <c r="C2927" s="4"/>
      <c r="D2927" s="4"/>
      <c r="E2927" s="4"/>
      <c r="F2927" s="4"/>
    </row>
    <row r="2928" spans="1:6" s="2" customFormat="1">
      <c r="A2928" s="4"/>
      <c r="B2928" s="4"/>
      <c r="C2928" s="4"/>
      <c r="D2928" s="4"/>
      <c r="E2928" s="4"/>
      <c r="F2928" s="4"/>
    </row>
    <row r="2929" spans="1:6" s="2" customFormat="1">
      <c r="A2929" s="4"/>
      <c r="B2929" s="4"/>
      <c r="C2929" s="4"/>
      <c r="D2929" s="4"/>
      <c r="E2929" s="4"/>
      <c r="F2929" s="4"/>
    </row>
    <row r="2930" spans="1:6" s="2" customFormat="1">
      <c r="A2930" s="4"/>
      <c r="B2930" s="4"/>
      <c r="C2930" s="4"/>
      <c r="D2930" s="4"/>
      <c r="E2930" s="4"/>
      <c r="F2930" s="4"/>
    </row>
    <row r="2931" spans="1:6" s="2" customFormat="1">
      <c r="A2931" s="4"/>
      <c r="B2931" s="4"/>
      <c r="C2931" s="4"/>
      <c r="D2931" s="4"/>
      <c r="E2931" s="4"/>
      <c r="F2931" s="4"/>
    </row>
    <row r="2932" spans="1:6" s="2" customFormat="1">
      <c r="A2932" s="4"/>
      <c r="B2932" s="4"/>
      <c r="C2932" s="4"/>
      <c r="D2932" s="4"/>
      <c r="E2932" s="4"/>
      <c r="F2932" s="4"/>
    </row>
    <row r="2933" spans="1:6" s="2" customFormat="1">
      <c r="A2933" s="4"/>
      <c r="B2933" s="4"/>
      <c r="C2933" s="4"/>
      <c r="D2933" s="4"/>
      <c r="E2933" s="4"/>
      <c r="F2933" s="4"/>
    </row>
    <row r="2934" spans="1:6" s="2" customFormat="1">
      <c r="A2934" s="4"/>
      <c r="B2934" s="4"/>
      <c r="C2934" s="4"/>
      <c r="D2934" s="4"/>
      <c r="E2934" s="4"/>
      <c r="F2934" s="4"/>
    </row>
    <row r="2935" spans="1:6" s="2" customFormat="1">
      <c r="A2935" s="4"/>
      <c r="B2935" s="4"/>
      <c r="C2935" s="4"/>
      <c r="D2935" s="4"/>
      <c r="E2935" s="4"/>
      <c r="F2935" s="4"/>
    </row>
    <row r="2936" spans="1:6" s="2" customFormat="1">
      <c r="A2936" s="4"/>
      <c r="B2936" s="4"/>
      <c r="C2936" s="4"/>
      <c r="D2936" s="4"/>
      <c r="E2936" s="4"/>
      <c r="F2936" s="4"/>
    </row>
    <row r="2937" spans="1:6" s="2" customFormat="1">
      <c r="A2937" s="4"/>
      <c r="B2937" s="4"/>
      <c r="C2937" s="4"/>
      <c r="D2937" s="4"/>
      <c r="E2937" s="4"/>
      <c r="F2937" s="4"/>
    </row>
    <row r="2938" spans="1:6" s="2" customFormat="1">
      <c r="A2938" s="4"/>
      <c r="B2938" s="4"/>
      <c r="C2938" s="4"/>
      <c r="D2938" s="4"/>
      <c r="E2938" s="4"/>
      <c r="F2938" s="4"/>
    </row>
    <row r="2939" spans="1:6" s="2" customFormat="1">
      <c r="A2939" s="4"/>
      <c r="B2939" s="4"/>
      <c r="C2939" s="4"/>
      <c r="D2939" s="4"/>
      <c r="E2939" s="4"/>
      <c r="F2939" s="4"/>
    </row>
    <row r="2940" spans="1:6" s="2" customFormat="1">
      <c r="A2940" s="4"/>
      <c r="B2940" s="4"/>
      <c r="C2940" s="4"/>
      <c r="D2940" s="4"/>
      <c r="E2940" s="4"/>
      <c r="F2940" s="4"/>
    </row>
    <row r="2941" spans="1:6" s="2" customFormat="1">
      <c r="A2941" s="4"/>
      <c r="B2941" s="4"/>
      <c r="C2941" s="4"/>
      <c r="D2941" s="4"/>
      <c r="E2941" s="4"/>
      <c r="F2941" s="4"/>
    </row>
    <row r="2942" spans="1:6" s="2" customFormat="1">
      <c r="A2942" s="4"/>
      <c r="B2942" s="4"/>
      <c r="C2942" s="4"/>
      <c r="D2942" s="4"/>
      <c r="E2942" s="4"/>
      <c r="F2942" s="4"/>
    </row>
    <row r="2943" spans="1:6" s="2" customFormat="1">
      <c r="A2943" s="4"/>
      <c r="B2943" s="4"/>
      <c r="C2943" s="4"/>
      <c r="D2943" s="4"/>
      <c r="E2943" s="4"/>
      <c r="F2943" s="4"/>
    </row>
    <row r="2944" spans="1:6" s="2" customFormat="1">
      <c r="A2944" s="4"/>
      <c r="B2944" s="4"/>
      <c r="C2944" s="4"/>
      <c r="D2944" s="4"/>
      <c r="E2944" s="4"/>
      <c r="F2944" s="4"/>
    </row>
    <row r="2945" spans="1:6" s="2" customFormat="1">
      <c r="A2945" s="4"/>
      <c r="B2945" s="4"/>
      <c r="C2945" s="4"/>
      <c r="D2945" s="4"/>
      <c r="E2945" s="4"/>
      <c r="F2945" s="4"/>
    </row>
    <row r="2946" spans="1:6" s="2" customFormat="1">
      <c r="A2946" s="4"/>
      <c r="B2946" s="4"/>
      <c r="C2946" s="4"/>
      <c r="D2946" s="4"/>
      <c r="E2946" s="4"/>
      <c r="F2946" s="4"/>
    </row>
    <row r="2947" spans="1:6" s="2" customFormat="1">
      <c r="A2947" s="4"/>
      <c r="B2947" s="4"/>
      <c r="C2947" s="4"/>
      <c r="D2947" s="4"/>
      <c r="E2947" s="4"/>
      <c r="F2947" s="4"/>
    </row>
    <row r="2948" spans="1:6" s="2" customFormat="1">
      <c r="A2948" s="4"/>
      <c r="B2948" s="4"/>
      <c r="C2948" s="4"/>
      <c r="D2948" s="4"/>
      <c r="E2948" s="4"/>
      <c r="F2948" s="4"/>
    </row>
    <row r="2949" spans="1:6" s="2" customFormat="1">
      <c r="A2949" s="4"/>
      <c r="B2949" s="4"/>
      <c r="C2949" s="4"/>
      <c r="D2949" s="4"/>
      <c r="E2949" s="4"/>
      <c r="F2949" s="4"/>
    </row>
    <row r="2950" spans="1:6" s="2" customFormat="1">
      <c r="A2950" s="4"/>
      <c r="B2950" s="4"/>
      <c r="C2950" s="4"/>
      <c r="D2950" s="4"/>
      <c r="E2950" s="4"/>
      <c r="F2950" s="4"/>
    </row>
    <row r="2951" spans="1:6" s="2" customFormat="1">
      <c r="A2951" s="4"/>
      <c r="B2951" s="4"/>
      <c r="C2951" s="4"/>
      <c r="D2951" s="4"/>
      <c r="E2951" s="4"/>
      <c r="F2951" s="4"/>
    </row>
    <row r="2952" spans="1:6" s="2" customFormat="1">
      <c r="A2952" s="4"/>
      <c r="B2952" s="4"/>
      <c r="C2952" s="4"/>
      <c r="D2952" s="4"/>
      <c r="E2952" s="4"/>
      <c r="F2952" s="4"/>
    </row>
    <row r="2953" spans="1:6" s="2" customFormat="1">
      <c r="A2953" s="4"/>
      <c r="B2953" s="4"/>
      <c r="C2953" s="4"/>
      <c r="D2953" s="4"/>
      <c r="E2953" s="4"/>
      <c r="F2953" s="4"/>
    </row>
    <row r="2954" spans="1:6" s="2" customFormat="1">
      <c r="A2954" s="4"/>
      <c r="B2954" s="4"/>
      <c r="C2954" s="4"/>
      <c r="D2954" s="4"/>
      <c r="E2954" s="4"/>
      <c r="F2954" s="4"/>
    </row>
    <row r="2955" spans="1:6" s="2" customFormat="1">
      <c r="A2955" s="4"/>
      <c r="B2955" s="4"/>
      <c r="C2955" s="4"/>
      <c r="D2955" s="4"/>
      <c r="E2955" s="4"/>
      <c r="F2955" s="4"/>
    </row>
    <row r="2956" spans="1:6" s="2" customFormat="1">
      <c r="A2956" s="4"/>
      <c r="B2956" s="4"/>
      <c r="C2956" s="4"/>
      <c r="D2956" s="4"/>
      <c r="E2956" s="4"/>
      <c r="F2956" s="4"/>
    </row>
    <row r="2957" spans="1:6" s="2" customFormat="1">
      <c r="A2957" s="4"/>
      <c r="B2957" s="4"/>
      <c r="C2957" s="4"/>
      <c r="D2957" s="4"/>
      <c r="E2957" s="4"/>
      <c r="F2957" s="4"/>
    </row>
    <row r="2958" spans="1:6" s="2" customFormat="1">
      <c r="A2958" s="4"/>
      <c r="B2958" s="4"/>
      <c r="C2958" s="4"/>
      <c r="D2958" s="4"/>
      <c r="E2958" s="4"/>
      <c r="F2958" s="4"/>
    </row>
    <row r="2959" spans="1:6" s="2" customFormat="1">
      <c r="A2959" s="4"/>
      <c r="B2959" s="4"/>
      <c r="C2959" s="4"/>
      <c r="D2959" s="4"/>
      <c r="E2959" s="4"/>
      <c r="F2959" s="4"/>
    </row>
    <row r="2960" spans="1:6" s="2" customFormat="1">
      <c r="A2960" s="4"/>
      <c r="B2960" s="4"/>
      <c r="C2960" s="4"/>
      <c r="D2960" s="4"/>
      <c r="E2960" s="4"/>
      <c r="F2960" s="4"/>
    </row>
    <row r="2961" spans="1:6" s="2" customFormat="1">
      <c r="A2961" s="4"/>
      <c r="B2961" s="4"/>
      <c r="C2961" s="4"/>
      <c r="D2961" s="4"/>
      <c r="E2961" s="4"/>
      <c r="F2961" s="4"/>
    </row>
    <row r="2962" spans="1:6" s="2" customFormat="1">
      <c r="A2962" s="4"/>
      <c r="B2962" s="4"/>
      <c r="C2962" s="4"/>
      <c r="D2962" s="4"/>
      <c r="E2962" s="4"/>
      <c r="F2962" s="4"/>
    </row>
    <row r="2963" spans="1:6" s="2" customFormat="1">
      <c r="A2963" s="4"/>
      <c r="B2963" s="4"/>
      <c r="C2963" s="4"/>
      <c r="D2963" s="4"/>
      <c r="E2963" s="4"/>
      <c r="F2963" s="4"/>
    </row>
    <row r="2964" spans="1:6" s="2" customFormat="1">
      <c r="A2964" s="4"/>
      <c r="B2964" s="4"/>
      <c r="C2964" s="4"/>
      <c r="D2964" s="4"/>
      <c r="E2964" s="4"/>
      <c r="F2964" s="4"/>
    </row>
    <row r="2965" spans="1:6" s="2" customFormat="1">
      <c r="A2965" s="4"/>
      <c r="B2965" s="4"/>
      <c r="C2965" s="4"/>
      <c r="D2965" s="4"/>
      <c r="E2965" s="4"/>
      <c r="F2965" s="4"/>
    </row>
    <row r="2966" spans="1:6" s="2" customFormat="1">
      <c r="A2966" s="4"/>
      <c r="B2966" s="4"/>
      <c r="C2966" s="4"/>
      <c r="D2966" s="4"/>
      <c r="E2966" s="4"/>
      <c r="F2966" s="4"/>
    </row>
    <row r="2967" spans="1:6" s="2" customFormat="1">
      <c r="A2967" s="4"/>
      <c r="B2967" s="4"/>
      <c r="C2967" s="4"/>
      <c r="D2967" s="4"/>
      <c r="E2967" s="4"/>
      <c r="F2967" s="4"/>
    </row>
    <row r="2968" spans="1:6" s="2" customFormat="1">
      <c r="A2968" s="4"/>
      <c r="B2968" s="4"/>
      <c r="C2968" s="4"/>
      <c r="D2968" s="4"/>
      <c r="E2968" s="4"/>
      <c r="F2968" s="4"/>
    </row>
    <row r="2969" spans="1:6" s="2" customFormat="1">
      <c r="A2969" s="4"/>
      <c r="B2969" s="4"/>
      <c r="C2969" s="4"/>
      <c r="D2969" s="4"/>
      <c r="E2969" s="4"/>
      <c r="F2969" s="4"/>
    </row>
    <row r="2970" spans="1:6" s="2" customFormat="1">
      <c r="A2970" s="4"/>
      <c r="B2970" s="4"/>
      <c r="C2970" s="4"/>
      <c r="D2970" s="4"/>
      <c r="E2970" s="4"/>
      <c r="F2970" s="4"/>
    </row>
    <row r="2971" spans="1:6" s="2" customFormat="1">
      <c r="A2971" s="4"/>
      <c r="B2971" s="4"/>
      <c r="C2971" s="4"/>
      <c r="D2971" s="4"/>
      <c r="E2971" s="4"/>
      <c r="F2971" s="4"/>
    </row>
    <row r="2972" spans="1:6" s="2" customFormat="1">
      <c r="A2972" s="4"/>
      <c r="B2972" s="4"/>
      <c r="C2972" s="4"/>
      <c r="D2972" s="4"/>
      <c r="E2972" s="4"/>
      <c r="F2972" s="4"/>
    </row>
    <row r="2973" spans="1:6" s="2" customFormat="1">
      <c r="A2973" s="4"/>
      <c r="B2973" s="4"/>
      <c r="C2973" s="4"/>
      <c r="D2973" s="4"/>
      <c r="E2973" s="4"/>
      <c r="F2973" s="4"/>
    </row>
    <row r="2974" spans="1:6" s="2" customFormat="1">
      <c r="A2974" s="4"/>
      <c r="B2974" s="4"/>
      <c r="C2974" s="4"/>
      <c r="D2974" s="4"/>
      <c r="E2974" s="4"/>
      <c r="F2974" s="4"/>
    </row>
    <row r="2975" spans="1:6" s="2" customFormat="1">
      <c r="A2975" s="4"/>
      <c r="B2975" s="4"/>
      <c r="C2975" s="4"/>
      <c r="D2975" s="4"/>
      <c r="E2975" s="4"/>
      <c r="F2975" s="4"/>
    </row>
    <row r="2976" spans="1:6" s="2" customFormat="1">
      <c r="A2976" s="4"/>
      <c r="B2976" s="4"/>
      <c r="C2976" s="4"/>
      <c r="D2976" s="4"/>
      <c r="E2976" s="4"/>
      <c r="F2976" s="4"/>
    </row>
    <row r="2977" spans="1:6" s="2" customFormat="1">
      <c r="A2977" s="4"/>
      <c r="B2977" s="4"/>
      <c r="C2977" s="4"/>
      <c r="D2977" s="4"/>
      <c r="E2977" s="4"/>
      <c r="F2977" s="4"/>
    </row>
    <row r="2978" spans="1:6" s="2" customFormat="1">
      <c r="A2978" s="4"/>
      <c r="B2978" s="4"/>
      <c r="C2978" s="4"/>
      <c r="D2978" s="4"/>
      <c r="E2978" s="4"/>
      <c r="F2978" s="4"/>
    </row>
    <row r="2979" spans="1:6" s="2" customFormat="1">
      <c r="A2979" s="4"/>
      <c r="B2979" s="4"/>
      <c r="C2979" s="4"/>
      <c r="D2979" s="4"/>
      <c r="E2979" s="4"/>
      <c r="F2979" s="4"/>
    </row>
    <row r="2980" spans="1:6" s="2" customFormat="1">
      <c r="A2980" s="4"/>
      <c r="B2980" s="4"/>
      <c r="C2980" s="4"/>
      <c r="D2980" s="4"/>
      <c r="E2980" s="4"/>
      <c r="F2980" s="4"/>
    </row>
    <row r="2981" spans="1:6" s="2" customFormat="1">
      <c r="A2981" s="4"/>
      <c r="B2981" s="4"/>
      <c r="C2981" s="4"/>
      <c r="D2981" s="4"/>
      <c r="E2981" s="4"/>
      <c r="F2981" s="4"/>
    </row>
    <row r="2982" spans="1:6" s="2" customFormat="1">
      <c r="A2982" s="4"/>
      <c r="B2982" s="4"/>
      <c r="C2982" s="4"/>
      <c r="D2982" s="4"/>
      <c r="E2982" s="4"/>
      <c r="F2982" s="4"/>
    </row>
    <row r="2983" spans="1:6" s="2" customFormat="1">
      <c r="A2983" s="4"/>
      <c r="B2983" s="4"/>
      <c r="C2983" s="4"/>
      <c r="D2983" s="4"/>
      <c r="E2983" s="4"/>
      <c r="F2983" s="4"/>
    </row>
    <row r="2984" spans="1:6" s="2" customFormat="1">
      <c r="A2984" s="4"/>
      <c r="B2984" s="4"/>
      <c r="C2984" s="4"/>
      <c r="D2984" s="4"/>
      <c r="E2984" s="4"/>
      <c r="F2984" s="4"/>
    </row>
    <row r="2985" spans="1:6" s="2" customFormat="1">
      <c r="A2985" s="4"/>
      <c r="B2985" s="4"/>
      <c r="C2985" s="4"/>
      <c r="D2985" s="4"/>
      <c r="E2985" s="4"/>
      <c r="F2985" s="4"/>
    </row>
    <row r="2986" spans="1:6" s="2" customFormat="1">
      <c r="A2986" s="4"/>
      <c r="B2986" s="4"/>
      <c r="C2986" s="4"/>
      <c r="D2986" s="4"/>
      <c r="E2986" s="4"/>
      <c r="F2986" s="4"/>
    </row>
    <row r="2987" spans="1:6" s="2" customFormat="1">
      <c r="A2987" s="4"/>
      <c r="B2987" s="4"/>
      <c r="C2987" s="4"/>
      <c r="D2987" s="4"/>
      <c r="E2987" s="4"/>
      <c r="F2987" s="4"/>
    </row>
    <row r="2988" spans="1:6" s="2" customFormat="1">
      <c r="A2988" s="4"/>
      <c r="B2988" s="4"/>
      <c r="C2988" s="4"/>
      <c r="D2988" s="4"/>
      <c r="E2988" s="4"/>
      <c r="F2988" s="4"/>
    </row>
    <row r="2989" spans="1:6" s="2" customFormat="1">
      <c r="A2989" s="4"/>
      <c r="B2989" s="4"/>
      <c r="C2989" s="4"/>
      <c r="D2989" s="4"/>
      <c r="E2989" s="4"/>
      <c r="F2989" s="4"/>
    </row>
    <row r="2990" spans="1:6" s="2" customFormat="1">
      <c r="A2990" s="4"/>
      <c r="B2990" s="4"/>
      <c r="C2990" s="4"/>
      <c r="D2990" s="4"/>
      <c r="E2990" s="4"/>
      <c r="F2990" s="4"/>
    </row>
    <row r="2991" spans="1:6" s="2" customFormat="1">
      <c r="A2991" s="4"/>
      <c r="B2991" s="4"/>
      <c r="C2991" s="4"/>
      <c r="D2991" s="4"/>
      <c r="E2991" s="4"/>
      <c r="F2991" s="4"/>
    </row>
    <row r="2992" spans="1:6" s="2" customFormat="1">
      <c r="A2992" s="4"/>
      <c r="B2992" s="4"/>
      <c r="C2992" s="4"/>
      <c r="D2992" s="4"/>
      <c r="E2992" s="4"/>
      <c r="F2992" s="4"/>
    </row>
    <row r="2993" spans="1:6" s="2" customFormat="1">
      <c r="A2993" s="4"/>
      <c r="B2993" s="4"/>
      <c r="C2993" s="4"/>
      <c r="D2993" s="4"/>
      <c r="E2993" s="4"/>
      <c r="F2993" s="4"/>
    </row>
    <row r="2994" spans="1:6" s="2" customFormat="1">
      <c r="A2994" s="4"/>
      <c r="B2994" s="4"/>
      <c r="C2994" s="4"/>
      <c r="D2994" s="4"/>
      <c r="E2994" s="4"/>
      <c r="F2994" s="4"/>
    </row>
    <row r="2995" spans="1:6" s="2" customFormat="1">
      <c r="A2995" s="4"/>
      <c r="B2995" s="4"/>
      <c r="C2995" s="4"/>
      <c r="D2995" s="4"/>
      <c r="E2995" s="4"/>
      <c r="F2995" s="4"/>
    </row>
    <row r="2996" spans="1:6" s="2" customFormat="1">
      <c r="A2996" s="4"/>
      <c r="B2996" s="4"/>
      <c r="C2996" s="4"/>
      <c r="D2996" s="4"/>
      <c r="E2996" s="4"/>
      <c r="F2996" s="4"/>
    </row>
    <row r="2997" spans="1:6" s="2" customFormat="1">
      <c r="A2997" s="4"/>
      <c r="B2997" s="4"/>
      <c r="C2997" s="4"/>
      <c r="D2997" s="4"/>
      <c r="E2997" s="4"/>
      <c r="F2997" s="4"/>
    </row>
    <row r="2998" spans="1:6" s="2" customFormat="1">
      <c r="A2998" s="4"/>
      <c r="B2998" s="4"/>
      <c r="C2998" s="4"/>
      <c r="D2998" s="4"/>
      <c r="E2998" s="4"/>
      <c r="F2998" s="4"/>
    </row>
    <row r="2999" spans="1:6" s="2" customFormat="1">
      <c r="A2999" s="4"/>
      <c r="B2999" s="4"/>
      <c r="C2999" s="4"/>
      <c r="D2999" s="4"/>
      <c r="E2999" s="4"/>
      <c r="F2999" s="4"/>
    </row>
    <row r="3000" spans="1:6" s="2" customFormat="1">
      <c r="A3000" s="4"/>
      <c r="B3000" s="4"/>
      <c r="C3000" s="4"/>
      <c r="D3000" s="4"/>
      <c r="E3000" s="4"/>
      <c r="F3000" s="4"/>
    </row>
    <row r="3001" spans="1:6" s="2" customFormat="1">
      <c r="A3001" s="4"/>
      <c r="B3001" s="4"/>
      <c r="C3001" s="4"/>
      <c r="D3001" s="4"/>
      <c r="E3001" s="4"/>
      <c r="F3001" s="4"/>
    </row>
    <row r="3002" spans="1:6" s="2" customFormat="1">
      <c r="A3002" s="4"/>
      <c r="B3002" s="4"/>
      <c r="C3002" s="4"/>
      <c r="D3002" s="4"/>
      <c r="E3002" s="4"/>
      <c r="F3002" s="4"/>
    </row>
    <row r="3003" spans="1:6" s="2" customFormat="1">
      <c r="A3003" s="4"/>
      <c r="B3003" s="4"/>
      <c r="C3003" s="4"/>
      <c r="D3003" s="4"/>
      <c r="E3003" s="4"/>
      <c r="F3003" s="4"/>
    </row>
    <row r="3004" spans="1:6" s="2" customFormat="1">
      <c r="A3004" s="4"/>
      <c r="B3004" s="4"/>
      <c r="C3004" s="4"/>
      <c r="D3004" s="4"/>
      <c r="E3004" s="4"/>
      <c r="F3004" s="4"/>
    </row>
    <row r="3005" spans="1:6" s="2" customFormat="1">
      <c r="A3005" s="4"/>
      <c r="B3005" s="4"/>
      <c r="C3005" s="4"/>
      <c r="D3005" s="4"/>
      <c r="E3005" s="4"/>
      <c r="F3005" s="4"/>
    </row>
    <row r="3006" spans="1:6" s="2" customFormat="1">
      <c r="A3006" s="4"/>
      <c r="B3006" s="4"/>
      <c r="C3006" s="4"/>
      <c r="D3006" s="4"/>
      <c r="E3006" s="4"/>
      <c r="F3006" s="4"/>
    </row>
    <row r="3007" spans="1:6" s="2" customFormat="1">
      <c r="A3007" s="4"/>
      <c r="B3007" s="4"/>
      <c r="C3007" s="4"/>
      <c r="D3007" s="4"/>
      <c r="E3007" s="4"/>
      <c r="F3007" s="4"/>
    </row>
    <row r="3008" spans="1:6" s="2" customFormat="1">
      <c r="A3008" s="4"/>
      <c r="B3008" s="4"/>
      <c r="C3008" s="4"/>
      <c r="D3008" s="4"/>
      <c r="E3008" s="4"/>
      <c r="F3008" s="4"/>
    </row>
    <row r="3009" spans="1:6" s="2" customFormat="1">
      <c r="A3009" s="4"/>
      <c r="B3009" s="4"/>
      <c r="C3009" s="4"/>
      <c r="D3009" s="4"/>
      <c r="E3009" s="4"/>
      <c r="F3009" s="4"/>
    </row>
    <row r="3010" spans="1:6" s="2" customFormat="1">
      <c r="A3010" s="4"/>
      <c r="B3010" s="4"/>
      <c r="C3010" s="4"/>
      <c r="D3010" s="4"/>
      <c r="E3010" s="4"/>
      <c r="F3010" s="4"/>
    </row>
    <row r="3011" spans="1:6" s="2" customFormat="1">
      <c r="A3011" s="4"/>
      <c r="B3011" s="4"/>
      <c r="C3011" s="4"/>
      <c r="D3011" s="4"/>
      <c r="E3011" s="4"/>
      <c r="F3011" s="4"/>
    </row>
    <row r="3012" spans="1:6" s="2" customFormat="1">
      <c r="A3012" s="4"/>
      <c r="B3012" s="4"/>
      <c r="C3012" s="4"/>
      <c r="D3012" s="4"/>
      <c r="E3012" s="4"/>
      <c r="F3012" s="4"/>
    </row>
    <row r="3013" spans="1:6" s="2" customFormat="1">
      <c r="A3013" s="4"/>
      <c r="B3013" s="4"/>
      <c r="C3013" s="4"/>
      <c r="D3013" s="4"/>
      <c r="E3013" s="4"/>
      <c r="F3013" s="4"/>
    </row>
    <row r="3014" spans="1:6" s="2" customFormat="1">
      <c r="A3014" s="4"/>
      <c r="B3014" s="4"/>
      <c r="C3014" s="4"/>
      <c r="D3014" s="4"/>
      <c r="E3014" s="4"/>
      <c r="F3014" s="4"/>
    </row>
    <row r="3015" spans="1:6" s="2" customFormat="1">
      <c r="A3015" s="4"/>
      <c r="B3015" s="4"/>
      <c r="C3015" s="4"/>
      <c r="D3015" s="4"/>
      <c r="E3015" s="4"/>
      <c r="F3015" s="4"/>
    </row>
    <row r="3016" spans="1:6" s="2" customFormat="1">
      <c r="A3016" s="4"/>
      <c r="B3016" s="4"/>
      <c r="C3016" s="4"/>
      <c r="D3016" s="4"/>
      <c r="E3016" s="4"/>
      <c r="F3016" s="4"/>
    </row>
    <row r="3017" spans="1:6" s="2" customFormat="1">
      <c r="A3017" s="4"/>
      <c r="B3017" s="4"/>
      <c r="C3017" s="4"/>
      <c r="D3017" s="4"/>
      <c r="E3017" s="4"/>
      <c r="F3017" s="4"/>
    </row>
    <row r="3018" spans="1:6" s="2" customFormat="1">
      <c r="A3018" s="4"/>
      <c r="B3018" s="4"/>
      <c r="C3018" s="4"/>
      <c r="D3018" s="4"/>
      <c r="E3018" s="4"/>
      <c r="F3018" s="4"/>
    </row>
    <row r="3019" spans="1:6" s="2" customFormat="1">
      <c r="A3019" s="4"/>
      <c r="B3019" s="4"/>
      <c r="C3019" s="4"/>
      <c r="D3019" s="4"/>
      <c r="E3019" s="4"/>
      <c r="F3019" s="4"/>
    </row>
    <row r="3020" spans="1:6" s="2" customFormat="1">
      <c r="A3020" s="4"/>
      <c r="B3020" s="4"/>
      <c r="C3020" s="4"/>
      <c r="D3020" s="4"/>
      <c r="E3020" s="4"/>
      <c r="F3020" s="4"/>
    </row>
    <row r="3021" spans="1:6" s="2" customFormat="1">
      <c r="A3021" s="4"/>
      <c r="B3021" s="4"/>
      <c r="C3021" s="4"/>
      <c r="D3021" s="4"/>
      <c r="E3021" s="4"/>
      <c r="F3021" s="4"/>
    </row>
    <row r="3022" spans="1:6" s="2" customFormat="1">
      <c r="A3022" s="4"/>
      <c r="B3022" s="4"/>
      <c r="C3022" s="4"/>
      <c r="D3022" s="4"/>
      <c r="E3022" s="4"/>
      <c r="F3022" s="4"/>
    </row>
    <row r="3023" spans="1:6" s="2" customFormat="1">
      <c r="A3023" s="4"/>
      <c r="B3023" s="4"/>
      <c r="C3023" s="4"/>
      <c r="D3023" s="4"/>
      <c r="E3023" s="4"/>
      <c r="F3023" s="4"/>
    </row>
    <row r="3024" spans="1:6" s="2" customFormat="1">
      <c r="A3024" s="4"/>
      <c r="B3024" s="4"/>
      <c r="C3024" s="4"/>
      <c r="D3024" s="4"/>
      <c r="E3024" s="4"/>
      <c r="F3024" s="4"/>
    </row>
    <row r="3025" spans="1:6" s="2" customFormat="1">
      <c r="A3025" s="4"/>
      <c r="B3025" s="4"/>
      <c r="C3025" s="4"/>
      <c r="D3025" s="4"/>
      <c r="E3025" s="4"/>
      <c r="F3025" s="4"/>
    </row>
    <row r="3026" spans="1:6" s="2" customFormat="1">
      <c r="A3026" s="4"/>
      <c r="B3026" s="4"/>
      <c r="C3026" s="4"/>
      <c r="D3026" s="4"/>
      <c r="E3026" s="4"/>
      <c r="F3026" s="4"/>
    </row>
    <row r="3027" spans="1:6" s="2" customFormat="1">
      <c r="A3027" s="4"/>
      <c r="B3027" s="4"/>
      <c r="C3027" s="4"/>
      <c r="D3027" s="4"/>
      <c r="E3027" s="4"/>
      <c r="F3027" s="4"/>
    </row>
    <row r="3028" spans="1:6" s="2" customFormat="1">
      <c r="A3028" s="4"/>
      <c r="B3028" s="4"/>
      <c r="C3028" s="4"/>
      <c r="D3028" s="4"/>
      <c r="E3028" s="4"/>
      <c r="F3028" s="4"/>
    </row>
    <row r="3029" spans="1:6" s="2" customFormat="1">
      <c r="A3029" s="4"/>
      <c r="B3029" s="4"/>
      <c r="C3029" s="4"/>
      <c r="D3029" s="4"/>
      <c r="E3029" s="4"/>
      <c r="F3029" s="4"/>
    </row>
    <row r="3030" spans="1:6" s="2" customFormat="1">
      <c r="A3030" s="4"/>
      <c r="B3030" s="4"/>
      <c r="C3030" s="4"/>
      <c r="D3030" s="4"/>
      <c r="E3030" s="4"/>
      <c r="F3030" s="4"/>
    </row>
    <row r="3031" spans="1:6" s="2" customFormat="1">
      <c r="A3031" s="4"/>
      <c r="B3031" s="4"/>
      <c r="C3031" s="4"/>
      <c r="D3031" s="4"/>
      <c r="E3031" s="4"/>
      <c r="F3031" s="4"/>
    </row>
    <row r="3032" spans="1:6" s="2" customFormat="1">
      <c r="A3032" s="4"/>
      <c r="B3032" s="4"/>
      <c r="C3032" s="4"/>
      <c r="D3032" s="4"/>
      <c r="E3032" s="4"/>
      <c r="F3032" s="4"/>
    </row>
    <row r="3033" spans="1:6" s="2" customFormat="1">
      <c r="A3033" s="4"/>
      <c r="B3033" s="4"/>
      <c r="C3033" s="4"/>
      <c r="D3033" s="4"/>
      <c r="E3033" s="4"/>
      <c r="F3033" s="4"/>
    </row>
    <row r="3034" spans="1:6" s="2" customFormat="1">
      <c r="A3034" s="4"/>
      <c r="B3034" s="4"/>
      <c r="C3034" s="4"/>
      <c r="D3034" s="4"/>
      <c r="E3034" s="4"/>
      <c r="F3034" s="4"/>
    </row>
    <row r="3035" spans="1:6" s="2" customFormat="1">
      <c r="A3035" s="4"/>
      <c r="B3035" s="4"/>
      <c r="C3035" s="4"/>
      <c r="D3035" s="4"/>
      <c r="E3035" s="4"/>
      <c r="F3035" s="4"/>
    </row>
    <row r="3036" spans="1:6" s="2" customFormat="1">
      <c r="A3036" s="4"/>
      <c r="B3036" s="4"/>
      <c r="C3036" s="4"/>
      <c r="D3036" s="4"/>
      <c r="E3036" s="4"/>
      <c r="F3036" s="4"/>
    </row>
    <row r="3037" spans="1:6" s="2" customFormat="1">
      <c r="A3037" s="4"/>
      <c r="B3037" s="4"/>
      <c r="C3037" s="4"/>
      <c r="D3037" s="4"/>
      <c r="E3037" s="4"/>
      <c r="F3037" s="4"/>
    </row>
    <row r="3038" spans="1:6" s="2" customFormat="1">
      <c r="A3038" s="4"/>
      <c r="B3038" s="4"/>
      <c r="C3038" s="4"/>
      <c r="D3038" s="4"/>
      <c r="E3038" s="4"/>
      <c r="F3038" s="4"/>
    </row>
    <row r="3039" spans="1:6" s="2" customFormat="1">
      <c r="A3039" s="4"/>
      <c r="B3039" s="4"/>
      <c r="C3039" s="4"/>
      <c r="D3039" s="4"/>
      <c r="E3039" s="4"/>
      <c r="F3039" s="4"/>
    </row>
    <row r="3040" spans="1:6" s="2" customFormat="1">
      <c r="A3040" s="4"/>
      <c r="B3040" s="4"/>
      <c r="C3040" s="4"/>
      <c r="D3040" s="4"/>
      <c r="E3040" s="4"/>
      <c r="F3040" s="4"/>
    </row>
    <row r="3041" spans="1:6" s="2" customFormat="1">
      <c r="A3041" s="4"/>
      <c r="B3041" s="4"/>
      <c r="C3041" s="4"/>
      <c r="D3041" s="4"/>
      <c r="E3041" s="4"/>
      <c r="F3041" s="4"/>
    </row>
    <row r="3042" spans="1:6" s="2" customFormat="1">
      <c r="A3042" s="4"/>
      <c r="B3042" s="4"/>
      <c r="C3042" s="4"/>
      <c r="D3042" s="4"/>
      <c r="E3042" s="4"/>
      <c r="F3042" s="4"/>
    </row>
    <row r="3043" spans="1:6" s="2" customFormat="1">
      <c r="A3043" s="4"/>
      <c r="B3043" s="4"/>
      <c r="C3043" s="4"/>
      <c r="D3043" s="4"/>
      <c r="E3043" s="4"/>
      <c r="F3043" s="4"/>
    </row>
    <row r="3044" spans="1:6" s="2" customFormat="1">
      <c r="A3044" s="4"/>
      <c r="B3044" s="4"/>
      <c r="C3044" s="4"/>
      <c r="D3044" s="4"/>
      <c r="E3044" s="4"/>
      <c r="F3044" s="4"/>
    </row>
    <row r="3045" spans="1:6" s="2" customFormat="1">
      <c r="A3045" s="4"/>
      <c r="B3045" s="4"/>
      <c r="C3045" s="4"/>
      <c r="D3045" s="4"/>
      <c r="E3045" s="4"/>
      <c r="F3045" s="4"/>
    </row>
    <row r="3046" spans="1:6" s="2" customFormat="1">
      <c r="A3046" s="4"/>
      <c r="B3046" s="4"/>
      <c r="C3046" s="4"/>
      <c r="D3046" s="4"/>
      <c r="E3046" s="4"/>
      <c r="F3046" s="4"/>
    </row>
    <row r="3047" spans="1:6" s="2" customFormat="1">
      <c r="A3047" s="4"/>
      <c r="B3047" s="4"/>
      <c r="C3047" s="4"/>
      <c r="D3047" s="4"/>
      <c r="E3047" s="4"/>
      <c r="F3047" s="4"/>
    </row>
    <row r="3048" spans="1:6" s="2" customFormat="1">
      <c r="A3048" s="4"/>
      <c r="B3048" s="4"/>
      <c r="C3048" s="4"/>
      <c r="D3048" s="4"/>
      <c r="E3048" s="4"/>
      <c r="F3048" s="4"/>
    </row>
    <row r="3049" spans="1:6" s="2" customFormat="1">
      <c r="A3049" s="4"/>
      <c r="B3049" s="4"/>
      <c r="C3049" s="4"/>
      <c r="D3049" s="4"/>
      <c r="E3049" s="4"/>
      <c r="F3049" s="4"/>
    </row>
    <row r="3050" spans="1:6" s="2" customFormat="1">
      <c r="A3050" s="4"/>
      <c r="B3050" s="4"/>
      <c r="C3050" s="4"/>
      <c r="D3050" s="4"/>
      <c r="E3050" s="4"/>
      <c r="F3050" s="4"/>
    </row>
    <row r="3051" spans="1:6" s="2" customFormat="1">
      <c r="A3051" s="4"/>
      <c r="B3051" s="4"/>
      <c r="C3051" s="4"/>
      <c r="D3051" s="4"/>
      <c r="E3051" s="4"/>
      <c r="F3051" s="4"/>
    </row>
    <row r="3052" spans="1:6" s="2" customFormat="1">
      <c r="A3052" s="4"/>
      <c r="B3052" s="4"/>
      <c r="C3052" s="4"/>
      <c r="D3052" s="4"/>
      <c r="E3052" s="4"/>
      <c r="F3052" s="4"/>
    </row>
    <row r="3053" spans="1:6" s="2" customFormat="1">
      <c r="A3053" s="4"/>
      <c r="B3053" s="4"/>
      <c r="C3053" s="4"/>
      <c r="D3053" s="4"/>
      <c r="E3053" s="4"/>
      <c r="F3053" s="4"/>
    </row>
    <row r="3054" spans="1:6" s="2" customFormat="1">
      <c r="A3054" s="4"/>
      <c r="B3054" s="4"/>
      <c r="C3054" s="4"/>
      <c r="D3054" s="4"/>
      <c r="E3054" s="4"/>
      <c r="F3054" s="4"/>
    </row>
    <row r="3055" spans="1:6" s="2" customFormat="1">
      <c r="A3055" s="4"/>
      <c r="B3055" s="4"/>
      <c r="C3055" s="4"/>
      <c r="D3055" s="4"/>
      <c r="E3055" s="4"/>
      <c r="F3055" s="4"/>
    </row>
    <row r="3056" spans="1:6" s="2" customFormat="1">
      <c r="A3056" s="4"/>
      <c r="B3056" s="4"/>
      <c r="C3056" s="4"/>
      <c r="D3056" s="4"/>
      <c r="E3056" s="4"/>
      <c r="F3056" s="4"/>
    </row>
    <row r="3057" spans="1:6" s="2" customFormat="1">
      <c r="A3057" s="4"/>
      <c r="B3057" s="4"/>
      <c r="C3057" s="4"/>
      <c r="D3057" s="4"/>
      <c r="E3057" s="4"/>
      <c r="F3057" s="4"/>
    </row>
    <row r="3058" spans="1:6" s="2" customFormat="1">
      <c r="A3058" s="4"/>
      <c r="B3058" s="4"/>
      <c r="C3058" s="4"/>
      <c r="D3058" s="4"/>
      <c r="E3058" s="4"/>
      <c r="F3058" s="4"/>
    </row>
    <row r="3059" spans="1:6" s="2" customFormat="1">
      <c r="A3059" s="4"/>
      <c r="B3059" s="4"/>
      <c r="C3059" s="4"/>
      <c r="D3059" s="4"/>
      <c r="E3059" s="4"/>
      <c r="F3059" s="4"/>
    </row>
    <row r="3060" spans="1:6" s="2" customFormat="1">
      <c r="A3060" s="4"/>
      <c r="B3060" s="4"/>
      <c r="C3060" s="4"/>
      <c r="D3060" s="4"/>
      <c r="E3060" s="4"/>
      <c r="F3060" s="4"/>
    </row>
    <row r="3061" spans="1:6" s="2" customFormat="1">
      <c r="A3061" s="4"/>
      <c r="B3061" s="4"/>
      <c r="C3061" s="4"/>
      <c r="D3061" s="4"/>
      <c r="E3061" s="4"/>
      <c r="F3061" s="4"/>
    </row>
    <row r="3062" spans="1:6" s="2" customFormat="1">
      <c r="A3062" s="4"/>
      <c r="B3062" s="4"/>
      <c r="C3062" s="4"/>
      <c r="D3062" s="4"/>
      <c r="E3062" s="4"/>
      <c r="F3062" s="4"/>
    </row>
    <row r="3063" spans="1:6" s="2" customFormat="1">
      <c r="A3063" s="4"/>
      <c r="B3063" s="4"/>
      <c r="C3063" s="4"/>
      <c r="D3063" s="4"/>
      <c r="E3063" s="4"/>
      <c r="F3063" s="4"/>
    </row>
    <row r="3064" spans="1:6" s="2" customFormat="1">
      <c r="A3064" s="4"/>
      <c r="B3064" s="4"/>
      <c r="C3064" s="4"/>
      <c r="D3064" s="4"/>
      <c r="E3064" s="4"/>
      <c r="F3064" s="4"/>
    </row>
    <row r="3065" spans="1:6" s="2" customFormat="1">
      <c r="A3065" s="4"/>
      <c r="B3065" s="4"/>
      <c r="C3065" s="4"/>
      <c r="D3065" s="4"/>
      <c r="E3065" s="4"/>
      <c r="F3065" s="4"/>
    </row>
    <row r="3066" spans="1:6" s="2" customFormat="1">
      <c r="A3066" s="4"/>
      <c r="B3066" s="4"/>
      <c r="C3066" s="4"/>
      <c r="D3066" s="4"/>
      <c r="E3066" s="4"/>
      <c r="F3066" s="4"/>
    </row>
    <row r="3067" spans="1:6" s="2" customFormat="1">
      <c r="A3067" s="4"/>
      <c r="B3067" s="4"/>
      <c r="C3067" s="4"/>
      <c r="D3067" s="4"/>
      <c r="E3067" s="4"/>
      <c r="F3067" s="4"/>
    </row>
    <row r="3068" spans="1:6" s="2" customFormat="1">
      <c r="A3068" s="4"/>
      <c r="B3068" s="4"/>
      <c r="C3068" s="4"/>
      <c r="D3068" s="4"/>
      <c r="E3068" s="4"/>
      <c r="F3068" s="4"/>
    </row>
    <row r="3069" spans="1:6" s="2" customFormat="1">
      <c r="A3069" s="4"/>
      <c r="B3069" s="4"/>
      <c r="C3069" s="4"/>
      <c r="D3069" s="4"/>
      <c r="E3069" s="4"/>
      <c r="F3069" s="4"/>
    </row>
    <row r="3070" spans="1:6" s="2" customFormat="1">
      <c r="A3070" s="4"/>
      <c r="B3070" s="4"/>
      <c r="C3070" s="4"/>
      <c r="D3070" s="4"/>
      <c r="E3070" s="4"/>
      <c r="F3070" s="4"/>
    </row>
    <row r="3071" spans="1:6" s="2" customFormat="1">
      <c r="A3071" s="4"/>
      <c r="B3071" s="4"/>
      <c r="C3071" s="4"/>
      <c r="D3071" s="4"/>
      <c r="E3071" s="4"/>
      <c r="F3071" s="4"/>
    </row>
    <row r="3072" spans="1:6" s="2" customFormat="1">
      <c r="A3072" s="4"/>
      <c r="B3072" s="4"/>
      <c r="C3072" s="4"/>
      <c r="D3072" s="4"/>
      <c r="E3072" s="4"/>
      <c r="F3072" s="4"/>
    </row>
    <row r="3073" spans="1:6" s="2" customFormat="1">
      <c r="A3073" s="4"/>
      <c r="B3073" s="4"/>
      <c r="C3073" s="4"/>
      <c r="D3073" s="4"/>
      <c r="E3073" s="4"/>
      <c r="F3073" s="4"/>
    </row>
    <row r="3074" spans="1:6" s="2" customFormat="1">
      <c r="A3074" s="4"/>
      <c r="B3074" s="4"/>
      <c r="C3074" s="4"/>
      <c r="D3074" s="4"/>
      <c r="E3074" s="4"/>
      <c r="F3074" s="4"/>
    </row>
    <row r="3075" spans="1:6" s="2" customFormat="1">
      <c r="A3075" s="4"/>
      <c r="B3075" s="4"/>
      <c r="C3075" s="4"/>
      <c r="D3075" s="4"/>
      <c r="E3075" s="4"/>
      <c r="F3075" s="4"/>
    </row>
    <row r="3076" spans="1:6" s="2" customFormat="1">
      <c r="A3076" s="4"/>
      <c r="B3076" s="4"/>
      <c r="C3076" s="4"/>
      <c r="D3076" s="4"/>
      <c r="E3076" s="4"/>
      <c r="F3076" s="4"/>
    </row>
    <row r="3077" spans="1:6" s="2" customFormat="1">
      <c r="A3077" s="4"/>
      <c r="B3077" s="4"/>
      <c r="C3077" s="4"/>
      <c r="D3077" s="4"/>
      <c r="E3077" s="4"/>
      <c r="F3077" s="4"/>
    </row>
    <row r="3078" spans="1:6" s="2" customFormat="1">
      <c r="A3078" s="4"/>
      <c r="B3078" s="4"/>
      <c r="C3078" s="4"/>
      <c r="D3078" s="4"/>
      <c r="E3078" s="4"/>
      <c r="F3078" s="4"/>
    </row>
    <row r="3079" spans="1:6" s="2" customFormat="1">
      <c r="A3079" s="4"/>
      <c r="B3079" s="4"/>
      <c r="C3079" s="4"/>
      <c r="D3079" s="4"/>
      <c r="E3079" s="4"/>
      <c r="F3079" s="4"/>
    </row>
    <row r="3080" spans="1:6" s="2" customFormat="1">
      <c r="A3080" s="4"/>
      <c r="B3080" s="4"/>
      <c r="C3080" s="4"/>
      <c r="D3080" s="4"/>
      <c r="E3080" s="4"/>
      <c r="F3080" s="4"/>
    </row>
    <row r="3081" spans="1:6" s="2" customFormat="1">
      <c r="A3081" s="4"/>
      <c r="B3081" s="4"/>
      <c r="C3081" s="4"/>
      <c r="D3081" s="4"/>
      <c r="E3081" s="4"/>
      <c r="F3081" s="4"/>
    </row>
    <row r="3082" spans="1:6" s="2" customFormat="1">
      <c r="A3082" s="4"/>
      <c r="B3082" s="4"/>
      <c r="C3082" s="4"/>
      <c r="D3082" s="4"/>
      <c r="E3082" s="4"/>
      <c r="F3082" s="4"/>
    </row>
    <row r="3083" spans="1:6" s="2" customFormat="1">
      <c r="A3083" s="4"/>
      <c r="B3083" s="4"/>
      <c r="C3083" s="4"/>
      <c r="D3083" s="4"/>
      <c r="E3083" s="4"/>
      <c r="F3083" s="4"/>
    </row>
    <row r="3084" spans="1:6" s="2" customFormat="1">
      <c r="A3084" s="4"/>
      <c r="B3084" s="4"/>
      <c r="C3084" s="4"/>
      <c r="D3084" s="4"/>
      <c r="E3084" s="4"/>
      <c r="F3084" s="4"/>
    </row>
    <row r="3085" spans="1:6" s="2" customFormat="1">
      <c r="A3085" s="4"/>
      <c r="B3085" s="4"/>
      <c r="C3085" s="4"/>
      <c r="D3085" s="4"/>
      <c r="E3085" s="4"/>
      <c r="F3085" s="4"/>
    </row>
    <row r="3086" spans="1:6" s="2" customFormat="1">
      <c r="A3086" s="4"/>
      <c r="B3086" s="4"/>
      <c r="C3086" s="4"/>
      <c r="D3086" s="4"/>
      <c r="E3086" s="4"/>
      <c r="F3086" s="4"/>
    </row>
    <row r="3087" spans="1:6" s="2" customFormat="1">
      <c r="A3087" s="4"/>
      <c r="B3087" s="4"/>
      <c r="C3087" s="4"/>
      <c r="D3087" s="4"/>
      <c r="E3087" s="4"/>
      <c r="F3087" s="4"/>
    </row>
    <row r="3088" spans="1:6" s="2" customFormat="1">
      <c r="A3088" s="4"/>
      <c r="B3088" s="4"/>
      <c r="C3088" s="4"/>
      <c r="D3088" s="4"/>
      <c r="E3088" s="4"/>
      <c r="F3088" s="4"/>
    </row>
    <row r="3089" spans="1:6" s="2" customFormat="1">
      <c r="A3089" s="4"/>
      <c r="B3089" s="4"/>
      <c r="C3089" s="4"/>
      <c r="D3089" s="4"/>
      <c r="E3089" s="4"/>
      <c r="F3089" s="4"/>
    </row>
    <row r="3090" spans="1:6" s="2" customFormat="1">
      <c r="A3090" s="4"/>
      <c r="B3090" s="4"/>
      <c r="C3090" s="4"/>
      <c r="D3090" s="4"/>
      <c r="E3090" s="4"/>
      <c r="F3090" s="4"/>
    </row>
    <row r="3091" spans="1:6" s="2" customFormat="1">
      <c r="A3091" s="4"/>
      <c r="B3091" s="4"/>
      <c r="C3091" s="4"/>
      <c r="D3091" s="4"/>
      <c r="E3091" s="4"/>
      <c r="F3091" s="4"/>
    </row>
    <row r="3092" spans="1:6" s="2" customFormat="1">
      <c r="A3092" s="4"/>
      <c r="B3092" s="4"/>
      <c r="C3092" s="4"/>
      <c r="D3092" s="4"/>
      <c r="E3092" s="4"/>
      <c r="F3092" s="4"/>
    </row>
    <row r="3093" spans="1:6" s="2" customFormat="1">
      <c r="A3093" s="4"/>
      <c r="B3093" s="4"/>
      <c r="C3093" s="4"/>
      <c r="D3093" s="4"/>
      <c r="E3093" s="4"/>
      <c r="F3093" s="4"/>
    </row>
    <row r="3094" spans="1:6" s="2" customFormat="1">
      <c r="A3094" s="4"/>
      <c r="B3094" s="4"/>
      <c r="C3094" s="4"/>
      <c r="D3094" s="4"/>
      <c r="E3094" s="4"/>
      <c r="F3094" s="4"/>
    </row>
    <row r="3095" spans="1:6" s="2" customFormat="1">
      <c r="A3095" s="4"/>
      <c r="B3095" s="4"/>
      <c r="C3095" s="4"/>
      <c r="D3095" s="4"/>
      <c r="E3095" s="4"/>
      <c r="F3095" s="4"/>
    </row>
    <row r="3096" spans="1:6" s="2" customFormat="1">
      <c r="A3096" s="4"/>
      <c r="B3096" s="4"/>
      <c r="C3096" s="4"/>
      <c r="D3096" s="4"/>
      <c r="E3096" s="4"/>
      <c r="F3096" s="4"/>
    </row>
    <row r="3097" spans="1:6" s="2" customFormat="1">
      <c r="A3097" s="4"/>
      <c r="B3097" s="4"/>
      <c r="C3097" s="4"/>
      <c r="D3097" s="4"/>
      <c r="E3097" s="4"/>
      <c r="F3097" s="4"/>
    </row>
    <row r="3098" spans="1:6" s="2" customFormat="1">
      <c r="A3098" s="4"/>
      <c r="B3098" s="4"/>
      <c r="C3098" s="4"/>
      <c r="D3098" s="4"/>
      <c r="E3098" s="4"/>
      <c r="F3098" s="4"/>
    </row>
    <row r="3099" spans="1:6" s="2" customFormat="1">
      <c r="A3099" s="4"/>
      <c r="B3099" s="4"/>
      <c r="C3099" s="4"/>
      <c r="D3099" s="4"/>
      <c r="E3099" s="4"/>
      <c r="F3099" s="4"/>
    </row>
    <row r="3100" spans="1:6" s="2" customFormat="1">
      <c r="A3100" s="4"/>
      <c r="B3100" s="4"/>
      <c r="C3100" s="4"/>
      <c r="D3100" s="4"/>
      <c r="E3100" s="4"/>
      <c r="F3100" s="4"/>
    </row>
    <row r="3101" spans="1:6" s="2" customFormat="1">
      <c r="A3101" s="4"/>
      <c r="B3101" s="4"/>
      <c r="C3101" s="4"/>
      <c r="D3101" s="4"/>
      <c r="E3101" s="4"/>
      <c r="F3101" s="4"/>
    </row>
    <row r="3102" spans="1:6" s="2" customFormat="1">
      <c r="A3102" s="4"/>
      <c r="B3102" s="4"/>
      <c r="C3102" s="4"/>
      <c r="D3102" s="4"/>
      <c r="E3102" s="4"/>
      <c r="F3102" s="4"/>
    </row>
    <row r="3103" spans="1:6" s="2" customFormat="1">
      <c r="A3103" s="4"/>
      <c r="B3103" s="4"/>
      <c r="C3103" s="4"/>
      <c r="D3103" s="4"/>
      <c r="E3103" s="4"/>
      <c r="F3103" s="4"/>
    </row>
    <row r="3104" spans="1:6" s="2" customFormat="1">
      <c r="A3104" s="4"/>
      <c r="B3104" s="4"/>
      <c r="C3104" s="4"/>
      <c r="D3104" s="4"/>
      <c r="E3104" s="4"/>
      <c r="F3104" s="4"/>
    </row>
    <row r="3105" spans="1:6" s="2" customFormat="1">
      <c r="A3105" s="4"/>
      <c r="B3105" s="4"/>
      <c r="C3105" s="4"/>
      <c r="D3105" s="4"/>
      <c r="E3105" s="4"/>
      <c r="F3105" s="4"/>
    </row>
    <row r="3106" spans="1:6" s="2" customFormat="1">
      <c r="A3106" s="4"/>
      <c r="B3106" s="4"/>
      <c r="C3106" s="4"/>
      <c r="D3106" s="4"/>
      <c r="E3106" s="4"/>
      <c r="F3106" s="4"/>
    </row>
    <row r="3107" spans="1:6" s="2" customFormat="1">
      <c r="A3107" s="4"/>
      <c r="B3107" s="4"/>
      <c r="C3107" s="4"/>
      <c r="D3107" s="4"/>
      <c r="E3107" s="4"/>
      <c r="F3107" s="4"/>
    </row>
    <row r="3108" spans="1:6" s="2" customFormat="1">
      <c r="A3108" s="4"/>
      <c r="B3108" s="4"/>
      <c r="C3108" s="4"/>
      <c r="D3108" s="4"/>
      <c r="E3108" s="4"/>
      <c r="F3108" s="4"/>
    </row>
    <row r="3109" spans="1:6" s="2" customFormat="1">
      <c r="A3109" s="4"/>
      <c r="B3109" s="4"/>
      <c r="C3109" s="4"/>
      <c r="D3109" s="4"/>
      <c r="E3109" s="4"/>
      <c r="F3109" s="4"/>
    </row>
    <row r="3110" spans="1:6" s="2" customFormat="1">
      <c r="A3110" s="4"/>
      <c r="B3110" s="4"/>
      <c r="C3110" s="4"/>
      <c r="D3110" s="4"/>
      <c r="E3110" s="4"/>
      <c r="F3110" s="4"/>
    </row>
    <row r="3111" spans="1:6" s="2" customFormat="1">
      <c r="A3111" s="4"/>
      <c r="B3111" s="4"/>
      <c r="C3111" s="4"/>
      <c r="D3111" s="4"/>
      <c r="E3111" s="4"/>
      <c r="F3111" s="4"/>
    </row>
    <row r="3112" spans="1:6" s="2" customFormat="1">
      <c r="A3112" s="4"/>
      <c r="B3112" s="4"/>
      <c r="C3112" s="4"/>
      <c r="D3112" s="4"/>
      <c r="E3112" s="4"/>
      <c r="F3112" s="4"/>
    </row>
    <row r="3113" spans="1:6" s="2" customFormat="1">
      <c r="A3113" s="4"/>
      <c r="B3113" s="4"/>
      <c r="C3113" s="4"/>
      <c r="D3113" s="4"/>
      <c r="E3113" s="4"/>
      <c r="F3113" s="4"/>
    </row>
    <row r="3114" spans="1:6" s="2" customFormat="1">
      <c r="A3114" s="4"/>
      <c r="B3114" s="4"/>
      <c r="C3114" s="4"/>
      <c r="D3114" s="4"/>
      <c r="E3114" s="4"/>
      <c r="F3114" s="4"/>
    </row>
    <row r="3115" spans="1:6" s="2" customFormat="1">
      <c r="A3115" s="4"/>
      <c r="B3115" s="4"/>
      <c r="C3115" s="4"/>
      <c r="D3115" s="4"/>
      <c r="E3115" s="4"/>
      <c r="F3115" s="4"/>
    </row>
    <row r="3116" spans="1:6" s="2" customFormat="1">
      <c r="A3116" s="4"/>
      <c r="B3116" s="4"/>
      <c r="C3116" s="4"/>
      <c r="D3116" s="4"/>
      <c r="E3116" s="4"/>
      <c r="F3116" s="4"/>
    </row>
    <row r="3117" spans="1:6" s="2" customFormat="1">
      <c r="A3117" s="4"/>
      <c r="B3117" s="4"/>
      <c r="C3117" s="4"/>
      <c r="D3117" s="4"/>
      <c r="E3117" s="4"/>
      <c r="F3117" s="4"/>
    </row>
    <row r="3118" spans="1:6" s="2" customFormat="1">
      <c r="A3118" s="4"/>
      <c r="B3118" s="4"/>
      <c r="C3118" s="4"/>
      <c r="D3118" s="4"/>
      <c r="E3118" s="4"/>
      <c r="F3118" s="4"/>
    </row>
    <row r="3119" spans="1:6" s="2" customFormat="1">
      <c r="A3119" s="4"/>
      <c r="B3119" s="4"/>
      <c r="C3119" s="4"/>
      <c r="D3119" s="4"/>
      <c r="E3119" s="4"/>
      <c r="F3119" s="4"/>
    </row>
    <row r="3120" spans="1:6" s="2" customFormat="1">
      <c r="A3120" s="4"/>
      <c r="B3120" s="4"/>
      <c r="C3120" s="4"/>
      <c r="D3120" s="4"/>
      <c r="E3120" s="4"/>
      <c r="F3120" s="4"/>
    </row>
    <row r="3121" spans="1:6" s="2" customFormat="1">
      <c r="A3121" s="4"/>
      <c r="B3121" s="4"/>
      <c r="C3121" s="4"/>
      <c r="D3121" s="4"/>
      <c r="E3121" s="4"/>
      <c r="F3121" s="4"/>
    </row>
    <row r="3122" spans="1:6" s="2" customFormat="1">
      <c r="A3122" s="4"/>
      <c r="B3122" s="4"/>
      <c r="C3122" s="4"/>
      <c r="D3122" s="4"/>
      <c r="E3122" s="4"/>
      <c r="F3122" s="4"/>
    </row>
    <row r="3123" spans="1:6" s="2" customFormat="1">
      <c r="A3123" s="4"/>
      <c r="B3123" s="4"/>
      <c r="C3123" s="4"/>
      <c r="D3123" s="4"/>
      <c r="E3123" s="4"/>
      <c r="F3123" s="4"/>
    </row>
    <row r="3124" spans="1:6" s="2" customFormat="1">
      <c r="A3124" s="4"/>
      <c r="B3124" s="4"/>
      <c r="C3124" s="4"/>
      <c r="D3124" s="4"/>
      <c r="E3124" s="4"/>
      <c r="F3124" s="4"/>
    </row>
    <row r="3125" spans="1:6" s="2" customFormat="1">
      <c r="A3125" s="4"/>
      <c r="B3125" s="4"/>
      <c r="C3125" s="4"/>
      <c r="D3125" s="4"/>
      <c r="E3125" s="4"/>
      <c r="F3125" s="4"/>
    </row>
    <row r="3126" spans="1:6" s="2" customFormat="1">
      <c r="A3126" s="4"/>
      <c r="B3126" s="4"/>
      <c r="C3126" s="4"/>
      <c r="D3126" s="4"/>
      <c r="E3126" s="4"/>
      <c r="F3126" s="4"/>
    </row>
    <row r="3127" spans="1:6" s="2" customFormat="1">
      <c r="A3127" s="4"/>
      <c r="B3127" s="4"/>
      <c r="C3127" s="4"/>
      <c r="D3127" s="4"/>
      <c r="E3127" s="4"/>
      <c r="F3127" s="4"/>
    </row>
    <row r="3128" spans="1:6" s="2" customFormat="1">
      <c r="A3128" s="4"/>
      <c r="B3128" s="4"/>
      <c r="C3128" s="4"/>
      <c r="D3128" s="4"/>
      <c r="E3128" s="4"/>
      <c r="F3128" s="4"/>
    </row>
    <row r="3129" spans="1:6" s="2" customFormat="1">
      <c r="A3129" s="4"/>
      <c r="B3129" s="4"/>
      <c r="C3129" s="4"/>
      <c r="D3129" s="4"/>
      <c r="E3129" s="4"/>
      <c r="F3129" s="4"/>
    </row>
    <row r="3130" spans="1:6" s="2" customFormat="1">
      <c r="A3130" s="4"/>
      <c r="B3130" s="4"/>
      <c r="C3130" s="4"/>
      <c r="D3130" s="4"/>
      <c r="E3130" s="4"/>
      <c r="F3130" s="4"/>
    </row>
    <row r="3131" spans="1:6" s="2" customFormat="1">
      <c r="A3131" s="4"/>
      <c r="B3131" s="4"/>
      <c r="C3131" s="4"/>
      <c r="D3131" s="4"/>
      <c r="E3131" s="4"/>
      <c r="F3131" s="4"/>
    </row>
    <row r="3132" spans="1:6" s="2" customFormat="1">
      <c r="A3132" s="4"/>
      <c r="B3132" s="4"/>
      <c r="C3132" s="4"/>
      <c r="D3132" s="4"/>
      <c r="E3132" s="4"/>
      <c r="F3132" s="4"/>
    </row>
    <row r="3133" spans="1:6" s="2" customFormat="1">
      <c r="A3133" s="4"/>
      <c r="B3133" s="4"/>
      <c r="C3133" s="4"/>
      <c r="D3133" s="4"/>
      <c r="E3133" s="4"/>
      <c r="F3133" s="4"/>
    </row>
    <row r="3134" spans="1:6" s="2" customFormat="1">
      <c r="A3134" s="4"/>
      <c r="B3134" s="4"/>
      <c r="C3134" s="4"/>
      <c r="D3134" s="4"/>
      <c r="E3134" s="4"/>
      <c r="F3134" s="4"/>
    </row>
    <row r="3135" spans="1:6" s="2" customFormat="1">
      <c r="A3135" s="4"/>
      <c r="B3135" s="4"/>
      <c r="C3135" s="4"/>
      <c r="D3135" s="4"/>
      <c r="E3135" s="4"/>
      <c r="F3135" s="4"/>
    </row>
    <row r="3136" spans="1:6" s="2" customFormat="1">
      <c r="A3136" s="4"/>
      <c r="B3136" s="4"/>
      <c r="C3136" s="4"/>
      <c r="D3136" s="4"/>
      <c r="E3136" s="4"/>
      <c r="F3136" s="4"/>
    </row>
    <row r="3137" spans="1:6" s="2" customFormat="1">
      <c r="A3137" s="4"/>
      <c r="B3137" s="4"/>
      <c r="C3137" s="4"/>
      <c r="D3137" s="4"/>
      <c r="E3137" s="4"/>
      <c r="F3137" s="4"/>
    </row>
    <row r="3138" spans="1:6" s="2" customFormat="1">
      <c r="A3138" s="4"/>
      <c r="B3138" s="4"/>
      <c r="C3138" s="4"/>
      <c r="D3138" s="4"/>
      <c r="E3138" s="4"/>
      <c r="F3138" s="4"/>
    </row>
    <row r="3139" spans="1:6" s="2" customFormat="1">
      <c r="A3139" s="4"/>
      <c r="B3139" s="4"/>
      <c r="C3139" s="4"/>
      <c r="D3139" s="4"/>
      <c r="E3139" s="4"/>
      <c r="F3139" s="4"/>
    </row>
    <row r="3140" spans="1:6" s="2" customFormat="1">
      <c r="A3140" s="4"/>
      <c r="B3140" s="4"/>
      <c r="C3140" s="4"/>
      <c r="D3140" s="4"/>
      <c r="E3140" s="4"/>
      <c r="F3140" s="4"/>
    </row>
    <row r="3141" spans="1:6" s="2" customFormat="1">
      <c r="A3141" s="4"/>
      <c r="B3141" s="4"/>
      <c r="C3141" s="4"/>
      <c r="D3141" s="4"/>
      <c r="E3141" s="4"/>
      <c r="F3141" s="4"/>
    </row>
    <row r="3142" spans="1:6" s="2" customFormat="1">
      <c r="A3142" s="4"/>
      <c r="B3142" s="4"/>
      <c r="C3142" s="4"/>
      <c r="D3142" s="4"/>
      <c r="E3142" s="4"/>
      <c r="F3142" s="4"/>
    </row>
    <row r="3143" spans="1:6" s="2" customFormat="1">
      <c r="A3143" s="4"/>
      <c r="B3143" s="4"/>
      <c r="C3143" s="4"/>
      <c r="D3143" s="4"/>
      <c r="E3143" s="4"/>
      <c r="F3143" s="4"/>
    </row>
    <row r="3144" spans="1:6" s="2" customFormat="1">
      <c r="A3144" s="4"/>
      <c r="B3144" s="4"/>
      <c r="C3144" s="4"/>
      <c r="D3144" s="4"/>
      <c r="E3144" s="4"/>
      <c r="F3144" s="4"/>
    </row>
    <row r="3145" spans="1:6" s="2" customFormat="1">
      <c r="A3145" s="4"/>
      <c r="B3145" s="4"/>
      <c r="C3145" s="4"/>
      <c r="D3145" s="4"/>
      <c r="E3145" s="4"/>
      <c r="F3145" s="4"/>
    </row>
    <row r="3146" spans="1:6" s="2" customFormat="1">
      <c r="A3146" s="4"/>
      <c r="B3146" s="4"/>
      <c r="C3146" s="4"/>
      <c r="D3146" s="4"/>
      <c r="E3146" s="4"/>
      <c r="F3146" s="4"/>
    </row>
    <row r="3147" spans="1:6" s="2" customFormat="1">
      <c r="A3147" s="4"/>
      <c r="B3147" s="4"/>
      <c r="C3147" s="4"/>
      <c r="D3147" s="4"/>
      <c r="E3147" s="4"/>
      <c r="F3147" s="4"/>
    </row>
    <row r="3148" spans="1:6" s="2" customFormat="1">
      <c r="A3148" s="4"/>
      <c r="B3148" s="4"/>
      <c r="C3148" s="4"/>
      <c r="D3148" s="4"/>
      <c r="E3148" s="4"/>
      <c r="F3148" s="4"/>
    </row>
    <row r="3149" spans="1:6" s="2" customFormat="1">
      <c r="A3149" s="4"/>
      <c r="B3149" s="4"/>
      <c r="C3149" s="4"/>
      <c r="D3149" s="4"/>
      <c r="E3149" s="4"/>
      <c r="F3149" s="4"/>
    </row>
    <row r="3150" spans="1:6" s="2" customFormat="1">
      <c r="A3150" s="4"/>
      <c r="B3150" s="4"/>
      <c r="C3150" s="4"/>
      <c r="D3150" s="4"/>
      <c r="E3150" s="4"/>
      <c r="F3150" s="4"/>
    </row>
    <row r="3151" spans="1:6" s="2" customFormat="1">
      <c r="A3151" s="4"/>
      <c r="B3151" s="4"/>
      <c r="C3151" s="4"/>
      <c r="D3151" s="4"/>
      <c r="E3151" s="4"/>
      <c r="F3151" s="4"/>
    </row>
    <row r="3152" spans="1:6" s="2" customFormat="1">
      <c r="A3152" s="4"/>
      <c r="B3152" s="4"/>
      <c r="C3152" s="4"/>
      <c r="D3152" s="4"/>
      <c r="E3152" s="4"/>
      <c r="F3152" s="4"/>
    </row>
    <row r="3153" spans="1:6" s="2" customFormat="1">
      <c r="A3153" s="4"/>
      <c r="B3153" s="4"/>
      <c r="C3153" s="4"/>
      <c r="D3153" s="4"/>
      <c r="E3153" s="4"/>
      <c r="F3153" s="4"/>
    </row>
    <row r="3154" spans="1:6" s="2" customFormat="1">
      <c r="A3154" s="4"/>
      <c r="B3154" s="4"/>
      <c r="C3154" s="4"/>
      <c r="D3154" s="4"/>
      <c r="E3154" s="4"/>
      <c r="F3154" s="4"/>
    </row>
    <row r="3155" spans="1:6" s="2" customFormat="1">
      <c r="A3155" s="4"/>
      <c r="B3155" s="4"/>
      <c r="C3155" s="4"/>
      <c r="D3155" s="4"/>
      <c r="E3155" s="4"/>
      <c r="F3155" s="4"/>
    </row>
    <row r="3156" spans="1:6" s="2" customFormat="1">
      <c r="A3156" s="4"/>
      <c r="B3156" s="4"/>
      <c r="C3156" s="4"/>
      <c r="D3156" s="4"/>
      <c r="E3156" s="4"/>
      <c r="F3156" s="4"/>
    </row>
    <row r="3157" spans="1:6" s="2" customFormat="1">
      <c r="A3157" s="4"/>
      <c r="B3157" s="4"/>
      <c r="C3157" s="4"/>
      <c r="D3157" s="4"/>
      <c r="E3157" s="4"/>
      <c r="F3157" s="4"/>
    </row>
    <row r="3158" spans="1:6" s="2" customFormat="1">
      <c r="A3158" s="4"/>
      <c r="B3158" s="4"/>
      <c r="C3158" s="4"/>
      <c r="D3158" s="4"/>
      <c r="E3158" s="4"/>
      <c r="F3158" s="4"/>
    </row>
    <row r="3159" spans="1:6" s="2" customFormat="1">
      <c r="A3159" s="4"/>
      <c r="B3159" s="4"/>
      <c r="C3159" s="4"/>
      <c r="D3159" s="4"/>
      <c r="E3159" s="4"/>
      <c r="F3159" s="4"/>
    </row>
    <row r="3160" spans="1:6" s="2" customFormat="1">
      <c r="A3160" s="4"/>
      <c r="B3160" s="4"/>
      <c r="C3160" s="4"/>
      <c r="D3160" s="4"/>
      <c r="E3160" s="4"/>
      <c r="F3160" s="4"/>
    </row>
    <row r="3161" spans="1:6" s="2" customFormat="1">
      <c r="A3161" s="4"/>
      <c r="B3161" s="4"/>
      <c r="C3161" s="4"/>
      <c r="D3161" s="4"/>
      <c r="E3161" s="4"/>
      <c r="F3161" s="4"/>
    </row>
    <row r="3162" spans="1:6" s="2" customFormat="1">
      <c r="A3162" s="4"/>
      <c r="B3162" s="4"/>
      <c r="C3162" s="4"/>
      <c r="D3162" s="4"/>
      <c r="E3162" s="4"/>
      <c r="F3162" s="4"/>
    </row>
    <row r="3163" spans="1:6" s="2" customFormat="1">
      <c r="A3163" s="4"/>
      <c r="B3163" s="4"/>
      <c r="C3163" s="4"/>
      <c r="D3163" s="4"/>
      <c r="E3163" s="4"/>
      <c r="F3163" s="4"/>
    </row>
    <row r="3164" spans="1:6" s="2" customFormat="1">
      <c r="A3164" s="4"/>
      <c r="B3164" s="4"/>
      <c r="C3164" s="4"/>
      <c r="D3164" s="4"/>
      <c r="E3164" s="4"/>
      <c r="F3164" s="4"/>
    </row>
    <row r="3165" spans="1:6" s="2" customFormat="1">
      <c r="A3165" s="4"/>
      <c r="B3165" s="4"/>
      <c r="C3165" s="4"/>
      <c r="D3165" s="4"/>
      <c r="E3165" s="4"/>
      <c r="F3165" s="4"/>
    </row>
    <row r="3166" spans="1:6" s="2" customFormat="1">
      <c r="A3166" s="4"/>
      <c r="B3166" s="4"/>
      <c r="C3166" s="4"/>
      <c r="D3166" s="4"/>
      <c r="E3166" s="4"/>
      <c r="F3166" s="4"/>
    </row>
    <row r="3167" spans="1:6" s="2" customFormat="1">
      <c r="A3167" s="4"/>
      <c r="B3167" s="4"/>
      <c r="C3167" s="4"/>
      <c r="D3167" s="4"/>
      <c r="E3167" s="4"/>
      <c r="F3167" s="4"/>
    </row>
    <row r="3168" spans="1:6" s="2" customFormat="1">
      <c r="A3168" s="4"/>
      <c r="B3168" s="4"/>
      <c r="C3168" s="4"/>
      <c r="D3168" s="4"/>
      <c r="E3168" s="4"/>
      <c r="F3168" s="4"/>
    </row>
    <row r="3169" spans="1:6" s="2" customFormat="1">
      <c r="A3169" s="4"/>
      <c r="B3169" s="4"/>
      <c r="C3169" s="4"/>
      <c r="D3169" s="4"/>
      <c r="E3169" s="4"/>
      <c r="F3169" s="4"/>
    </row>
    <row r="3170" spans="1:6" s="2" customFormat="1">
      <c r="A3170" s="4"/>
      <c r="B3170" s="4"/>
      <c r="C3170" s="4"/>
      <c r="D3170" s="4"/>
      <c r="E3170" s="4"/>
      <c r="F3170" s="4"/>
    </row>
    <row r="3171" spans="1:6" s="2" customFormat="1">
      <c r="A3171" s="4"/>
      <c r="B3171" s="4"/>
      <c r="C3171" s="4"/>
      <c r="D3171" s="4"/>
      <c r="E3171" s="4"/>
      <c r="F3171" s="4"/>
    </row>
    <row r="3172" spans="1:6" s="2" customFormat="1">
      <c r="A3172" s="4"/>
      <c r="B3172" s="4"/>
      <c r="C3172" s="4"/>
      <c r="D3172" s="4"/>
      <c r="E3172" s="4"/>
      <c r="F3172" s="4"/>
    </row>
    <row r="3173" spans="1:6" s="2" customFormat="1">
      <c r="A3173" s="4"/>
      <c r="B3173" s="4"/>
      <c r="C3173" s="4"/>
      <c r="D3173" s="4"/>
      <c r="E3173" s="4"/>
      <c r="F3173" s="4"/>
    </row>
    <row r="3174" spans="1:6" s="2" customFormat="1">
      <c r="A3174" s="4"/>
      <c r="B3174" s="4"/>
      <c r="C3174" s="4"/>
      <c r="D3174" s="4"/>
      <c r="E3174" s="4"/>
      <c r="F3174" s="4"/>
    </row>
    <row r="3175" spans="1:6" s="2" customFormat="1">
      <c r="A3175" s="4"/>
      <c r="B3175" s="4"/>
      <c r="C3175" s="4"/>
      <c r="D3175" s="4"/>
      <c r="E3175" s="4"/>
      <c r="F3175" s="4"/>
    </row>
    <row r="3176" spans="1:6" s="2" customFormat="1">
      <c r="A3176" s="4"/>
      <c r="B3176" s="4"/>
      <c r="C3176" s="4"/>
      <c r="D3176" s="4"/>
      <c r="E3176" s="4"/>
      <c r="F3176" s="4"/>
    </row>
    <row r="3177" spans="1:6" s="2" customFormat="1">
      <c r="A3177" s="4"/>
      <c r="B3177" s="4"/>
      <c r="C3177" s="4"/>
      <c r="D3177" s="4"/>
      <c r="E3177" s="4"/>
      <c r="F3177" s="4"/>
    </row>
    <row r="3178" spans="1:6" s="2" customFormat="1">
      <c r="A3178" s="4"/>
      <c r="B3178" s="4"/>
      <c r="C3178" s="4"/>
      <c r="D3178" s="4"/>
      <c r="E3178" s="4"/>
      <c r="F3178" s="4"/>
    </row>
    <row r="3179" spans="1:6" s="2" customFormat="1">
      <c r="A3179" s="4"/>
      <c r="B3179" s="4"/>
      <c r="C3179" s="4"/>
      <c r="D3179" s="4"/>
      <c r="E3179" s="4"/>
      <c r="F3179" s="4"/>
    </row>
    <row r="3180" spans="1:6" s="2" customFormat="1">
      <c r="A3180" s="4"/>
      <c r="B3180" s="4"/>
      <c r="C3180" s="4"/>
      <c r="D3180" s="4"/>
      <c r="E3180" s="4"/>
      <c r="F3180" s="4"/>
    </row>
    <row r="3181" spans="1:6" s="2" customFormat="1">
      <c r="A3181" s="4"/>
      <c r="B3181" s="4"/>
      <c r="C3181" s="4"/>
      <c r="D3181" s="4"/>
      <c r="E3181" s="4"/>
      <c r="F3181" s="4"/>
    </row>
    <row r="3182" spans="1:6" s="2" customFormat="1">
      <c r="A3182" s="4"/>
      <c r="B3182" s="4"/>
      <c r="C3182" s="4"/>
      <c r="D3182" s="4"/>
      <c r="E3182" s="4"/>
      <c r="F3182" s="4"/>
    </row>
    <row r="3183" spans="1:6" s="2" customFormat="1">
      <c r="A3183" s="4"/>
      <c r="B3183" s="4"/>
      <c r="C3183" s="4"/>
      <c r="D3183" s="4"/>
      <c r="E3183" s="4"/>
      <c r="F3183" s="4"/>
    </row>
    <row r="3184" spans="1:6" s="2" customFormat="1">
      <c r="A3184" s="4"/>
      <c r="B3184" s="4"/>
      <c r="C3184" s="4"/>
      <c r="D3184" s="4"/>
      <c r="E3184" s="4"/>
      <c r="F3184" s="4"/>
    </row>
    <row r="3185" spans="1:6" s="2" customFormat="1">
      <c r="A3185" s="4"/>
      <c r="B3185" s="4"/>
      <c r="C3185" s="4"/>
      <c r="D3185" s="4"/>
      <c r="E3185" s="4"/>
      <c r="F3185" s="4"/>
    </row>
    <row r="3186" spans="1:6" s="2" customFormat="1">
      <c r="A3186" s="4"/>
      <c r="B3186" s="4"/>
      <c r="C3186" s="4"/>
      <c r="D3186" s="4"/>
      <c r="E3186" s="4"/>
      <c r="F3186" s="4"/>
    </row>
    <row r="3187" spans="1:6" s="2" customFormat="1">
      <c r="A3187" s="4"/>
      <c r="B3187" s="4"/>
      <c r="C3187" s="4"/>
      <c r="D3187" s="4"/>
      <c r="E3187" s="4"/>
      <c r="F3187" s="4"/>
    </row>
    <row r="3188" spans="1:6" s="2" customFormat="1">
      <c r="A3188" s="4"/>
      <c r="B3188" s="4"/>
      <c r="C3188" s="4"/>
      <c r="D3188" s="4"/>
      <c r="E3188" s="4"/>
      <c r="F3188" s="4"/>
    </row>
    <row r="3189" spans="1:6" s="2" customFormat="1">
      <c r="A3189" s="4"/>
      <c r="B3189" s="4"/>
      <c r="C3189" s="4"/>
      <c r="D3189" s="4"/>
      <c r="E3189" s="4"/>
      <c r="F3189" s="4"/>
    </row>
    <row r="3190" spans="1:6" s="2" customFormat="1">
      <c r="A3190" s="4"/>
      <c r="B3190" s="4"/>
      <c r="C3190" s="4"/>
      <c r="D3190" s="4"/>
      <c r="E3190" s="4"/>
      <c r="F3190" s="4"/>
    </row>
    <row r="3191" spans="1:6" s="2" customFormat="1">
      <c r="A3191" s="4"/>
      <c r="B3191" s="4"/>
      <c r="C3191" s="4"/>
      <c r="D3191" s="4"/>
      <c r="E3191" s="4"/>
      <c r="F3191" s="4"/>
    </row>
    <row r="3192" spans="1:6" s="2" customFormat="1">
      <c r="A3192" s="4"/>
      <c r="B3192" s="4"/>
      <c r="C3192" s="4"/>
      <c r="D3192" s="4"/>
      <c r="E3192" s="4"/>
      <c r="F3192" s="4"/>
    </row>
    <row r="3193" spans="1:6" s="2" customFormat="1">
      <c r="A3193" s="4"/>
      <c r="B3193" s="4"/>
      <c r="C3193" s="4"/>
      <c r="D3193" s="4"/>
      <c r="E3193" s="4"/>
      <c r="F3193" s="4"/>
    </row>
    <row r="3194" spans="1:6" s="2" customFormat="1">
      <c r="A3194" s="4"/>
      <c r="B3194" s="4"/>
      <c r="C3194" s="4"/>
      <c r="D3194" s="4"/>
      <c r="E3194" s="4"/>
      <c r="F3194" s="4"/>
    </row>
    <row r="3195" spans="1:6" s="2" customFormat="1">
      <c r="A3195" s="4"/>
      <c r="B3195" s="4"/>
      <c r="C3195" s="4"/>
      <c r="D3195" s="4"/>
      <c r="E3195" s="4"/>
      <c r="F3195" s="4"/>
    </row>
    <row r="3196" spans="1:6" s="2" customFormat="1">
      <c r="A3196" s="4"/>
      <c r="B3196" s="4"/>
      <c r="C3196" s="4"/>
      <c r="D3196" s="4"/>
      <c r="E3196" s="4"/>
      <c r="F3196" s="4"/>
    </row>
    <row r="3197" spans="1:6" s="2" customFormat="1">
      <c r="A3197" s="4"/>
      <c r="B3197" s="4"/>
      <c r="C3197" s="4"/>
      <c r="D3197" s="4"/>
      <c r="E3197" s="4"/>
      <c r="F3197" s="4"/>
    </row>
    <row r="3198" spans="1:6" s="2" customFormat="1">
      <c r="A3198" s="4"/>
      <c r="B3198" s="4"/>
      <c r="C3198" s="4"/>
      <c r="D3198" s="4"/>
      <c r="E3198" s="4"/>
      <c r="F3198" s="4"/>
    </row>
    <row r="3199" spans="1:6" s="2" customFormat="1">
      <c r="A3199" s="4"/>
      <c r="B3199" s="4"/>
      <c r="C3199" s="4"/>
      <c r="D3199" s="4"/>
      <c r="E3199" s="4"/>
      <c r="F3199" s="4"/>
    </row>
    <row r="3200" spans="1:6" s="2" customFormat="1">
      <c r="A3200" s="4"/>
      <c r="B3200" s="4"/>
      <c r="C3200" s="4"/>
      <c r="D3200" s="4"/>
      <c r="E3200" s="4"/>
      <c r="F3200" s="4"/>
    </row>
    <row r="3201" spans="1:6" s="2" customFormat="1">
      <c r="A3201" s="4"/>
      <c r="B3201" s="4"/>
      <c r="C3201" s="4"/>
      <c r="D3201" s="4"/>
      <c r="E3201" s="4"/>
      <c r="F3201" s="4"/>
    </row>
    <row r="3202" spans="1:6" s="2" customFormat="1">
      <c r="A3202" s="4"/>
      <c r="B3202" s="4"/>
      <c r="C3202" s="4"/>
      <c r="D3202" s="4"/>
      <c r="E3202" s="4"/>
      <c r="F3202" s="4"/>
    </row>
    <row r="3203" spans="1:6" s="2" customFormat="1">
      <c r="A3203" s="4"/>
      <c r="B3203" s="4"/>
      <c r="C3203" s="4"/>
      <c r="D3203" s="4"/>
      <c r="E3203" s="4"/>
      <c r="F3203" s="4"/>
    </row>
    <row r="3204" spans="1:6" s="2" customFormat="1">
      <c r="A3204" s="4"/>
      <c r="B3204" s="4"/>
      <c r="C3204" s="4"/>
      <c r="D3204" s="4"/>
      <c r="E3204" s="4"/>
      <c r="F3204" s="4"/>
    </row>
    <row r="3205" spans="1:6" s="2" customFormat="1">
      <c r="A3205" s="4"/>
      <c r="B3205" s="4"/>
      <c r="C3205" s="4"/>
      <c r="D3205" s="4"/>
      <c r="E3205" s="4"/>
      <c r="F3205" s="4"/>
    </row>
    <row r="3206" spans="1:6" s="2" customFormat="1">
      <c r="A3206" s="4"/>
      <c r="B3206" s="4"/>
      <c r="C3206" s="4"/>
      <c r="D3206" s="4"/>
      <c r="E3206" s="4"/>
      <c r="F3206" s="4"/>
    </row>
    <row r="3207" spans="1:6" s="2" customFormat="1">
      <c r="A3207" s="4"/>
      <c r="B3207" s="4"/>
      <c r="C3207" s="4"/>
      <c r="D3207" s="4"/>
      <c r="E3207" s="4"/>
      <c r="F3207" s="4"/>
    </row>
    <row r="3208" spans="1:6" s="2" customFormat="1">
      <c r="A3208" s="4"/>
      <c r="B3208" s="4"/>
      <c r="C3208" s="4"/>
      <c r="D3208" s="4"/>
      <c r="E3208" s="4"/>
      <c r="F3208" s="4"/>
    </row>
    <row r="3209" spans="1:6" s="2" customFormat="1">
      <c r="A3209" s="4"/>
      <c r="B3209" s="4"/>
      <c r="C3209" s="4"/>
      <c r="D3209" s="4"/>
      <c r="E3209" s="4"/>
      <c r="F3209" s="4"/>
    </row>
    <row r="3210" spans="1:6" s="2" customFormat="1">
      <c r="A3210" s="4"/>
      <c r="B3210" s="4"/>
      <c r="C3210" s="4"/>
      <c r="D3210" s="4"/>
      <c r="E3210" s="4"/>
      <c r="F3210" s="4"/>
    </row>
    <row r="3211" spans="1:6" s="2" customFormat="1">
      <c r="A3211" s="4"/>
      <c r="B3211" s="4"/>
      <c r="C3211" s="4"/>
      <c r="D3211" s="4"/>
      <c r="E3211" s="4"/>
      <c r="F3211" s="4"/>
    </row>
    <row r="3212" spans="1:6" s="2" customFormat="1">
      <c r="A3212" s="4"/>
      <c r="B3212" s="4"/>
      <c r="C3212" s="4"/>
      <c r="D3212" s="4"/>
      <c r="E3212" s="4"/>
      <c r="F3212" s="4"/>
    </row>
    <row r="3213" spans="1:6" s="2" customFormat="1">
      <c r="A3213" s="4"/>
      <c r="B3213" s="4"/>
      <c r="C3213" s="4"/>
      <c r="D3213" s="4"/>
      <c r="E3213" s="4"/>
      <c r="F3213" s="4"/>
    </row>
    <row r="3214" spans="1:6" s="2" customFormat="1">
      <c r="A3214" s="4"/>
      <c r="B3214" s="4"/>
      <c r="C3214" s="4"/>
      <c r="D3214" s="4"/>
      <c r="E3214" s="4"/>
      <c r="F3214" s="4"/>
    </row>
    <row r="3215" spans="1:6" s="2" customFormat="1">
      <c r="A3215" s="4"/>
      <c r="B3215" s="4"/>
      <c r="C3215" s="4"/>
      <c r="D3215" s="4"/>
      <c r="E3215" s="4"/>
      <c r="F3215" s="4"/>
    </row>
    <row r="3216" spans="1:6" s="2" customFormat="1">
      <c r="A3216" s="4"/>
      <c r="B3216" s="4"/>
      <c r="C3216" s="4"/>
      <c r="D3216" s="4"/>
      <c r="E3216" s="4"/>
      <c r="F3216" s="4"/>
    </row>
    <row r="3217" spans="1:6" s="2" customFormat="1">
      <c r="A3217" s="4"/>
      <c r="B3217" s="4"/>
      <c r="C3217" s="4"/>
      <c r="D3217" s="4"/>
      <c r="E3217" s="4"/>
      <c r="F3217" s="4"/>
    </row>
    <row r="3218" spans="1:6" s="2" customFormat="1">
      <c r="A3218" s="4"/>
      <c r="B3218" s="4"/>
      <c r="C3218" s="4"/>
      <c r="D3218" s="4"/>
      <c r="E3218" s="4"/>
      <c r="F3218" s="4"/>
    </row>
    <row r="3219" spans="1:6" s="2" customFormat="1">
      <c r="A3219" s="4"/>
      <c r="B3219" s="4"/>
      <c r="C3219" s="4"/>
      <c r="D3219" s="4"/>
      <c r="E3219" s="4"/>
      <c r="F3219" s="4"/>
    </row>
    <row r="3220" spans="1:6" s="2" customFormat="1">
      <c r="A3220" s="4"/>
      <c r="B3220" s="4"/>
      <c r="C3220" s="4"/>
      <c r="D3220" s="4"/>
      <c r="E3220" s="4"/>
      <c r="F3220" s="4"/>
    </row>
    <row r="3221" spans="1:6" s="2" customFormat="1">
      <c r="A3221" s="4"/>
      <c r="B3221" s="4"/>
      <c r="C3221" s="4"/>
      <c r="D3221" s="4"/>
      <c r="E3221" s="4"/>
      <c r="F3221" s="4"/>
    </row>
    <row r="3222" spans="1:6" s="2" customFormat="1">
      <c r="A3222" s="4"/>
      <c r="B3222" s="4"/>
      <c r="C3222" s="4"/>
      <c r="D3222" s="4"/>
      <c r="E3222" s="4"/>
      <c r="F3222" s="4"/>
    </row>
    <row r="3223" spans="1:6" s="2" customFormat="1">
      <c r="A3223" s="4"/>
      <c r="B3223" s="4"/>
      <c r="C3223" s="4"/>
      <c r="D3223" s="4"/>
      <c r="E3223" s="4"/>
      <c r="F3223" s="4"/>
    </row>
    <row r="3224" spans="1:6" s="2" customFormat="1">
      <c r="A3224" s="4"/>
      <c r="B3224" s="4"/>
      <c r="C3224" s="4"/>
      <c r="D3224" s="4"/>
      <c r="E3224" s="4"/>
      <c r="F3224" s="4"/>
    </row>
    <row r="3225" spans="1:6" s="2" customFormat="1">
      <c r="A3225" s="4"/>
      <c r="B3225" s="4"/>
      <c r="C3225" s="4"/>
      <c r="D3225" s="4"/>
      <c r="E3225" s="4"/>
      <c r="F3225" s="4"/>
    </row>
    <row r="3226" spans="1:6" s="2" customFormat="1">
      <c r="A3226" s="4"/>
      <c r="B3226" s="4"/>
      <c r="C3226" s="4"/>
      <c r="D3226" s="4"/>
      <c r="E3226" s="4"/>
      <c r="F3226" s="4"/>
    </row>
    <row r="3227" spans="1:6" s="2" customFormat="1">
      <c r="A3227" s="4"/>
      <c r="B3227" s="4"/>
      <c r="C3227" s="4"/>
      <c r="D3227" s="4"/>
      <c r="E3227" s="4"/>
      <c r="F3227" s="4"/>
    </row>
    <row r="3228" spans="1:6" s="2" customFormat="1">
      <c r="A3228" s="4"/>
      <c r="B3228" s="4"/>
      <c r="C3228" s="4"/>
      <c r="D3228" s="4"/>
      <c r="E3228" s="4"/>
      <c r="F3228" s="4"/>
    </row>
    <row r="3229" spans="1:6" s="2" customFormat="1">
      <c r="A3229" s="4"/>
      <c r="B3229" s="4"/>
      <c r="C3229" s="4"/>
      <c r="D3229" s="4"/>
      <c r="E3229" s="4"/>
      <c r="F3229" s="4"/>
    </row>
    <row r="3230" spans="1:6" s="2" customFormat="1">
      <c r="A3230" s="4"/>
      <c r="B3230" s="4"/>
      <c r="C3230" s="4"/>
      <c r="D3230" s="4"/>
      <c r="E3230" s="4"/>
      <c r="F3230" s="4"/>
    </row>
    <row r="3231" spans="1:6" s="2" customFormat="1">
      <c r="A3231" s="4"/>
      <c r="B3231" s="4"/>
      <c r="C3231" s="4"/>
      <c r="D3231" s="4"/>
      <c r="E3231" s="4"/>
      <c r="F3231" s="4"/>
    </row>
    <row r="3232" spans="1:6" s="2" customFormat="1">
      <c r="A3232" s="4"/>
      <c r="B3232" s="4"/>
      <c r="C3232" s="4"/>
      <c r="D3232" s="4"/>
      <c r="E3232" s="4"/>
      <c r="F3232" s="4"/>
    </row>
    <row r="3233" spans="1:6" s="2" customFormat="1">
      <c r="A3233" s="4"/>
      <c r="B3233" s="4"/>
      <c r="C3233" s="4"/>
      <c r="D3233" s="4"/>
      <c r="E3233" s="4"/>
      <c r="F3233" s="4"/>
    </row>
    <row r="3234" spans="1:6" s="2" customFormat="1">
      <c r="A3234" s="4"/>
      <c r="B3234" s="4"/>
      <c r="C3234" s="4"/>
      <c r="D3234" s="4"/>
      <c r="E3234" s="4"/>
      <c r="F3234" s="4"/>
    </row>
    <row r="3235" spans="1:6" s="2" customFormat="1">
      <c r="A3235" s="4"/>
      <c r="B3235" s="4"/>
      <c r="C3235" s="4"/>
      <c r="D3235" s="4"/>
      <c r="E3235" s="4"/>
      <c r="F3235" s="4"/>
    </row>
    <row r="3236" spans="1:6" s="2" customFormat="1">
      <c r="A3236" s="4"/>
      <c r="B3236" s="4"/>
      <c r="C3236" s="4"/>
      <c r="D3236" s="4"/>
      <c r="E3236" s="4"/>
      <c r="F3236" s="4"/>
    </row>
    <row r="3237" spans="1:6" s="2" customFormat="1">
      <c r="A3237" s="4"/>
      <c r="B3237" s="4"/>
      <c r="C3237" s="4"/>
      <c r="D3237" s="4"/>
      <c r="E3237" s="4"/>
      <c r="F3237" s="4"/>
    </row>
    <row r="3238" spans="1:6" s="2" customFormat="1">
      <c r="A3238" s="4"/>
      <c r="B3238" s="4"/>
      <c r="C3238" s="4"/>
      <c r="D3238" s="4"/>
      <c r="E3238" s="4"/>
      <c r="F3238" s="4"/>
    </row>
    <row r="3239" spans="1:6" s="2" customFormat="1">
      <c r="A3239" s="4"/>
      <c r="B3239" s="4"/>
      <c r="C3239" s="4"/>
      <c r="D3239" s="4"/>
      <c r="E3239" s="4"/>
      <c r="F3239" s="4"/>
    </row>
    <row r="3240" spans="1:6" s="2" customFormat="1">
      <c r="A3240" s="4"/>
      <c r="B3240" s="4"/>
      <c r="C3240" s="4"/>
      <c r="D3240" s="4"/>
      <c r="E3240" s="4"/>
      <c r="F3240" s="4"/>
    </row>
    <row r="3241" spans="1:6" s="2" customFormat="1">
      <c r="A3241" s="4"/>
      <c r="B3241" s="4"/>
      <c r="C3241" s="4"/>
      <c r="D3241" s="4"/>
      <c r="E3241" s="4"/>
      <c r="F3241" s="4"/>
    </row>
    <row r="3242" spans="1:6" s="2" customFormat="1">
      <c r="A3242" s="4"/>
      <c r="B3242" s="4"/>
      <c r="C3242" s="4"/>
      <c r="D3242" s="4"/>
      <c r="E3242" s="4"/>
      <c r="F3242" s="4"/>
    </row>
    <row r="3243" spans="1:6" s="2" customFormat="1">
      <c r="A3243" s="4"/>
      <c r="B3243" s="4"/>
      <c r="C3243" s="4"/>
      <c r="D3243" s="4"/>
      <c r="E3243" s="4"/>
      <c r="F3243" s="4"/>
    </row>
    <row r="3244" spans="1:6" s="2" customFormat="1">
      <c r="A3244" s="4"/>
      <c r="B3244" s="4"/>
      <c r="C3244" s="4"/>
      <c r="D3244" s="4"/>
      <c r="E3244" s="4"/>
      <c r="F3244" s="4"/>
    </row>
    <row r="3245" spans="1:6" s="2" customFormat="1">
      <c r="A3245" s="4"/>
      <c r="B3245" s="4"/>
      <c r="C3245" s="4"/>
      <c r="D3245" s="4"/>
      <c r="E3245" s="4"/>
      <c r="F3245" s="4"/>
    </row>
    <row r="3246" spans="1:6" s="2" customFormat="1">
      <c r="A3246" s="4"/>
      <c r="B3246" s="4"/>
      <c r="C3246" s="4"/>
      <c r="D3246" s="4"/>
      <c r="E3246" s="4"/>
      <c r="F3246" s="4"/>
    </row>
    <row r="3247" spans="1:6" s="2" customFormat="1">
      <c r="A3247" s="4"/>
      <c r="B3247" s="4"/>
      <c r="C3247" s="4"/>
      <c r="D3247" s="4"/>
      <c r="E3247" s="4"/>
      <c r="F3247" s="4"/>
    </row>
    <row r="3248" spans="1:6" s="2" customFormat="1">
      <c r="A3248" s="4"/>
      <c r="B3248" s="4"/>
      <c r="C3248" s="4"/>
      <c r="D3248" s="4"/>
      <c r="E3248" s="4"/>
      <c r="F3248" s="4"/>
    </row>
    <row r="3249" spans="1:6" s="2" customFormat="1">
      <c r="A3249" s="4"/>
      <c r="B3249" s="4"/>
      <c r="C3249" s="4"/>
      <c r="D3249" s="4"/>
      <c r="E3249" s="4"/>
      <c r="F3249" s="4"/>
    </row>
    <row r="3250" spans="1:6" s="2" customFormat="1">
      <c r="A3250" s="4"/>
      <c r="B3250" s="4"/>
      <c r="C3250" s="4"/>
      <c r="D3250" s="4"/>
      <c r="E3250" s="4"/>
      <c r="F3250" s="4"/>
    </row>
    <row r="3251" spans="1:6" s="2" customFormat="1">
      <c r="A3251" s="4"/>
      <c r="B3251" s="4"/>
      <c r="C3251" s="4"/>
      <c r="D3251" s="4"/>
      <c r="E3251" s="4"/>
      <c r="F3251" s="4"/>
    </row>
    <row r="3252" spans="1:6" s="2" customFormat="1">
      <c r="A3252" s="4"/>
      <c r="B3252" s="4"/>
      <c r="C3252" s="4"/>
      <c r="D3252" s="4"/>
      <c r="E3252" s="4"/>
      <c r="F3252" s="4"/>
    </row>
    <row r="3253" spans="1:6" s="2" customFormat="1">
      <c r="A3253" s="4"/>
      <c r="B3253" s="4"/>
      <c r="C3253" s="4"/>
      <c r="D3253" s="4"/>
      <c r="E3253" s="4"/>
      <c r="F3253" s="4"/>
    </row>
    <row r="3254" spans="1:6" s="2" customFormat="1">
      <c r="A3254" s="4"/>
      <c r="B3254" s="4"/>
      <c r="C3254" s="4"/>
      <c r="D3254" s="4"/>
      <c r="E3254" s="4"/>
      <c r="F3254" s="4"/>
    </row>
    <row r="3255" spans="1:6" s="2" customFormat="1">
      <c r="A3255" s="4"/>
      <c r="B3255" s="4"/>
      <c r="C3255" s="4"/>
      <c r="D3255" s="4"/>
      <c r="E3255" s="4"/>
      <c r="F3255" s="4"/>
    </row>
    <row r="3256" spans="1:6" s="2" customFormat="1">
      <c r="A3256" s="4"/>
      <c r="B3256" s="4"/>
      <c r="C3256" s="4"/>
      <c r="D3256" s="4"/>
      <c r="E3256" s="4"/>
      <c r="F3256" s="4"/>
    </row>
    <row r="3257" spans="1:6" s="2" customFormat="1">
      <c r="A3257" s="4"/>
      <c r="B3257" s="4"/>
      <c r="C3257" s="4"/>
      <c r="D3257" s="4"/>
      <c r="E3257" s="4"/>
      <c r="F3257" s="4"/>
    </row>
    <row r="3258" spans="1:6" s="2" customFormat="1">
      <c r="A3258" s="4"/>
      <c r="B3258" s="4"/>
      <c r="C3258" s="4"/>
      <c r="D3258" s="4"/>
      <c r="E3258" s="4"/>
      <c r="F3258" s="4"/>
    </row>
    <row r="3259" spans="1:6" s="2" customFormat="1">
      <c r="A3259" s="4"/>
      <c r="B3259" s="4"/>
      <c r="C3259" s="4"/>
      <c r="D3259" s="4"/>
      <c r="E3259" s="4"/>
      <c r="F3259" s="4"/>
    </row>
    <row r="3260" spans="1:6" s="2" customFormat="1">
      <c r="A3260" s="4"/>
      <c r="B3260" s="4"/>
      <c r="C3260" s="4"/>
      <c r="D3260" s="4"/>
      <c r="E3260" s="4"/>
      <c r="F3260" s="4"/>
    </row>
    <row r="3261" spans="1:6" s="2" customFormat="1">
      <c r="A3261" s="4"/>
      <c r="B3261" s="4"/>
      <c r="C3261" s="4"/>
      <c r="D3261" s="4"/>
      <c r="E3261" s="4"/>
      <c r="F3261" s="4"/>
    </row>
    <row r="3262" spans="1:6" s="2" customFormat="1">
      <c r="A3262" s="4"/>
      <c r="B3262" s="4"/>
      <c r="C3262" s="4"/>
      <c r="D3262" s="4"/>
      <c r="E3262" s="4"/>
      <c r="F3262" s="4"/>
    </row>
    <row r="3263" spans="1:6" s="2" customFormat="1">
      <c r="A3263" s="4"/>
      <c r="B3263" s="4"/>
      <c r="C3263" s="4"/>
      <c r="D3263" s="4"/>
      <c r="E3263" s="4"/>
      <c r="F3263" s="4"/>
    </row>
    <row r="3264" spans="1:6" s="2" customFormat="1">
      <c r="A3264" s="4"/>
      <c r="B3264" s="4"/>
      <c r="C3264" s="4"/>
      <c r="D3264" s="4"/>
      <c r="E3264" s="4"/>
      <c r="F3264" s="4"/>
    </row>
    <row r="3265" spans="1:6" s="2" customFormat="1">
      <c r="A3265" s="4"/>
      <c r="B3265" s="4"/>
      <c r="C3265" s="4"/>
      <c r="D3265" s="4"/>
      <c r="E3265" s="4"/>
      <c r="F3265" s="4"/>
    </row>
    <row r="3266" spans="1:6" s="2" customFormat="1">
      <c r="A3266" s="4"/>
      <c r="B3266" s="4"/>
      <c r="C3266" s="4"/>
      <c r="D3266" s="4"/>
      <c r="E3266" s="4"/>
      <c r="F3266" s="4"/>
    </row>
    <row r="3267" spans="1:6" s="2" customFormat="1">
      <c r="A3267" s="4"/>
      <c r="B3267" s="4"/>
      <c r="C3267" s="4"/>
      <c r="D3267" s="4"/>
      <c r="E3267" s="4"/>
      <c r="F3267" s="4"/>
    </row>
    <row r="3268" spans="1:6" s="2" customFormat="1">
      <c r="A3268" s="4"/>
      <c r="B3268" s="4"/>
      <c r="C3268" s="4"/>
      <c r="D3268" s="4"/>
      <c r="E3268" s="4"/>
      <c r="F3268" s="4"/>
    </row>
    <row r="3269" spans="1:6" s="2" customFormat="1">
      <c r="A3269" s="4"/>
      <c r="B3269" s="4"/>
      <c r="C3269" s="4"/>
      <c r="D3269" s="4"/>
      <c r="E3269" s="4"/>
      <c r="F3269" s="4"/>
    </row>
    <row r="3270" spans="1:6" s="2" customFormat="1">
      <c r="A3270" s="4"/>
      <c r="B3270" s="4"/>
      <c r="C3270" s="4"/>
      <c r="D3270" s="4"/>
      <c r="E3270" s="4"/>
      <c r="F3270" s="4"/>
    </row>
    <row r="3271" spans="1:6" s="2" customFormat="1">
      <c r="A3271" s="4"/>
      <c r="B3271" s="4"/>
      <c r="C3271" s="4"/>
      <c r="D3271" s="4"/>
      <c r="E3271" s="4"/>
      <c r="F3271" s="4"/>
    </row>
    <row r="3272" spans="1:6" s="2" customFormat="1">
      <c r="A3272" s="4"/>
      <c r="B3272" s="4"/>
      <c r="C3272" s="4"/>
      <c r="D3272" s="4"/>
      <c r="E3272" s="4"/>
      <c r="F3272" s="4"/>
    </row>
    <row r="3273" spans="1:6" s="2" customFormat="1">
      <c r="A3273" s="4"/>
      <c r="B3273" s="4"/>
      <c r="C3273" s="4"/>
      <c r="D3273" s="4"/>
      <c r="E3273" s="4"/>
      <c r="F3273" s="4"/>
    </row>
    <row r="3274" spans="1:6" s="2" customFormat="1">
      <c r="A3274" s="4"/>
      <c r="B3274" s="4"/>
      <c r="C3274" s="4"/>
      <c r="D3274" s="4"/>
      <c r="E3274" s="4"/>
      <c r="F3274" s="4"/>
    </row>
    <row r="3275" spans="1:6" s="2" customFormat="1">
      <c r="A3275" s="4"/>
      <c r="B3275" s="4"/>
      <c r="C3275" s="4"/>
      <c r="D3275" s="4"/>
      <c r="E3275" s="4"/>
      <c r="F3275" s="4"/>
    </row>
    <row r="3276" spans="1:6" s="2" customFormat="1">
      <c r="A3276" s="4"/>
      <c r="B3276" s="4"/>
      <c r="C3276" s="4"/>
      <c r="D3276" s="4"/>
      <c r="E3276" s="4"/>
      <c r="F3276" s="4"/>
    </row>
    <row r="3277" spans="1:6" s="2" customFormat="1">
      <c r="A3277" s="4"/>
      <c r="B3277" s="4"/>
      <c r="C3277" s="4"/>
      <c r="D3277" s="4"/>
      <c r="E3277" s="4"/>
      <c r="F3277" s="4"/>
    </row>
    <row r="3278" spans="1:6" s="2" customFormat="1">
      <c r="A3278" s="4"/>
      <c r="B3278" s="4"/>
      <c r="C3278" s="4"/>
      <c r="D3278" s="4"/>
      <c r="E3278" s="4"/>
      <c r="F3278" s="4"/>
    </row>
    <row r="3279" spans="1:6" s="2" customFormat="1">
      <c r="A3279" s="4"/>
      <c r="B3279" s="4"/>
      <c r="C3279" s="4"/>
      <c r="D3279" s="4"/>
      <c r="E3279" s="4"/>
      <c r="F3279" s="4"/>
    </row>
    <row r="3280" spans="1:6" s="2" customFormat="1">
      <c r="A3280" s="4"/>
      <c r="B3280" s="4"/>
      <c r="C3280" s="4"/>
      <c r="D3280" s="4"/>
      <c r="E3280" s="4"/>
      <c r="F3280" s="4"/>
    </row>
    <row r="3281" spans="1:6" s="2" customFormat="1">
      <c r="A3281" s="4"/>
      <c r="B3281" s="4"/>
      <c r="C3281" s="4"/>
      <c r="D3281" s="4"/>
      <c r="E3281" s="4"/>
      <c r="F3281" s="4"/>
    </row>
    <row r="3282" spans="1:6" s="2" customFormat="1">
      <c r="A3282" s="4"/>
      <c r="B3282" s="4"/>
      <c r="C3282" s="4"/>
      <c r="D3282" s="4"/>
      <c r="E3282" s="4"/>
      <c r="F3282" s="4"/>
    </row>
    <row r="3283" spans="1:6" s="2" customFormat="1">
      <c r="A3283" s="4"/>
      <c r="B3283" s="4"/>
      <c r="C3283" s="4"/>
      <c r="D3283" s="4"/>
      <c r="E3283" s="4"/>
      <c r="F3283" s="4"/>
    </row>
    <row r="3284" spans="1:6" s="2" customFormat="1">
      <c r="A3284" s="4"/>
      <c r="B3284" s="4"/>
      <c r="C3284" s="4"/>
      <c r="D3284" s="4"/>
      <c r="E3284" s="4"/>
      <c r="F3284" s="4"/>
    </row>
    <row r="3285" spans="1:6" s="2" customFormat="1">
      <c r="A3285" s="4"/>
      <c r="B3285" s="4"/>
      <c r="C3285" s="4"/>
      <c r="D3285" s="4"/>
      <c r="E3285" s="4"/>
      <c r="F3285" s="4"/>
    </row>
    <row r="3286" spans="1:6" s="2" customFormat="1">
      <c r="A3286" s="4"/>
      <c r="B3286" s="4"/>
      <c r="C3286" s="4"/>
      <c r="D3286" s="4"/>
      <c r="E3286" s="4"/>
      <c r="F3286" s="4"/>
    </row>
    <row r="3287" spans="1:6" s="2" customFormat="1">
      <c r="A3287" s="4"/>
      <c r="B3287" s="4"/>
      <c r="C3287" s="4"/>
      <c r="D3287" s="4"/>
      <c r="E3287" s="4"/>
      <c r="F3287" s="4"/>
    </row>
    <row r="3288" spans="1:6" s="2" customFormat="1">
      <c r="A3288" s="4"/>
      <c r="B3288" s="4"/>
      <c r="C3288" s="4"/>
      <c r="D3288" s="4"/>
      <c r="E3288" s="4"/>
      <c r="F3288" s="4"/>
    </row>
    <row r="3289" spans="1:6" s="2" customFormat="1">
      <c r="A3289" s="4"/>
      <c r="B3289" s="4"/>
      <c r="C3289" s="4"/>
      <c r="D3289" s="4"/>
      <c r="E3289" s="4"/>
      <c r="F3289" s="4"/>
    </row>
    <row r="3290" spans="1:6" s="2" customFormat="1">
      <c r="A3290" s="4"/>
      <c r="B3290" s="4"/>
      <c r="C3290" s="4"/>
      <c r="D3290" s="4"/>
      <c r="E3290" s="4"/>
      <c r="F3290" s="4"/>
    </row>
    <row r="3291" spans="1:6" s="2" customFormat="1">
      <c r="A3291" s="4"/>
      <c r="B3291" s="4"/>
      <c r="C3291" s="4"/>
      <c r="D3291" s="4"/>
      <c r="E3291" s="4"/>
      <c r="F3291" s="4"/>
    </row>
    <row r="3292" spans="1:6" s="2" customFormat="1">
      <c r="A3292" s="4"/>
      <c r="B3292" s="4"/>
      <c r="C3292" s="4"/>
      <c r="D3292" s="4"/>
      <c r="E3292" s="4"/>
      <c r="F3292" s="4"/>
    </row>
    <row r="3293" spans="1:6" s="2" customFormat="1">
      <c r="A3293" s="4"/>
      <c r="B3293" s="4"/>
      <c r="C3293" s="4"/>
      <c r="D3293" s="4"/>
      <c r="E3293" s="4"/>
      <c r="F3293" s="4"/>
    </row>
    <row r="3294" spans="1:6" s="2" customFormat="1">
      <c r="A3294" s="4"/>
      <c r="B3294" s="4"/>
      <c r="C3294" s="4"/>
      <c r="D3294" s="4"/>
      <c r="E3294" s="4"/>
      <c r="F3294" s="4"/>
    </row>
    <row r="3295" spans="1:6" s="2" customFormat="1">
      <c r="A3295" s="4"/>
      <c r="B3295" s="4"/>
      <c r="C3295" s="4"/>
      <c r="D3295" s="4"/>
      <c r="E3295" s="4"/>
      <c r="F3295" s="4"/>
    </row>
    <row r="3296" spans="1:6" s="2" customFormat="1">
      <c r="A3296" s="4"/>
      <c r="B3296" s="4"/>
      <c r="C3296" s="4"/>
      <c r="D3296" s="4"/>
      <c r="E3296" s="4"/>
      <c r="F3296" s="4"/>
    </row>
    <row r="3297" spans="1:6" s="2" customFormat="1">
      <c r="A3297" s="4"/>
      <c r="B3297" s="4"/>
      <c r="C3297" s="4"/>
      <c r="D3297" s="4"/>
      <c r="E3297" s="4"/>
      <c r="F3297" s="4"/>
    </row>
    <row r="3298" spans="1:6" s="2" customFormat="1">
      <c r="A3298" s="4"/>
      <c r="B3298" s="4"/>
      <c r="C3298" s="4"/>
      <c r="D3298" s="4"/>
      <c r="E3298" s="4"/>
      <c r="F3298" s="4"/>
    </row>
    <row r="3299" spans="1:6" s="2" customFormat="1">
      <c r="A3299" s="4"/>
      <c r="B3299" s="4"/>
      <c r="C3299" s="4"/>
      <c r="D3299" s="4"/>
      <c r="E3299" s="4"/>
      <c r="F3299" s="4"/>
    </row>
    <row r="3300" spans="1:6" s="2" customFormat="1">
      <c r="A3300" s="4"/>
      <c r="B3300" s="4"/>
      <c r="C3300" s="4"/>
      <c r="D3300" s="4"/>
      <c r="E3300" s="4"/>
      <c r="F3300" s="4"/>
    </row>
    <row r="3301" spans="1:6" s="2" customFormat="1">
      <c r="A3301" s="4"/>
      <c r="B3301" s="4"/>
      <c r="C3301" s="4"/>
      <c r="D3301" s="4"/>
      <c r="E3301" s="4"/>
      <c r="F3301" s="4"/>
    </row>
    <row r="3302" spans="1:6" s="2" customFormat="1">
      <c r="A3302" s="4"/>
      <c r="B3302" s="4"/>
      <c r="C3302" s="4"/>
      <c r="D3302" s="4"/>
      <c r="E3302" s="4"/>
      <c r="F3302" s="4"/>
    </row>
    <row r="3303" spans="1:6" s="2" customFormat="1">
      <c r="A3303" s="4"/>
      <c r="B3303" s="4"/>
      <c r="C3303" s="4"/>
      <c r="D3303" s="4"/>
      <c r="E3303" s="4"/>
      <c r="F3303" s="4"/>
    </row>
    <row r="3304" spans="1:6" s="2" customFormat="1">
      <c r="A3304" s="4"/>
      <c r="B3304" s="4"/>
      <c r="C3304" s="4"/>
      <c r="D3304" s="4"/>
      <c r="E3304" s="4"/>
      <c r="F3304" s="4"/>
    </row>
    <row r="3305" spans="1:6" s="2" customFormat="1">
      <c r="A3305" s="4"/>
      <c r="B3305" s="4"/>
      <c r="C3305" s="4"/>
      <c r="D3305" s="4"/>
      <c r="E3305" s="4"/>
      <c r="F3305" s="4"/>
    </row>
    <row r="3306" spans="1:6" s="2" customFormat="1">
      <c r="A3306" s="4"/>
      <c r="B3306" s="4"/>
      <c r="C3306" s="4"/>
      <c r="D3306" s="4"/>
      <c r="E3306" s="4"/>
      <c r="F3306" s="4"/>
    </row>
    <row r="3307" spans="1:6" s="2" customFormat="1">
      <c r="A3307" s="4"/>
      <c r="B3307" s="4"/>
      <c r="C3307" s="4"/>
      <c r="D3307" s="4"/>
      <c r="E3307" s="4"/>
      <c r="F3307" s="4"/>
    </row>
    <row r="3308" spans="1:6" s="2" customFormat="1">
      <c r="A3308" s="4"/>
      <c r="B3308" s="4"/>
      <c r="C3308" s="4"/>
      <c r="D3308" s="4"/>
      <c r="E3308" s="4"/>
      <c r="F3308" s="4"/>
    </row>
    <row r="3309" spans="1:6" s="2" customFormat="1">
      <c r="A3309" s="4"/>
      <c r="B3309" s="4"/>
      <c r="C3309" s="4"/>
      <c r="D3309" s="4"/>
      <c r="E3309" s="4"/>
      <c r="F3309" s="4"/>
    </row>
    <row r="3310" spans="1:6" s="2" customFormat="1">
      <c r="A3310" s="4"/>
      <c r="B3310" s="4"/>
      <c r="C3310" s="4"/>
      <c r="D3310" s="4"/>
      <c r="E3310" s="4"/>
      <c r="F3310" s="4"/>
    </row>
    <row r="3311" spans="1:6" s="2" customFormat="1">
      <c r="A3311" s="4"/>
      <c r="B3311" s="4"/>
      <c r="C3311" s="4"/>
      <c r="D3311" s="4"/>
      <c r="E3311" s="4"/>
      <c r="F3311" s="4"/>
    </row>
    <row r="3312" spans="1:6" s="2" customFormat="1">
      <c r="A3312" s="4"/>
      <c r="B3312" s="4"/>
      <c r="C3312" s="4"/>
      <c r="D3312" s="4"/>
      <c r="E3312" s="4"/>
      <c r="F3312" s="4"/>
    </row>
    <row r="3313" spans="1:6" s="2" customFormat="1">
      <c r="A3313" s="4"/>
      <c r="B3313" s="4"/>
      <c r="C3313" s="4"/>
      <c r="D3313" s="4"/>
      <c r="E3313" s="4"/>
      <c r="F3313" s="4"/>
    </row>
    <row r="3314" spans="1:6" s="2" customFormat="1">
      <c r="A3314" s="4"/>
      <c r="B3314" s="4"/>
      <c r="C3314" s="4"/>
      <c r="D3314" s="4"/>
      <c r="E3314" s="4"/>
      <c r="F3314" s="4"/>
    </row>
    <row r="3315" spans="1:6" s="2" customFormat="1">
      <c r="A3315" s="4"/>
      <c r="B3315" s="4"/>
      <c r="C3315" s="4"/>
      <c r="D3315" s="4"/>
      <c r="E3315" s="4"/>
      <c r="F3315" s="4"/>
    </row>
    <row r="3316" spans="1:6" s="2" customFormat="1">
      <c r="A3316" s="4"/>
      <c r="B3316" s="4"/>
      <c r="C3316" s="4"/>
      <c r="D3316" s="4"/>
      <c r="E3316" s="4"/>
      <c r="F3316" s="4"/>
    </row>
    <row r="3317" spans="1:6" s="2" customFormat="1">
      <c r="A3317" s="4"/>
      <c r="B3317" s="4"/>
      <c r="C3317" s="4"/>
      <c r="D3317" s="4"/>
      <c r="E3317" s="4"/>
      <c r="F3317" s="4"/>
    </row>
    <row r="3318" spans="1:6" s="2" customFormat="1">
      <c r="A3318" s="4"/>
      <c r="B3318" s="4"/>
      <c r="C3318" s="4"/>
      <c r="D3318" s="4"/>
      <c r="E3318" s="4"/>
      <c r="F3318" s="4"/>
    </row>
    <row r="3319" spans="1:6" s="2" customFormat="1">
      <c r="A3319" s="4"/>
      <c r="B3319" s="4"/>
      <c r="C3319" s="4"/>
      <c r="D3319" s="4"/>
      <c r="E3319" s="4"/>
      <c r="F3319" s="4"/>
    </row>
    <row r="3320" spans="1:6" s="2" customFormat="1">
      <c r="A3320" s="4"/>
      <c r="B3320" s="4"/>
      <c r="C3320" s="4"/>
      <c r="D3320" s="4"/>
      <c r="E3320" s="4"/>
      <c r="F3320" s="4"/>
    </row>
    <row r="3321" spans="1:6" s="2" customFormat="1">
      <c r="A3321" s="4"/>
      <c r="B3321" s="4"/>
      <c r="C3321" s="4"/>
      <c r="D3321" s="4"/>
      <c r="E3321" s="4"/>
      <c r="F3321" s="4"/>
    </row>
    <row r="3322" spans="1:6" s="2" customFormat="1">
      <c r="A3322" s="4"/>
      <c r="B3322" s="4"/>
      <c r="C3322" s="4"/>
      <c r="D3322" s="4"/>
      <c r="E3322" s="4"/>
      <c r="F3322" s="4"/>
    </row>
    <row r="3323" spans="1:6" s="2" customFormat="1">
      <c r="A3323" s="4"/>
      <c r="B3323" s="4"/>
      <c r="C3323" s="4"/>
      <c r="D3323" s="4"/>
      <c r="E3323" s="4"/>
      <c r="F3323" s="4"/>
    </row>
    <row r="3324" spans="1:6" s="2" customFormat="1">
      <c r="A3324" s="4"/>
      <c r="B3324" s="4"/>
      <c r="C3324" s="4"/>
      <c r="D3324" s="4"/>
      <c r="E3324" s="4"/>
      <c r="F3324" s="4"/>
    </row>
    <row r="3325" spans="1:6" s="2" customFormat="1">
      <c r="A3325" s="4"/>
      <c r="B3325" s="4"/>
      <c r="C3325" s="4"/>
      <c r="D3325" s="4"/>
      <c r="E3325" s="4"/>
      <c r="F3325" s="4"/>
    </row>
    <row r="3326" spans="1:6" s="2" customFormat="1">
      <c r="A3326" s="4"/>
      <c r="B3326" s="4"/>
      <c r="C3326" s="4"/>
      <c r="D3326" s="4"/>
      <c r="E3326" s="4"/>
      <c r="F3326" s="4"/>
    </row>
    <row r="3327" spans="1:6" s="2" customFormat="1">
      <c r="A3327" s="4"/>
      <c r="B3327" s="4"/>
      <c r="C3327" s="4"/>
      <c r="D3327" s="4"/>
      <c r="E3327" s="4"/>
      <c r="F3327" s="4"/>
    </row>
    <row r="3328" spans="1:6" s="2" customFormat="1">
      <c r="A3328" s="4"/>
      <c r="B3328" s="4"/>
      <c r="C3328" s="4"/>
      <c r="D3328" s="4"/>
      <c r="E3328" s="4"/>
      <c r="F3328" s="4"/>
    </row>
    <row r="3329" spans="1:6" s="2" customFormat="1">
      <c r="A3329" s="4"/>
      <c r="B3329" s="4"/>
      <c r="C3329" s="4"/>
      <c r="D3329" s="4"/>
      <c r="E3329" s="4"/>
      <c r="F3329" s="4"/>
    </row>
    <row r="3330" spans="1:6" s="2" customFormat="1">
      <c r="A3330" s="4"/>
      <c r="B3330" s="4"/>
      <c r="C3330" s="4"/>
      <c r="D3330" s="4"/>
      <c r="E3330" s="4"/>
      <c r="F3330" s="4"/>
    </row>
    <row r="3331" spans="1:6" s="2" customFormat="1">
      <c r="A3331" s="4"/>
      <c r="B3331" s="4"/>
      <c r="C3331" s="4"/>
      <c r="D3331" s="4"/>
      <c r="E3331" s="4"/>
      <c r="F3331" s="4"/>
    </row>
    <row r="3332" spans="1:6" s="2" customFormat="1">
      <c r="A3332" s="4"/>
      <c r="B3332" s="4"/>
      <c r="C3332" s="4"/>
      <c r="D3332" s="4"/>
      <c r="E3332" s="4"/>
      <c r="F3332" s="4"/>
    </row>
    <row r="3333" spans="1:6" s="2" customFormat="1">
      <c r="A3333" s="4"/>
      <c r="B3333" s="4"/>
      <c r="C3333" s="4"/>
      <c r="D3333" s="4"/>
      <c r="E3333" s="4"/>
      <c r="F3333" s="4"/>
    </row>
    <row r="3334" spans="1:6" s="2" customFormat="1">
      <c r="A3334" s="4"/>
      <c r="B3334" s="4"/>
      <c r="C3334" s="4"/>
      <c r="D3334" s="4"/>
      <c r="E3334" s="4"/>
      <c r="F3334" s="4"/>
    </row>
    <row r="3335" spans="1:6" s="2" customFormat="1">
      <c r="A3335" s="4"/>
      <c r="B3335" s="4"/>
      <c r="C3335" s="4"/>
      <c r="D3335" s="4"/>
      <c r="E3335" s="4"/>
      <c r="F3335" s="4"/>
    </row>
    <row r="3336" spans="1:6" s="2" customFormat="1">
      <c r="A3336" s="4"/>
      <c r="B3336" s="4"/>
      <c r="C3336" s="4"/>
      <c r="D3336" s="4"/>
      <c r="E3336" s="4"/>
      <c r="F3336" s="4"/>
    </row>
    <row r="3337" spans="1:6" s="2" customFormat="1">
      <c r="A3337" s="4"/>
      <c r="B3337" s="4"/>
      <c r="C3337" s="4"/>
      <c r="D3337" s="4"/>
      <c r="E3337" s="4"/>
      <c r="F3337" s="4"/>
    </row>
    <row r="3338" spans="1:6" s="2" customFormat="1">
      <c r="A3338" s="4"/>
      <c r="B3338" s="4"/>
      <c r="C3338" s="4"/>
      <c r="D3338" s="4"/>
      <c r="E3338" s="4"/>
      <c r="F3338" s="4"/>
    </row>
    <row r="3339" spans="1:6" s="2" customFormat="1">
      <c r="A3339" s="4"/>
      <c r="B3339" s="4"/>
      <c r="C3339" s="4"/>
      <c r="D3339" s="4"/>
      <c r="E3339" s="4"/>
      <c r="F3339" s="4"/>
    </row>
    <row r="3340" spans="1:6" s="2" customFormat="1">
      <c r="A3340" s="4"/>
      <c r="B3340" s="4"/>
      <c r="C3340" s="4"/>
      <c r="D3340" s="4"/>
      <c r="E3340" s="4"/>
      <c r="F3340" s="4"/>
    </row>
    <row r="3341" spans="1:6" s="2" customFormat="1">
      <c r="A3341" s="4"/>
      <c r="B3341" s="4"/>
      <c r="C3341" s="4"/>
      <c r="D3341" s="4"/>
      <c r="E3341" s="4"/>
      <c r="F3341" s="4"/>
    </row>
    <row r="3342" spans="1:6" s="2" customFormat="1">
      <c r="A3342" s="4"/>
      <c r="B3342" s="4"/>
      <c r="C3342" s="4"/>
      <c r="D3342" s="4"/>
      <c r="E3342" s="4"/>
      <c r="F3342" s="4"/>
    </row>
    <row r="3343" spans="1:6" s="2" customFormat="1">
      <c r="A3343" s="4"/>
      <c r="B3343" s="4"/>
      <c r="C3343" s="4"/>
      <c r="D3343" s="4"/>
      <c r="E3343" s="4"/>
      <c r="F3343" s="4"/>
    </row>
    <row r="3344" spans="1:6" s="2" customFormat="1">
      <c r="A3344" s="4"/>
      <c r="B3344" s="4"/>
      <c r="C3344" s="4"/>
      <c r="D3344" s="4"/>
      <c r="E3344" s="4"/>
      <c r="F3344" s="4"/>
    </row>
    <row r="3345" spans="1:6" s="2" customFormat="1">
      <c r="A3345" s="4"/>
      <c r="B3345" s="4"/>
      <c r="C3345" s="4"/>
      <c r="D3345" s="4"/>
      <c r="E3345" s="4"/>
      <c r="F3345" s="4"/>
    </row>
    <row r="3346" spans="1:6" s="2" customFormat="1">
      <c r="A3346" s="4"/>
      <c r="B3346" s="4"/>
      <c r="C3346" s="4"/>
      <c r="D3346" s="4"/>
      <c r="E3346" s="4"/>
      <c r="F3346" s="4"/>
    </row>
    <row r="3347" spans="1:6" s="2" customFormat="1">
      <c r="A3347" s="4"/>
      <c r="B3347" s="4"/>
      <c r="C3347" s="4"/>
      <c r="D3347" s="4"/>
      <c r="E3347" s="4"/>
      <c r="F3347" s="4"/>
    </row>
    <row r="3348" spans="1:6" s="2" customFormat="1">
      <c r="A3348" s="4"/>
      <c r="B3348" s="4"/>
      <c r="C3348" s="4"/>
      <c r="D3348" s="4"/>
      <c r="E3348" s="4"/>
      <c r="F3348" s="4"/>
    </row>
    <row r="3349" spans="1:6" s="2" customFormat="1">
      <c r="A3349" s="4"/>
      <c r="B3349" s="4"/>
      <c r="C3349" s="4"/>
      <c r="D3349" s="4"/>
      <c r="E3349" s="4"/>
      <c r="F3349" s="4"/>
    </row>
    <row r="3350" spans="1:6" s="2" customFormat="1">
      <c r="A3350" s="4"/>
      <c r="B3350" s="4"/>
      <c r="C3350" s="4"/>
      <c r="D3350" s="4"/>
      <c r="E3350" s="4"/>
      <c r="F3350" s="4"/>
    </row>
    <row r="3351" spans="1:6" s="2" customFormat="1">
      <c r="A3351" s="4"/>
      <c r="B3351" s="4"/>
      <c r="C3351" s="4"/>
      <c r="D3351" s="4"/>
      <c r="E3351" s="4"/>
      <c r="F3351" s="4"/>
    </row>
    <row r="3352" spans="1:6" s="2" customFormat="1">
      <c r="A3352" s="4"/>
      <c r="B3352" s="4"/>
      <c r="C3352" s="4"/>
      <c r="D3352" s="4"/>
      <c r="E3352" s="4"/>
      <c r="F3352" s="4"/>
    </row>
    <row r="3353" spans="1:6" s="2" customFormat="1">
      <c r="A3353" s="4"/>
      <c r="B3353" s="4"/>
      <c r="C3353" s="4"/>
      <c r="D3353" s="4"/>
      <c r="E3353" s="4"/>
      <c r="F3353" s="4"/>
    </row>
    <row r="3354" spans="1:6" s="2" customFormat="1">
      <c r="A3354" s="4"/>
      <c r="B3354" s="4"/>
      <c r="C3354" s="4"/>
      <c r="D3354" s="4"/>
      <c r="E3354" s="4"/>
      <c r="F3354" s="4"/>
    </row>
    <row r="3355" spans="1:6" s="2" customFormat="1">
      <c r="A3355" s="4"/>
      <c r="B3355" s="4"/>
      <c r="C3355" s="4"/>
      <c r="D3355" s="4"/>
      <c r="E3355" s="4"/>
      <c r="F3355" s="4"/>
    </row>
    <row r="3356" spans="1:6" s="2" customFormat="1">
      <c r="A3356" s="4"/>
      <c r="B3356" s="4"/>
      <c r="C3356" s="4"/>
      <c r="D3356" s="4"/>
      <c r="E3356" s="4"/>
      <c r="F3356" s="4"/>
    </row>
    <row r="3357" spans="1:6" s="2" customFormat="1">
      <c r="A3357" s="4"/>
      <c r="B3357" s="4"/>
      <c r="C3357" s="4"/>
      <c r="D3357" s="4"/>
      <c r="E3357" s="4"/>
      <c r="F3357" s="4"/>
    </row>
    <row r="3358" spans="1:6" s="2" customFormat="1">
      <c r="A3358" s="4"/>
      <c r="B3358" s="4"/>
      <c r="C3358" s="4"/>
      <c r="D3358" s="4"/>
      <c r="E3358" s="4"/>
      <c r="F3358" s="4"/>
    </row>
    <row r="3359" spans="1:6" s="2" customFormat="1">
      <c r="A3359" s="4"/>
      <c r="B3359" s="4"/>
      <c r="C3359" s="4"/>
      <c r="D3359" s="4"/>
      <c r="E3359" s="4"/>
      <c r="F3359" s="4"/>
    </row>
    <row r="3360" spans="1:6" s="2" customFormat="1">
      <c r="A3360" s="4"/>
      <c r="B3360" s="4"/>
      <c r="C3360" s="4"/>
      <c r="D3360" s="4"/>
      <c r="E3360" s="4"/>
      <c r="F3360" s="4"/>
    </row>
    <row r="3361" spans="1:6" s="2" customFormat="1">
      <c r="A3361" s="4"/>
      <c r="B3361" s="4"/>
      <c r="C3361" s="4"/>
      <c r="D3361" s="4"/>
      <c r="E3361" s="4"/>
      <c r="F3361" s="4"/>
    </row>
    <row r="3362" spans="1:6" s="2" customFormat="1">
      <c r="A3362" s="4"/>
      <c r="B3362" s="4"/>
      <c r="C3362" s="4"/>
      <c r="D3362" s="4"/>
      <c r="E3362" s="4"/>
      <c r="F3362" s="4"/>
    </row>
    <row r="3363" spans="1:6" s="2" customFormat="1">
      <c r="A3363" s="4"/>
      <c r="B3363" s="4"/>
      <c r="C3363" s="4"/>
      <c r="D3363" s="4"/>
      <c r="E3363" s="4"/>
      <c r="F3363" s="4"/>
    </row>
    <row r="3364" spans="1:6" s="2" customFormat="1">
      <c r="A3364" s="4"/>
      <c r="B3364" s="4"/>
      <c r="C3364" s="4"/>
      <c r="D3364" s="4"/>
      <c r="E3364" s="4"/>
      <c r="F3364" s="4"/>
    </row>
    <row r="3365" spans="1:6" s="2" customFormat="1">
      <c r="A3365" s="4"/>
      <c r="B3365" s="4"/>
      <c r="C3365" s="4"/>
      <c r="D3365" s="4"/>
      <c r="E3365" s="4"/>
      <c r="F3365" s="4"/>
    </row>
    <row r="3366" spans="1:6" s="2" customFormat="1">
      <c r="A3366" s="4"/>
      <c r="B3366" s="4"/>
      <c r="C3366" s="4"/>
      <c r="D3366" s="4"/>
      <c r="E3366" s="4"/>
      <c r="F3366" s="4"/>
    </row>
    <row r="3367" spans="1:6" s="2" customFormat="1">
      <c r="A3367" s="4"/>
      <c r="B3367" s="4"/>
      <c r="C3367" s="4"/>
      <c r="D3367" s="4"/>
      <c r="E3367" s="4"/>
      <c r="F3367" s="4"/>
    </row>
    <row r="3368" spans="1:6" s="2" customFormat="1">
      <c r="A3368" s="4"/>
      <c r="B3368" s="4"/>
      <c r="C3368" s="4"/>
      <c r="D3368" s="4"/>
      <c r="E3368" s="4"/>
      <c r="F3368" s="4"/>
    </row>
    <row r="3369" spans="1:6" s="2" customFormat="1">
      <c r="A3369" s="4"/>
      <c r="B3369" s="4"/>
      <c r="C3369" s="4"/>
      <c r="D3369" s="4"/>
      <c r="E3369" s="4"/>
      <c r="F3369" s="4"/>
    </row>
    <row r="3370" spans="1:6" s="2" customFormat="1">
      <c r="A3370" s="4"/>
      <c r="B3370" s="4"/>
      <c r="C3370" s="4"/>
      <c r="D3370" s="4"/>
      <c r="E3370" s="4"/>
      <c r="F3370" s="4"/>
    </row>
    <row r="3371" spans="1:6" s="2" customFormat="1">
      <c r="A3371" s="4"/>
      <c r="B3371" s="4"/>
      <c r="C3371" s="4"/>
      <c r="D3371" s="4"/>
      <c r="E3371" s="4"/>
      <c r="F3371" s="4"/>
    </row>
    <row r="3372" spans="1:6" s="2" customFormat="1">
      <c r="A3372" s="4"/>
      <c r="B3372" s="4"/>
      <c r="C3372" s="4"/>
      <c r="D3372" s="4"/>
      <c r="E3372" s="4"/>
      <c r="F3372" s="4"/>
    </row>
    <row r="3373" spans="1:6" s="2" customFormat="1">
      <c r="A3373" s="4"/>
      <c r="B3373" s="4"/>
      <c r="C3373" s="4"/>
      <c r="D3373" s="4"/>
      <c r="E3373" s="4"/>
      <c r="F3373" s="4"/>
    </row>
    <row r="3374" spans="1:6" s="2" customFormat="1">
      <c r="A3374" s="4"/>
      <c r="B3374" s="4"/>
      <c r="C3374" s="4"/>
      <c r="D3374" s="4"/>
      <c r="E3374" s="4"/>
      <c r="F3374" s="4"/>
    </row>
    <row r="3375" spans="1:6" s="2" customFormat="1">
      <c r="A3375" s="4"/>
      <c r="B3375" s="4"/>
      <c r="C3375" s="4"/>
      <c r="D3375" s="4"/>
      <c r="E3375" s="4"/>
      <c r="F3375" s="4"/>
    </row>
    <row r="3376" spans="1:6" s="2" customFormat="1">
      <c r="A3376" s="4"/>
      <c r="B3376" s="4"/>
      <c r="C3376" s="4"/>
      <c r="D3376" s="4"/>
      <c r="E3376" s="4"/>
      <c r="F3376" s="4"/>
    </row>
    <row r="3377" spans="1:6" s="2" customFormat="1">
      <c r="A3377" s="4"/>
      <c r="B3377" s="4"/>
      <c r="C3377" s="4"/>
      <c r="D3377" s="4"/>
      <c r="E3377" s="4"/>
      <c r="F3377" s="4"/>
    </row>
    <row r="3378" spans="1:6" s="2" customFormat="1">
      <c r="A3378" s="4"/>
      <c r="B3378" s="4"/>
      <c r="C3378" s="4"/>
      <c r="D3378" s="4"/>
      <c r="E3378" s="4"/>
      <c r="F3378" s="4"/>
    </row>
    <row r="3379" spans="1:6" s="2" customFormat="1">
      <c r="A3379" s="4"/>
      <c r="B3379" s="4"/>
      <c r="C3379" s="4"/>
      <c r="D3379" s="4"/>
      <c r="E3379" s="4"/>
      <c r="F3379" s="4"/>
    </row>
    <row r="3380" spans="1:6" s="2" customFormat="1">
      <c r="A3380" s="4"/>
      <c r="B3380" s="4"/>
      <c r="C3380" s="4"/>
      <c r="D3380" s="4"/>
      <c r="E3380" s="4"/>
      <c r="F3380" s="4"/>
    </row>
    <row r="3381" spans="1:6" s="2" customFormat="1">
      <c r="A3381" s="4"/>
      <c r="B3381" s="4"/>
      <c r="C3381" s="4"/>
      <c r="D3381" s="4"/>
      <c r="E3381" s="4"/>
      <c r="F3381" s="4"/>
    </row>
    <row r="3382" spans="1:6" s="2" customFormat="1">
      <c r="A3382" s="4"/>
      <c r="B3382" s="4"/>
      <c r="C3382" s="4"/>
      <c r="D3382" s="4"/>
      <c r="E3382" s="4"/>
      <c r="F3382" s="4"/>
    </row>
    <row r="3383" spans="1:6" s="2" customFormat="1">
      <c r="A3383" s="4"/>
      <c r="B3383" s="4"/>
      <c r="C3383" s="4"/>
      <c r="D3383" s="4"/>
      <c r="E3383" s="4"/>
      <c r="F3383" s="4"/>
    </row>
    <row r="3384" spans="1:6" s="2" customFormat="1">
      <c r="A3384" s="4"/>
      <c r="B3384" s="4"/>
      <c r="C3384" s="4"/>
      <c r="D3384" s="4"/>
      <c r="E3384" s="4"/>
      <c r="F3384" s="4"/>
    </row>
    <row r="3385" spans="1:6" s="2" customFormat="1">
      <c r="A3385" s="4"/>
      <c r="B3385" s="4"/>
      <c r="C3385" s="4"/>
      <c r="D3385" s="4"/>
      <c r="E3385" s="4"/>
      <c r="F3385" s="4"/>
    </row>
    <row r="3386" spans="1:6" s="2" customFormat="1">
      <c r="A3386" s="4"/>
      <c r="B3386" s="4"/>
      <c r="C3386" s="4"/>
      <c r="D3386" s="4"/>
      <c r="E3386" s="4"/>
      <c r="F3386" s="4"/>
    </row>
    <row r="3387" spans="1:6" s="2" customFormat="1">
      <c r="A3387" s="4"/>
      <c r="B3387" s="4"/>
      <c r="C3387" s="4"/>
      <c r="D3387" s="4"/>
      <c r="E3387" s="4"/>
      <c r="F3387" s="4"/>
    </row>
    <row r="3388" spans="1:6" s="2" customFormat="1">
      <c r="A3388" s="4"/>
      <c r="B3388" s="4"/>
      <c r="C3388" s="4"/>
      <c r="D3388" s="4"/>
      <c r="E3388" s="4"/>
      <c r="F3388" s="4"/>
    </row>
    <row r="3389" spans="1:6" s="2" customFormat="1">
      <c r="A3389" s="4"/>
      <c r="B3389" s="4"/>
      <c r="C3389" s="4"/>
      <c r="D3389" s="4"/>
      <c r="E3389" s="4"/>
      <c r="F3389" s="4"/>
    </row>
    <row r="3390" spans="1:6" s="2" customFormat="1">
      <c r="A3390" s="4"/>
      <c r="B3390" s="4"/>
      <c r="C3390" s="4"/>
      <c r="D3390" s="4"/>
      <c r="E3390" s="4"/>
      <c r="F3390" s="4"/>
    </row>
    <row r="3391" spans="1:6" s="2" customFormat="1">
      <c r="A3391" s="4"/>
      <c r="B3391" s="4"/>
      <c r="C3391" s="4"/>
      <c r="D3391" s="4"/>
      <c r="E3391" s="4"/>
      <c r="F3391" s="4"/>
    </row>
    <row r="3392" spans="1:6" s="2" customFormat="1">
      <c r="A3392" s="4"/>
      <c r="B3392" s="4"/>
      <c r="C3392" s="4"/>
      <c r="D3392" s="4"/>
      <c r="E3392" s="4"/>
      <c r="F3392" s="4"/>
    </row>
    <row r="3393" spans="1:6" s="2" customFormat="1">
      <c r="A3393" s="4"/>
      <c r="B3393" s="4"/>
      <c r="C3393" s="4"/>
      <c r="D3393" s="4"/>
      <c r="E3393" s="4"/>
      <c r="F3393" s="4"/>
    </row>
    <row r="3394" spans="1:6" s="2" customFormat="1">
      <c r="A3394" s="4"/>
      <c r="B3394" s="4"/>
      <c r="C3394" s="4"/>
      <c r="D3394" s="4"/>
      <c r="E3394" s="4"/>
      <c r="F3394" s="4"/>
    </row>
    <row r="3395" spans="1:6" s="2" customFormat="1">
      <c r="A3395" s="4"/>
      <c r="B3395" s="4"/>
      <c r="C3395" s="4"/>
      <c r="D3395" s="4"/>
      <c r="E3395" s="4"/>
      <c r="F3395" s="4"/>
    </row>
    <row r="3396" spans="1:6" s="2" customFormat="1">
      <c r="A3396" s="4"/>
      <c r="B3396" s="4"/>
      <c r="C3396" s="4"/>
      <c r="D3396" s="4"/>
      <c r="E3396" s="4"/>
      <c r="F3396" s="4"/>
    </row>
    <row r="3397" spans="1:6" s="2" customFormat="1">
      <c r="A3397" s="4"/>
      <c r="B3397" s="4"/>
      <c r="C3397" s="4"/>
      <c r="D3397" s="4"/>
      <c r="E3397" s="4"/>
      <c r="F3397" s="4"/>
    </row>
    <row r="3398" spans="1:6" s="2" customFormat="1">
      <c r="A3398" s="4"/>
      <c r="B3398" s="4"/>
      <c r="C3398" s="4"/>
      <c r="D3398" s="4"/>
      <c r="E3398" s="4"/>
      <c r="F3398" s="4"/>
    </row>
    <row r="3399" spans="1:6" s="2" customFormat="1">
      <c r="A3399" s="4"/>
      <c r="B3399" s="4"/>
      <c r="C3399" s="4"/>
      <c r="D3399" s="4"/>
      <c r="E3399" s="4"/>
      <c r="F3399" s="4"/>
    </row>
    <row r="3400" spans="1:6" s="2" customFormat="1">
      <c r="A3400" s="4"/>
      <c r="B3400" s="4"/>
      <c r="C3400" s="4"/>
      <c r="D3400" s="4"/>
      <c r="E3400" s="4"/>
      <c r="F3400" s="4"/>
    </row>
    <row r="3401" spans="1:6" s="2" customFormat="1">
      <c r="A3401" s="4"/>
      <c r="B3401" s="4"/>
      <c r="C3401" s="4"/>
      <c r="D3401" s="4"/>
      <c r="E3401" s="4"/>
      <c r="F3401" s="4"/>
    </row>
    <row r="3402" spans="1:6" s="2" customFormat="1">
      <c r="A3402" s="4"/>
      <c r="B3402" s="4"/>
      <c r="C3402" s="4"/>
      <c r="D3402" s="4"/>
      <c r="E3402" s="4"/>
      <c r="F3402" s="4"/>
    </row>
    <row r="3403" spans="1:6" s="2" customFormat="1">
      <c r="A3403" s="4"/>
      <c r="B3403" s="4"/>
      <c r="C3403" s="4"/>
      <c r="D3403" s="4"/>
      <c r="E3403" s="4"/>
      <c r="F3403" s="4"/>
    </row>
    <row r="3404" spans="1:6" s="2" customFormat="1">
      <c r="A3404" s="4"/>
      <c r="B3404" s="4"/>
      <c r="C3404" s="4"/>
      <c r="D3404" s="4"/>
      <c r="E3404" s="4"/>
      <c r="F3404" s="4"/>
    </row>
    <row r="3405" spans="1:6" s="2" customFormat="1">
      <c r="A3405" s="4"/>
      <c r="B3405" s="4"/>
      <c r="C3405" s="4"/>
      <c r="D3405" s="4"/>
      <c r="E3405" s="4"/>
      <c r="F3405" s="4"/>
    </row>
    <row r="3406" spans="1:6" s="2" customFormat="1">
      <c r="A3406" s="4"/>
      <c r="B3406" s="4"/>
      <c r="C3406" s="4"/>
      <c r="D3406" s="4"/>
      <c r="E3406" s="4"/>
      <c r="F3406" s="4"/>
    </row>
    <row r="3407" spans="1:6" s="2" customFormat="1">
      <c r="A3407" s="4"/>
      <c r="B3407" s="4"/>
      <c r="C3407" s="4"/>
      <c r="D3407" s="4"/>
      <c r="E3407" s="4"/>
      <c r="F3407" s="4"/>
    </row>
    <row r="3408" spans="1:6" s="2" customFormat="1">
      <c r="A3408" s="4"/>
      <c r="B3408" s="4"/>
      <c r="C3408" s="4"/>
      <c r="D3408" s="4"/>
      <c r="E3408" s="4"/>
      <c r="F3408" s="4"/>
    </row>
    <row r="3409" spans="1:6" s="2" customFormat="1">
      <c r="A3409" s="4"/>
      <c r="B3409" s="4"/>
      <c r="C3409" s="4"/>
      <c r="D3409" s="4"/>
      <c r="E3409" s="4"/>
      <c r="F3409" s="4"/>
    </row>
    <row r="3410" spans="1:6" s="2" customFormat="1">
      <c r="A3410" s="4"/>
      <c r="B3410" s="4"/>
      <c r="C3410" s="4"/>
      <c r="D3410" s="4"/>
      <c r="E3410" s="4"/>
      <c r="F3410" s="4"/>
    </row>
    <row r="3411" spans="1:6" s="2" customFormat="1">
      <c r="A3411" s="4"/>
      <c r="B3411" s="4"/>
      <c r="C3411" s="4"/>
      <c r="D3411" s="4"/>
      <c r="E3411" s="4"/>
      <c r="F3411" s="4"/>
    </row>
    <row r="3412" spans="1:6" s="2" customFormat="1">
      <c r="A3412" s="4"/>
      <c r="B3412" s="4"/>
      <c r="C3412" s="4"/>
      <c r="D3412" s="4"/>
      <c r="E3412" s="4"/>
      <c r="F3412" s="4"/>
    </row>
    <row r="3413" spans="1:6" s="2" customFormat="1">
      <c r="A3413" s="4"/>
      <c r="B3413" s="4"/>
      <c r="C3413" s="4"/>
      <c r="D3413" s="4"/>
      <c r="E3413" s="4"/>
      <c r="F3413" s="4"/>
    </row>
    <row r="3414" spans="1:6" s="2" customFormat="1">
      <c r="A3414" s="4"/>
      <c r="B3414" s="4"/>
      <c r="C3414" s="4"/>
      <c r="D3414" s="4"/>
      <c r="E3414" s="4"/>
      <c r="F3414" s="4"/>
    </row>
    <row r="3415" spans="1:6" s="2" customFormat="1">
      <c r="A3415" s="4"/>
      <c r="B3415" s="4"/>
      <c r="C3415" s="4"/>
      <c r="D3415" s="4"/>
      <c r="E3415" s="4"/>
      <c r="F3415" s="4"/>
    </row>
    <row r="3416" spans="1:6" s="2" customFormat="1">
      <c r="A3416" s="4"/>
      <c r="B3416" s="4"/>
      <c r="C3416" s="4"/>
      <c r="D3416" s="4"/>
      <c r="E3416" s="4"/>
      <c r="F3416" s="4"/>
    </row>
    <row r="3417" spans="1:6" s="2" customFormat="1">
      <c r="A3417" s="4"/>
      <c r="B3417" s="4"/>
      <c r="C3417" s="4"/>
      <c r="D3417" s="4"/>
      <c r="E3417" s="4"/>
      <c r="F3417" s="4"/>
    </row>
    <row r="3418" spans="1:6" s="2" customFormat="1">
      <c r="A3418" s="4"/>
      <c r="B3418" s="4"/>
      <c r="C3418" s="4"/>
      <c r="D3418" s="4"/>
      <c r="E3418" s="4"/>
      <c r="F3418" s="4"/>
    </row>
    <row r="3419" spans="1:6" s="2" customFormat="1">
      <c r="A3419" s="4"/>
      <c r="B3419" s="4"/>
      <c r="C3419" s="4"/>
      <c r="D3419" s="4"/>
      <c r="E3419" s="4"/>
      <c r="F3419" s="4"/>
    </row>
    <row r="3420" spans="1:6" s="2" customFormat="1">
      <c r="A3420" s="4"/>
      <c r="B3420" s="4"/>
      <c r="C3420" s="4"/>
      <c r="D3420" s="4"/>
      <c r="E3420" s="4"/>
      <c r="F3420" s="4"/>
    </row>
    <row r="3421" spans="1:6" s="2" customFormat="1">
      <c r="A3421" s="4"/>
      <c r="B3421" s="4"/>
      <c r="C3421" s="4"/>
      <c r="D3421" s="4"/>
      <c r="E3421" s="4"/>
      <c r="F3421" s="4"/>
    </row>
    <row r="3422" spans="1:6" s="2" customFormat="1">
      <c r="A3422" s="4"/>
      <c r="B3422" s="4"/>
      <c r="C3422" s="4"/>
      <c r="D3422" s="4"/>
      <c r="E3422" s="4"/>
      <c r="F3422" s="4"/>
    </row>
    <row r="3423" spans="1:6" s="2" customFormat="1">
      <c r="A3423" s="4"/>
      <c r="B3423" s="4"/>
      <c r="C3423" s="4"/>
      <c r="D3423" s="4"/>
      <c r="E3423" s="4"/>
      <c r="F3423" s="4"/>
    </row>
    <row r="3424" spans="1:6" s="2" customFormat="1">
      <c r="A3424" s="4"/>
      <c r="B3424" s="4"/>
      <c r="C3424" s="4"/>
      <c r="D3424" s="4"/>
      <c r="E3424" s="4"/>
      <c r="F3424" s="4"/>
    </row>
    <row r="3425" spans="1:6" s="2" customFormat="1">
      <c r="A3425" s="4"/>
      <c r="B3425" s="4"/>
      <c r="C3425" s="4"/>
      <c r="D3425" s="4"/>
      <c r="E3425" s="4"/>
      <c r="F3425" s="4"/>
    </row>
    <row r="3426" spans="1:6" s="2" customFormat="1">
      <c r="A3426" s="4"/>
      <c r="B3426" s="4"/>
      <c r="C3426" s="4"/>
      <c r="D3426" s="4"/>
      <c r="E3426" s="4"/>
      <c r="F3426" s="4"/>
    </row>
    <row r="3427" spans="1:6" s="2" customFormat="1">
      <c r="A3427" s="4"/>
      <c r="B3427" s="4"/>
      <c r="C3427" s="4"/>
      <c r="D3427" s="4"/>
      <c r="E3427" s="4"/>
      <c r="F3427" s="4"/>
    </row>
    <row r="3428" spans="1:6" s="2" customFormat="1">
      <c r="A3428" s="4"/>
      <c r="B3428" s="4"/>
      <c r="C3428" s="4"/>
      <c r="D3428" s="4"/>
      <c r="E3428" s="4"/>
      <c r="F3428" s="4"/>
    </row>
    <row r="3429" spans="1:6" s="2" customFormat="1">
      <c r="A3429" s="4"/>
      <c r="B3429" s="4"/>
      <c r="C3429" s="4"/>
      <c r="D3429" s="4"/>
      <c r="E3429" s="4"/>
      <c r="F3429" s="4"/>
    </row>
    <row r="3430" spans="1:6" s="2" customFormat="1">
      <c r="A3430" s="4"/>
      <c r="B3430" s="4"/>
      <c r="C3430" s="4"/>
      <c r="D3430" s="4"/>
      <c r="E3430" s="4"/>
      <c r="F3430" s="4"/>
    </row>
    <row r="3431" spans="1:6" s="2" customFormat="1">
      <c r="A3431" s="4"/>
      <c r="B3431" s="4"/>
      <c r="C3431" s="4"/>
      <c r="D3431" s="4"/>
      <c r="E3431" s="4"/>
      <c r="F3431" s="4"/>
    </row>
    <row r="3432" spans="1:6" s="2" customFormat="1">
      <c r="A3432" s="4"/>
      <c r="B3432" s="4"/>
      <c r="C3432" s="4"/>
      <c r="D3432" s="4"/>
      <c r="E3432" s="4"/>
      <c r="F3432" s="4"/>
    </row>
    <row r="3433" spans="1:6" s="2" customFormat="1">
      <c r="A3433" s="4"/>
      <c r="B3433" s="4"/>
      <c r="C3433" s="4"/>
      <c r="D3433" s="4"/>
      <c r="E3433" s="4"/>
      <c r="F3433" s="4"/>
    </row>
    <row r="3434" spans="1:6" s="2" customFormat="1">
      <c r="A3434" s="4"/>
      <c r="B3434" s="4"/>
      <c r="C3434" s="4"/>
      <c r="D3434" s="4"/>
      <c r="E3434" s="4"/>
      <c r="F3434" s="4"/>
    </row>
    <row r="3435" spans="1:6" s="2" customFormat="1">
      <c r="A3435" s="4"/>
      <c r="B3435" s="4"/>
      <c r="C3435" s="4"/>
      <c r="D3435" s="4"/>
      <c r="E3435" s="4"/>
      <c r="F3435" s="4"/>
    </row>
    <row r="3436" spans="1:6" s="2" customFormat="1">
      <c r="A3436" s="4"/>
      <c r="B3436" s="4"/>
      <c r="C3436" s="4"/>
      <c r="D3436" s="4"/>
      <c r="E3436" s="4"/>
      <c r="F3436" s="4"/>
    </row>
    <row r="3437" spans="1:6" s="2" customFormat="1">
      <c r="A3437" s="4"/>
      <c r="B3437" s="4"/>
      <c r="C3437" s="4"/>
      <c r="D3437" s="4"/>
      <c r="E3437" s="4"/>
      <c r="F3437" s="4"/>
    </row>
    <row r="3438" spans="1:6" s="2" customFormat="1">
      <c r="A3438" s="4"/>
      <c r="B3438" s="4"/>
      <c r="C3438" s="4"/>
      <c r="D3438" s="4"/>
      <c r="E3438" s="4"/>
      <c r="F3438" s="4"/>
    </row>
    <row r="3439" spans="1:6" s="2" customFormat="1">
      <c r="A3439" s="4"/>
      <c r="B3439" s="4"/>
      <c r="C3439" s="4"/>
      <c r="D3439" s="4"/>
      <c r="E3439" s="4"/>
      <c r="F3439" s="4"/>
    </row>
    <row r="3440" spans="1:6" s="2" customFormat="1">
      <c r="A3440" s="4"/>
      <c r="B3440" s="4"/>
      <c r="C3440" s="4"/>
      <c r="D3440" s="4"/>
      <c r="E3440" s="4"/>
      <c r="F3440" s="4"/>
    </row>
    <row r="3441" spans="1:6" s="2" customFormat="1">
      <c r="A3441" s="4"/>
      <c r="B3441" s="4"/>
      <c r="C3441" s="4"/>
      <c r="D3441" s="4"/>
      <c r="E3441" s="4"/>
      <c r="F3441" s="4"/>
    </row>
    <row r="3442" spans="1:6" s="2" customFormat="1">
      <c r="A3442" s="4"/>
      <c r="B3442" s="4"/>
      <c r="C3442" s="4"/>
      <c r="D3442" s="4"/>
      <c r="E3442" s="4"/>
      <c r="F3442" s="4"/>
    </row>
    <row r="3443" spans="1:6" s="2" customFormat="1">
      <c r="A3443" s="4"/>
      <c r="B3443" s="4"/>
      <c r="C3443" s="4"/>
      <c r="D3443" s="4"/>
      <c r="E3443" s="4"/>
      <c r="F3443" s="4"/>
    </row>
    <row r="3444" spans="1:6" s="2" customFormat="1">
      <c r="A3444" s="4"/>
      <c r="B3444" s="4"/>
      <c r="C3444" s="4"/>
      <c r="D3444" s="4"/>
      <c r="E3444" s="4"/>
      <c r="F3444" s="4"/>
    </row>
    <row r="3445" spans="1:6" s="2" customFormat="1">
      <c r="A3445" s="4"/>
      <c r="B3445" s="4"/>
      <c r="C3445" s="4"/>
      <c r="D3445" s="4"/>
      <c r="E3445" s="4"/>
      <c r="F3445" s="4"/>
    </row>
    <row r="3446" spans="1:6" s="2" customFormat="1">
      <c r="A3446" s="4"/>
      <c r="B3446" s="4"/>
      <c r="C3446" s="4"/>
      <c r="D3446" s="4"/>
      <c r="E3446" s="4"/>
      <c r="F3446" s="4"/>
    </row>
    <row r="3447" spans="1:6" s="2" customFormat="1">
      <c r="A3447" s="4"/>
      <c r="B3447" s="4"/>
      <c r="C3447" s="4"/>
      <c r="D3447" s="4"/>
      <c r="E3447" s="4"/>
      <c r="F3447" s="4"/>
    </row>
    <row r="3448" spans="1:6" s="2" customFormat="1">
      <c r="A3448" s="4"/>
      <c r="B3448" s="4"/>
      <c r="C3448" s="4"/>
      <c r="D3448" s="4"/>
      <c r="E3448" s="4"/>
      <c r="F3448" s="4"/>
    </row>
    <row r="3449" spans="1:6" s="2" customFormat="1">
      <c r="A3449" s="4"/>
      <c r="B3449" s="4"/>
      <c r="C3449" s="4"/>
      <c r="D3449" s="4"/>
      <c r="E3449" s="4"/>
      <c r="F3449" s="4"/>
    </row>
    <row r="3450" spans="1:6" s="2" customFormat="1">
      <c r="A3450" s="4"/>
      <c r="B3450" s="4"/>
      <c r="C3450" s="4"/>
      <c r="D3450" s="4"/>
      <c r="E3450" s="4"/>
      <c r="F3450" s="4"/>
    </row>
    <row r="3451" spans="1:6" s="2" customFormat="1">
      <c r="A3451" s="4"/>
      <c r="B3451" s="4"/>
      <c r="C3451" s="4"/>
      <c r="D3451" s="4"/>
      <c r="E3451" s="4"/>
      <c r="F3451" s="4"/>
    </row>
    <row r="3452" spans="1:6" s="2" customFormat="1">
      <c r="A3452" s="4"/>
      <c r="B3452" s="4"/>
      <c r="C3452" s="4"/>
      <c r="D3452" s="4"/>
      <c r="E3452" s="4"/>
      <c r="F3452" s="4"/>
    </row>
    <row r="3453" spans="1:6" s="2" customFormat="1">
      <c r="A3453" s="4"/>
      <c r="B3453" s="4"/>
      <c r="C3453" s="4"/>
      <c r="D3453" s="4"/>
      <c r="E3453" s="4"/>
      <c r="F3453" s="4"/>
    </row>
    <row r="3454" spans="1:6" s="2" customFormat="1">
      <c r="A3454" s="4"/>
      <c r="B3454" s="4"/>
      <c r="C3454" s="4"/>
      <c r="D3454" s="4"/>
      <c r="E3454" s="4"/>
      <c r="F3454" s="4"/>
    </row>
    <row r="3455" spans="1:6" s="2" customFormat="1">
      <c r="A3455" s="4"/>
      <c r="B3455" s="4"/>
      <c r="C3455" s="4"/>
      <c r="D3455" s="4"/>
      <c r="E3455" s="4"/>
      <c r="F3455" s="4"/>
    </row>
    <row r="3456" spans="1:6" s="2" customFormat="1">
      <c r="A3456" s="4"/>
      <c r="B3456" s="4"/>
      <c r="C3456" s="4"/>
      <c r="D3456" s="4"/>
      <c r="E3456" s="4"/>
      <c r="F3456" s="4"/>
    </row>
    <row r="3457" spans="1:6" s="2" customFormat="1">
      <c r="A3457" s="4"/>
      <c r="B3457" s="4"/>
      <c r="C3457" s="4"/>
      <c r="D3457" s="4"/>
      <c r="E3457" s="4"/>
      <c r="F3457" s="4"/>
    </row>
    <row r="3458" spans="1:6" s="2" customFormat="1">
      <c r="A3458" s="4"/>
      <c r="B3458" s="4"/>
      <c r="C3458" s="4"/>
      <c r="D3458" s="4"/>
      <c r="E3458" s="4"/>
      <c r="F3458" s="4"/>
    </row>
    <row r="3459" spans="1:6" s="2" customFormat="1">
      <c r="A3459" s="4"/>
      <c r="B3459" s="4"/>
      <c r="C3459" s="4"/>
      <c r="D3459" s="4"/>
      <c r="E3459" s="4"/>
      <c r="F3459" s="4"/>
    </row>
    <row r="3460" spans="1:6" s="2" customFormat="1">
      <c r="A3460" s="4"/>
      <c r="B3460" s="4"/>
      <c r="C3460" s="4"/>
      <c r="D3460" s="4"/>
      <c r="E3460" s="4"/>
      <c r="F3460" s="4"/>
    </row>
    <row r="3461" spans="1:6" s="2" customFormat="1">
      <c r="A3461" s="4"/>
      <c r="B3461" s="4"/>
      <c r="C3461" s="4"/>
      <c r="D3461" s="4"/>
      <c r="E3461" s="4"/>
      <c r="F3461" s="4"/>
    </row>
    <row r="3462" spans="1:6" s="2" customFormat="1">
      <c r="A3462" s="4"/>
      <c r="B3462" s="4"/>
      <c r="C3462" s="4"/>
      <c r="D3462" s="4"/>
      <c r="E3462" s="4"/>
      <c r="F3462" s="4"/>
    </row>
    <row r="3463" spans="1:6" s="2" customFormat="1">
      <c r="A3463" s="4"/>
      <c r="B3463" s="4"/>
      <c r="C3463" s="4"/>
      <c r="D3463" s="4"/>
      <c r="E3463" s="4"/>
      <c r="F3463" s="4"/>
    </row>
    <row r="3464" spans="1:6" s="2" customFormat="1">
      <c r="A3464" s="4"/>
      <c r="B3464" s="4"/>
      <c r="C3464" s="4"/>
      <c r="D3464" s="4"/>
      <c r="E3464" s="4"/>
      <c r="F3464" s="4"/>
    </row>
    <row r="3465" spans="1:6" s="2" customFormat="1">
      <c r="A3465" s="4"/>
      <c r="B3465" s="4"/>
      <c r="C3465" s="4"/>
      <c r="D3465" s="4"/>
      <c r="E3465" s="4"/>
      <c r="F3465" s="4"/>
    </row>
    <row r="3466" spans="1:6" s="2" customFormat="1">
      <c r="A3466" s="4"/>
      <c r="B3466" s="4"/>
      <c r="C3466" s="4"/>
      <c r="D3466" s="4"/>
      <c r="E3466" s="4"/>
      <c r="F3466" s="4"/>
    </row>
    <row r="3467" spans="1:6" s="2" customFormat="1">
      <c r="A3467" s="4"/>
      <c r="B3467" s="4"/>
      <c r="C3467" s="4"/>
      <c r="D3467" s="4"/>
      <c r="E3467" s="4"/>
      <c r="F3467" s="4"/>
    </row>
    <row r="3468" spans="1:6" s="2" customFormat="1">
      <c r="A3468" s="4"/>
      <c r="B3468" s="4"/>
      <c r="C3468" s="4"/>
      <c r="D3468" s="4"/>
      <c r="E3468" s="4"/>
      <c r="F3468" s="4"/>
    </row>
    <row r="3469" spans="1:6" s="2" customFormat="1">
      <c r="A3469" s="4"/>
      <c r="B3469" s="4"/>
      <c r="C3469" s="4"/>
      <c r="D3469" s="4"/>
      <c r="E3469" s="4"/>
      <c r="F3469" s="4"/>
    </row>
    <row r="3470" spans="1:6" s="2" customFormat="1">
      <c r="A3470" s="4"/>
      <c r="B3470" s="4"/>
      <c r="C3470" s="4"/>
      <c r="D3470" s="4"/>
      <c r="E3470" s="4"/>
      <c r="F3470" s="4"/>
    </row>
    <row r="3471" spans="1:6" s="2" customFormat="1">
      <c r="A3471" s="4"/>
      <c r="B3471" s="4"/>
      <c r="C3471" s="4"/>
      <c r="D3471" s="4"/>
      <c r="E3471" s="4"/>
      <c r="F3471" s="4"/>
    </row>
    <row r="3472" spans="1:6" s="2" customFormat="1">
      <c r="A3472" s="4"/>
      <c r="B3472" s="4"/>
      <c r="C3472" s="4"/>
      <c r="D3472" s="4"/>
      <c r="E3472" s="4"/>
      <c r="F3472" s="4"/>
    </row>
    <row r="3473" spans="1:6" s="2" customFormat="1">
      <c r="A3473" s="4"/>
      <c r="B3473" s="4"/>
      <c r="C3473" s="4"/>
      <c r="D3473" s="4"/>
      <c r="E3473" s="4"/>
      <c r="F3473" s="4"/>
    </row>
    <row r="3474" spans="1:6" s="2" customFormat="1">
      <c r="A3474" s="4"/>
      <c r="B3474" s="4"/>
      <c r="C3474" s="4"/>
      <c r="D3474" s="4"/>
      <c r="E3474" s="4"/>
      <c r="F3474" s="4"/>
    </row>
    <row r="3475" spans="1:6" s="2" customFormat="1">
      <c r="A3475" s="4"/>
      <c r="B3475" s="4"/>
      <c r="C3475" s="4"/>
      <c r="D3475" s="4"/>
      <c r="E3475" s="4"/>
      <c r="F3475" s="4"/>
    </row>
    <row r="3476" spans="1:6" s="2" customFormat="1">
      <c r="A3476" s="4"/>
      <c r="B3476" s="4"/>
      <c r="C3476" s="4"/>
      <c r="D3476" s="4"/>
      <c r="E3476" s="4"/>
      <c r="F3476" s="4"/>
    </row>
    <row r="3477" spans="1:6" s="2" customFormat="1">
      <c r="A3477" s="4"/>
      <c r="B3477" s="4"/>
      <c r="C3477" s="4"/>
      <c r="D3477" s="4"/>
      <c r="E3477" s="4"/>
      <c r="F3477" s="4"/>
    </row>
    <row r="3478" spans="1:6" s="2" customFormat="1">
      <c r="A3478" s="4"/>
      <c r="B3478" s="4"/>
      <c r="C3478" s="4"/>
      <c r="D3478" s="4"/>
      <c r="E3478" s="4"/>
      <c r="F3478" s="4"/>
    </row>
    <row r="3479" spans="1:6" s="2" customFormat="1">
      <c r="A3479" s="4"/>
      <c r="B3479" s="4"/>
      <c r="C3479" s="4"/>
      <c r="D3479" s="4"/>
      <c r="E3479" s="4"/>
      <c r="F3479" s="4"/>
    </row>
    <row r="3480" spans="1:6" s="2" customFormat="1">
      <c r="A3480" s="4"/>
      <c r="B3480" s="4"/>
      <c r="C3480" s="4"/>
      <c r="D3480" s="4"/>
      <c r="E3480" s="4"/>
      <c r="F3480" s="4"/>
    </row>
    <row r="3481" spans="1:6" s="2" customFormat="1">
      <c r="A3481" s="4"/>
      <c r="B3481" s="4"/>
      <c r="C3481" s="4"/>
      <c r="D3481" s="4"/>
      <c r="E3481" s="4"/>
      <c r="F3481" s="4"/>
    </row>
    <row r="3482" spans="1:6" s="2" customFormat="1">
      <c r="A3482" s="4"/>
      <c r="B3482" s="4"/>
      <c r="C3482" s="4"/>
      <c r="D3482" s="4"/>
      <c r="E3482" s="4"/>
      <c r="F3482" s="4"/>
    </row>
    <row r="3483" spans="1:6" s="2" customFormat="1">
      <c r="A3483" s="4"/>
      <c r="B3483" s="4"/>
      <c r="C3483" s="4"/>
      <c r="D3483" s="4"/>
      <c r="E3483" s="4"/>
      <c r="F3483" s="4"/>
    </row>
    <row r="3484" spans="1:6" s="2" customFormat="1">
      <c r="A3484" s="4"/>
      <c r="B3484" s="4"/>
      <c r="C3484" s="4"/>
      <c r="D3484" s="4"/>
      <c r="E3484" s="4"/>
      <c r="F3484" s="4"/>
    </row>
    <row r="3485" spans="1:6" s="2" customFormat="1">
      <c r="A3485" s="4"/>
      <c r="B3485" s="4"/>
      <c r="C3485" s="4"/>
      <c r="D3485" s="4"/>
      <c r="E3485" s="4"/>
      <c r="F3485" s="4"/>
    </row>
    <row r="3486" spans="1:6" s="2" customFormat="1">
      <c r="A3486" s="4"/>
      <c r="B3486" s="4"/>
      <c r="C3486" s="4"/>
      <c r="D3486" s="4"/>
      <c r="E3486" s="4"/>
      <c r="F3486" s="4"/>
    </row>
    <row r="3487" spans="1:6" s="2" customFormat="1">
      <c r="A3487" s="4"/>
      <c r="B3487" s="4"/>
      <c r="C3487" s="4"/>
      <c r="D3487" s="4"/>
      <c r="E3487" s="4"/>
      <c r="F3487" s="4"/>
    </row>
    <row r="3488" spans="1:6" s="2" customFormat="1">
      <c r="A3488" s="4"/>
      <c r="B3488" s="4"/>
      <c r="C3488" s="4"/>
      <c r="D3488" s="4"/>
      <c r="E3488" s="4"/>
      <c r="F3488" s="4"/>
    </row>
    <row r="3489" spans="1:6" s="2" customFormat="1">
      <c r="A3489" s="4"/>
      <c r="B3489" s="4"/>
      <c r="C3489" s="4"/>
      <c r="D3489" s="4"/>
      <c r="E3489" s="4"/>
      <c r="F3489" s="4"/>
    </row>
    <row r="3490" spans="1:6" s="2" customFormat="1">
      <c r="A3490" s="4"/>
      <c r="B3490" s="4"/>
      <c r="C3490" s="4"/>
      <c r="D3490" s="4"/>
      <c r="E3490" s="4"/>
      <c r="F3490" s="4"/>
    </row>
    <row r="3491" spans="1:6" s="2" customFormat="1">
      <c r="A3491" s="4"/>
      <c r="B3491" s="4"/>
      <c r="C3491" s="4"/>
      <c r="D3491" s="4"/>
      <c r="E3491" s="4"/>
      <c r="F3491" s="4"/>
    </row>
    <row r="3492" spans="1:6" s="2" customFormat="1">
      <c r="A3492" s="4"/>
      <c r="B3492" s="4"/>
      <c r="C3492" s="4"/>
      <c r="D3492" s="4"/>
      <c r="E3492" s="4"/>
      <c r="F3492" s="4"/>
    </row>
    <row r="3493" spans="1:6" s="2" customFormat="1">
      <c r="A3493" s="4"/>
      <c r="B3493" s="4"/>
      <c r="C3493" s="4"/>
      <c r="D3493" s="4"/>
      <c r="E3493" s="4"/>
      <c r="F3493" s="4"/>
    </row>
    <row r="3494" spans="1:6" s="2" customFormat="1">
      <c r="A3494" s="4"/>
      <c r="B3494" s="4"/>
      <c r="C3494" s="4"/>
      <c r="D3494" s="4"/>
      <c r="E3494" s="4"/>
      <c r="F3494" s="4"/>
    </row>
    <row r="3495" spans="1:6" s="2" customFormat="1">
      <c r="A3495" s="4"/>
      <c r="B3495" s="4"/>
      <c r="C3495" s="4"/>
      <c r="D3495" s="4"/>
      <c r="E3495" s="4"/>
      <c r="F3495" s="4"/>
    </row>
    <row r="3496" spans="1:6" s="2" customFormat="1">
      <c r="A3496" s="4"/>
      <c r="B3496" s="4"/>
      <c r="C3496" s="4"/>
      <c r="D3496" s="4"/>
      <c r="E3496" s="4"/>
      <c r="F3496" s="4"/>
    </row>
    <row r="3497" spans="1:6" s="2" customFormat="1">
      <c r="A3497" s="4"/>
      <c r="B3497" s="4"/>
      <c r="C3497" s="4"/>
      <c r="D3497" s="4"/>
      <c r="E3497" s="4"/>
      <c r="F3497" s="4"/>
    </row>
    <row r="3498" spans="1:6" s="2" customFormat="1">
      <c r="A3498" s="4"/>
      <c r="B3498" s="4"/>
      <c r="C3498" s="4"/>
      <c r="D3498" s="4"/>
      <c r="E3498" s="4"/>
      <c r="F3498" s="4"/>
    </row>
    <row r="3499" spans="1:6" s="2" customFormat="1">
      <c r="A3499" s="4"/>
      <c r="B3499" s="4"/>
      <c r="C3499" s="4"/>
      <c r="D3499" s="4"/>
      <c r="E3499" s="4"/>
      <c r="F3499" s="4"/>
    </row>
    <row r="3500" spans="1:6" s="2" customFormat="1">
      <c r="A3500" s="4"/>
      <c r="B3500" s="4"/>
      <c r="C3500" s="4"/>
      <c r="D3500" s="4"/>
      <c r="E3500" s="4"/>
      <c r="F3500" s="4"/>
    </row>
    <row r="3501" spans="1:6" s="2" customFormat="1">
      <c r="A3501" s="4"/>
      <c r="B3501" s="4"/>
      <c r="C3501" s="4"/>
      <c r="D3501" s="4"/>
      <c r="E3501" s="4"/>
      <c r="F3501" s="4"/>
    </row>
    <row r="3502" spans="1:6" s="2" customFormat="1">
      <c r="A3502" s="4"/>
      <c r="B3502" s="4"/>
      <c r="C3502" s="4"/>
      <c r="D3502" s="4"/>
      <c r="E3502" s="4"/>
      <c r="F3502" s="4"/>
    </row>
    <row r="3503" spans="1:6" s="2" customFormat="1">
      <c r="A3503" s="4"/>
      <c r="B3503" s="4"/>
      <c r="C3503" s="4"/>
      <c r="D3503" s="4"/>
      <c r="E3503" s="4"/>
      <c r="F3503" s="4"/>
    </row>
    <row r="3504" spans="1:6" s="2" customFormat="1">
      <c r="A3504" s="4"/>
      <c r="B3504" s="4"/>
      <c r="C3504" s="4"/>
      <c r="D3504" s="4"/>
      <c r="E3504" s="4"/>
      <c r="F3504" s="4"/>
    </row>
    <row r="3505" spans="1:6" s="2" customFormat="1">
      <c r="A3505" s="4"/>
      <c r="B3505" s="4"/>
      <c r="C3505" s="4"/>
      <c r="D3505" s="4"/>
      <c r="E3505" s="4"/>
      <c r="F3505" s="4"/>
    </row>
    <row r="3506" spans="1:6" s="2" customFormat="1">
      <c r="A3506" s="4"/>
      <c r="B3506" s="4"/>
      <c r="C3506" s="4"/>
      <c r="D3506" s="4"/>
      <c r="E3506" s="4"/>
      <c r="F3506" s="4"/>
    </row>
    <row r="3507" spans="1:6" s="2" customFormat="1">
      <c r="A3507" s="4"/>
      <c r="B3507" s="4"/>
      <c r="C3507" s="4"/>
      <c r="D3507" s="4"/>
      <c r="E3507" s="4"/>
      <c r="F3507" s="4"/>
    </row>
    <row r="3508" spans="1:6" s="2" customFormat="1">
      <c r="A3508" s="4"/>
      <c r="B3508" s="4"/>
      <c r="C3508" s="4"/>
      <c r="D3508" s="4"/>
      <c r="E3508" s="4"/>
      <c r="F3508" s="4"/>
    </row>
    <row r="3509" spans="1:6" s="2" customFormat="1">
      <c r="A3509" s="4"/>
      <c r="B3509" s="4"/>
      <c r="C3509" s="4"/>
      <c r="D3509" s="4"/>
      <c r="E3509" s="4"/>
      <c r="F3509" s="4"/>
    </row>
    <row r="3510" spans="1:6" s="2" customFormat="1">
      <c r="A3510" s="4"/>
      <c r="B3510" s="4"/>
      <c r="C3510" s="4"/>
      <c r="D3510" s="4"/>
      <c r="E3510" s="4"/>
      <c r="F3510" s="4"/>
    </row>
    <row r="3511" spans="1:6" s="2" customFormat="1">
      <c r="A3511" s="4"/>
      <c r="B3511" s="4"/>
      <c r="C3511" s="4"/>
      <c r="D3511" s="4"/>
      <c r="E3511" s="4"/>
      <c r="F3511" s="4"/>
    </row>
    <row r="3512" spans="1:6" s="2" customFormat="1">
      <c r="A3512" s="4"/>
      <c r="B3512" s="4"/>
      <c r="C3512" s="4"/>
      <c r="D3512" s="4"/>
      <c r="E3512" s="4"/>
      <c r="F3512" s="4"/>
    </row>
    <row r="3513" spans="1:6" s="2" customFormat="1">
      <c r="A3513" s="4"/>
      <c r="B3513" s="4"/>
      <c r="C3513" s="4"/>
      <c r="D3513" s="4"/>
      <c r="E3513" s="4"/>
      <c r="F3513" s="4"/>
    </row>
    <row r="3514" spans="1:6" s="2" customFormat="1">
      <c r="A3514" s="4"/>
      <c r="B3514" s="4"/>
      <c r="C3514" s="4"/>
      <c r="D3514" s="4"/>
      <c r="E3514" s="4"/>
      <c r="F3514" s="4"/>
    </row>
    <row r="3515" spans="1:6" s="2" customFormat="1">
      <c r="A3515" s="4"/>
      <c r="B3515" s="4"/>
      <c r="C3515" s="4"/>
      <c r="D3515" s="4"/>
      <c r="E3515" s="4"/>
      <c r="F3515" s="4"/>
    </row>
    <row r="3516" spans="1:6" s="2" customFormat="1">
      <c r="A3516" s="4"/>
      <c r="B3516" s="4"/>
      <c r="C3516" s="4"/>
      <c r="D3516" s="4"/>
      <c r="E3516" s="4"/>
      <c r="F3516" s="4"/>
    </row>
    <row r="3517" spans="1:6" s="2" customFormat="1">
      <c r="A3517" s="4"/>
      <c r="B3517" s="4"/>
      <c r="C3517" s="4"/>
      <c r="D3517" s="4"/>
      <c r="E3517" s="4"/>
      <c r="F3517" s="4"/>
    </row>
    <row r="3518" spans="1:6" s="2" customFormat="1">
      <c r="A3518" s="4"/>
      <c r="B3518" s="4"/>
      <c r="C3518" s="4"/>
      <c r="D3518" s="4"/>
      <c r="E3518" s="4"/>
      <c r="F3518" s="4"/>
    </row>
    <row r="3519" spans="1:6" s="2" customFormat="1">
      <c r="A3519" s="4"/>
      <c r="B3519" s="4"/>
      <c r="C3519" s="4"/>
      <c r="D3519" s="4"/>
      <c r="E3519" s="4"/>
      <c r="F3519" s="4"/>
    </row>
    <row r="3520" spans="1:6" s="2" customFormat="1">
      <c r="A3520" s="4"/>
      <c r="B3520" s="4"/>
      <c r="C3520" s="4"/>
      <c r="D3520" s="4"/>
      <c r="E3520" s="4"/>
      <c r="F3520" s="4"/>
    </row>
    <row r="3521" spans="1:6" s="2" customFormat="1">
      <c r="A3521" s="4"/>
      <c r="B3521" s="4"/>
      <c r="C3521" s="4"/>
      <c r="D3521" s="4"/>
      <c r="E3521" s="4"/>
      <c r="F3521" s="4"/>
    </row>
    <row r="3522" spans="1:6" s="2" customFormat="1">
      <c r="A3522" s="4"/>
      <c r="B3522" s="4"/>
      <c r="C3522" s="4"/>
      <c r="D3522" s="4"/>
      <c r="E3522" s="4"/>
      <c r="F3522" s="4"/>
    </row>
    <row r="3523" spans="1:6" s="2" customFormat="1">
      <c r="A3523" s="4"/>
      <c r="B3523" s="4"/>
      <c r="C3523" s="4"/>
      <c r="D3523" s="4"/>
      <c r="E3523" s="4"/>
      <c r="F3523" s="4"/>
    </row>
    <row r="3524" spans="1:6" s="2" customFormat="1">
      <c r="A3524" s="4"/>
      <c r="B3524" s="4"/>
      <c r="C3524" s="4"/>
      <c r="D3524" s="4"/>
      <c r="E3524" s="4"/>
      <c r="F3524" s="4"/>
    </row>
    <row r="3525" spans="1:6" s="2" customFormat="1">
      <c r="A3525" s="4"/>
      <c r="B3525" s="4"/>
      <c r="C3525" s="4"/>
      <c r="D3525" s="4"/>
      <c r="E3525" s="4"/>
      <c r="F3525" s="4"/>
    </row>
    <row r="3526" spans="1:6" s="2" customFormat="1">
      <c r="A3526" s="4"/>
      <c r="B3526" s="4"/>
      <c r="C3526" s="4"/>
      <c r="D3526" s="4"/>
      <c r="E3526" s="4"/>
      <c r="F3526" s="4"/>
    </row>
    <row r="3527" spans="1:6" s="2" customFormat="1">
      <c r="A3527" s="4"/>
      <c r="B3527" s="4"/>
      <c r="C3527" s="4"/>
      <c r="D3527" s="4"/>
      <c r="E3527" s="4"/>
      <c r="F3527" s="4"/>
    </row>
    <row r="3528" spans="1:6" s="2" customFormat="1">
      <c r="A3528" s="4"/>
      <c r="B3528" s="4"/>
      <c r="C3528" s="4"/>
      <c r="D3528" s="4"/>
      <c r="E3528" s="4"/>
      <c r="F3528" s="4"/>
    </row>
    <row r="3529" spans="1:6" s="2" customFormat="1">
      <c r="A3529" s="4"/>
      <c r="B3529" s="4"/>
      <c r="C3529" s="4"/>
      <c r="D3529" s="4"/>
      <c r="E3529" s="4"/>
      <c r="F3529" s="4"/>
    </row>
    <row r="3530" spans="1:6" s="2" customFormat="1">
      <c r="A3530" s="4"/>
      <c r="B3530" s="4"/>
      <c r="C3530" s="4"/>
      <c r="D3530" s="4"/>
      <c r="E3530" s="4"/>
      <c r="F3530" s="4"/>
    </row>
    <row r="3531" spans="1:6" s="2" customFormat="1">
      <c r="A3531" s="4"/>
      <c r="B3531" s="4"/>
      <c r="C3531" s="4"/>
      <c r="D3531" s="4"/>
      <c r="E3531" s="4"/>
      <c r="F3531" s="4"/>
    </row>
    <row r="3532" spans="1:6" s="2" customFormat="1">
      <c r="A3532" s="4"/>
      <c r="B3532" s="4"/>
      <c r="C3532" s="4"/>
      <c r="D3532" s="4"/>
      <c r="E3532" s="4"/>
      <c r="F3532" s="4"/>
    </row>
    <row r="3533" spans="1:6" s="2" customFormat="1">
      <c r="A3533" s="4"/>
      <c r="B3533" s="4"/>
      <c r="C3533" s="4"/>
      <c r="D3533" s="4"/>
      <c r="E3533" s="4"/>
      <c r="F3533" s="4"/>
    </row>
    <row r="3534" spans="1:6" s="2" customFormat="1">
      <c r="A3534" s="4"/>
      <c r="B3534" s="4"/>
      <c r="C3534" s="4"/>
      <c r="D3534" s="4"/>
      <c r="E3534" s="4"/>
      <c r="F3534" s="4"/>
    </row>
    <row r="3535" spans="1:6" s="2" customFormat="1">
      <c r="A3535" s="4"/>
      <c r="B3535" s="4"/>
      <c r="C3535" s="4"/>
      <c r="D3535" s="4"/>
      <c r="E3535" s="4"/>
      <c r="F3535" s="4"/>
    </row>
    <row r="3536" spans="1:6" s="2" customFormat="1">
      <c r="A3536" s="4"/>
      <c r="B3536" s="4"/>
      <c r="C3536" s="4"/>
      <c r="D3536" s="4"/>
      <c r="E3536" s="4"/>
      <c r="F3536" s="4"/>
    </row>
    <row r="3537" spans="1:6" s="2" customFormat="1">
      <c r="A3537" s="4"/>
      <c r="B3537" s="4"/>
      <c r="C3537" s="4"/>
      <c r="D3537" s="4"/>
      <c r="E3537" s="4"/>
      <c r="F3537" s="4"/>
    </row>
    <row r="3538" spans="1:6" s="2" customFormat="1">
      <c r="A3538" s="4"/>
      <c r="B3538" s="4"/>
      <c r="C3538" s="4"/>
      <c r="D3538" s="4"/>
      <c r="E3538" s="4"/>
      <c r="F3538" s="4"/>
    </row>
    <row r="3539" spans="1:6" s="2" customFormat="1">
      <c r="A3539" s="4"/>
      <c r="B3539" s="4"/>
      <c r="C3539" s="4"/>
      <c r="D3539" s="4"/>
      <c r="E3539" s="4"/>
      <c r="F3539" s="4"/>
    </row>
    <row r="3540" spans="1:6" s="2" customFormat="1">
      <c r="A3540" s="4"/>
      <c r="B3540" s="4"/>
      <c r="C3540" s="4"/>
      <c r="D3540" s="4"/>
      <c r="E3540" s="4"/>
      <c r="F3540" s="4"/>
    </row>
    <row r="3541" spans="1:6" s="2" customFormat="1">
      <c r="A3541" s="4"/>
      <c r="B3541" s="4"/>
      <c r="C3541" s="4"/>
      <c r="D3541" s="4"/>
      <c r="E3541" s="4"/>
      <c r="F3541" s="4"/>
    </row>
    <row r="3542" spans="1:6" s="2" customFormat="1">
      <c r="A3542" s="4"/>
      <c r="B3542" s="4"/>
      <c r="C3542" s="4"/>
      <c r="D3542" s="4"/>
      <c r="E3542" s="4"/>
      <c r="F3542" s="4"/>
    </row>
    <row r="3543" spans="1:6" s="2" customFormat="1">
      <c r="A3543" s="4"/>
      <c r="B3543" s="4"/>
      <c r="C3543" s="4"/>
      <c r="D3543" s="4"/>
      <c r="E3543" s="4"/>
      <c r="F3543" s="4"/>
    </row>
    <row r="3544" spans="1:6" s="2" customFormat="1">
      <c r="A3544" s="4"/>
      <c r="B3544" s="4"/>
      <c r="C3544" s="4"/>
      <c r="D3544" s="4"/>
      <c r="E3544" s="4"/>
      <c r="F3544" s="4"/>
    </row>
    <row r="3545" spans="1:6" s="2" customFormat="1">
      <c r="A3545" s="4"/>
      <c r="B3545" s="4"/>
      <c r="C3545" s="4"/>
      <c r="D3545" s="4"/>
      <c r="E3545" s="4"/>
      <c r="F3545" s="4"/>
    </row>
    <row r="3546" spans="1:6" s="2" customFormat="1">
      <c r="A3546" s="4"/>
      <c r="B3546" s="4"/>
      <c r="C3546" s="4"/>
      <c r="D3546" s="4"/>
      <c r="E3546" s="4"/>
      <c r="F3546" s="4"/>
    </row>
    <row r="3547" spans="1:6" s="2" customFormat="1">
      <c r="A3547" s="4"/>
      <c r="B3547" s="4"/>
      <c r="C3547" s="4"/>
      <c r="D3547" s="4"/>
      <c r="E3547" s="4"/>
      <c r="F3547" s="4"/>
    </row>
    <row r="3548" spans="1:6" s="2" customFormat="1">
      <c r="A3548" s="4"/>
      <c r="B3548" s="4"/>
      <c r="C3548" s="4"/>
      <c r="D3548" s="4"/>
      <c r="E3548" s="4"/>
      <c r="F3548" s="4"/>
    </row>
    <row r="3549" spans="1:6" s="2" customFormat="1">
      <c r="A3549" s="4"/>
      <c r="B3549" s="4"/>
      <c r="C3549" s="4"/>
      <c r="D3549" s="4"/>
      <c r="E3549" s="4"/>
      <c r="F3549" s="4"/>
    </row>
    <row r="3550" spans="1:6" s="2" customFormat="1">
      <c r="A3550" s="4"/>
      <c r="B3550" s="4"/>
      <c r="C3550" s="4"/>
      <c r="D3550" s="4"/>
      <c r="E3550" s="4"/>
      <c r="F3550" s="4"/>
    </row>
    <row r="3551" spans="1:6" s="2" customFormat="1">
      <c r="A3551" s="4"/>
      <c r="B3551" s="4"/>
      <c r="C3551" s="4"/>
      <c r="D3551" s="4"/>
      <c r="E3551" s="4"/>
      <c r="F3551" s="4"/>
    </row>
    <row r="3552" spans="1:6" s="2" customFormat="1">
      <c r="A3552" s="4"/>
      <c r="B3552" s="4"/>
      <c r="C3552" s="4"/>
      <c r="D3552" s="4"/>
      <c r="E3552" s="4"/>
      <c r="F3552" s="4"/>
    </row>
    <row r="3553" spans="1:6" s="2" customFormat="1">
      <c r="A3553" s="4"/>
      <c r="B3553" s="4"/>
      <c r="C3553" s="4"/>
      <c r="D3553" s="4"/>
      <c r="E3553" s="4"/>
      <c r="F3553" s="4"/>
    </row>
    <row r="3554" spans="1:6" s="2" customFormat="1">
      <c r="A3554" s="4"/>
      <c r="B3554" s="4"/>
      <c r="C3554" s="4"/>
      <c r="D3554" s="4"/>
      <c r="E3554" s="4"/>
      <c r="F3554" s="4"/>
    </row>
    <row r="3555" spans="1:6" s="2" customFormat="1">
      <c r="A3555" s="4"/>
      <c r="B3555" s="4"/>
      <c r="C3555" s="4"/>
      <c r="D3555" s="4"/>
      <c r="E3555" s="4"/>
      <c r="F3555" s="4"/>
    </row>
    <row r="3556" spans="1:6" s="2" customFormat="1">
      <c r="A3556" s="4"/>
      <c r="B3556" s="4"/>
      <c r="C3556" s="4"/>
      <c r="D3556" s="4"/>
      <c r="E3556" s="4"/>
      <c r="F3556" s="4"/>
    </row>
    <row r="3557" spans="1:6" s="2" customFormat="1">
      <c r="A3557" s="4"/>
      <c r="B3557" s="4"/>
      <c r="C3557" s="4"/>
      <c r="D3557" s="4"/>
      <c r="E3557" s="4"/>
      <c r="F3557" s="4"/>
    </row>
    <row r="3558" spans="1:6" s="2" customFormat="1">
      <c r="A3558" s="4"/>
      <c r="B3558" s="4"/>
      <c r="C3558" s="4"/>
      <c r="D3558" s="4"/>
      <c r="E3558" s="4"/>
      <c r="F3558" s="4"/>
    </row>
    <row r="3559" spans="1:6" s="2" customFormat="1">
      <c r="A3559" s="4"/>
      <c r="B3559" s="4"/>
      <c r="C3559" s="4"/>
      <c r="D3559" s="4"/>
      <c r="E3559" s="4"/>
      <c r="F3559" s="4"/>
    </row>
    <row r="3560" spans="1:6" s="2" customFormat="1">
      <c r="A3560" s="4"/>
      <c r="B3560" s="4"/>
      <c r="C3560" s="4"/>
      <c r="D3560" s="4"/>
      <c r="E3560" s="4"/>
      <c r="F3560" s="4"/>
    </row>
    <row r="3561" spans="1:6" s="2" customFormat="1">
      <c r="A3561" s="4"/>
      <c r="B3561" s="4"/>
      <c r="C3561" s="4"/>
      <c r="D3561" s="4"/>
      <c r="E3561" s="4"/>
      <c r="F3561" s="4"/>
    </row>
    <row r="3562" spans="1:6" s="2" customFormat="1">
      <c r="A3562" s="4"/>
      <c r="B3562" s="4"/>
      <c r="C3562" s="4"/>
      <c r="D3562" s="4"/>
      <c r="E3562" s="4"/>
      <c r="F3562" s="4"/>
    </row>
    <row r="3563" spans="1:6" s="2" customFormat="1">
      <c r="A3563" s="4"/>
      <c r="B3563" s="4"/>
      <c r="C3563" s="4"/>
      <c r="D3563" s="4"/>
      <c r="E3563" s="4"/>
      <c r="F3563" s="4"/>
    </row>
    <row r="3564" spans="1:6" s="2" customFormat="1">
      <c r="A3564" s="4"/>
      <c r="B3564" s="4"/>
      <c r="C3564" s="4"/>
      <c r="D3564" s="4"/>
      <c r="E3564" s="4"/>
      <c r="F3564" s="4"/>
    </row>
    <row r="3565" spans="1:6" s="2" customFormat="1">
      <c r="A3565" s="4"/>
      <c r="B3565" s="4"/>
      <c r="C3565" s="4"/>
      <c r="D3565" s="4"/>
      <c r="E3565" s="4"/>
      <c r="F3565" s="4"/>
    </row>
  </sheetData>
  <pageMargins left="0.78740157499999996" right="0.78740157499999996" top="1.534251969" bottom="0.984251969" header="0.4921259845" footer="0.4921259845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495"/>
  <sheetViews>
    <sheetView zoomScale="82" zoomScaleNormal="82" workbookViewId="0">
      <selection activeCell="J2" sqref="J2:J15"/>
    </sheetView>
  </sheetViews>
  <sheetFormatPr baseColWidth="10" defaultRowHeight="15"/>
  <cols>
    <col min="1" max="1" width="12.5703125" style="1" customWidth="1"/>
    <col min="2" max="2" width="10.85546875" style="1" customWidth="1"/>
    <col min="3" max="5" width="30.7109375" style="1" customWidth="1"/>
    <col min="6" max="6" width="16" style="1" customWidth="1"/>
    <col min="7" max="7" width="14.140625" style="1" customWidth="1"/>
    <col min="8" max="8" width="16.42578125" style="1" customWidth="1"/>
  </cols>
  <sheetData>
    <row r="1" spans="1:10" s="18" customForma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8" t="s">
        <v>15627</v>
      </c>
    </row>
    <row r="2" spans="1:10">
      <c r="A2" s="1" t="s">
        <v>5312</v>
      </c>
      <c r="B2" s="1" t="s">
        <v>5947</v>
      </c>
      <c r="C2" s="1" t="s">
        <v>6010</v>
      </c>
      <c r="D2" s="1" t="s">
        <v>6011</v>
      </c>
      <c r="E2" s="1" t="s">
        <v>5947</v>
      </c>
      <c r="F2" s="1" t="s">
        <v>6012</v>
      </c>
      <c r="G2" s="1">
        <v>1</v>
      </c>
      <c r="H2" s="1">
        <v>847</v>
      </c>
      <c r="I2" s="13">
        <f>($G2-$H2)/(H2/100)</f>
        <v>-99.881936245572604</v>
      </c>
      <c r="J2" s="13"/>
    </row>
    <row r="3" spans="1:10">
      <c r="A3" s="1" t="s">
        <v>5312</v>
      </c>
      <c r="B3" s="1" t="s">
        <v>5947</v>
      </c>
      <c r="C3" s="1" t="s">
        <v>6023</v>
      </c>
      <c r="D3" s="1" t="s">
        <v>6024</v>
      </c>
      <c r="E3" s="1" t="s">
        <v>6025</v>
      </c>
      <c r="F3" s="1" t="s">
        <v>6026</v>
      </c>
      <c r="G3" s="1">
        <v>1</v>
      </c>
      <c r="H3" s="1">
        <v>305</v>
      </c>
      <c r="I3" s="13">
        <f t="shared" ref="I3:I66" si="0">(G3-H3)/(H3/100)</f>
        <v>-99.672131147540995</v>
      </c>
      <c r="J3" s="13"/>
    </row>
    <row r="4" spans="1:10">
      <c r="A4" s="1" t="s">
        <v>5009</v>
      </c>
      <c r="B4" s="1" t="s">
        <v>5116</v>
      </c>
      <c r="C4" s="1" t="s">
        <v>5144</v>
      </c>
      <c r="D4" s="1" t="s">
        <v>5145</v>
      </c>
      <c r="E4" s="1" t="s">
        <v>5146</v>
      </c>
      <c r="F4" s="1" t="s">
        <v>5147</v>
      </c>
      <c r="G4" s="1">
        <v>1</v>
      </c>
      <c r="H4" s="1">
        <v>74</v>
      </c>
      <c r="I4" s="13">
        <f t="shared" si="0"/>
        <v>-98.648648648648646</v>
      </c>
      <c r="J4" s="13"/>
    </row>
    <row r="5" spans="1:10">
      <c r="A5" s="1" t="s">
        <v>6247</v>
      </c>
      <c r="B5" s="1" t="s">
        <v>6248</v>
      </c>
      <c r="C5" s="1" t="s">
        <v>6668</v>
      </c>
      <c r="D5" s="1" t="s">
        <v>6669</v>
      </c>
      <c r="E5" s="1" t="s">
        <v>6670</v>
      </c>
      <c r="F5" s="1" t="s">
        <v>6671</v>
      </c>
      <c r="G5" s="1">
        <v>7</v>
      </c>
      <c r="H5" s="1">
        <v>242</v>
      </c>
      <c r="I5" s="13">
        <f t="shared" si="0"/>
        <v>-97.107438016528931</v>
      </c>
      <c r="J5" s="13"/>
    </row>
    <row r="6" spans="1:10">
      <c r="A6" s="1" t="s">
        <v>1347</v>
      </c>
      <c r="B6" s="1" t="s">
        <v>2704</v>
      </c>
      <c r="C6" s="1" t="s">
        <v>2749</v>
      </c>
      <c r="D6" s="1" t="s">
        <v>2750</v>
      </c>
      <c r="E6" s="1" t="s">
        <v>2749</v>
      </c>
      <c r="F6" s="1" t="s">
        <v>2708</v>
      </c>
      <c r="G6" s="1">
        <v>14</v>
      </c>
      <c r="H6" s="1">
        <v>385</v>
      </c>
      <c r="I6" s="13">
        <f t="shared" si="0"/>
        <v>-96.36363636363636</v>
      </c>
      <c r="J6" s="13"/>
    </row>
    <row r="7" spans="1:10">
      <c r="A7" s="1" t="s">
        <v>8126</v>
      </c>
      <c r="B7" s="1" t="s">
        <v>8489</v>
      </c>
      <c r="C7" s="1" t="s">
        <v>7059</v>
      </c>
      <c r="D7" s="1" t="s">
        <v>7060</v>
      </c>
      <c r="E7" s="1" t="s">
        <v>8489</v>
      </c>
      <c r="F7" s="1" t="s">
        <v>9635</v>
      </c>
      <c r="G7" s="1">
        <v>28</v>
      </c>
      <c r="H7" s="1">
        <v>727</v>
      </c>
      <c r="I7" s="13">
        <f t="shared" si="0"/>
        <v>-96.148555708390646</v>
      </c>
      <c r="J7" s="13"/>
    </row>
    <row r="8" spans="1:10">
      <c r="A8" s="1" t="s">
        <v>6181</v>
      </c>
      <c r="B8" s="1" t="s">
        <v>6187</v>
      </c>
      <c r="C8" s="1" t="s">
        <v>7850</v>
      </c>
      <c r="D8" s="1" t="s">
        <v>7851</v>
      </c>
      <c r="E8" s="1" t="s">
        <v>7852</v>
      </c>
      <c r="F8" s="1" t="s">
        <v>7853</v>
      </c>
      <c r="G8" s="1">
        <v>7</v>
      </c>
      <c r="H8" s="1">
        <v>126</v>
      </c>
      <c r="I8" s="13">
        <f t="shared" si="0"/>
        <v>-94.444444444444443</v>
      </c>
      <c r="J8" s="13"/>
    </row>
    <row r="9" spans="1:10">
      <c r="A9" s="1" t="s">
        <v>3082</v>
      </c>
      <c r="B9" s="1" t="s">
        <v>3402</v>
      </c>
      <c r="C9" s="1" t="s">
        <v>3416</v>
      </c>
      <c r="D9" s="1" t="s">
        <v>3417</v>
      </c>
      <c r="E9" s="1" t="s">
        <v>3418</v>
      </c>
      <c r="F9" s="1" t="s">
        <v>3419</v>
      </c>
      <c r="G9" s="1">
        <v>105</v>
      </c>
      <c r="H9" s="1">
        <v>1403</v>
      </c>
      <c r="I9" s="13">
        <f t="shared" si="0"/>
        <v>-92.516037063435505</v>
      </c>
      <c r="J9" s="13"/>
    </row>
    <row r="10" spans="1:10">
      <c r="A10" s="1" t="s">
        <v>5312</v>
      </c>
      <c r="B10" s="1" t="s">
        <v>5312</v>
      </c>
      <c r="C10" s="1" t="s">
        <v>6051</v>
      </c>
      <c r="D10" s="1" t="s">
        <v>6052</v>
      </c>
      <c r="E10" s="1" t="s">
        <v>6053</v>
      </c>
      <c r="F10" s="1" t="s">
        <v>6054</v>
      </c>
      <c r="G10" s="1">
        <v>40</v>
      </c>
      <c r="H10" s="1">
        <v>424</v>
      </c>
      <c r="I10" s="13">
        <f t="shared" si="0"/>
        <v>-90.566037735849051</v>
      </c>
      <c r="J10" s="13"/>
    </row>
    <row r="11" spans="1:10">
      <c r="A11" s="1" t="s">
        <v>2929</v>
      </c>
      <c r="B11" s="1" t="s">
        <v>3125</v>
      </c>
      <c r="C11" s="1" t="s">
        <v>3245</v>
      </c>
      <c r="D11" s="1" t="s">
        <v>3246</v>
      </c>
      <c r="E11" s="1" t="s">
        <v>3247</v>
      </c>
      <c r="F11" s="1" t="s">
        <v>3248</v>
      </c>
      <c r="G11" s="1">
        <v>196</v>
      </c>
      <c r="H11" s="1">
        <v>1892</v>
      </c>
      <c r="I11" s="13">
        <f t="shared" si="0"/>
        <v>-89.640591966173346</v>
      </c>
      <c r="J11" s="13"/>
    </row>
    <row r="12" spans="1:10">
      <c r="A12" s="1" t="s">
        <v>5009</v>
      </c>
      <c r="B12" s="1" t="s">
        <v>5725</v>
      </c>
      <c r="C12" s="1" t="s">
        <v>4057</v>
      </c>
      <c r="D12" s="1" t="s">
        <v>4058</v>
      </c>
      <c r="E12" s="1" t="s">
        <v>4059</v>
      </c>
      <c r="F12" s="1" t="s">
        <v>5758</v>
      </c>
      <c r="G12" s="1">
        <v>70</v>
      </c>
      <c r="H12" s="1">
        <v>612</v>
      </c>
      <c r="I12" s="13">
        <f t="shared" si="0"/>
        <v>-88.562091503267979</v>
      </c>
      <c r="J12" s="13"/>
    </row>
    <row r="13" spans="1:10">
      <c r="A13" s="1" t="s">
        <v>3199</v>
      </c>
      <c r="B13" s="1" t="s">
        <v>3200</v>
      </c>
      <c r="C13" s="1" t="s">
        <v>4868</v>
      </c>
      <c r="D13" s="1" t="s">
        <v>4869</v>
      </c>
      <c r="E13" s="1" t="s">
        <v>4870</v>
      </c>
      <c r="F13" s="1" t="s">
        <v>4871</v>
      </c>
      <c r="G13" s="1">
        <v>77</v>
      </c>
      <c r="H13" s="1">
        <v>639</v>
      </c>
      <c r="I13" s="13">
        <f t="shared" si="0"/>
        <v>-87.949921752738661</v>
      </c>
      <c r="J13" s="13"/>
    </row>
    <row r="14" spans="1:10">
      <c r="A14" s="1" t="s">
        <v>3199</v>
      </c>
      <c r="B14" s="1" t="s">
        <v>3605</v>
      </c>
      <c r="C14" s="1" t="s">
        <v>3644</v>
      </c>
      <c r="D14" s="1" t="s">
        <v>3645</v>
      </c>
      <c r="E14" s="1" t="s">
        <v>3646</v>
      </c>
      <c r="F14" s="1" t="s">
        <v>3647</v>
      </c>
      <c r="G14" s="1">
        <v>14</v>
      </c>
      <c r="H14" s="1">
        <v>108</v>
      </c>
      <c r="I14" s="13">
        <f t="shared" si="0"/>
        <v>-87.037037037037038</v>
      </c>
      <c r="J14" s="13"/>
    </row>
    <row r="15" spans="1:10">
      <c r="A15" s="1" t="s">
        <v>7141</v>
      </c>
      <c r="B15" s="1" t="s">
        <v>8793</v>
      </c>
      <c r="C15" s="1" t="s">
        <v>9087</v>
      </c>
      <c r="D15" s="1" t="s">
        <v>9088</v>
      </c>
      <c r="E15" s="1" t="s">
        <v>9087</v>
      </c>
      <c r="F15" s="1" t="s">
        <v>9089</v>
      </c>
      <c r="G15" s="1">
        <v>91</v>
      </c>
      <c r="H15" s="1">
        <v>589</v>
      </c>
      <c r="I15" s="13">
        <f t="shared" si="0"/>
        <v>-84.550084889643472</v>
      </c>
      <c r="J15" s="13"/>
    </row>
    <row r="16" spans="1:10">
      <c r="A16" s="1" t="s">
        <v>7141</v>
      </c>
      <c r="B16" s="1" t="s">
        <v>8779</v>
      </c>
      <c r="C16" s="1" t="s">
        <v>5671</v>
      </c>
      <c r="D16" s="1" t="s">
        <v>8780</v>
      </c>
      <c r="E16" s="1" t="s">
        <v>8781</v>
      </c>
      <c r="F16" s="1" t="s">
        <v>8782</v>
      </c>
      <c r="G16" s="1">
        <v>126</v>
      </c>
      <c r="H16" s="1">
        <v>759</v>
      </c>
      <c r="I16" s="13">
        <f t="shared" si="0"/>
        <v>-83.399209486166015</v>
      </c>
    </row>
    <row r="17" spans="1:9">
      <c r="A17" s="1" t="s">
        <v>8126</v>
      </c>
      <c r="B17" s="1" t="s">
        <v>8489</v>
      </c>
      <c r="C17" s="1" t="s">
        <v>9722</v>
      </c>
      <c r="D17" s="1" t="s">
        <v>9723</v>
      </c>
      <c r="E17" s="1" t="s">
        <v>8937</v>
      </c>
      <c r="F17" s="1" t="s">
        <v>9724</v>
      </c>
      <c r="G17" s="1">
        <v>126</v>
      </c>
      <c r="H17" s="1">
        <v>736</v>
      </c>
      <c r="I17" s="13">
        <f t="shared" si="0"/>
        <v>-82.880434782608688</v>
      </c>
    </row>
    <row r="18" spans="1:9">
      <c r="A18" s="1" t="s">
        <v>5312</v>
      </c>
      <c r="B18" s="1" t="s">
        <v>5545</v>
      </c>
      <c r="C18" s="1" t="s">
        <v>5566</v>
      </c>
      <c r="D18" s="1" t="s">
        <v>5567</v>
      </c>
      <c r="E18" s="1" t="s">
        <v>5568</v>
      </c>
      <c r="F18" s="1" t="s">
        <v>5569</v>
      </c>
      <c r="G18" s="1">
        <v>180</v>
      </c>
      <c r="H18" s="1">
        <v>958</v>
      </c>
      <c r="I18" s="13">
        <f t="shared" si="0"/>
        <v>-81.210855949895617</v>
      </c>
    </row>
    <row r="19" spans="1:9">
      <c r="A19" s="1" t="s">
        <v>7158</v>
      </c>
      <c r="B19" s="1" t="s">
        <v>7167</v>
      </c>
      <c r="C19" s="1" t="s">
        <v>8521</v>
      </c>
      <c r="D19" s="1" t="s">
        <v>8522</v>
      </c>
      <c r="E19" s="1" t="s">
        <v>8523</v>
      </c>
      <c r="F19" s="1" t="s">
        <v>8524</v>
      </c>
      <c r="G19" s="1">
        <v>84</v>
      </c>
      <c r="H19" s="1">
        <v>431</v>
      </c>
      <c r="I19" s="13">
        <f t="shared" si="0"/>
        <v>-80.510440835266834</v>
      </c>
    </row>
    <row r="20" spans="1:9">
      <c r="A20" s="1" t="s">
        <v>11</v>
      </c>
      <c r="B20" s="1" t="s">
        <v>412</v>
      </c>
      <c r="C20" s="1" t="s">
        <v>412</v>
      </c>
      <c r="D20" s="1" t="s">
        <v>454</v>
      </c>
      <c r="E20" s="1" t="s">
        <v>455</v>
      </c>
      <c r="F20" s="1" t="s">
        <v>456</v>
      </c>
      <c r="G20" s="1">
        <v>350</v>
      </c>
      <c r="H20" s="1">
        <v>1647</v>
      </c>
      <c r="I20" s="13">
        <f t="shared" si="0"/>
        <v>-78.749241044323014</v>
      </c>
    </row>
    <row r="21" spans="1:9">
      <c r="A21" s="1" t="s">
        <v>3169</v>
      </c>
      <c r="B21" s="1" t="s">
        <v>3547</v>
      </c>
      <c r="C21" s="1" t="s">
        <v>3554</v>
      </c>
      <c r="D21" s="1" t="s">
        <v>3555</v>
      </c>
      <c r="E21" s="1" t="s">
        <v>3554</v>
      </c>
      <c r="F21" s="1" t="s">
        <v>3556</v>
      </c>
      <c r="G21" s="1">
        <v>98</v>
      </c>
      <c r="H21" s="1">
        <v>456</v>
      </c>
      <c r="I21" s="13">
        <f t="shared" si="0"/>
        <v>-78.508771929824562</v>
      </c>
    </row>
    <row r="22" spans="1:9">
      <c r="A22" s="1" t="s">
        <v>6192</v>
      </c>
      <c r="B22" s="1" t="s">
        <v>6199</v>
      </c>
      <c r="C22" s="1" t="s">
        <v>7977</v>
      </c>
      <c r="D22" s="1" t="s">
        <v>7978</v>
      </c>
      <c r="E22" s="1" t="s">
        <v>7979</v>
      </c>
      <c r="F22" s="1" t="s">
        <v>7980</v>
      </c>
      <c r="G22" s="1">
        <v>154</v>
      </c>
      <c r="H22" s="1">
        <v>677</v>
      </c>
      <c r="I22" s="13">
        <f t="shared" si="0"/>
        <v>-77.252584933530287</v>
      </c>
    </row>
    <row r="23" spans="1:9">
      <c r="A23" s="1" t="s">
        <v>6192</v>
      </c>
      <c r="B23" s="1" t="s">
        <v>261</v>
      </c>
      <c r="C23" s="1" t="s">
        <v>7977</v>
      </c>
      <c r="D23" s="1" t="s">
        <v>7978</v>
      </c>
      <c r="E23" s="1" t="s">
        <v>7981</v>
      </c>
      <c r="F23" s="1" t="s">
        <v>7982</v>
      </c>
      <c r="G23" s="1">
        <v>154</v>
      </c>
      <c r="H23" s="1">
        <v>677</v>
      </c>
      <c r="I23" s="13">
        <f t="shared" si="0"/>
        <v>-77.252584933530287</v>
      </c>
    </row>
    <row r="24" spans="1:9">
      <c r="A24" s="1" t="s">
        <v>6181</v>
      </c>
      <c r="B24" s="1" t="s">
        <v>6187</v>
      </c>
      <c r="C24" s="1" t="s">
        <v>6365</v>
      </c>
      <c r="D24" s="1" t="s">
        <v>6366</v>
      </c>
      <c r="E24" s="1" t="s">
        <v>6367</v>
      </c>
      <c r="F24" s="1" t="s">
        <v>6368</v>
      </c>
      <c r="G24" s="1">
        <v>7</v>
      </c>
      <c r="H24" s="1">
        <v>30</v>
      </c>
      <c r="I24" s="13">
        <f t="shared" si="0"/>
        <v>-76.666666666666671</v>
      </c>
    </row>
    <row r="25" spans="1:9">
      <c r="A25" s="1" t="s">
        <v>6181</v>
      </c>
      <c r="B25" s="1" t="s">
        <v>6182</v>
      </c>
      <c r="C25" s="1" t="s">
        <v>6461</v>
      </c>
      <c r="D25" s="1" t="s">
        <v>6462</v>
      </c>
      <c r="E25" s="1" t="s">
        <v>6463</v>
      </c>
      <c r="F25" s="1" t="s">
        <v>6464</v>
      </c>
      <c r="G25" s="1">
        <v>56</v>
      </c>
      <c r="H25" s="1">
        <v>224</v>
      </c>
      <c r="I25" s="13">
        <f t="shared" si="0"/>
        <v>-74.999999999999986</v>
      </c>
    </row>
    <row r="26" spans="1:9">
      <c r="A26" s="1" t="s">
        <v>7141</v>
      </c>
      <c r="B26" s="1" t="s">
        <v>8779</v>
      </c>
      <c r="C26" s="1" t="s">
        <v>8833</v>
      </c>
      <c r="D26" s="1" t="s">
        <v>8834</v>
      </c>
      <c r="E26" s="1" t="s">
        <v>8835</v>
      </c>
      <c r="F26" s="1" t="s">
        <v>8836</v>
      </c>
      <c r="G26" s="1">
        <v>70</v>
      </c>
      <c r="H26" s="1">
        <v>268</v>
      </c>
      <c r="I26" s="13">
        <f t="shared" si="0"/>
        <v>-73.880597014925371</v>
      </c>
    </row>
    <row r="27" spans="1:9">
      <c r="A27" s="1" t="s">
        <v>1149</v>
      </c>
      <c r="B27" s="1" t="s">
        <v>2398</v>
      </c>
      <c r="C27" s="1" t="s">
        <v>2632</v>
      </c>
      <c r="D27" s="1" t="s">
        <v>2633</v>
      </c>
      <c r="E27" s="1" t="s">
        <v>2634</v>
      </c>
      <c r="F27" s="1" t="s">
        <v>2635</v>
      </c>
      <c r="G27" s="1">
        <v>49</v>
      </c>
      <c r="H27" s="1">
        <v>187</v>
      </c>
      <c r="I27" s="13">
        <f t="shared" si="0"/>
        <v>-73.796791443850267</v>
      </c>
    </row>
    <row r="28" spans="1:9">
      <c r="A28" s="1" t="s">
        <v>3199</v>
      </c>
      <c r="B28" s="1" t="s">
        <v>3253</v>
      </c>
      <c r="C28" s="1" t="s">
        <v>3351</v>
      </c>
      <c r="D28" s="1" t="s">
        <v>3352</v>
      </c>
      <c r="E28" s="1" t="s">
        <v>3351</v>
      </c>
      <c r="F28" s="1" t="s">
        <v>3353</v>
      </c>
      <c r="G28" s="1">
        <v>56</v>
      </c>
      <c r="H28" s="1">
        <v>212</v>
      </c>
      <c r="I28" s="13">
        <f t="shared" si="0"/>
        <v>-73.584905660377359</v>
      </c>
    </row>
    <row r="29" spans="1:9">
      <c r="A29" s="1" t="s">
        <v>6192</v>
      </c>
      <c r="B29" s="1" t="s">
        <v>6192</v>
      </c>
      <c r="C29" s="1" t="s">
        <v>7677</v>
      </c>
      <c r="D29" s="1" t="s">
        <v>7678</v>
      </c>
      <c r="E29" s="1" t="s">
        <v>7679</v>
      </c>
      <c r="F29" s="1" t="s">
        <v>7680</v>
      </c>
      <c r="G29" s="1">
        <v>147</v>
      </c>
      <c r="H29" s="1">
        <v>553</v>
      </c>
      <c r="I29" s="13">
        <f t="shared" si="0"/>
        <v>-73.417721518987335</v>
      </c>
    </row>
    <row r="30" spans="1:9">
      <c r="A30" s="1" t="s">
        <v>5312</v>
      </c>
      <c r="B30" s="1" t="s">
        <v>5605</v>
      </c>
      <c r="C30" s="1" t="s">
        <v>5644</v>
      </c>
      <c r="D30" s="1" t="s">
        <v>5645</v>
      </c>
      <c r="E30" s="1" t="s">
        <v>5646</v>
      </c>
      <c r="F30" s="1" t="s">
        <v>5647</v>
      </c>
      <c r="G30" s="1">
        <v>50</v>
      </c>
      <c r="H30" s="1">
        <v>184</v>
      </c>
      <c r="I30" s="13">
        <f t="shared" si="0"/>
        <v>-72.826086956521735</v>
      </c>
    </row>
    <row r="31" spans="1:9">
      <c r="A31" s="1" t="s">
        <v>3199</v>
      </c>
      <c r="B31" s="1" t="s">
        <v>3605</v>
      </c>
      <c r="C31" s="1" t="s">
        <v>3674</v>
      </c>
      <c r="D31" s="1" t="s">
        <v>3675</v>
      </c>
      <c r="E31" s="1" t="s">
        <v>3676</v>
      </c>
      <c r="F31" s="1" t="s">
        <v>3677</v>
      </c>
      <c r="G31" s="1">
        <v>84</v>
      </c>
      <c r="H31" s="1">
        <v>305</v>
      </c>
      <c r="I31" s="13">
        <f t="shared" si="0"/>
        <v>-72.459016393442624</v>
      </c>
    </row>
    <row r="32" spans="1:9">
      <c r="A32" s="1" t="s">
        <v>6181</v>
      </c>
      <c r="B32" s="1" t="s">
        <v>6187</v>
      </c>
      <c r="C32" s="1" t="s">
        <v>7564</v>
      </c>
      <c r="D32" s="1" t="s">
        <v>7565</v>
      </c>
      <c r="E32" s="1" t="s">
        <v>7566</v>
      </c>
      <c r="F32" s="1" t="s">
        <v>7567</v>
      </c>
      <c r="G32" s="1">
        <v>14</v>
      </c>
      <c r="H32" s="1">
        <v>49</v>
      </c>
      <c r="I32" s="13">
        <f t="shared" si="0"/>
        <v>-71.428571428571431</v>
      </c>
    </row>
    <row r="33" spans="1:9">
      <c r="A33" s="1" t="s">
        <v>5312</v>
      </c>
      <c r="B33" s="1" t="s">
        <v>5947</v>
      </c>
      <c r="C33" s="1" t="s">
        <v>5979</v>
      </c>
      <c r="D33" s="1" t="s">
        <v>5980</v>
      </c>
      <c r="E33" s="1" t="s">
        <v>5981</v>
      </c>
      <c r="F33" s="1" t="s">
        <v>5982</v>
      </c>
      <c r="G33" s="1">
        <v>25</v>
      </c>
      <c r="H33" s="1">
        <v>85</v>
      </c>
      <c r="I33" s="13">
        <f t="shared" si="0"/>
        <v>-70.588235294117652</v>
      </c>
    </row>
    <row r="34" spans="1:9">
      <c r="A34" s="1" t="s">
        <v>5312</v>
      </c>
      <c r="B34" s="1" t="s">
        <v>5313</v>
      </c>
      <c r="C34" s="1" t="s">
        <v>5314</v>
      </c>
      <c r="D34" s="1" t="s">
        <v>5315</v>
      </c>
      <c r="E34" s="1" t="s">
        <v>5316</v>
      </c>
      <c r="F34" s="1" t="s">
        <v>5317</v>
      </c>
      <c r="G34" s="1">
        <v>32</v>
      </c>
      <c r="H34" s="1">
        <v>108</v>
      </c>
      <c r="I34" s="13">
        <f t="shared" si="0"/>
        <v>-70.370370370370367</v>
      </c>
    </row>
    <row r="35" spans="1:9">
      <c r="A35" s="1" t="s">
        <v>5009</v>
      </c>
      <c r="B35" s="1" t="s">
        <v>5216</v>
      </c>
      <c r="C35" s="1" t="s">
        <v>5252</v>
      </c>
      <c r="D35" s="1" t="s">
        <v>5253</v>
      </c>
      <c r="E35" s="1" t="s">
        <v>5254</v>
      </c>
      <c r="F35" s="1" t="s">
        <v>5255</v>
      </c>
      <c r="G35" s="1">
        <v>530</v>
      </c>
      <c r="H35" s="1">
        <v>1685</v>
      </c>
      <c r="I35" s="13">
        <f t="shared" si="0"/>
        <v>-68.545994065281889</v>
      </c>
    </row>
    <row r="36" spans="1:9">
      <c r="A36" s="1" t="s">
        <v>6192</v>
      </c>
      <c r="B36" s="1" t="s">
        <v>261</v>
      </c>
      <c r="C36" s="1" t="s">
        <v>261</v>
      </c>
      <c r="D36" s="1" t="s">
        <v>262</v>
      </c>
      <c r="E36" s="1" t="s">
        <v>261</v>
      </c>
      <c r="F36" s="1" t="s">
        <v>6953</v>
      </c>
      <c r="G36" s="1">
        <v>203</v>
      </c>
      <c r="H36" s="1">
        <v>624</v>
      </c>
      <c r="I36" s="13">
        <f t="shared" si="0"/>
        <v>-67.467948717948715</v>
      </c>
    </row>
    <row r="37" spans="1:9">
      <c r="A37" s="1" t="s">
        <v>7141</v>
      </c>
      <c r="B37" s="1" t="s">
        <v>2022</v>
      </c>
      <c r="C37" s="1" t="s">
        <v>7163</v>
      </c>
      <c r="D37" s="1" t="s">
        <v>7164</v>
      </c>
      <c r="E37" s="1" t="s">
        <v>7165</v>
      </c>
      <c r="F37" s="1" t="s">
        <v>7166</v>
      </c>
      <c r="G37" s="1">
        <v>161</v>
      </c>
      <c r="H37" s="1">
        <v>485</v>
      </c>
      <c r="I37" s="13">
        <f t="shared" si="0"/>
        <v>-66.80412371134021</v>
      </c>
    </row>
    <row r="38" spans="1:9">
      <c r="A38" s="1" t="s">
        <v>5009</v>
      </c>
      <c r="B38" s="1" t="s">
        <v>5725</v>
      </c>
      <c r="C38" s="1" t="s">
        <v>5734</v>
      </c>
      <c r="D38" s="1" t="s">
        <v>5735</v>
      </c>
      <c r="E38" s="1" t="s">
        <v>5736</v>
      </c>
      <c r="F38" s="1" t="s">
        <v>5737</v>
      </c>
      <c r="G38" s="1">
        <v>2000</v>
      </c>
      <c r="H38" s="1">
        <v>5725</v>
      </c>
      <c r="I38" s="13">
        <f t="shared" si="0"/>
        <v>-65.06550218340611</v>
      </c>
    </row>
    <row r="39" spans="1:9">
      <c r="A39" s="1" t="s">
        <v>3199</v>
      </c>
      <c r="B39" s="1" t="s">
        <v>4310</v>
      </c>
      <c r="C39" s="1" t="s">
        <v>4314</v>
      </c>
      <c r="D39" s="1" t="s">
        <v>4315</v>
      </c>
      <c r="E39" s="1" t="s">
        <v>4316</v>
      </c>
      <c r="F39" s="1" t="s">
        <v>4317</v>
      </c>
      <c r="G39" s="1">
        <v>100</v>
      </c>
      <c r="H39" s="1">
        <v>286</v>
      </c>
      <c r="I39" s="13">
        <f t="shared" si="0"/>
        <v>-65.03496503496504</v>
      </c>
    </row>
    <row r="40" spans="1:9">
      <c r="A40" s="1" t="s">
        <v>6181</v>
      </c>
      <c r="B40" s="1" t="s">
        <v>6187</v>
      </c>
      <c r="C40" s="1" t="s">
        <v>7533</v>
      </c>
      <c r="D40" s="1" t="s">
        <v>7534</v>
      </c>
      <c r="E40" s="1" t="s">
        <v>7535</v>
      </c>
      <c r="F40" s="1" t="s">
        <v>7536</v>
      </c>
      <c r="G40" s="1">
        <v>14</v>
      </c>
      <c r="H40" s="1">
        <v>38</v>
      </c>
      <c r="I40" s="13">
        <f t="shared" si="0"/>
        <v>-63.157894736842103</v>
      </c>
    </row>
    <row r="41" spans="1:9">
      <c r="A41" s="1" t="s">
        <v>5009</v>
      </c>
      <c r="B41" s="1" t="s">
        <v>5216</v>
      </c>
      <c r="C41" s="1" t="s">
        <v>5266</v>
      </c>
      <c r="D41" s="1" t="s">
        <v>5267</v>
      </c>
      <c r="E41" s="1" t="s">
        <v>5268</v>
      </c>
      <c r="F41" s="1" t="s">
        <v>5269</v>
      </c>
      <c r="G41" s="1">
        <v>90</v>
      </c>
      <c r="H41" s="1">
        <v>234</v>
      </c>
      <c r="I41" s="13">
        <f t="shared" si="0"/>
        <v>-61.53846153846154</v>
      </c>
    </row>
    <row r="42" spans="1:9">
      <c r="A42" s="1" t="s">
        <v>11</v>
      </c>
      <c r="B42" s="1" t="s">
        <v>19</v>
      </c>
      <c r="C42" s="1" t="s">
        <v>102</v>
      </c>
      <c r="D42" s="1" t="s">
        <v>103</v>
      </c>
      <c r="E42" s="1" t="s">
        <v>104</v>
      </c>
      <c r="F42" s="1" t="s">
        <v>105</v>
      </c>
      <c r="G42" s="1">
        <v>70</v>
      </c>
      <c r="H42" s="1">
        <v>182</v>
      </c>
      <c r="I42" s="13">
        <f t="shared" si="0"/>
        <v>-61.538461538461533</v>
      </c>
    </row>
    <row r="43" spans="1:9">
      <c r="A43" s="1" t="s">
        <v>2778</v>
      </c>
      <c r="B43" s="1" t="s">
        <v>2778</v>
      </c>
      <c r="C43" s="1" t="s">
        <v>102</v>
      </c>
      <c r="D43" s="1" t="s">
        <v>103</v>
      </c>
      <c r="E43" s="1" t="s">
        <v>2804</v>
      </c>
      <c r="F43" s="1" t="s">
        <v>2805</v>
      </c>
      <c r="G43" s="1">
        <v>70</v>
      </c>
      <c r="H43" s="1">
        <v>182</v>
      </c>
      <c r="I43" s="13">
        <f t="shared" si="0"/>
        <v>-61.538461538461533</v>
      </c>
    </row>
    <row r="44" spans="1:9">
      <c r="A44" s="1" t="s">
        <v>8126</v>
      </c>
      <c r="B44" s="1" t="s">
        <v>8439</v>
      </c>
      <c r="C44" s="1" t="s">
        <v>9991</v>
      </c>
      <c r="D44" s="1" t="s">
        <v>9992</v>
      </c>
      <c r="E44" s="1" t="s">
        <v>9887</v>
      </c>
      <c r="F44" s="1" t="s">
        <v>9993</v>
      </c>
      <c r="G44" s="1">
        <v>70</v>
      </c>
      <c r="H44" s="1">
        <v>181</v>
      </c>
      <c r="I44" s="13">
        <f t="shared" si="0"/>
        <v>-61.325966850828728</v>
      </c>
    </row>
    <row r="45" spans="1:9">
      <c r="A45" s="1" t="s">
        <v>3199</v>
      </c>
      <c r="B45" s="1" t="s">
        <v>3253</v>
      </c>
      <c r="C45" s="1" t="s">
        <v>3289</v>
      </c>
      <c r="D45" s="1" t="s">
        <v>3290</v>
      </c>
      <c r="E45" s="1" t="s">
        <v>3291</v>
      </c>
      <c r="F45" s="1" t="s">
        <v>3292</v>
      </c>
      <c r="G45" s="1">
        <v>35</v>
      </c>
      <c r="H45" s="1">
        <v>90</v>
      </c>
      <c r="I45" s="13">
        <f t="shared" si="0"/>
        <v>-61.111111111111107</v>
      </c>
    </row>
    <row r="46" spans="1:9">
      <c r="A46" s="1" t="s">
        <v>5312</v>
      </c>
      <c r="B46" s="1" t="s">
        <v>5605</v>
      </c>
      <c r="C46" s="1" t="s">
        <v>5640</v>
      </c>
      <c r="D46" s="1" t="s">
        <v>5641</v>
      </c>
      <c r="E46" s="1" t="s">
        <v>5642</v>
      </c>
      <c r="F46" s="1" t="s">
        <v>5643</v>
      </c>
      <c r="G46" s="1">
        <v>155</v>
      </c>
      <c r="H46" s="1">
        <v>393</v>
      </c>
      <c r="I46" s="13">
        <f t="shared" si="0"/>
        <v>-60.559796437659031</v>
      </c>
    </row>
    <row r="47" spans="1:9">
      <c r="A47" s="1" t="s">
        <v>7141</v>
      </c>
      <c r="B47" s="1" t="s">
        <v>8779</v>
      </c>
      <c r="C47" s="1" t="s">
        <v>8847</v>
      </c>
      <c r="D47" s="1" t="s">
        <v>8848</v>
      </c>
      <c r="E47" s="1" t="s">
        <v>8847</v>
      </c>
      <c r="F47" s="1" t="s">
        <v>8849</v>
      </c>
      <c r="G47" s="1">
        <v>105</v>
      </c>
      <c r="H47" s="1">
        <v>265</v>
      </c>
      <c r="I47" s="13">
        <f t="shared" si="0"/>
        <v>-60.377358490566039</v>
      </c>
    </row>
    <row r="48" spans="1:9">
      <c r="A48" s="1" t="s">
        <v>7158</v>
      </c>
      <c r="B48" s="1" t="s">
        <v>8601</v>
      </c>
      <c r="C48" s="1" t="s">
        <v>9319</v>
      </c>
      <c r="D48" s="1" t="s">
        <v>9320</v>
      </c>
      <c r="E48" s="1" t="s">
        <v>9321</v>
      </c>
      <c r="F48" s="1" t="s">
        <v>9322</v>
      </c>
      <c r="G48" s="1">
        <v>525</v>
      </c>
      <c r="H48" s="1">
        <v>1252</v>
      </c>
      <c r="I48" s="13">
        <f t="shared" si="0"/>
        <v>-58.067092651757193</v>
      </c>
    </row>
    <row r="49" spans="1:9">
      <c r="A49" s="1" t="s">
        <v>5009</v>
      </c>
      <c r="B49" s="1" t="s">
        <v>5216</v>
      </c>
      <c r="C49" s="1" t="s">
        <v>5256</v>
      </c>
      <c r="D49" s="1" t="s">
        <v>5257</v>
      </c>
      <c r="E49" s="1" t="s">
        <v>5258</v>
      </c>
      <c r="F49" s="1" t="s">
        <v>5259</v>
      </c>
      <c r="G49" s="1">
        <v>300</v>
      </c>
      <c r="H49" s="1">
        <v>715</v>
      </c>
      <c r="I49" s="13">
        <f t="shared" si="0"/>
        <v>-58.04195804195804</v>
      </c>
    </row>
    <row r="50" spans="1:9">
      <c r="A50" s="1" t="s">
        <v>7158</v>
      </c>
      <c r="B50" s="1" t="s">
        <v>8527</v>
      </c>
      <c r="C50" s="1" t="s">
        <v>8534</v>
      </c>
      <c r="D50" s="1" t="s">
        <v>8535</v>
      </c>
      <c r="E50" s="1" t="s">
        <v>8536</v>
      </c>
      <c r="F50" s="1" t="s">
        <v>8537</v>
      </c>
      <c r="G50" s="1">
        <v>63</v>
      </c>
      <c r="H50" s="1">
        <v>150</v>
      </c>
      <c r="I50" s="13">
        <f t="shared" si="0"/>
        <v>-58</v>
      </c>
    </row>
    <row r="51" spans="1:9">
      <c r="A51" s="1" t="s">
        <v>6204</v>
      </c>
      <c r="B51" s="1" t="s">
        <v>6205</v>
      </c>
      <c r="C51" s="1" t="s">
        <v>6972</v>
      </c>
      <c r="D51" s="1" t="s">
        <v>6973</v>
      </c>
      <c r="E51" s="1" t="s">
        <v>6974</v>
      </c>
      <c r="F51" s="1" t="s">
        <v>6975</v>
      </c>
      <c r="G51" s="1">
        <v>42</v>
      </c>
      <c r="H51" s="1">
        <v>98</v>
      </c>
      <c r="I51" s="13">
        <f t="shared" si="0"/>
        <v>-57.142857142857146</v>
      </c>
    </row>
    <row r="52" spans="1:9">
      <c r="A52" s="1" t="s">
        <v>3082</v>
      </c>
      <c r="B52" s="1" t="s">
        <v>4918</v>
      </c>
      <c r="C52" s="1" t="s">
        <v>4922</v>
      </c>
      <c r="D52" s="1" t="s">
        <v>4923</v>
      </c>
      <c r="E52" s="1" t="s">
        <v>4924</v>
      </c>
      <c r="F52" s="1" t="s">
        <v>4925</v>
      </c>
      <c r="G52" s="1">
        <v>112</v>
      </c>
      <c r="H52" s="1">
        <v>261</v>
      </c>
      <c r="I52" s="13">
        <f t="shared" si="0"/>
        <v>-57.088122605363985</v>
      </c>
    </row>
    <row r="53" spans="1:9">
      <c r="A53" s="1" t="s">
        <v>6247</v>
      </c>
      <c r="B53" s="1" t="s">
        <v>6490</v>
      </c>
      <c r="C53" s="1" t="s">
        <v>7618</v>
      </c>
      <c r="D53" s="1" t="s">
        <v>7619</v>
      </c>
      <c r="E53" s="1" t="s">
        <v>7620</v>
      </c>
      <c r="F53" s="1" t="s">
        <v>7621</v>
      </c>
      <c r="G53" s="1">
        <v>154</v>
      </c>
      <c r="H53" s="1">
        <v>354</v>
      </c>
      <c r="I53" s="13">
        <f t="shared" si="0"/>
        <v>-56.497175141242934</v>
      </c>
    </row>
    <row r="54" spans="1:9">
      <c r="A54" s="1" t="s">
        <v>3199</v>
      </c>
      <c r="B54" s="1" t="s">
        <v>4310</v>
      </c>
      <c r="C54" s="1" t="s">
        <v>4322</v>
      </c>
      <c r="D54" s="1" t="s">
        <v>4323</v>
      </c>
      <c r="E54" s="1" t="s">
        <v>4324</v>
      </c>
      <c r="F54" s="1" t="s">
        <v>4325</v>
      </c>
      <c r="G54" s="1">
        <v>42</v>
      </c>
      <c r="H54" s="1">
        <v>96</v>
      </c>
      <c r="I54" s="13">
        <f t="shared" si="0"/>
        <v>-56.25</v>
      </c>
    </row>
    <row r="55" spans="1:9">
      <c r="A55" s="1" t="s">
        <v>6192</v>
      </c>
      <c r="B55" s="1" t="s">
        <v>6199</v>
      </c>
      <c r="C55" s="1" t="s">
        <v>7437</v>
      </c>
      <c r="D55" s="1" t="s">
        <v>7438</v>
      </c>
      <c r="E55" s="1" t="s">
        <v>7437</v>
      </c>
      <c r="F55" s="1" t="s">
        <v>7439</v>
      </c>
      <c r="G55" s="1">
        <v>21</v>
      </c>
      <c r="H55" s="1">
        <v>48</v>
      </c>
      <c r="I55" s="13">
        <f t="shared" si="0"/>
        <v>-56.25</v>
      </c>
    </row>
    <row r="56" spans="1:9">
      <c r="A56" s="1" t="s">
        <v>6181</v>
      </c>
      <c r="B56" s="1" t="s">
        <v>6187</v>
      </c>
      <c r="C56" s="1" t="s">
        <v>7568</v>
      </c>
      <c r="D56" s="1" t="s">
        <v>7569</v>
      </c>
      <c r="E56" s="1" t="s">
        <v>7570</v>
      </c>
      <c r="F56" s="1" t="s">
        <v>7571</v>
      </c>
      <c r="G56" s="1">
        <v>140</v>
      </c>
      <c r="H56" s="1">
        <v>307</v>
      </c>
      <c r="I56" s="13">
        <f t="shared" si="0"/>
        <v>-54.397394136807819</v>
      </c>
    </row>
    <row r="57" spans="1:9">
      <c r="A57" s="1" t="s">
        <v>447</v>
      </c>
      <c r="B57" s="1" t="s">
        <v>1000</v>
      </c>
      <c r="C57" s="1" t="s">
        <v>1053</v>
      </c>
      <c r="D57" s="1" t="s">
        <v>1054</v>
      </c>
      <c r="E57" s="1" t="s">
        <v>1055</v>
      </c>
      <c r="F57" s="1" t="s">
        <v>1056</v>
      </c>
      <c r="G57" s="1">
        <v>189</v>
      </c>
      <c r="H57" s="1">
        <v>410</v>
      </c>
      <c r="I57" s="13">
        <f t="shared" si="0"/>
        <v>-53.902439024390247</v>
      </c>
    </row>
    <row r="58" spans="1:9">
      <c r="A58" s="1" t="s">
        <v>3082</v>
      </c>
      <c r="B58" s="1" t="s">
        <v>4918</v>
      </c>
      <c r="C58" s="1" t="s">
        <v>4940</v>
      </c>
      <c r="D58" s="1" t="s">
        <v>4941</v>
      </c>
      <c r="E58" s="1" t="s">
        <v>4940</v>
      </c>
      <c r="F58" s="1" t="s">
        <v>4942</v>
      </c>
      <c r="G58" s="1">
        <v>112</v>
      </c>
      <c r="H58" s="1">
        <v>242</v>
      </c>
      <c r="I58" s="13">
        <f t="shared" si="0"/>
        <v>-53.719008264462815</v>
      </c>
    </row>
    <row r="59" spans="1:9">
      <c r="A59" s="1" t="s">
        <v>7158</v>
      </c>
      <c r="B59" s="1" t="s">
        <v>8527</v>
      </c>
      <c r="C59" s="1" t="s">
        <v>8549</v>
      </c>
      <c r="D59" s="1" t="s">
        <v>8550</v>
      </c>
      <c r="E59" s="1" t="s">
        <v>8551</v>
      </c>
      <c r="F59" s="1" t="s">
        <v>8552</v>
      </c>
      <c r="G59" s="1">
        <v>35</v>
      </c>
      <c r="H59" s="1">
        <v>75</v>
      </c>
      <c r="I59" s="13">
        <f t="shared" si="0"/>
        <v>-53.333333333333336</v>
      </c>
    </row>
    <row r="60" spans="1:9">
      <c r="A60" s="1" t="s">
        <v>7158</v>
      </c>
      <c r="B60" s="1" t="s">
        <v>8564</v>
      </c>
      <c r="C60" s="1" t="s">
        <v>9207</v>
      </c>
      <c r="D60" s="1" t="s">
        <v>9208</v>
      </c>
      <c r="E60" s="1" t="s">
        <v>9209</v>
      </c>
      <c r="F60" s="1" t="s">
        <v>9210</v>
      </c>
      <c r="G60" s="1">
        <v>560</v>
      </c>
      <c r="H60" s="1">
        <v>1200</v>
      </c>
      <c r="I60" s="13">
        <f t="shared" si="0"/>
        <v>-53.333333333333336</v>
      </c>
    </row>
    <row r="61" spans="1:9">
      <c r="A61" s="1" t="s">
        <v>5009</v>
      </c>
      <c r="B61" s="1" t="s">
        <v>5444</v>
      </c>
      <c r="C61" s="1" t="s">
        <v>5497</v>
      </c>
      <c r="D61" s="1" t="s">
        <v>5498</v>
      </c>
      <c r="E61" s="1" t="s">
        <v>5499</v>
      </c>
      <c r="F61" s="1" t="s">
        <v>5500</v>
      </c>
      <c r="G61" s="1">
        <v>186</v>
      </c>
      <c r="H61" s="1">
        <v>397</v>
      </c>
      <c r="I61" s="13">
        <f t="shared" si="0"/>
        <v>-53.148614609571787</v>
      </c>
    </row>
    <row r="62" spans="1:9">
      <c r="A62" s="1" t="s">
        <v>8126</v>
      </c>
      <c r="B62" s="1" t="s">
        <v>8296</v>
      </c>
      <c r="C62" s="1" t="s">
        <v>8367</v>
      </c>
      <c r="D62" s="1" t="s">
        <v>8368</v>
      </c>
      <c r="E62" s="1" t="s">
        <v>8369</v>
      </c>
      <c r="F62" s="1" t="s">
        <v>8370</v>
      </c>
      <c r="G62" s="1">
        <v>70</v>
      </c>
      <c r="H62" s="1">
        <v>148</v>
      </c>
      <c r="I62" s="13">
        <f t="shared" si="0"/>
        <v>-52.702702702702702</v>
      </c>
    </row>
    <row r="63" spans="1:9">
      <c r="A63" s="1" t="s">
        <v>447</v>
      </c>
      <c r="B63" s="1" t="s">
        <v>545</v>
      </c>
      <c r="C63" s="1" t="s">
        <v>278</v>
      </c>
      <c r="D63" s="1" t="s">
        <v>279</v>
      </c>
      <c r="E63" s="1" t="s">
        <v>278</v>
      </c>
      <c r="F63" s="1" t="s">
        <v>594</v>
      </c>
      <c r="G63" s="1">
        <v>175</v>
      </c>
      <c r="H63" s="1">
        <v>369</v>
      </c>
      <c r="I63" s="13">
        <f t="shared" si="0"/>
        <v>-52.574525745257453</v>
      </c>
    </row>
    <row r="64" spans="1:9">
      <c r="A64" s="1" t="s">
        <v>6228</v>
      </c>
      <c r="B64" s="1" t="s">
        <v>6229</v>
      </c>
      <c r="C64" s="1" t="s">
        <v>7059</v>
      </c>
      <c r="D64" s="1" t="s">
        <v>7060</v>
      </c>
      <c r="E64" s="1" t="s">
        <v>7061</v>
      </c>
      <c r="F64" s="1" t="s">
        <v>7062</v>
      </c>
      <c r="G64" s="1">
        <v>28</v>
      </c>
      <c r="H64" s="1">
        <v>59</v>
      </c>
      <c r="I64" s="13">
        <f t="shared" si="0"/>
        <v>-52.542372881355938</v>
      </c>
    </row>
    <row r="65" spans="1:9">
      <c r="A65" s="1" t="s">
        <v>6192</v>
      </c>
      <c r="B65" s="1" t="s">
        <v>6199</v>
      </c>
      <c r="C65" s="1" t="s">
        <v>7059</v>
      </c>
      <c r="D65" s="1" t="s">
        <v>7060</v>
      </c>
      <c r="E65" s="1" t="s">
        <v>7065</v>
      </c>
      <c r="F65" s="1" t="s">
        <v>7066</v>
      </c>
      <c r="G65" s="1">
        <v>28</v>
      </c>
      <c r="H65" s="1">
        <v>59</v>
      </c>
      <c r="I65" s="13">
        <f t="shared" si="0"/>
        <v>-52.542372881355938</v>
      </c>
    </row>
    <row r="66" spans="1:9">
      <c r="A66" s="1" t="s">
        <v>6181</v>
      </c>
      <c r="B66" s="1" t="s">
        <v>6182</v>
      </c>
      <c r="C66" s="1" t="s">
        <v>312</v>
      </c>
      <c r="D66" s="1" t="s">
        <v>313</v>
      </c>
      <c r="E66" s="1" t="s">
        <v>312</v>
      </c>
      <c r="F66" s="1" t="s">
        <v>7467</v>
      </c>
      <c r="G66" s="1">
        <v>49</v>
      </c>
      <c r="H66" s="1">
        <v>103</v>
      </c>
      <c r="I66" s="13">
        <f t="shared" si="0"/>
        <v>-52.427184466019419</v>
      </c>
    </row>
    <row r="67" spans="1:9">
      <c r="A67" s="1" t="s">
        <v>7141</v>
      </c>
      <c r="B67" s="1" t="s">
        <v>7142</v>
      </c>
      <c r="C67" s="1" t="s">
        <v>6234</v>
      </c>
      <c r="D67" s="1" t="s">
        <v>6235</v>
      </c>
      <c r="E67" s="1" t="s">
        <v>8911</v>
      </c>
      <c r="F67" s="1" t="s">
        <v>8912</v>
      </c>
      <c r="G67" s="1">
        <v>140</v>
      </c>
      <c r="H67" s="1">
        <v>291</v>
      </c>
      <c r="I67" s="13">
        <f t="shared" ref="I67:I130" si="1">(G67-H67)/(H67/100)</f>
        <v>-51.890034364261169</v>
      </c>
    </row>
    <row r="68" spans="1:9">
      <c r="A68" s="1" t="s">
        <v>5009</v>
      </c>
      <c r="B68" s="1" t="s">
        <v>5881</v>
      </c>
      <c r="C68" s="1" t="s">
        <v>5943</v>
      </c>
      <c r="D68" s="1" t="s">
        <v>5944</v>
      </c>
      <c r="E68" s="1" t="s">
        <v>5945</v>
      </c>
      <c r="F68" s="1" t="s">
        <v>5946</v>
      </c>
      <c r="G68" s="1">
        <v>400</v>
      </c>
      <c r="H68" s="1">
        <v>821</v>
      </c>
      <c r="I68" s="13">
        <f t="shared" si="1"/>
        <v>-51.278928136418997</v>
      </c>
    </row>
    <row r="69" spans="1:9">
      <c r="A69" s="1" t="s">
        <v>7158</v>
      </c>
      <c r="B69" s="1" t="s">
        <v>7167</v>
      </c>
      <c r="C69" s="1" t="s">
        <v>9296</v>
      </c>
      <c r="D69" s="1" t="s">
        <v>9297</v>
      </c>
      <c r="E69" s="1" t="s">
        <v>9298</v>
      </c>
      <c r="F69" s="1" t="s">
        <v>9299</v>
      </c>
      <c r="G69" s="1">
        <v>98</v>
      </c>
      <c r="H69" s="1">
        <v>200</v>
      </c>
      <c r="I69" s="13">
        <f t="shared" si="1"/>
        <v>-51</v>
      </c>
    </row>
    <row r="70" spans="1:9">
      <c r="A70" s="1" t="s">
        <v>6181</v>
      </c>
      <c r="B70" s="1" t="s">
        <v>6182</v>
      </c>
      <c r="C70" s="1" t="s">
        <v>7995</v>
      </c>
      <c r="D70" s="1" t="s">
        <v>7996</v>
      </c>
      <c r="E70" s="1" t="s">
        <v>7997</v>
      </c>
      <c r="F70" s="1" t="s">
        <v>7998</v>
      </c>
      <c r="G70" s="1">
        <v>119</v>
      </c>
      <c r="H70" s="1">
        <v>240</v>
      </c>
      <c r="I70" s="13">
        <f t="shared" si="1"/>
        <v>-50.416666666666671</v>
      </c>
    </row>
    <row r="71" spans="1:9">
      <c r="A71" s="1" t="s">
        <v>5312</v>
      </c>
      <c r="B71" s="1" t="s">
        <v>5545</v>
      </c>
      <c r="C71" s="1" t="s">
        <v>5550</v>
      </c>
      <c r="D71" s="1" t="s">
        <v>5551</v>
      </c>
      <c r="E71" s="1" t="s">
        <v>5552</v>
      </c>
      <c r="F71" s="1" t="s">
        <v>5553</v>
      </c>
      <c r="G71" s="1">
        <v>100</v>
      </c>
      <c r="H71" s="1">
        <v>201</v>
      </c>
      <c r="I71" s="13">
        <f t="shared" si="1"/>
        <v>-50.248756218905477</v>
      </c>
    </row>
    <row r="72" spans="1:9">
      <c r="A72" s="1" t="s">
        <v>3082</v>
      </c>
      <c r="B72" s="1" t="s">
        <v>3402</v>
      </c>
      <c r="C72" s="1" t="s">
        <v>3420</v>
      </c>
      <c r="D72" s="1" t="s">
        <v>3421</v>
      </c>
      <c r="E72" s="1" t="s">
        <v>3422</v>
      </c>
      <c r="F72" s="1" t="s">
        <v>3423</v>
      </c>
      <c r="G72" s="1">
        <v>70</v>
      </c>
      <c r="H72" s="1">
        <v>137</v>
      </c>
      <c r="I72" s="13">
        <f t="shared" si="1"/>
        <v>-48.905109489051092</v>
      </c>
    </row>
    <row r="73" spans="1:9">
      <c r="A73" s="1" t="s">
        <v>3199</v>
      </c>
      <c r="B73" s="1" t="s">
        <v>4445</v>
      </c>
      <c r="C73" s="1" t="s">
        <v>4584</v>
      </c>
      <c r="D73" s="1" t="s">
        <v>4585</v>
      </c>
      <c r="E73" s="1" t="s">
        <v>4586</v>
      </c>
      <c r="F73" s="1" t="s">
        <v>4587</v>
      </c>
      <c r="G73" s="1">
        <v>21</v>
      </c>
      <c r="H73" s="1">
        <v>41</v>
      </c>
      <c r="I73" s="13">
        <f t="shared" si="1"/>
        <v>-48.780487804878049</v>
      </c>
    </row>
    <row r="74" spans="1:9">
      <c r="A74" s="1" t="s">
        <v>3169</v>
      </c>
      <c r="B74" s="1" t="s">
        <v>3437</v>
      </c>
      <c r="C74" s="1" t="s">
        <v>4177</v>
      </c>
      <c r="D74" s="1" t="s">
        <v>4178</v>
      </c>
      <c r="E74" s="1" t="s">
        <v>4179</v>
      </c>
      <c r="F74" s="1" t="s">
        <v>4180</v>
      </c>
      <c r="G74" s="1">
        <v>70</v>
      </c>
      <c r="H74" s="1">
        <v>136</v>
      </c>
      <c r="I74" s="13">
        <f t="shared" si="1"/>
        <v>-48.529411764705877</v>
      </c>
    </row>
    <row r="75" spans="1:9">
      <c r="A75" s="1" t="s">
        <v>1149</v>
      </c>
      <c r="B75" s="1" t="s">
        <v>2398</v>
      </c>
      <c r="C75" s="1" t="s">
        <v>2494</v>
      </c>
      <c r="D75" s="1" t="s">
        <v>2495</v>
      </c>
      <c r="E75" s="1" t="s">
        <v>2496</v>
      </c>
      <c r="F75" s="1" t="s">
        <v>2497</v>
      </c>
      <c r="G75" s="1">
        <v>119</v>
      </c>
      <c r="H75" s="1">
        <v>231</v>
      </c>
      <c r="I75" s="13">
        <f t="shared" si="1"/>
        <v>-48.484848484848484</v>
      </c>
    </row>
    <row r="76" spans="1:9">
      <c r="A76" s="1" t="s">
        <v>2929</v>
      </c>
      <c r="B76" s="1" t="s">
        <v>2930</v>
      </c>
      <c r="C76" s="1" t="s">
        <v>2931</v>
      </c>
      <c r="D76" s="1" t="s">
        <v>2932</v>
      </c>
      <c r="E76" s="1" t="s">
        <v>2933</v>
      </c>
      <c r="F76" s="1" t="s">
        <v>2934</v>
      </c>
      <c r="G76" s="1">
        <v>210</v>
      </c>
      <c r="H76" s="1">
        <v>402</v>
      </c>
      <c r="I76" s="13">
        <f t="shared" si="1"/>
        <v>-47.761194029850749</v>
      </c>
    </row>
    <row r="77" spans="1:9">
      <c r="A77" s="1" t="s">
        <v>7158</v>
      </c>
      <c r="B77" s="1" t="s">
        <v>5316</v>
      </c>
      <c r="C77" s="1" t="s">
        <v>8847</v>
      </c>
      <c r="D77" s="1" t="s">
        <v>8848</v>
      </c>
      <c r="E77" s="1" t="s">
        <v>9370</v>
      </c>
      <c r="F77" s="1" t="s">
        <v>9371</v>
      </c>
      <c r="G77" s="1">
        <v>105</v>
      </c>
      <c r="H77" s="1">
        <v>197</v>
      </c>
      <c r="I77" s="13">
        <f t="shared" si="1"/>
        <v>-46.700507614213201</v>
      </c>
    </row>
    <row r="78" spans="1:9">
      <c r="A78" s="1" t="s">
        <v>5312</v>
      </c>
      <c r="B78" s="1" t="s">
        <v>5312</v>
      </c>
      <c r="C78" s="1" t="s">
        <v>6069</v>
      </c>
      <c r="D78" s="1" t="s">
        <v>6070</v>
      </c>
      <c r="E78" s="1" t="s">
        <v>6071</v>
      </c>
      <c r="F78" s="1" t="s">
        <v>6072</v>
      </c>
      <c r="G78" s="1">
        <v>72</v>
      </c>
      <c r="H78" s="1">
        <v>134</v>
      </c>
      <c r="I78" s="13">
        <f t="shared" si="1"/>
        <v>-46.268656716417908</v>
      </c>
    </row>
    <row r="79" spans="1:9">
      <c r="A79" s="1" t="s">
        <v>6247</v>
      </c>
      <c r="B79" s="1" t="s">
        <v>6248</v>
      </c>
      <c r="C79" s="1" t="s">
        <v>6777</v>
      </c>
      <c r="D79" s="1" t="s">
        <v>6778</v>
      </c>
      <c r="E79" s="1" t="s">
        <v>6777</v>
      </c>
      <c r="F79" s="1" t="s">
        <v>6779</v>
      </c>
      <c r="G79" s="1">
        <v>133</v>
      </c>
      <c r="H79" s="1">
        <v>245</v>
      </c>
      <c r="I79" s="13">
        <f t="shared" si="1"/>
        <v>-45.714285714285708</v>
      </c>
    </row>
    <row r="80" spans="1:9">
      <c r="A80" s="1" t="s">
        <v>7158</v>
      </c>
      <c r="B80" s="1" t="s">
        <v>9133</v>
      </c>
      <c r="C80" s="1" t="s">
        <v>6777</v>
      </c>
      <c r="D80" s="1" t="s">
        <v>6778</v>
      </c>
      <c r="E80" s="1" t="s">
        <v>8182</v>
      </c>
      <c r="F80" s="1" t="s">
        <v>9137</v>
      </c>
      <c r="G80" s="1">
        <v>133</v>
      </c>
      <c r="H80" s="1">
        <v>245</v>
      </c>
      <c r="I80" s="13">
        <f t="shared" si="1"/>
        <v>-45.714285714285708</v>
      </c>
    </row>
    <row r="81" spans="1:9">
      <c r="A81" s="1" t="s">
        <v>3199</v>
      </c>
      <c r="B81" s="1" t="s">
        <v>4445</v>
      </c>
      <c r="C81" s="1" t="s">
        <v>4514</v>
      </c>
      <c r="D81" s="1" t="s">
        <v>4515</v>
      </c>
      <c r="E81" s="1" t="s">
        <v>4516</v>
      </c>
      <c r="F81" s="1" t="s">
        <v>4517</v>
      </c>
      <c r="G81" s="1">
        <v>56</v>
      </c>
      <c r="H81" s="1">
        <v>102</v>
      </c>
      <c r="I81" s="13">
        <f t="shared" si="1"/>
        <v>-45.098039215686271</v>
      </c>
    </row>
    <row r="82" spans="1:9">
      <c r="A82" s="1" t="s">
        <v>7141</v>
      </c>
      <c r="B82" s="1" t="s">
        <v>8779</v>
      </c>
      <c r="C82" s="1" t="s">
        <v>8804</v>
      </c>
      <c r="D82" s="1" t="s">
        <v>8805</v>
      </c>
      <c r="E82" s="1" t="s">
        <v>8806</v>
      </c>
      <c r="F82" s="1" t="s">
        <v>8807</v>
      </c>
      <c r="G82" s="1">
        <v>420</v>
      </c>
      <c r="H82" s="1">
        <v>756</v>
      </c>
      <c r="I82" s="13">
        <f t="shared" si="1"/>
        <v>-44.44444444444445</v>
      </c>
    </row>
    <row r="83" spans="1:9">
      <c r="A83" s="1" t="s">
        <v>3199</v>
      </c>
      <c r="B83" s="1" t="s">
        <v>4310</v>
      </c>
      <c r="C83" s="1" t="s">
        <v>4339</v>
      </c>
      <c r="D83" s="1" t="s">
        <v>4340</v>
      </c>
      <c r="E83" s="1" t="s">
        <v>4341</v>
      </c>
      <c r="F83" s="1" t="s">
        <v>4342</v>
      </c>
      <c r="G83" s="1">
        <v>60</v>
      </c>
      <c r="H83" s="1">
        <v>108</v>
      </c>
      <c r="I83" s="13">
        <f t="shared" si="1"/>
        <v>-44.444444444444443</v>
      </c>
    </row>
    <row r="84" spans="1:9">
      <c r="A84" s="1" t="s">
        <v>5009</v>
      </c>
      <c r="B84" s="1" t="s">
        <v>5444</v>
      </c>
      <c r="C84" s="1" t="s">
        <v>5473</v>
      </c>
      <c r="D84" s="1" t="s">
        <v>5474</v>
      </c>
      <c r="E84" s="1" t="s">
        <v>5475</v>
      </c>
      <c r="F84" s="1" t="s">
        <v>5476</v>
      </c>
      <c r="G84" s="1">
        <v>100</v>
      </c>
      <c r="H84" s="1">
        <v>176</v>
      </c>
      <c r="I84" s="13">
        <f t="shared" si="1"/>
        <v>-43.18181818181818</v>
      </c>
    </row>
    <row r="85" spans="1:9">
      <c r="A85" s="1" t="s">
        <v>5009</v>
      </c>
      <c r="B85" s="1" t="s">
        <v>6108</v>
      </c>
      <c r="C85" s="1" t="s">
        <v>6131</v>
      </c>
      <c r="D85" s="1" t="s">
        <v>6132</v>
      </c>
      <c r="E85" s="1" t="s">
        <v>6133</v>
      </c>
      <c r="F85" s="1" t="s">
        <v>6134</v>
      </c>
      <c r="G85" s="1">
        <v>50</v>
      </c>
      <c r="H85" s="1">
        <v>88</v>
      </c>
      <c r="I85" s="13">
        <f t="shared" si="1"/>
        <v>-43.18181818181818</v>
      </c>
    </row>
    <row r="86" spans="1:9">
      <c r="A86" s="1" t="s">
        <v>5009</v>
      </c>
      <c r="B86" s="1" t="s">
        <v>5725</v>
      </c>
      <c r="C86" s="1" t="s">
        <v>5781</v>
      </c>
      <c r="D86" s="1" t="s">
        <v>5782</v>
      </c>
      <c r="E86" s="1" t="s">
        <v>5783</v>
      </c>
      <c r="F86" s="1" t="s">
        <v>5784</v>
      </c>
      <c r="G86" s="1">
        <v>55</v>
      </c>
      <c r="H86" s="1">
        <v>96</v>
      </c>
      <c r="I86" s="13">
        <f t="shared" si="1"/>
        <v>-42.708333333333336</v>
      </c>
    </row>
    <row r="87" spans="1:9">
      <c r="A87" s="1" t="s">
        <v>6181</v>
      </c>
      <c r="B87" s="1" t="s">
        <v>6187</v>
      </c>
      <c r="C87" s="1" t="s">
        <v>7418</v>
      </c>
      <c r="D87" s="1" t="s">
        <v>7419</v>
      </c>
      <c r="E87" s="1" t="s">
        <v>7420</v>
      </c>
      <c r="F87" s="1" t="s">
        <v>7421</v>
      </c>
      <c r="G87" s="1">
        <v>112</v>
      </c>
      <c r="H87" s="1">
        <v>192</v>
      </c>
      <c r="I87" s="13">
        <f t="shared" si="1"/>
        <v>-41.666666666666671</v>
      </c>
    </row>
    <row r="88" spans="1:9">
      <c r="A88" s="1" t="s">
        <v>11</v>
      </c>
      <c r="B88" s="1" t="s">
        <v>412</v>
      </c>
      <c r="C88" s="1" t="s">
        <v>909</v>
      </c>
      <c r="D88" s="1" t="s">
        <v>910</v>
      </c>
      <c r="E88" s="1" t="s">
        <v>909</v>
      </c>
      <c r="F88" s="1" t="s">
        <v>911</v>
      </c>
      <c r="G88" s="1">
        <v>98</v>
      </c>
      <c r="H88" s="1">
        <v>167</v>
      </c>
      <c r="I88" s="13">
        <f t="shared" si="1"/>
        <v>-41.317365269461078</v>
      </c>
    </row>
    <row r="89" spans="1:9">
      <c r="A89" s="1" t="s">
        <v>3199</v>
      </c>
      <c r="B89" s="1" t="s">
        <v>3605</v>
      </c>
      <c r="C89" s="1" t="s">
        <v>3682</v>
      </c>
      <c r="D89" s="1" t="s">
        <v>3683</v>
      </c>
      <c r="E89" s="1" t="s">
        <v>3684</v>
      </c>
      <c r="F89" s="1" t="s">
        <v>3685</v>
      </c>
      <c r="G89" s="1">
        <v>154</v>
      </c>
      <c r="H89" s="1">
        <v>260</v>
      </c>
      <c r="I89" s="13">
        <f t="shared" si="1"/>
        <v>-40.769230769230766</v>
      </c>
    </row>
    <row r="90" spans="1:9">
      <c r="A90" s="1" t="s">
        <v>5312</v>
      </c>
      <c r="B90" s="1" t="s">
        <v>5312</v>
      </c>
      <c r="C90" s="1" t="s">
        <v>6059</v>
      </c>
      <c r="D90" s="1" t="s">
        <v>6060</v>
      </c>
      <c r="E90" s="1" t="s">
        <v>6061</v>
      </c>
      <c r="F90" s="1" t="s">
        <v>6062</v>
      </c>
      <c r="G90" s="1">
        <v>70</v>
      </c>
      <c r="H90" s="1">
        <v>118</v>
      </c>
      <c r="I90" s="13">
        <f t="shared" si="1"/>
        <v>-40.677966101694921</v>
      </c>
    </row>
    <row r="91" spans="1:9">
      <c r="A91" s="1" t="s">
        <v>5009</v>
      </c>
      <c r="B91" s="1" t="s">
        <v>5116</v>
      </c>
      <c r="C91" s="1" t="s">
        <v>4057</v>
      </c>
      <c r="D91" s="1" t="s">
        <v>4058</v>
      </c>
      <c r="E91" s="1" t="s">
        <v>4059</v>
      </c>
      <c r="F91" s="1" t="s">
        <v>5164</v>
      </c>
      <c r="G91" s="1">
        <v>70</v>
      </c>
      <c r="H91" s="1">
        <v>117</v>
      </c>
      <c r="I91" s="13">
        <f t="shared" si="1"/>
        <v>-40.17094017094017</v>
      </c>
    </row>
    <row r="92" spans="1:9">
      <c r="A92" s="1" t="s">
        <v>3082</v>
      </c>
      <c r="B92" s="1" t="s">
        <v>3402</v>
      </c>
      <c r="C92" s="1" t="s">
        <v>3409</v>
      </c>
      <c r="D92" s="1" t="s">
        <v>3410</v>
      </c>
      <c r="E92" s="1" t="s">
        <v>3411</v>
      </c>
      <c r="F92" s="1" t="s">
        <v>3412</v>
      </c>
      <c r="G92" s="1">
        <v>105</v>
      </c>
      <c r="H92" s="1">
        <v>175</v>
      </c>
      <c r="I92" s="13">
        <f t="shared" si="1"/>
        <v>-40</v>
      </c>
    </row>
    <row r="93" spans="1:9">
      <c r="A93" s="1" t="s">
        <v>7141</v>
      </c>
      <c r="B93" s="1" t="s">
        <v>8136</v>
      </c>
      <c r="C93" s="1" t="s">
        <v>8213</v>
      </c>
      <c r="D93" s="1" t="s">
        <v>8214</v>
      </c>
      <c r="E93" s="1" t="s">
        <v>8215</v>
      </c>
      <c r="F93" s="1" t="s">
        <v>8216</v>
      </c>
      <c r="G93" s="1">
        <v>42</v>
      </c>
      <c r="H93" s="1">
        <v>70</v>
      </c>
      <c r="I93" s="13">
        <f t="shared" si="1"/>
        <v>-40</v>
      </c>
    </row>
    <row r="94" spans="1:9">
      <c r="A94" s="1" t="s">
        <v>3199</v>
      </c>
      <c r="B94" s="1" t="s">
        <v>3200</v>
      </c>
      <c r="C94" s="1" t="s">
        <v>4809</v>
      </c>
      <c r="D94" s="1" t="s">
        <v>4810</v>
      </c>
      <c r="E94" s="1" t="s">
        <v>4811</v>
      </c>
      <c r="F94" s="1" t="s">
        <v>4812</v>
      </c>
      <c r="G94" s="1">
        <v>175</v>
      </c>
      <c r="H94" s="1">
        <v>291</v>
      </c>
      <c r="I94" s="13">
        <f t="shared" si="1"/>
        <v>-39.862542955326461</v>
      </c>
    </row>
    <row r="95" spans="1:9">
      <c r="A95" s="1" t="s">
        <v>3199</v>
      </c>
      <c r="B95" s="1" t="s">
        <v>4006</v>
      </c>
      <c r="C95" s="1" t="s">
        <v>4118</v>
      </c>
      <c r="D95" s="1" t="s">
        <v>4119</v>
      </c>
      <c r="E95" s="1" t="s">
        <v>4118</v>
      </c>
      <c r="F95" s="1" t="s">
        <v>4120</v>
      </c>
      <c r="G95" s="1">
        <v>56</v>
      </c>
      <c r="H95" s="1">
        <v>93</v>
      </c>
      <c r="I95" s="13">
        <f t="shared" si="1"/>
        <v>-39.784946236559136</v>
      </c>
    </row>
    <row r="96" spans="1:9">
      <c r="A96" s="1" t="s">
        <v>3169</v>
      </c>
      <c r="B96" s="1" t="s">
        <v>3437</v>
      </c>
      <c r="C96" s="1" t="s">
        <v>3450</v>
      </c>
      <c r="D96" s="1" t="s">
        <v>3451</v>
      </c>
      <c r="E96" s="1" t="s">
        <v>3452</v>
      </c>
      <c r="F96" s="1" t="s">
        <v>3453</v>
      </c>
      <c r="G96" s="1">
        <v>105</v>
      </c>
      <c r="H96" s="1">
        <v>174</v>
      </c>
      <c r="I96" s="13">
        <f t="shared" si="1"/>
        <v>-39.655172413793103</v>
      </c>
    </row>
    <row r="97" spans="1:9">
      <c r="A97" s="1" t="s">
        <v>5009</v>
      </c>
      <c r="B97" s="1" t="s">
        <v>5822</v>
      </c>
      <c r="C97" s="1" t="s">
        <v>5847</v>
      </c>
      <c r="D97" s="1" t="s">
        <v>5848</v>
      </c>
      <c r="E97" s="1" t="s">
        <v>5849</v>
      </c>
      <c r="F97" s="1" t="s">
        <v>5850</v>
      </c>
      <c r="G97" s="1">
        <v>944</v>
      </c>
      <c r="H97" s="1">
        <v>1559</v>
      </c>
      <c r="I97" s="13">
        <f t="shared" si="1"/>
        <v>-39.448364336112896</v>
      </c>
    </row>
    <row r="98" spans="1:9">
      <c r="A98" s="1" t="s">
        <v>447</v>
      </c>
      <c r="B98" s="1" t="s">
        <v>1000</v>
      </c>
      <c r="C98" s="1" t="s">
        <v>1037</v>
      </c>
      <c r="D98" s="1" t="s">
        <v>1038</v>
      </c>
      <c r="E98" s="1" t="s">
        <v>1039</v>
      </c>
      <c r="F98" s="1" t="s">
        <v>1040</v>
      </c>
      <c r="G98" s="1">
        <v>189</v>
      </c>
      <c r="H98" s="1">
        <v>307</v>
      </c>
      <c r="I98" s="13">
        <f t="shared" si="1"/>
        <v>-38.436482084690553</v>
      </c>
    </row>
    <row r="99" spans="1:9">
      <c r="A99" s="1" t="s">
        <v>7158</v>
      </c>
      <c r="B99" s="1" t="s">
        <v>8527</v>
      </c>
      <c r="C99" s="1" t="s">
        <v>9513</v>
      </c>
      <c r="D99" s="1" t="s">
        <v>9514</v>
      </c>
      <c r="E99" s="1" t="s">
        <v>9515</v>
      </c>
      <c r="F99" s="1" t="s">
        <v>9516</v>
      </c>
      <c r="G99" s="1">
        <v>42</v>
      </c>
      <c r="H99" s="1">
        <v>68</v>
      </c>
      <c r="I99" s="13">
        <f t="shared" si="1"/>
        <v>-38.235294117647058</v>
      </c>
    </row>
    <row r="100" spans="1:9">
      <c r="A100" s="1" t="s">
        <v>3082</v>
      </c>
      <c r="B100" s="1" t="s">
        <v>3082</v>
      </c>
      <c r="C100" s="1" t="s">
        <v>3082</v>
      </c>
      <c r="D100" s="1" t="s">
        <v>3482</v>
      </c>
      <c r="E100" s="1" t="s">
        <v>3082</v>
      </c>
      <c r="F100" s="1" t="s">
        <v>3483</v>
      </c>
      <c r="G100" s="1">
        <v>4900</v>
      </c>
      <c r="H100" s="1">
        <v>7874</v>
      </c>
      <c r="I100" s="13">
        <f t="shared" si="1"/>
        <v>-37.769875539751084</v>
      </c>
    </row>
    <row r="101" spans="1:9">
      <c r="A101" s="1" t="s">
        <v>6181</v>
      </c>
      <c r="B101" s="1" t="s">
        <v>6187</v>
      </c>
      <c r="C101" s="1" t="s">
        <v>7377</v>
      </c>
      <c r="D101" s="1" t="s">
        <v>7378</v>
      </c>
      <c r="E101" s="1" t="s">
        <v>7379</v>
      </c>
      <c r="F101" s="1" t="s">
        <v>7380</v>
      </c>
      <c r="G101" s="1">
        <v>105</v>
      </c>
      <c r="H101" s="1">
        <v>168</v>
      </c>
      <c r="I101" s="13">
        <f t="shared" si="1"/>
        <v>-37.5</v>
      </c>
    </row>
    <row r="102" spans="1:9">
      <c r="A102" s="1" t="s">
        <v>1149</v>
      </c>
      <c r="B102" s="1" t="s">
        <v>1898</v>
      </c>
      <c r="C102" s="1" t="s">
        <v>252</v>
      </c>
      <c r="D102" s="1" t="s">
        <v>253</v>
      </c>
      <c r="E102" s="1" t="s">
        <v>254</v>
      </c>
      <c r="F102" s="1" t="s">
        <v>1914</v>
      </c>
      <c r="G102" s="1">
        <v>210</v>
      </c>
      <c r="H102" s="1">
        <v>334</v>
      </c>
      <c r="I102" s="13">
        <f t="shared" si="1"/>
        <v>-37.125748502994014</v>
      </c>
    </row>
    <row r="103" spans="1:9">
      <c r="A103" s="1" t="s">
        <v>7141</v>
      </c>
      <c r="B103" s="1" t="s">
        <v>8793</v>
      </c>
      <c r="C103" s="1" t="s">
        <v>252</v>
      </c>
      <c r="D103" s="1" t="s">
        <v>253</v>
      </c>
      <c r="E103" s="1" t="s">
        <v>252</v>
      </c>
      <c r="F103" s="1" t="s">
        <v>9058</v>
      </c>
      <c r="G103" s="1">
        <v>210</v>
      </c>
      <c r="H103" s="1">
        <v>334</v>
      </c>
      <c r="I103" s="13">
        <f t="shared" si="1"/>
        <v>-37.125748502994014</v>
      </c>
    </row>
    <row r="104" spans="1:9">
      <c r="A104" s="1" t="s">
        <v>5009</v>
      </c>
      <c r="B104" s="1" t="s">
        <v>5881</v>
      </c>
      <c r="C104" s="1" t="s">
        <v>5907</v>
      </c>
      <c r="D104" s="1" t="s">
        <v>5908</v>
      </c>
      <c r="E104" s="1" t="s">
        <v>5909</v>
      </c>
      <c r="F104" s="1" t="s">
        <v>5910</v>
      </c>
      <c r="G104" s="1">
        <v>200</v>
      </c>
      <c r="H104" s="1">
        <v>316</v>
      </c>
      <c r="I104" s="13">
        <f t="shared" si="1"/>
        <v>-36.708860759493668</v>
      </c>
    </row>
    <row r="105" spans="1:9">
      <c r="A105" s="1" t="s">
        <v>5009</v>
      </c>
      <c r="B105" s="1" t="s">
        <v>6108</v>
      </c>
      <c r="C105" s="1" t="s">
        <v>6157</v>
      </c>
      <c r="D105" s="1" t="s">
        <v>6158</v>
      </c>
      <c r="E105" s="1" t="s">
        <v>6159</v>
      </c>
      <c r="F105" s="1" t="s">
        <v>6160</v>
      </c>
      <c r="G105" s="1">
        <v>95</v>
      </c>
      <c r="H105" s="1">
        <v>150</v>
      </c>
      <c r="I105" s="13">
        <f t="shared" si="1"/>
        <v>-36.666666666666664</v>
      </c>
    </row>
    <row r="106" spans="1:9">
      <c r="A106" s="1" t="s">
        <v>3169</v>
      </c>
      <c r="B106" s="1" t="s">
        <v>3437</v>
      </c>
      <c r="C106" s="1" t="s">
        <v>4181</v>
      </c>
      <c r="D106" s="1" t="s">
        <v>4182</v>
      </c>
      <c r="E106" s="1" t="s">
        <v>4183</v>
      </c>
      <c r="F106" s="1" t="s">
        <v>4184</v>
      </c>
      <c r="G106" s="1">
        <v>28</v>
      </c>
      <c r="H106" s="1">
        <v>44</v>
      </c>
      <c r="I106" s="13">
        <f t="shared" si="1"/>
        <v>-36.363636363636367</v>
      </c>
    </row>
    <row r="107" spans="1:9">
      <c r="A107" s="1" t="s">
        <v>8126</v>
      </c>
      <c r="B107" s="1" t="s">
        <v>8489</v>
      </c>
      <c r="C107" s="1" t="s">
        <v>9765</v>
      </c>
      <c r="D107" s="1" t="s">
        <v>9766</v>
      </c>
      <c r="E107" s="1" t="s">
        <v>9767</v>
      </c>
      <c r="F107" s="1" t="s">
        <v>9768</v>
      </c>
      <c r="G107" s="1">
        <v>540</v>
      </c>
      <c r="H107" s="1">
        <v>839</v>
      </c>
      <c r="I107" s="13">
        <f t="shared" si="1"/>
        <v>-35.637663885578064</v>
      </c>
    </row>
    <row r="108" spans="1:9">
      <c r="A108" s="1" t="s">
        <v>5009</v>
      </c>
      <c r="B108" s="1" t="s">
        <v>5009</v>
      </c>
      <c r="C108" s="1" t="s">
        <v>6088</v>
      </c>
      <c r="D108" s="1" t="s">
        <v>6089</v>
      </c>
      <c r="E108" s="1" t="s">
        <v>5605</v>
      </c>
      <c r="F108" s="1" t="s">
        <v>6090</v>
      </c>
      <c r="G108" s="1">
        <v>53</v>
      </c>
      <c r="H108" s="1">
        <v>82</v>
      </c>
      <c r="I108" s="13">
        <f t="shared" si="1"/>
        <v>-35.365853658536587</v>
      </c>
    </row>
    <row r="109" spans="1:9">
      <c r="A109" s="1" t="s">
        <v>7141</v>
      </c>
      <c r="B109" s="1" t="s">
        <v>8136</v>
      </c>
      <c r="C109" s="1" t="s">
        <v>1384</v>
      </c>
      <c r="D109" s="1" t="s">
        <v>1385</v>
      </c>
      <c r="E109" s="1" t="s">
        <v>1384</v>
      </c>
      <c r="F109" s="1" t="s">
        <v>8366</v>
      </c>
      <c r="G109" s="1">
        <v>245</v>
      </c>
      <c r="H109" s="1">
        <v>378</v>
      </c>
      <c r="I109" s="13">
        <f t="shared" si="1"/>
        <v>-35.18518518518519</v>
      </c>
    </row>
    <row r="110" spans="1:9">
      <c r="A110" s="1" t="s">
        <v>3169</v>
      </c>
      <c r="B110" s="1" t="s">
        <v>3532</v>
      </c>
      <c r="C110" s="1" t="s">
        <v>4757</v>
      </c>
      <c r="D110" s="1" t="s">
        <v>4758</v>
      </c>
      <c r="E110" s="1" t="s">
        <v>4759</v>
      </c>
      <c r="F110" s="1" t="s">
        <v>4760</v>
      </c>
      <c r="G110" s="1">
        <v>700</v>
      </c>
      <c r="H110" s="1">
        <v>1075</v>
      </c>
      <c r="I110" s="13">
        <f t="shared" si="1"/>
        <v>-34.883720930232556</v>
      </c>
    </row>
    <row r="111" spans="1:9">
      <c r="A111" s="1" t="s">
        <v>5009</v>
      </c>
      <c r="B111" s="1" t="s">
        <v>5216</v>
      </c>
      <c r="C111" s="1" t="s">
        <v>5270</v>
      </c>
      <c r="D111" s="1" t="s">
        <v>5271</v>
      </c>
      <c r="E111" s="1" t="s">
        <v>5272</v>
      </c>
      <c r="F111" s="1" t="s">
        <v>5273</v>
      </c>
      <c r="G111" s="1">
        <v>100</v>
      </c>
      <c r="H111" s="1">
        <v>153</v>
      </c>
      <c r="I111" s="13">
        <f t="shared" si="1"/>
        <v>-34.640522875816991</v>
      </c>
    </row>
    <row r="112" spans="1:9">
      <c r="A112" s="1" t="s">
        <v>5009</v>
      </c>
      <c r="B112" s="1" t="s">
        <v>5116</v>
      </c>
      <c r="C112" s="1" t="s">
        <v>5160</v>
      </c>
      <c r="D112" s="1" t="s">
        <v>5161</v>
      </c>
      <c r="E112" s="1" t="s">
        <v>5162</v>
      </c>
      <c r="F112" s="1" t="s">
        <v>5163</v>
      </c>
      <c r="G112" s="1">
        <v>171</v>
      </c>
      <c r="H112" s="1">
        <v>261</v>
      </c>
      <c r="I112" s="13">
        <f t="shared" si="1"/>
        <v>-34.482758620689658</v>
      </c>
    </row>
    <row r="113" spans="1:9">
      <c r="A113" s="1" t="s">
        <v>447</v>
      </c>
      <c r="B113" s="1" t="s">
        <v>1000</v>
      </c>
      <c r="C113" s="1" t="s">
        <v>1065</v>
      </c>
      <c r="D113" s="1" t="s">
        <v>1066</v>
      </c>
      <c r="E113" s="1" t="s">
        <v>1067</v>
      </c>
      <c r="F113" s="1" t="s">
        <v>1068</v>
      </c>
      <c r="G113" s="1">
        <v>203</v>
      </c>
      <c r="H113" s="1">
        <v>309</v>
      </c>
      <c r="I113" s="13">
        <f t="shared" si="1"/>
        <v>-34.3042071197411</v>
      </c>
    </row>
    <row r="114" spans="1:9">
      <c r="A114" s="1" t="s">
        <v>6228</v>
      </c>
      <c r="B114" s="1" t="s">
        <v>6229</v>
      </c>
      <c r="C114" s="1" t="s">
        <v>7995</v>
      </c>
      <c r="D114" s="1" t="s">
        <v>7996</v>
      </c>
      <c r="E114" s="1" t="s">
        <v>8001</v>
      </c>
      <c r="F114" s="1" t="s">
        <v>8002</v>
      </c>
      <c r="G114" s="1">
        <v>119</v>
      </c>
      <c r="H114" s="1">
        <v>180</v>
      </c>
      <c r="I114" s="13">
        <f t="shared" si="1"/>
        <v>-33.888888888888886</v>
      </c>
    </row>
    <row r="115" spans="1:9">
      <c r="A115" s="1" t="s">
        <v>5009</v>
      </c>
      <c r="B115" s="1" t="s">
        <v>5009</v>
      </c>
      <c r="C115" s="1" t="s">
        <v>5169</v>
      </c>
      <c r="D115" s="1" t="s">
        <v>5170</v>
      </c>
      <c r="E115" s="1" t="s">
        <v>5171</v>
      </c>
      <c r="F115" s="1" t="s">
        <v>5172</v>
      </c>
      <c r="G115" s="1">
        <v>103</v>
      </c>
      <c r="H115" s="1">
        <v>155</v>
      </c>
      <c r="I115" s="13">
        <f t="shared" si="1"/>
        <v>-33.548387096774192</v>
      </c>
    </row>
    <row r="116" spans="1:9">
      <c r="A116" s="1" t="s">
        <v>3199</v>
      </c>
      <c r="B116" s="1" t="s">
        <v>3605</v>
      </c>
      <c r="C116" s="1" t="s">
        <v>3702</v>
      </c>
      <c r="D116" s="1" t="s">
        <v>3703</v>
      </c>
      <c r="E116" s="1" t="s">
        <v>3702</v>
      </c>
      <c r="F116" s="1" t="s">
        <v>3704</v>
      </c>
      <c r="G116" s="1">
        <v>273</v>
      </c>
      <c r="H116" s="1">
        <v>406</v>
      </c>
      <c r="I116" s="13">
        <f t="shared" si="1"/>
        <v>-32.758620689655174</v>
      </c>
    </row>
    <row r="117" spans="1:9">
      <c r="A117" s="1" t="s">
        <v>3082</v>
      </c>
      <c r="B117" s="1" t="s">
        <v>3082</v>
      </c>
      <c r="C117" s="1" t="s">
        <v>3474</v>
      </c>
      <c r="D117" s="1" t="s">
        <v>3475</v>
      </c>
      <c r="E117" s="1" t="s">
        <v>3476</v>
      </c>
      <c r="F117" s="1" t="s">
        <v>3477</v>
      </c>
      <c r="G117" s="1">
        <v>840</v>
      </c>
      <c r="H117" s="1">
        <v>1248</v>
      </c>
      <c r="I117" s="13">
        <f t="shared" si="1"/>
        <v>-32.692307692307693</v>
      </c>
    </row>
    <row r="118" spans="1:9">
      <c r="A118" s="1" t="s">
        <v>5312</v>
      </c>
      <c r="B118" s="1" t="s">
        <v>5511</v>
      </c>
      <c r="C118" s="1" t="s">
        <v>5541</v>
      </c>
      <c r="D118" s="1" t="s">
        <v>5542</v>
      </c>
      <c r="E118" s="1" t="s">
        <v>5543</v>
      </c>
      <c r="F118" s="1" t="s">
        <v>5544</v>
      </c>
      <c r="G118" s="1">
        <v>300</v>
      </c>
      <c r="H118" s="1">
        <v>444</v>
      </c>
      <c r="I118" s="13">
        <f t="shared" si="1"/>
        <v>-32.432432432432428</v>
      </c>
    </row>
    <row r="119" spans="1:9">
      <c r="A119" s="1" t="s">
        <v>3169</v>
      </c>
      <c r="B119" s="1" t="s">
        <v>4382</v>
      </c>
      <c r="C119" s="1" t="s">
        <v>27</v>
      </c>
      <c r="D119" s="1" t="s">
        <v>4383</v>
      </c>
      <c r="E119" s="1" t="s">
        <v>29</v>
      </c>
      <c r="F119" s="1" t="s">
        <v>4384</v>
      </c>
      <c r="G119" s="1">
        <v>252</v>
      </c>
      <c r="H119" s="1">
        <v>372</v>
      </c>
      <c r="I119" s="13">
        <f t="shared" si="1"/>
        <v>-32.258064516129032</v>
      </c>
    </row>
    <row r="120" spans="1:9">
      <c r="A120" s="1" t="s">
        <v>5312</v>
      </c>
      <c r="B120" s="1" t="s">
        <v>5313</v>
      </c>
      <c r="C120" s="1" t="s">
        <v>5372</v>
      </c>
      <c r="D120" s="1" t="s">
        <v>5373</v>
      </c>
      <c r="E120" s="1" t="s">
        <v>5374</v>
      </c>
      <c r="F120" s="1" t="s">
        <v>5375</v>
      </c>
      <c r="G120" s="1">
        <v>500</v>
      </c>
      <c r="H120" s="1">
        <v>734</v>
      </c>
      <c r="I120" s="13">
        <f t="shared" si="1"/>
        <v>-31.880108991825615</v>
      </c>
    </row>
    <row r="121" spans="1:9">
      <c r="A121" s="1" t="s">
        <v>5009</v>
      </c>
      <c r="B121" s="1" t="s">
        <v>5116</v>
      </c>
      <c r="C121" s="1" t="s">
        <v>5130</v>
      </c>
      <c r="D121" s="1" t="s">
        <v>5131</v>
      </c>
      <c r="E121" s="1" t="s">
        <v>5132</v>
      </c>
      <c r="F121" s="1" t="s">
        <v>5133</v>
      </c>
      <c r="G121" s="1">
        <v>166</v>
      </c>
      <c r="H121" s="1">
        <v>241</v>
      </c>
      <c r="I121" s="13">
        <f t="shared" si="1"/>
        <v>-31.120331950207468</v>
      </c>
    </row>
    <row r="122" spans="1:9">
      <c r="A122" s="1" t="s">
        <v>3169</v>
      </c>
      <c r="B122" s="1" t="s">
        <v>3532</v>
      </c>
      <c r="C122" s="1" t="s">
        <v>4764</v>
      </c>
      <c r="D122" s="1" t="s">
        <v>4765</v>
      </c>
      <c r="E122" s="1" t="s">
        <v>3532</v>
      </c>
      <c r="F122" s="1" t="s">
        <v>4766</v>
      </c>
      <c r="G122" s="1">
        <v>3000</v>
      </c>
      <c r="H122" s="1">
        <v>4343</v>
      </c>
      <c r="I122" s="13">
        <f t="shared" si="1"/>
        <v>-30.923324890628599</v>
      </c>
    </row>
    <row r="123" spans="1:9">
      <c r="A123" s="1" t="s">
        <v>7158</v>
      </c>
      <c r="B123" s="1" t="s">
        <v>5316</v>
      </c>
      <c r="C123" s="1" t="s">
        <v>9393</v>
      </c>
      <c r="D123" s="1" t="s">
        <v>9394</v>
      </c>
      <c r="E123" s="1" t="s">
        <v>9393</v>
      </c>
      <c r="F123" s="1" t="s">
        <v>9395</v>
      </c>
      <c r="G123" s="1">
        <v>140</v>
      </c>
      <c r="H123" s="1">
        <v>202</v>
      </c>
      <c r="I123" s="13">
        <f t="shared" si="1"/>
        <v>-30.693069306930692</v>
      </c>
    </row>
    <row r="124" spans="1:9">
      <c r="A124" s="1" t="s">
        <v>3199</v>
      </c>
      <c r="B124" s="1" t="s">
        <v>4310</v>
      </c>
      <c r="C124" s="1" t="s">
        <v>4318</v>
      </c>
      <c r="D124" s="1" t="s">
        <v>4319</v>
      </c>
      <c r="E124" s="1" t="s">
        <v>4320</v>
      </c>
      <c r="F124" s="1" t="s">
        <v>4321</v>
      </c>
      <c r="G124" s="1">
        <v>600</v>
      </c>
      <c r="H124" s="1">
        <v>863</v>
      </c>
      <c r="I124" s="13">
        <f t="shared" si="1"/>
        <v>-30.475086906141364</v>
      </c>
    </row>
    <row r="125" spans="1:9">
      <c r="A125" s="1" t="s">
        <v>6192</v>
      </c>
      <c r="B125" s="1" t="s">
        <v>6199</v>
      </c>
      <c r="C125" s="1" t="s">
        <v>6390</v>
      </c>
      <c r="D125" s="1" t="s">
        <v>6391</v>
      </c>
      <c r="E125" s="1" t="s">
        <v>6394</v>
      </c>
      <c r="F125" s="1" t="s">
        <v>6395</v>
      </c>
      <c r="G125" s="1">
        <v>49</v>
      </c>
      <c r="H125" s="1">
        <v>70</v>
      </c>
      <c r="I125" s="13">
        <f t="shared" si="1"/>
        <v>-30.000000000000004</v>
      </c>
    </row>
    <row r="126" spans="1:9">
      <c r="A126" s="1" t="s">
        <v>5312</v>
      </c>
      <c r="B126" s="1" t="s">
        <v>5312</v>
      </c>
      <c r="C126" s="1" t="s">
        <v>5312</v>
      </c>
      <c r="D126" s="1" t="s">
        <v>6083</v>
      </c>
      <c r="E126" s="1" t="s">
        <v>5312</v>
      </c>
      <c r="F126" s="1" t="s">
        <v>6084</v>
      </c>
      <c r="G126" s="1">
        <v>2158</v>
      </c>
      <c r="H126" s="1">
        <v>3074</v>
      </c>
      <c r="I126" s="13">
        <f t="shared" si="1"/>
        <v>-29.798308392973325</v>
      </c>
    </row>
    <row r="127" spans="1:9">
      <c r="A127" s="1" t="s">
        <v>5009</v>
      </c>
      <c r="B127" s="1" t="s">
        <v>5009</v>
      </c>
      <c r="C127" s="1" t="s">
        <v>5190</v>
      </c>
      <c r="D127" s="1" t="s">
        <v>5191</v>
      </c>
      <c r="E127" s="1" t="s">
        <v>5192</v>
      </c>
      <c r="F127" s="1" t="s">
        <v>5193</v>
      </c>
      <c r="G127" s="1">
        <v>144</v>
      </c>
      <c r="H127" s="1">
        <v>204</v>
      </c>
      <c r="I127" s="13">
        <f t="shared" si="1"/>
        <v>-29.411764705882351</v>
      </c>
    </row>
    <row r="128" spans="1:9">
      <c r="A128" s="1" t="s">
        <v>5009</v>
      </c>
      <c r="B128" s="1" t="s">
        <v>5116</v>
      </c>
      <c r="C128" s="1" t="s">
        <v>5408</v>
      </c>
      <c r="D128" s="1" t="s">
        <v>5409</v>
      </c>
      <c r="E128" s="1" t="s">
        <v>5410</v>
      </c>
      <c r="F128" s="1" t="s">
        <v>5411</v>
      </c>
      <c r="G128" s="1">
        <v>113</v>
      </c>
      <c r="H128" s="1">
        <v>160</v>
      </c>
      <c r="I128" s="13">
        <f t="shared" si="1"/>
        <v>-29.375</v>
      </c>
    </row>
    <row r="129" spans="1:9">
      <c r="A129" s="1" t="s">
        <v>6181</v>
      </c>
      <c r="B129" s="1" t="s">
        <v>6187</v>
      </c>
      <c r="C129" s="1" t="s">
        <v>6663</v>
      </c>
      <c r="D129" s="1" t="s">
        <v>6664</v>
      </c>
      <c r="E129" s="1" t="s">
        <v>6663</v>
      </c>
      <c r="F129" s="1" t="s">
        <v>6665</v>
      </c>
      <c r="G129" s="1">
        <v>315</v>
      </c>
      <c r="H129" s="1">
        <v>446</v>
      </c>
      <c r="I129" s="13">
        <f t="shared" si="1"/>
        <v>-29.372197309417039</v>
      </c>
    </row>
    <row r="130" spans="1:9">
      <c r="A130" s="1" t="s">
        <v>5009</v>
      </c>
      <c r="B130" s="1" t="s">
        <v>5881</v>
      </c>
      <c r="C130" s="1" t="s">
        <v>5927</v>
      </c>
      <c r="D130" s="1" t="s">
        <v>5928</v>
      </c>
      <c r="E130" s="1" t="s">
        <v>5929</v>
      </c>
      <c r="F130" s="1" t="s">
        <v>5930</v>
      </c>
      <c r="G130" s="1">
        <v>520</v>
      </c>
      <c r="H130" s="1">
        <v>736</v>
      </c>
      <c r="I130" s="13">
        <f t="shared" si="1"/>
        <v>-29.34782608695652</v>
      </c>
    </row>
    <row r="131" spans="1:9">
      <c r="A131" s="1" t="s">
        <v>5009</v>
      </c>
      <c r="B131" s="1" t="s">
        <v>5116</v>
      </c>
      <c r="C131" s="1" t="s">
        <v>5420</v>
      </c>
      <c r="D131" s="1" t="s">
        <v>5421</v>
      </c>
      <c r="E131" s="1" t="s">
        <v>5422</v>
      </c>
      <c r="F131" s="1" t="s">
        <v>5423</v>
      </c>
      <c r="G131" s="1">
        <v>188</v>
      </c>
      <c r="H131" s="1">
        <v>266</v>
      </c>
      <c r="I131" s="13">
        <f t="shared" ref="I131:I194" si="2">(G131-H131)/(H131/100)</f>
        <v>-29.323308270676691</v>
      </c>
    </row>
    <row r="132" spans="1:9">
      <c r="A132" s="1" t="s">
        <v>5009</v>
      </c>
      <c r="B132" s="1" t="s">
        <v>5276</v>
      </c>
      <c r="C132" s="1" t="s">
        <v>5300</v>
      </c>
      <c r="D132" s="1" t="s">
        <v>5301</v>
      </c>
      <c r="E132" s="1" t="s">
        <v>5302</v>
      </c>
      <c r="F132" s="1" t="s">
        <v>5303</v>
      </c>
      <c r="G132" s="1">
        <v>4000</v>
      </c>
      <c r="H132" s="1">
        <v>5656</v>
      </c>
      <c r="I132" s="13">
        <f t="shared" si="2"/>
        <v>-29.278642149929276</v>
      </c>
    </row>
    <row r="133" spans="1:9">
      <c r="A133" s="1" t="s">
        <v>5009</v>
      </c>
      <c r="B133" s="1" t="s">
        <v>5444</v>
      </c>
      <c r="C133" s="1" t="s">
        <v>5445</v>
      </c>
      <c r="D133" s="1" t="s">
        <v>5446</v>
      </c>
      <c r="E133" s="1" t="s">
        <v>5444</v>
      </c>
      <c r="F133" s="1" t="s">
        <v>5447</v>
      </c>
      <c r="G133" s="1">
        <v>1900</v>
      </c>
      <c r="H133" s="1">
        <v>2671</v>
      </c>
      <c r="I133" s="13">
        <f t="shared" si="2"/>
        <v>-28.8655934107076</v>
      </c>
    </row>
    <row r="134" spans="1:9">
      <c r="A134" s="1" t="s">
        <v>5009</v>
      </c>
      <c r="B134" s="1" t="s">
        <v>5116</v>
      </c>
      <c r="C134" s="1" t="s">
        <v>5156</v>
      </c>
      <c r="D134" s="1" t="s">
        <v>5157</v>
      </c>
      <c r="E134" s="1" t="s">
        <v>5158</v>
      </c>
      <c r="F134" s="1" t="s">
        <v>5159</v>
      </c>
      <c r="G134" s="1">
        <v>225</v>
      </c>
      <c r="H134" s="1">
        <v>316</v>
      </c>
      <c r="I134" s="13">
        <f t="shared" si="2"/>
        <v>-28.797468354430379</v>
      </c>
    </row>
    <row r="135" spans="1:9">
      <c r="A135" s="1" t="s">
        <v>5009</v>
      </c>
      <c r="B135" s="1" t="s">
        <v>5116</v>
      </c>
      <c r="C135" s="1" t="s">
        <v>5400</v>
      </c>
      <c r="D135" s="1" t="s">
        <v>5401</v>
      </c>
      <c r="E135" s="1" t="s">
        <v>5402</v>
      </c>
      <c r="F135" s="1" t="s">
        <v>5403</v>
      </c>
      <c r="G135" s="1">
        <v>314</v>
      </c>
      <c r="H135" s="1">
        <v>440</v>
      </c>
      <c r="I135" s="13">
        <f t="shared" si="2"/>
        <v>-28.636363636363633</v>
      </c>
    </row>
    <row r="136" spans="1:9">
      <c r="A136" s="1" t="s">
        <v>11</v>
      </c>
      <c r="B136" s="1" t="s">
        <v>412</v>
      </c>
      <c r="C136" s="1" t="s">
        <v>873</v>
      </c>
      <c r="D136" s="1" t="s">
        <v>874</v>
      </c>
      <c r="E136" s="1" t="s">
        <v>873</v>
      </c>
      <c r="F136" s="1" t="s">
        <v>875</v>
      </c>
      <c r="G136" s="1">
        <v>140</v>
      </c>
      <c r="H136" s="1">
        <v>196</v>
      </c>
      <c r="I136" s="13">
        <f t="shared" si="2"/>
        <v>-28.571428571428573</v>
      </c>
    </row>
    <row r="137" spans="1:9">
      <c r="A137" s="1" t="s">
        <v>6247</v>
      </c>
      <c r="B137" s="1" t="s">
        <v>6490</v>
      </c>
      <c r="C137" s="1" t="s">
        <v>7059</v>
      </c>
      <c r="D137" s="1" t="s">
        <v>7060</v>
      </c>
      <c r="E137" s="1" t="s">
        <v>7068</v>
      </c>
      <c r="F137" s="1" t="s">
        <v>7069</v>
      </c>
      <c r="G137" s="1">
        <v>28</v>
      </c>
      <c r="H137" s="1">
        <v>39</v>
      </c>
      <c r="I137" s="13">
        <f t="shared" si="2"/>
        <v>-28.205128205128204</v>
      </c>
    </row>
    <row r="138" spans="1:9">
      <c r="A138" s="1" t="s">
        <v>6181</v>
      </c>
      <c r="B138" s="1" t="s">
        <v>6187</v>
      </c>
      <c r="C138" s="1" t="s">
        <v>6885</v>
      </c>
      <c r="D138" s="1" t="s">
        <v>6886</v>
      </c>
      <c r="E138" s="1" t="s">
        <v>6885</v>
      </c>
      <c r="F138" s="1" t="s">
        <v>6887</v>
      </c>
      <c r="G138" s="1">
        <v>105</v>
      </c>
      <c r="H138" s="1">
        <v>145</v>
      </c>
      <c r="I138" s="13">
        <f t="shared" si="2"/>
        <v>-27.586206896551726</v>
      </c>
    </row>
    <row r="139" spans="1:9">
      <c r="A139" s="1" t="s">
        <v>3199</v>
      </c>
      <c r="B139" s="1" t="s">
        <v>3253</v>
      </c>
      <c r="C139" s="1" t="s">
        <v>3304</v>
      </c>
      <c r="D139" s="1" t="s">
        <v>3305</v>
      </c>
      <c r="E139" s="1" t="s">
        <v>3306</v>
      </c>
      <c r="F139" s="1" t="s">
        <v>3307</v>
      </c>
      <c r="G139" s="1">
        <v>98</v>
      </c>
      <c r="H139" s="1">
        <v>135</v>
      </c>
      <c r="I139" s="13">
        <f t="shared" si="2"/>
        <v>-27.407407407407405</v>
      </c>
    </row>
    <row r="140" spans="1:9">
      <c r="A140" s="1" t="s">
        <v>7141</v>
      </c>
      <c r="B140" s="1" t="s">
        <v>2022</v>
      </c>
      <c r="C140" s="1" t="s">
        <v>398</v>
      </c>
      <c r="D140" s="1" t="s">
        <v>399</v>
      </c>
      <c r="E140" s="1" t="s">
        <v>398</v>
      </c>
      <c r="F140" s="1" t="s">
        <v>7150</v>
      </c>
      <c r="G140" s="1">
        <v>420</v>
      </c>
      <c r="H140" s="1">
        <v>578</v>
      </c>
      <c r="I140" s="13">
        <f t="shared" si="2"/>
        <v>-27.335640138408305</v>
      </c>
    </row>
    <row r="141" spans="1:9">
      <c r="A141" s="1" t="s">
        <v>6181</v>
      </c>
      <c r="B141" s="1" t="s">
        <v>6187</v>
      </c>
      <c r="C141" s="1" t="s">
        <v>5499</v>
      </c>
      <c r="D141" s="1" t="s">
        <v>6396</v>
      </c>
      <c r="E141" s="1" t="s">
        <v>6397</v>
      </c>
      <c r="F141" s="1" t="s">
        <v>6398</v>
      </c>
      <c r="G141" s="1">
        <v>105</v>
      </c>
      <c r="H141" s="1">
        <v>144</v>
      </c>
      <c r="I141" s="13">
        <f t="shared" si="2"/>
        <v>-27.083333333333336</v>
      </c>
    </row>
    <row r="142" spans="1:9">
      <c r="A142" s="1" t="s">
        <v>5009</v>
      </c>
      <c r="B142" s="1" t="s">
        <v>5116</v>
      </c>
      <c r="C142" s="1" t="s">
        <v>5428</v>
      </c>
      <c r="D142" s="1" t="s">
        <v>5429</v>
      </c>
      <c r="E142" s="1" t="s">
        <v>5430</v>
      </c>
      <c r="F142" s="1" t="s">
        <v>5431</v>
      </c>
      <c r="G142" s="1">
        <v>286</v>
      </c>
      <c r="H142" s="1">
        <v>390</v>
      </c>
      <c r="I142" s="13">
        <f t="shared" si="2"/>
        <v>-26.666666666666668</v>
      </c>
    </row>
    <row r="143" spans="1:9">
      <c r="A143" s="1" t="s">
        <v>6192</v>
      </c>
      <c r="B143" s="1" t="s">
        <v>6192</v>
      </c>
      <c r="C143" s="1" t="s">
        <v>7059</v>
      </c>
      <c r="D143" s="1" t="s">
        <v>7060</v>
      </c>
      <c r="E143" s="1" t="s">
        <v>7063</v>
      </c>
      <c r="F143" s="1" t="s">
        <v>7064</v>
      </c>
      <c r="G143" s="1">
        <v>28</v>
      </c>
      <c r="H143" s="1">
        <v>38</v>
      </c>
      <c r="I143" s="13">
        <f t="shared" si="2"/>
        <v>-26.315789473684209</v>
      </c>
    </row>
    <row r="144" spans="1:9">
      <c r="A144" s="1" t="s">
        <v>3199</v>
      </c>
      <c r="B144" s="1" t="s">
        <v>4006</v>
      </c>
      <c r="C144" s="1" t="s">
        <v>4007</v>
      </c>
      <c r="D144" s="1" t="s">
        <v>4008</v>
      </c>
      <c r="E144" s="1" t="s">
        <v>4007</v>
      </c>
      <c r="F144" s="1" t="s">
        <v>4009</v>
      </c>
      <c r="G144" s="1">
        <v>483</v>
      </c>
      <c r="H144" s="1">
        <v>654</v>
      </c>
      <c r="I144" s="13">
        <f t="shared" si="2"/>
        <v>-26.146788990825687</v>
      </c>
    </row>
    <row r="145" spans="1:9">
      <c r="A145" s="1" t="s">
        <v>5312</v>
      </c>
      <c r="B145" s="1" t="s">
        <v>5605</v>
      </c>
      <c r="C145" s="1" t="s">
        <v>5665</v>
      </c>
      <c r="D145" s="1" t="s">
        <v>5666</v>
      </c>
      <c r="E145" s="1" t="s">
        <v>5667</v>
      </c>
      <c r="F145" s="1" t="s">
        <v>5668</v>
      </c>
      <c r="G145" s="1">
        <v>52</v>
      </c>
      <c r="H145" s="1">
        <v>70</v>
      </c>
      <c r="I145" s="13">
        <f t="shared" si="2"/>
        <v>-25.714285714285715</v>
      </c>
    </row>
    <row r="146" spans="1:9">
      <c r="A146" s="1" t="s">
        <v>8126</v>
      </c>
      <c r="B146" s="1" t="s">
        <v>8439</v>
      </c>
      <c r="C146" s="1" t="s">
        <v>9998</v>
      </c>
      <c r="D146" s="1" t="s">
        <v>9999</v>
      </c>
      <c r="E146" s="1" t="s">
        <v>10000</v>
      </c>
      <c r="F146" s="1" t="s">
        <v>10001</v>
      </c>
      <c r="G146" s="1">
        <v>240</v>
      </c>
      <c r="H146" s="1">
        <v>322</v>
      </c>
      <c r="I146" s="13">
        <f t="shared" si="2"/>
        <v>-25.465838509316768</v>
      </c>
    </row>
    <row r="147" spans="1:9">
      <c r="A147" s="1" t="s">
        <v>3199</v>
      </c>
      <c r="B147" s="1" t="s">
        <v>4445</v>
      </c>
      <c r="C147" s="1" t="s">
        <v>4535</v>
      </c>
      <c r="D147" s="1" t="s">
        <v>4536</v>
      </c>
      <c r="E147" s="1" t="s">
        <v>4537</v>
      </c>
      <c r="F147" s="1" t="s">
        <v>4538</v>
      </c>
      <c r="G147" s="1">
        <v>56</v>
      </c>
      <c r="H147" s="1">
        <v>75</v>
      </c>
      <c r="I147" s="13">
        <f t="shared" si="2"/>
        <v>-25.333333333333332</v>
      </c>
    </row>
    <row r="148" spans="1:9">
      <c r="A148" s="1" t="s">
        <v>5009</v>
      </c>
      <c r="B148" s="1" t="s">
        <v>5116</v>
      </c>
      <c r="C148" s="1" t="s">
        <v>5165</v>
      </c>
      <c r="D148" s="1" t="s">
        <v>5166</v>
      </c>
      <c r="E148" s="1" t="s">
        <v>5167</v>
      </c>
      <c r="F148" s="1" t="s">
        <v>5168</v>
      </c>
      <c r="G148" s="1">
        <v>188</v>
      </c>
      <c r="H148" s="1">
        <v>251</v>
      </c>
      <c r="I148" s="13">
        <f t="shared" si="2"/>
        <v>-25.099601593625501</v>
      </c>
    </row>
    <row r="149" spans="1:9">
      <c r="A149" s="1" t="s">
        <v>1149</v>
      </c>
      <c r="B149" s="1" t="s">
        <v>1549</v>
      </c>
      <c r="C149" s="1" t="s">
        <v>1729</v>
      </c>
      <c r="D149" s="1" t="s">
        <v>1730</v>
      </c>
      <c r="E149" s="1" t="s">
        <v>1731</v>
      </c>
      <c r="F149" s="1" t="s">
        <v>1732</v>
      </c>
      <c r="G149" s="1">
        <v>252</v>
      </c>
      <c r="H149" s="1">
        <v>336</v>
      </c>
      <c r="I149" s="13">
        <f t="shared" si="2"/>
        <v>-25</v>
      </c>
    </row>
    <row r="150" spans="1:9">
      <c r="A150" s="1" t="s">
        <v>7158</v>
      </c>
      <c r="B150" s="1" t="s">
        <v>8527</v>
      </c>
      <c r="C150" s="1" t="s">
        <v>246</v>
      </c>
      <c r="D150" s="1" t="s">
        <v>6768</v>
      </c>
      <c r="E150" s="1" t="s">
        <v>6777</v>
      </c>
      <c r="F150" s="1" t="s">
        <v>9422</v>
      </c>
      <c r="G150" s="1">
        <v>84</v>
      </c>
      <c r="H150" s="1">
        <v>112</v>
      </c>
      <c r="I150" s="13">
        <f t="shared" si="2"/>
        <v>-24.999999999999996</v>
      </c>
    </row>
    <row r="151" spans="1:9">
      <c r="A151" s="1" t="s">
        <v>5009</v>
      </c>
      <c r="B151" s="1" t="s">
        <v>5393</v>
      </c>
      <c r="C151" s="1" t="s">
        <v>5396</v>
      </c>
      <c r="D151" s="1" t="s">
        <v>5397</v>
      </c>
      <c r="E151" s="1" t="s">
        <v>5398</v>
      </c>
      <c r="F151" s="1" t="s">
        <v>5399</v>
      </c>
      <c r="G151" s="1">
        <v>130</v>
      </c>
      <c r="H151" s="1">
        <v>172</v>
      </c>
      <c r="I151" s="13">
        <f t="shared" si="2"/>
        <v>-24.418604651162791</v>
      </c>
    </row>
    <row r="152" spans="1:9">
      <c r="A152" s="1" t="s">
        <v>3199</v>
      </c>
      <c r="B152" s="1" t="s">
        <v>4445</v>
      </c>
      <c r="C152" s="1" t="s">
        <v>4502</v>
      </c>
      <c r="D152" s="1" t="s">
        <v>4503</v>
      </c>
      <c r="E152" s="1" t="s">
        <v>4504</v>
      </c>
      <c r="F152" s="1" t="s">
        <v>4505</v>
      </c>
      <c r="G152" s="1">
        <v>63</v>
      </c>
      <c r="H152" s="1">
        <v>83</v>
      </c>
      <c r="I152" s="13">
        <f t="shared" si="2"/>
        <v>-24.096385542168676</v>
      </c>
    </row>
    <row r="153" spans="1:9">
      <c r="A153" s="1" t="s">
        <v>3199</v>
      </c>
      <c r="B153" s="1" t="s">
        <v>4006</v>
      </c>
      <c r="C153" s="1" t="s">
        <v>4032</v>
      </c>
      <c r="D153" s="1" t="s">
        <v>4033</v>
      </c>
      <c r="E153" s="1" t="s">
        <v>4032</v>
      </c>
      <c r="F153" s="1" t="s">
        <v>4034</v>
      </c>
      <c r="G153" s="1">
        <v>189</v>
      </c>
      <c r="H153" s="1">
        <v>249</v>
      </c>
      <c r="I153" s="13">
        <f t="shared" si="2"/>
        <v>-24.096385542168672</v>
      </c>
    </row>
    <row r="154" spans="1:9">
      <c r="A154" s="1" t="s">
        <v>5009</v>
      </c>
      <c r="B154" s="1" t="s">
        <v>5444</v>
      </c>
      <c r="C154" s="1" t="s">
        <v>5481</v>
      </c>
      <c r="D154" s="1" t="s">
        <v>5482</v>
      </c>
      <c r="E154" s="1" t="s">
        <v>5483</v>
      </c>
      <c r="F154" s="1" t="s">
        <v>5484</v>
      </c>
      <c r="G154" s="1">
        <v>200</v>
      </c>
      <c r="H154" s="1">
        <v>262</v>
      </c>
      <c r="I154" s="13">
        <f t="shared" si="2"/>
        <v>-23.664122137404579</v>
      </c>
    </row>
    <row r="155" spans="1:9">
      <c r="A155" s="1" t="s">
        <v>5009</v>
      </c>
      <c r="B155" s="1" t="s">
        <v>5444</v>
      </c>
      <c r="C155" s="1" t="s">
        <v>5489</v>
      </c>
      <c r="D155" s="1" t="s">
        <v>5490</v>
      </c>
      <c r="E155" s="1" t="s">
        <v>5491</v>
      </c>
      <c r="F155" s="1" t="s">
        <v>5492</v>
      </c>
      <c r="G155" s="1">
        <v>56</v>
      </c>
      <c r="H155" s="1">
        <v>73</v>
      </c>
      <c r="I155" s="13">
        <f t="shared" si="2"/>
        <v>-23.287671232876711</v>
      </c>
    </row>
    <row r="156" spans="1:9">
      <c r="A156" s="1" t="s">
        <v>3169</v>
      </c>
      <c r="B156" s="1" t="s">
        <v>3547</v>
      </c>
      <c r="C156" s="1" t="s">
        <v>3580</v>
      </c>
      <c r="D156" s="1" t="s">
        <v>3581</v>
      </c>
      <c r="E156" s="1" t="s">
        <v>3582</v>
      </c>
      <c r="F156" s="1" t="s">
        <v>3583</v>
      </c>
      <c r="G156" s="1">
        <v>280</v>
      </c>
      <c r="H156" s="1">
        <v>363</v>
      </c>
      <c r="I156" s="13">
        <f t="shared" si="2"/>
        <v>-22.865013774104685</v>
      </c>
    </row>
    <row r="157" spans="1:9">
      <c r="A157" s="1" t="s">
        <v>3199</v>
      </c>
      <c r="B157" s="1" t="s">
        <v>4006</v>
      </c>
      <c r="C157" s="1" t="s">
        <v>4022</v>
      </c>
      <c r="D157" s="1" t="s">
        <v>4023</v>
      </c>
      <c r="E157" s="1" t="s">
        <v>4024</v>
      </c>
      <c r="F157" s="1" t="s">
        <v>4025</v>
      </c>
      <c r="G157" s="1">
        <v>42</v>
      </c>
      <c r="H157" s="1">
        <v>54</v>
      </c>
      <c r="I157" s="13">
        <f t="shared" si="2"/>
        <v>-22.222222222222221</v>
      </c>
    </row>
    <row r="158" spans="1:9">
      <c r="A158" s="1" t="s">
        <v>3199</v>
      </c>
      <c r="B158" s="1" t="s">
        <v>4445</v>
      </c>
      <c r="C158" s="1" t="s">
        <v>4506</v>
      </c>
      <c r="D158" s="1" t="s">
        <v>4507</v>
      </c>
      <c r="E158" s="1" t="s">
        <v>4508</v>
      </c>
      <c r="F158" s="1" t="s">
        <v>4509</v>
      </c>
      <c r="G158" s="1">
        <v>21</v>
      </c>
      <c r="H158" s="1">
        <v>27</v>
      </c>
      <c r="I158" s="13">
        <f t="shared" si="2"/>
        <v>-22.222222222222221</v>
      </c>
    </row>
    <row r="159" spans="1:9">
      <c r="A159" s="1" t="s">
        <v>5009</v>
      </c>
      <c r="B159" s="1" t="s">
        <v>5116</v>
      </c>
      <c r="C159" s="1" t="s">
        <v>5416</v>
      </c>
      <c r="D159" s="1" t="s">
        <v>5417</v>
      </c>
      <c r="E159" s="1" t="s">
        <v>5418</v>
      </c>
      <c r="F159" s="1" t="s">
        <v>5419</v>
      </c>
      <c r="G159" s="1">
        <v>200</v>
      </c>
      <c r="H159" s="1">
        <v>257</v>
      </c>
      <c r="I159" s="13">
        <f t="shared" si="2"/>
        <v>-22.178988326848252</v>
      </c>
    </row>
    <row r="160" spans="1:9">
      <c r="A160" s="1" t="s">
        <v>5312</v>
      </c>
      <c r="B160" s="1" t="s">
        <v>5671</v>
      </c>
      <c r="C160" s="1" t="s">
        <v>5713</v>
      </c>
      <c r="D160" s="1" t="s">
        <v>5714</v>
      </c>
      <c r="E160" s="1" t="s">
        <v>5715</v>
      </c>
      <c r="F160" s="1" t="s">
        <v>5716</v>
      </c>
      <c r="G160" s="1">
        <v>50</v>
      </c>
      <c r="H160" s="1">
        <v>64</v>
      </c>
      <c r="I160" s="13">
        <f t="shared" si="2"/>
        <v>-21.875</v>
      </c>
    </row>
    <row r="161" spans="1:9">
      <c r="A161" s="1" t="s">
        <v>5312</v>
      </c>
      <c r="B161" s="1" t="s">
        <v>5605</v>
      </c>
      <c r="C161" s="1" t="s">
        <v>5654</v>
      </c>
      <c r="D161" s="1" t="s">
        <v>5655</v>
      </c>
      <c r="E161" s="1" t="s">
        <v>3111</v>
      </c>
      <c r="F161" s="1" t="s">
        <v>5656</v>
      </c>
      <c r="G161" s="1">
        <v>108</v>
      </c>
      <c r="H161" s="1">
        <v>138</v>
      </c>
      <c r="I161" s="13">
        <f t="shared" si="2"/>
        <v>-21.739130434782609</v>
      </c>
    </row>
    <row r="162" spans="1:9">
      <c r="A162" s="1" t="s">
        <v>11</v>
      </c>
      <c r="B162" s="1" t="s">
        <v>412</v>
      </c>
      <c r="C162" s="1" t="s">
        <v>996</v>
      </c>
      <c r="D162" s="1" t="s">
        <v>997</v>
      </c>
      <c r="E162" s="1" t="s">
        <v>998</v>
      </c>
      <c r="F162" s="1" t="s">
        <v>999</v>
      </c>
      <c r="G162" s="1">
        <v>91</v>
      </c>
      <c r="H162" s="1">
        <v>116</v>
      </c>
      <c r="I162" s="13">
        <f t="shared" si="2"/>
        <v>-21.551724137931036</v>
      </c>
    </row>
    <row r="163" spans="1:9">
      <c r="A163" s="1" t="s">
        <v>3169</v>
      </c>
      <c r="B163" s="1" t="s">
        <v>3437</v>
      </c>
      <c r="C163" s="1" t="s">
        <v>3466</v>
      </c>
      <c r="D163" s="1" t="s">
        <v>3467</v>
      </c>
      <c r="E163" s="1" t="s">
        <v>3468</v>
      </c>
      <c r="F163" s="1" t="s">
        <v>3469</v>
      </c>
      <c r="G163" s="1">
        <v>168</v>
      </c>
      <c r="H163" s="1">
        <v>214</v>
      </c>
      <c r="I163" s="13">
        <f t="shared" si="2"/>
        <v>-21.495327102803738</v>
      </c>
    </row>
    <row r="164" spans="1:9">
      <c r="A164" s="1" t="s">
        <v>5312</v>
      </c>
      <c r="B164" s="1" t="s">
        <v>5545</v>
      </c>
      <c r="C164" s="1" t="s">
        <v>5560</v>
      </c>
      <c r="D164" s="1" t="s">
        <v>5561</v>
      </c>
      <c r="E164" s="1" t="s">
        <v>5562</v>
      </c>
      <c r="F164" s="1" t="s">
        <v>5563</v>
      </c>
      <c r="G164" s="1">
        <v>1100</v>
      </c>
      <c r="H164" s="1">
        <v>1399</v>
      </c>
      <c r="I164" s="13">
        <f t="shared" si="2"/>
        <v>-21.372408863473911</v>
      </c>
    </row>
    <row r="165" spans="1:9">
      <c r="A165" s="1" t="s">
        <v>5009</v>
      </c>
      <c r="B165" s="1" t="s">
        <v>6108</v>
      </c>
      <c r="C165" s="1" t="s">
        <v>6121</v>
      </c>
      <c r="D165" s="1" t="s">
        <v>6122</v>
      </c>
      <c r="E165" s="1" t="s">
        <v>6123</v>
      </c>
      <c r="F165" s="1" t="s">
        <v>6124</v>
      </c>
      <c r="G165" s="1">
        <v>150</v>
      </c>
      <c r="H165" s="1">
        <v>189</v>
      </c>
      <c r="I165" s="13">
        <f t="shared" si="2"/>
        <v>-20.634920634920636</v>
      </c>
    </row>
    <row r="166" spans="1:9">
      <c r="A166" s="1" t="s">
        <v>1149</v>
      </c>
      <c r="B166" s="1" t="s">
        <v>1898</v>
      </c>
      <c r="C166" s="1" t="s">
        <v>1953</v>
      </c>
      <c r="D166" s="1" t="s">
        <v>1954</v>
      </c>
      <c r="E166" s="1" t="s">
        <v>1955</v>
      </c>
      <c r="F166" s="1" t="s">
        <v>1956</v>
      </c>
      <c r="G166" s="1">
        <v>189</v>
      </c>
      <c r="H166" s="1">
        <v>236</v>
      </c>
      <c r="I166" s="13">
        <f t="shared" si="2"/>
        <v>-19.915254237288135</v>
      </c>
    </row>
    <row r="167" spans="1:9">
      <c r="A167" s="1" t="s">
        <v>5009</v>
      </c>
      <c r="B167" s="1" t="s">
        <v>5116</v>
      </c>
      <c r="C167" s="1" t="s">
        <v>5116</v>
      </c>
      <c r="D167" s="1" t="s">
        <v>5117</v>
      </c>
      <c r="E167" s="1" t="s">
        <v>5118</v>
      </c>
      <c r="F167" s="1" t="s">
        <v>5119</v>
      </c>
      <c r="G167" s="1">
        <v>2352</v>
      </c>
      <c r="H167" s="1">
        <v>2922</v>
      </c>
      <c r="I167" s="13">
        <f t="shared" si="2"/>
        <v>-19.507186858316224</v>
      </c>
    </row>
    <row r="168" spans="1:9">
      <c r="A168" s="1" t="s">
        <v>5009</v>
      </c>
      <c r="B168" s="1" t="s">
        <v>5116</v>
      </c>
      <c r="C168" s="1" t="s">
        <v>5412</v>
      </c>
      <c r="D168" s="1" t="s">
        <v>5413</v>
      </c>
      <c r="E168" s="1" t="s">
        <v>5414</v>
      </c>
      <c r="F168" s="1" t="s">
        <v>5415</v>
      </c>
      <c r="G168" s="1">
        <v>268</v>
      </c>
      <c r="H168" s="1">
        <v>330</v>
      </c>
      <c r="I168" s="13">
        <f t="shared" si="2"/>
        <v>-18.787878787878789</v>
      </c>
    </row>
    <row r="169" spans="1:9">
      <c r="A169" s="1" t="s">
        <v>3199</v>
      </c>
      <c r="B169" s="1" t="s">
        <v>4595</v>
      </c>
      <c r="C169" s="1" t="s">
        <v>4667</v>
      </c>
      <c r="D169" s="1" t="s">
        <v>4668</v>
      </c>
      <c r="E169" s="1" t="s">
        <v>4669</v>
      </c>
      <c r="F169" s="1" t="s">
        <v>4670</v>
      </c>
      <c r="G169" s="1">
        <v>35</v>
      </c>
      <c r="H169" s="1">
        <v>43</v>
      </c>
      <c r="I169" s="13">
        <f t="shared" si="2"/>
        <v>-18.604651162790699</v>
      </c>
    </row>
    <row r="170" spans="1:9">
      <c r="A170" s="1" t="s">
        <v>5009</v>
      </c>
      <c r="B170" s="1" t="s">
        <v>5116</v>
      </c>
      <c r="C170" s="1" t="s">
        <v>5424</v>
      </c>
      <c r="D170" s="1" t="s">
        <v>5425</v>
      </c>
      <c r="E170" s="1" t="s">
        <v>5426</v>
      </c>
      <c r="F170" s="1" t="s">
        <v>5427</v>
      </c>
      <c r="G170" s="1">
        <v>413</v>
      </c>
      <c r="H170" s="1">
        <v>506</v>
      </c>
      <c r="I170" s="13">
        <f t="shared" si="2"/>
        <v>-18.379446640316207</v>
      </c>
    </row>
    <row r="171" spans="1:9">
      <c r="A171" s="1" t="s">
        <v>447</v>
      </c>
      <c r="B171" s="1" t="s">
        <v>827</v>
      </c>
      <c r="C171" s="1" t="s">
        <v>867</v>
      </c>
      <c r="D171" s="1" t="s">
        <v>868</v>
      </c>
      <c r="E171" s="1" t="s">
        <v>867</v>
      </c>
      <c r="F171" s="1" t="s">
        <v>869</v>
      </c>
      <c r="G171" s="1">
        <v>189</v>
      </c>
      <c r="H171" s="1">
        <v>230</v>
      </c>
      <c r="I171" s="13">
        <f t="shared" si="2"/>
        <v>-17.826086956521742</v>
      </c>
    </row>
    <row r="172" spans="1:9">
      <c r="A172" s="1" t="s">
        <v>5009</v>
      </c>
      <c r="B172" s="1" t="s">
        <v>5881</v>
      </c>
      <c r="C172" s="1" t="s">
        <v>5894</v>
      </c>
      <c r="D172" s="1" t="s">
        <v>5895</v>
      </c>
      <c r="E172" s="1" t="s">
        <v>5896</v>
      </c>
      <c r="F172" s="1" t="s">
        <v>5897</v>
      </c>
      <c r="G172" s="1">
        <v>60</v>
      </c>
      <c r="H172" s="1">
        <v>73</v>
      </c>
      <c r="I172" s="13">
        <f t="shared" si="2"/>
        <v>-17.808219178082194</v>
      </c>
    </row>
    <row r="173" spans="1:9">
      <c r="A173" s="1" t="s">
        <v>5009</v>
      </c>
      <c r="B173" s="1" t="s">
        <v>5216</v>
      </c>
      <c r="C173" s="1" t="s">
        <v>5217</v>
      </c>
      <c r="D173" s="1" t="s">
        <v>5218</v>
      </c>
      <c r="E173" s="1" t="s">
        <v>5219</v>
      </c>
      <c r="F173" s="1" t="s">
        <v>5220</v>
      </c>
      <c r="G173" s="1">
        <v>140</v>
      </c>
      <c r="H173" s="1">
        <v>170</v>
      </c>
      <c r="I173" s="13">
        <f t="shared" si="2"/>
        <v>-17.647058823529413</v>
      </c>
    </row>
    <row r="174" spans="1:9">
      <c r="A174" s="1" t="s">
        <v>7158</v>
      </c>
      <c r="B174" s="1" t="s">
        <v>5316</v>
      </c>
      <c r="C174" s="1" t="s">
        <v>9360</v>
      </c>
      <c r="D174" s="1" t="s">
        <v>9361</v>
      </c>
      <c r="E174" s="1" t="s">
        <v>8594</v>
      </c>
      <c r="F174" s="1" t="s">
        <v>7161</v>
      </c>
      <c r="G174" s="1">
        <v>420</v>
      </c>
      <c r="H174" s="1">
        <v>509</v>
      </c>
      <c r="I174" s="13">
        <f t="shared" si="2"/>
        <v>-17.485265225933201</v>
      </c>
    </row>
    <row r="175" spans="1:9">
      <c r="A175" s="1" t="s">
        <v>1149</v>
      </c>
      <c r="B175" s="1" t="s">
        <v>2398</v>
      </c>
      <c r="C175" s="1" t="s">
        <v>2636</v>
      </c>
      <c r="D175" s="1" t="s">
        <v>2637</v>
      </c>
      <c r="E175" s="1" t="s">
        <v>2638</v>
      </c>
      <c r="F175" s="1" t="s">
        <v>2639</v>
      </c>
      <c r="G175" s="1">
        <v>133</v>
      </c>
      <c r="H175" s="1">
        <v>161</v>
      </c>
      <c r="I175" s="13">
        <f t="shared" si="2"/>
        <v>-17.391304347826086</v>
      </c>
    </row>
    <row r="176" spans="1:9">
      <c r="A176" s="1" t="s">
        <v>5312</v>
      </c>
      <c r="B176" s="1" t="s">
        <v>5312</v>
      </c>
      <c r="C176" s="1" t="s">
        <v>6073</v>
      </c>
      <c r="D176" s="1" t="s">
        <v>6074</v>
      </c>
      <c r="E176" s="1" t="s">
        <v>6075</v>
      </c>
      <c r="F176" s="1" t="s">
        <v>6076</v>
      </c>
      <c r="G176" s="1">
        <v>100</v>
      </c>
      <c r="H176" s="1">
        <v>121</v>
      </c>
      <c r="I176" s="13">
        <f t="shared" si="2"/>
        <v>-17.355371900826448</v>
      </c>
    </row>
    <row r="177" spans="1:9">
      <c r="A177" s="1" t="s">
        <v>6181</v>
      </c>
      <c r="B177" s="1" t="s">
        <v>6187</v>
      </c>
      <c r="C177" s="1" t="s">
        <v>7969</v>
      </c>
      <c r="D177" s="1" t="s">
        <v>7970</v>
      </c>
      <c r="E177" s="1" t="s">
        <v>7971</v>
      </c>
      <c r="F177" s="1" t="s">
        <v>7972</v>
      </c>
      <c r="G177" s="1">
        <v>210</v>
      </c>
      <c r="H177" s="1">
        <v>254</v>
      </c>
      <c r="I177" s="13">
        <f t="shared" si="2"/>
        <v>-17.322834645669293</v>
      </c>
    </row>
    <row r="178" spans="1:9">
      <c r="A178" s="1" t="s">
        <v>3199</v>
      </c>
      <c r="B178" s="1" t="s">
        <v>3200</v>
      </c>
      <c r="C178" s="1" t="s">
        <v>4801</v>
      </c>
      <c r="D178" s="1" t="s">
        <v>4802</v>
      </c>
      <c r="E178" s="1" t="s">
        <v>4803</v>
      </c>
      <c r="F178" s="1" t="s">
        <v>4804</v>
      </c>
      <c r="G178" s="1">
        <v>217</v>
      </c>
      <c r="H178" s="1">
        <v>262</v>
      </c>
      <c r="I178" s="13">
        <f t="shared" si="2"/>
        <v>-17.175572519083968</v>
      </c>
    </row>
    <row r="179" spans="1:9">
      <c r="A179" s="1" t="s">
        <v>8126</v>
      </c>
      <c r="B179" s="1" t="s">
        <v>8127</v>
      </c>
      <c r="C179" s="1" t="s">
        <v>8221</v>
      </c>
      <c r="D179" s="1" t="s">
        <v>8222</v>
      </c>
      <c r="E179" s="1" t="s">
        <v>8223</v>
      </c>
      <c r="F179" s="1" t="s">
        <v>8224</v>
      </c>
      <c r="G179" s="1">
        <v>438</v>
      </c>
      <c r="H179" s="1">
        <v>528</v>
      </c>
      <c r="I179" s="13">
        <f t="shared" si="2"/>
        <v>-17.045454545454543</v>
      </c>
    </row>
    <row r="180" spans="1:9">
      <c r="A180" s="1" t="s">
        <v>3082</v>
      </c>
      <c r="B180" s="1" t="s">
        <v>3402</v>
      </c>
      <c r="C180" s="1" t="s">
        <v>3428</v>
      </c>
      <c r="D180" s="1" t="s">
        <v>3429</v>
      </c>
      <c r="E180" s="1" t="s">
        <v>3430</v>
      </c>
      <c r="F180" s="1" t="s">
        <v>3431</v>
      </c>
      <c r="G180" s="1">
        <v>112</v>
      </c>
      <c r="H180" s="1">
        <v>135</v>
      </c>
      <c r="I180" s="13">
        <f t="shared" si="2"/>
        <v>-17.037037037037035</v>
      </c>
    </row>
    <row r="181" spans="1:9">
      <c r="A181" s="1" t="s">
        <v>8126</v>
      </c>
      <c r="B181" s="1" t="s">
        <v>8489</v>
      </c>
      <c r="C181" s="1" t="s">
        <v>9696</v>
      </c>
      <c r="D181" s="1" t="s">
        <v>9697</v>
      </c>
      <c r="E181" s="1" t="s">
        <v>9698</v>
      </c>
      <c r="F181" s="1" t="s">
        <v>9699</v>
      </c>
      <c r="G181" s="1">
        <v>300</v>
      </c>
      <c r="H181" s="1">
        <v>361</v>
      </c>
      <c r="I181" s="13">
        <f t="shared" si="2"/>
        <v>-16.897506925207757</v>
      </c>
    </row>
    <row r="182" spans="1:9">
      <c r="A182" s="1" t="s">
        <v>3082</v>
      </c>
      <c r="B182" s="1" t="s">
        <v>4412</v>
      </c>
      <c r="C182" s="1" t="s">
        <v>4436</v>
      </c>
      <c r="D182" s="1" t="s">
        <v>4437</v>
      </c>
      <c r="E182" s="1" t="s">
        <v>4438</v>
      </c>
      <c r="F182" s="1" t="s">
        <v>4439</v>
      </c>
      <c r="G182" s="1">
        <v>182</v>
      </c>
      <c r="H182" s="1">
        <v>219</v>
      </c>
      <c r="I182" s="13">
        <f t="shared" si="2"/>
        <v>-16.894977168949772</v>
      </c>
    </row>
    <row r="183" spans="1:9">
      <c r="A183" s="1" t="s">
        <v>8126</v>
      </c>
      <c r="B183" s="1" t="s">
        <v>8296</v>
      </c>
      <c r="C183" s="1" t="s">
        <v>8454</v>
      </c>
      <c r="D183" s="1" t="s">
        <v>8455</v>
      </c>
      <c r="E183" s="1" t="s">
        <v>8456</v>
      </c>
      <c r="F183" s="1" t="s">
        <v>8457</v>
      </c>
      <c r="G183" s="1">
        <v>413</v>
      </c>
      <c r="H183" s="1">
        <v>496</v>
      </c>
      <c r="I183" s="13">
        <f t="shared" si="2"/>
        <v>-16.733870967741936</v>
      </c>
    </row>
    <row r="184" spans="1:9">
      <c r="A184" s="1" t="s">
        <v>5009</v>
      </c>
      <c r="B184" s="1" t="s">
        <v>6108</v>
      </c>
      <c r="C184" s="1" t="s">
        <v>6109</v>
      </c>
      <c r="D184" s="1" t="s">
        <v>6110</v>
      </c>
      <c r="E184" s="1" t="s">
        <v>6111</v>
      </c>
      <c r="F184" s="1" t="s">
        <v>6112</v>
      </c>
      <c r="G184" s="1">
        <v>350</v>
      </c>
      <c r="H184" s="1">
        <v>420</v>
      </c>
      <c r="I184" s="13">
        <f t="shared" si="2"/>
        <v>-16.666666666666664</v>
      </c>
    </row>
    <row r="185" spans="1:9">
      <c r="A185" s="1" t="s">
        <v>5009</v>
      </c>
      <c r="B185" s="1" t="s">
        <v>5009</v>
      </c>
      <c r="C185" s="1" t="s">
        <v>5210</v>
      </c>
      <c r="D185" s="1" t="s">
        <v>5211</v>
      </c>
      <c r="E185" s="1" t="s">
        <v>5212</v>
      </c>
      <c r="F185" s="1" t="s">
        <v>5213</v>
      </c>
      <c r="G185" s="1">
        <v>104</v>
      </c>
      <c r="H185" s="1">
        <v>124</v>
      </c>
      <c r="I185" s="13">
        <f t="shared" si="2"/>
        <v>-16.129032258064516</v>
      </c>
    </row>
    <row r="186" spans="1:9">
      <c r="A186" s="1" t="s">
        <v>6192</v>
      </c>
      <c r="B186" s="1" t="s">
        <v>261</v>
      </c>
      <c r="C186" s="1" t="s">
        <v>6298</v>
      </c>
      <c r="D186" s="1" t="s">
        <v>6299</v>
      </c>
      <c r="E186" s="1" t="s">
        <v>6300</v>
      </c>
      <c r="F186" s="1" t="s">
        <v>6301</v>
      </c>
      <c r="G186" s="1">
        <v>350</v>
      </c>
      <c r="H186" s="1">
        <v>414</v>
      </c>
      <c r="I186" s="13">
        <f t="shared" si="2"/>
        <v>-15.458937198067634</v>
      </c>
    </row>
    <row r="187" spans="1:9">
      <c r="A187" s="1" t="s">
        <v>6247</v>
      </c>
      <c r="B187" s="1" t="s">
        <v>6248</v>
      </c>
      <c r="C187" s="1" t="s">
        <v>7991</v>
      </c>
      <c r="D187" s="1" t="s">
        <v>7992</v>
      </c>
      <c r="E187" s="1" t="s">
        <v>7993</v>
      </c>
      <c r="F187" s="1" t="s">
        <v>7994</v>
      </c>
      <c r="G187" s="1">
        <v>56</v>
      </c>
      <c r="H187" s="1">
        <v>66</v>
      </c>
      <c r="I187" s="13">
        <f t="shared" si="2"/>
        <v>-15.15151515151515</v>
      </c>
    </row>
    <row r="188" spans="1:9">
      <c r="A188" s="1" t="s">
        <v>3169</v>
      </c>
      <c r="B188" s="1" t="s">
        <v>3437</v>
      </c>
      <c r="C188" s="1" t="s">
        <v>3458</v>
      </c>
      <c r="D188" s="1" t="s">
        <v>3459</v>
      </c>
      <c r="E188" s="1" t="s">
        <v>3460</v>
      </c>
      <c r="F188" s="1" t="s">
        <v>3461</v>
      </c>
      <c r="G188" s="1">
        <v>98</v>
      </c>
      <c r="H188" s="1">
        <v>115</v>
      </c>
      <c r="I188" s="13">
        <f t="shared" si="2"/>
        <v>-14.782608695652176</v>
      </c>
    </row>
    <row r="189" spans="1:9">
      <c r="A189" s="1" t="s">
        <v>5009</v>
      </c>
      <c r="B189" s="1" t="s">
        <v>406</v>
      </c>
      <c r="C189" s="1" t="s">
        <v>3458</v>
      </c>
      <c r="D189" s="1" t="s">
        <v>3459</v>
      </c>
      <c r="E189" s="1" t="s">
        <v>5098</v>
      </c>
      <c r="F189" s="1" t="s">
        <v>5099</v>
      </c>
      <c r="G189" s="1">
        <v>98</v>
      </c>
      <c r="H189" s="1">
        <v>115</v>
      </c>
      <c r="I189" s="13">
        <f t="shared" si="2"/>
        <v>-14.782608695652176</v>
      </c>
    </row>
    <row r="190" spans="1:9">
      <c r="A190" s="1" t="s">
        <v>5009</v>
      </c>
      <c r="B190" s="1" t="s">
        <v>5444</v>
      </c>
      <c r="C190" s="1" t="s">
        <v>5455</v>
      </c>
      <c r="D190" s="1" t="s">
        <v>5456</v>
      </c>
      <c r="E190" s="1" t="s">
        <v>5457</v>
      </c>
      <c r="F190" s="1" t="s">
        <v>5458</v>
      </c>
      <c r="G190" s="1">
        <v>364</v>
      </c>
      <c r="H190" s="1">
        <v>427</v>
      </c>
      <c r="I190" s="13">
        <f t="shared" si="2"/>
        <v>-14.754098360655739</v>
      </c>
    </row>
    <row r="191" spans="1:9">
      <c r="A191" s="1" t="s">
        <v>1149</v>
      </c>
      <c r="B191" s="1" t="s">
        <v>2398</v>
      </c>
      <c r="C191" s="1" t="s">
        <v>2576</v>
      </c>
      <c r="D191" s="1" t="s">
        <v>2577</v>
      </c>
      <c r="E191" s="1" t="s">
        <v>2578</v>
      </c>
      <c r="F191" s="1" t="s">
        <v>2579</v>
      </c>
      <c r="G191" s="1">
        <v>35</v>
      </c>
      <c r="H191" s="1">
        <v>41</v>
      </c>
      <c r="I191" s="13">
        <f t="shared" si="2"/>
        <v>-14.634146341463415</v>
      </c>
    </row>
    <row r="192" spans="1:9">
      <c r="A192" s="1" t="s">
        <v>3199</v>
      </c>
      <c r="B192" s="1" t="s">
        <v>4006</v>
      </c>
      <c r="C192" s="1" t="s">
        <v>4057</v>
      </c>
      <c r="D192" s="1" t="s">
        <v>4058</v>
      </c>
      <c r="E192" s="1" t="s">
        <v>4059</v>
      </c>
      <c r="F192" s="1" t="s">
        <v>4060</v>
      </c>
      <c r="G192" s="1">
        <v>70</v>
      </c>
      <c r="H192" s="1">
        <v>82</v>
      </c>
      <c r="I192" s="13">
        <f t="shared" si="2"/>
        <v>-14.634146341463415</v>
      </c>
    </row>
    <row r="193" spans="1:9">
      <c r="A193" s="1" t="s">
        <v>8126</v>
      </c>
      <c r="B193" s="1" t="s">
        <v>8127</v>
      </c>
      <c r="C193" s="1" t="s">
        <v>8203</v>
      </c>
      <c r="D193" s="1" t="s">
        <v>8204</v>
      </c>
      <c r="E193" s="1" t="s">
        <v>8205</v>
      </c>
      <c r="F193" s="1" t="s">
        <v>8206</v>
      </c>
      <c r="G193" s="1">
        <v>270</v>
      </c>
      <c r="H193" s="1">
        <v>316</v>
      </c>
      <c r="I193" s="13">
        <f t="shared" si="2"/>
        <v>-14.556962025316455</v>
      </c>
    </row>
    <row r="194" spans="1:9">
      <c r="A194" s="1" t="s">
        <v>5009</v>
      </c>
      <c r="B194" s="1" t="s">
        <v>5393</v>
      </c>
      <c r="C194" s="1" t="s">
        <v>6091</v>
      </c>
      <c r="D194" s="1" t="s">
        <v>6092</v>
      </c>
      <c r="E194" s="1" t="s">
        <v>6093</v>
      </c>
      <c r="F194" s="1" t="s">
        <v>6094</v>
      </c>
      <c r="G194" s="1">
        <v>600</v>
      </c>
      <c r="H194" s="1">
        <v>695</v>
      </c>
      <c r="I194" s="13">
        <f t="shared" si="2"/>
        <v>-13.669064748201439</v>
      </c>
    </row>
    <row r="195" spans="1:9">
      <c r="A195" s="1" t="s">
        <v>5009</v>
      </c>
      <c r="B195" s="1" t="s">
        <v>5009</v>
      </c>
      <c r="C195" s="1" t="s">
        <v>5186</v>
      </c>
      <c r="D195" s="1" t="s">
        <v>5187</v>
      </c>
      <c r="E195" s="1" t="s">
        <v>5188</v>
      </c>
      <c r="F195" s="1" t="s">
        <v>5189</v>
      </c>
      <c r="G195" s="1">
        <v>91</v>
      </c>
      <c r="H195" s="1">
        <v>105</v>
      </c>
      <c r="I195" s="13">
        <f t="shared" ref="I195:I258" si="3">(G195-H195)/(H195/100)</f>
        <v>-13.333333333333332</v>
      </c>
    </row>
    <row r="196" spans="1:9">
      <c r="A196" s="1" t="s">
        <v>447</v>
      </c>
      <c r="B196" s="1" t="s">
        <v>1000</v>
      </c>
      <c r="C196" s="1" t="s">
        <v>1073</v>
      </c>
      <c r="D196" s="1" t="s">
        <v>1074</v>
      </c>
      <c r="E196" s="1" t="s">
        <v>1075</v>
      </c>
      <c r="F196" s="1" t="s">
        <v>1076</v>
      </c>
      <c r="G196" s="1">
        <v>119</v>
      </c>
      <c r="H196" s="1">
        <v>137</v>
      </c>
      <c r="I196" s="13">
        <f t="shared" si="3"/>
        <v>-13.13868613138686</v>
      </c>
    </row>
    <row r="197" spans="1:9">
      <c r="A197" s="1" t="s">
        <v>5312</v>
      </c>
      <c r="B197" s="1" t="s">
        <v>5605</v>
      </c>
      <c r="C197" s="1" t="s">
        <v>5606</v>
      </c>
      <c r="D197" s="1" t="s">
        <v>5607</v>
      </c>
      <c r="E197" s="1" t="s">
        <v>5608</v>
      </c>
      <c r="F197" s="1" t="s">
        <v>5609</v>
      </c>
      <c r="G197" s="1">
        <v>119</v>
      </c>
      <c r="H197" s="1">
        <v>137</v>
      </c>
      <c r="I197" s="13">
        <f t="shared" si="3"/>
        <v>-13.13868613138686</v>
      </c>
    </row>
    <row r="198" spans="1:9">
      <c r="A198" s="1" t="s">
        <v>447</v>
      </c>
      <c r="B198" s="1" t="s">
        <v>700</v>
      </c>
      <c r="C198" s="1" t="s">
        <v>708</v>
      </c>
      <c r="D198" s="1" t="s">
        <v>709</v>
      </c>
      <c r="E198" s="1" t="s">
        <v>710</v>
      </c>
      <c r="F198" s="1" t="s">
        <v>711</v>
      </c>
      <c r="G198" s="1">
        <v>966</v>
      </c>
      <c r="H198" s="1">
        <v>1111</v>
      </c>
      <c r="I198" s="13">
        <f t="shared" si="3"/>
        <v>-13.051305130513052</v>
      </c>
    </row>
    <row r="199" spans="1:9">
      <c r="A199" s="1" t="s">
        <v>8499</v>
      </c>
      <c r="B199" s="1" t="s">
        <v>8672</v>
      </c>
      <c r="C199" s="1" t="s">
        <v>8686</v>
      </c>
      <c r="D199" s="1" t="s">
        <v>8687</v>
      </c>
      <c r="E199" s="1" t="s">
        <v>8688</v>
      </c>
      <c r="F199" s="1" t="s">
        <v>8689</v>
      </c>
      <c r="G199" s="1">
        <v>312</v>
      </c>
      <c r="H199" s="1">
        <v>358</v>
      </c>
      <c r="I199" s="13">
        <f t="shared" si="3"/>
        <v>-12.849162011173185</v>
      </c>
    </row>
    <row r="200" spans="1:9">
      <c r="A200" s="1" t="s">
        <v>1149</v>
      </c>
      <c r="B200" s="1" t="s">
        <v>2398</v>
      </c>
      <c r="C200" s="1" t="s">
        <v>2551</v>
      </c>
      <c r="D200" s="1" t="s">
        <v>2552</v>
      </c>
      <c r="E200" s="1" t="s">
        <v>2553</v>
      </c>
      <c r="F200" s="1" t="s">
        <v>2554</v>
      </c>
      <c r="G200" s="1">
        <v>42</v>
      </c>
      <c r="H200" s="1">
        <v>48</v>
      </c>
      <c r="I200" s="13">
        <f t="shared" si="3"/>
        <v>-12.5</v>
      </c>
    </row>
    <row r="201" spans="1:9">
      <c r="A201" s="1" t="s">
        <v>3082</v>
      </c>
      <c r="B201" s="1" t="s">
        <v>3083</v>
      </c>
      <c r="C201" s="1" t="s">
        <v>3102</v>
      </c>
      <c r="D201" s="1" t="s">
        <v>3103</v>
      </c>
      <c r="E201" s="1" t="s">
        <v>3104</v>
      </c>
      <c r="F201" s="1" t="s">
        <v>3105</v>
      </c>
      <c r="G201" s="1">
        <v>14</v>
      </c>
      <c r="H201" s="1">
        <v>16</v>
      </c>
      <c r="I201" s="13">
        <f t="shared" si="3"/>
        <v>-12.5</v>
      </c>
    </row>
    <row r="202" spans="1:9">
      <c r="A202" s="1" t="s">
        <v>3199</v>
      </c>
      <c r="B202" s="1" t="s">
        <v>4595</v>
      </c>
      <c r="C202" s="1" t="s">
        <v>4649</v>
      </c>
      <c r="D202" s="1" t="s">
        <v>4650</v>
      </c>
      <c r="E202" s="1" t="s">
        <v>4651</v>
      </c>
      <c r="F202" s="1" t="s">
        <v>4641</v>
      </c>
      <c r="G202" s="1">
        <v>42</v>
      </c>
      <c r="H202" s="1">
        <v>48</v>
      </c>
      <c r="I202" s="13">
        <f t="shared" si="3"/>
        <v>-12.5</v>
      </c>
    </row>
    <row r="203" spans="1:9">
      <c r="A203" s="1" t="s">
        <v>8126</v>
      </c>
      <c r="B203" s="1" t="s">
        <v>8127</v>
      </c>
      <c r="C203" s="1" t="s">
        <v>8245</v>
      </c>
      <c r="D203" s="1" t="s">
        <v>8246</v>
      </c>
      <c r="E203" s="1" t="s">
        <v>8247</v>
      </c>
      <c r="F203" s="1" t="s">
        <v>8248</v>
      </c>
      <c r="G203" s="1">
        <v>372</v>
      </c>
      <c r="H203" s="1">
        <v>424</v>
      </c>
      <c r="I203" s="13">
        <f t="shared" si="3"/>
        <v>-12.264150943396226</v>
      </c>
    </row>
    <row r="204" spans="1:9">
      <c r="A204" s="1" t="s">
        <v>447</v>
      </c>
      <c r="B204" s="1" t="s">
        <v>1000</v>
      </c>
      <c r="C204" s="1" t="s">
        <v>1069</v>
      </c>
      <c r="D204" s="1" t="s">
        <v>1070</v>
      </c>
      <c r="E204" s="1" t="s">
        <v>1071</v>
      </c>
      <c r="F204" s="1" t="s">
        <v>1072</v>
      </c>
      <c r="G204" s="1">
        <v>189</v>
      </c>
      <c r="H204" s="1">
        <v>215</v>
      </c>
      <c r="I204" s="13">
        <f t="shared" si="3"/>
        <v>-12.093023255813954</v>
      </c>
    </row>
    <row r="205" spans="1:9">
      <c r="A205" s="1" t="s">
        <v>5312</v>
      </c>
      <c r="B205" s="1" t="s">
        <v>5605</v>
      </c>
      <c r="C205" s="1" t="s">
        <v>5661</v>
      </c>
      <c r="D205" s="1" t="s">
        <v>5662</v>
      </c>
      <c r="E205" s="1" t="s">
        <v>5663</v>
      </c>
      <c r="F205" s="1" t="s">
        <v>5664</v>
      </c>
      <c r="G205" s="1">
        <v>3300</v>
      </c>
      <c r="H205" s="1">
        <v>3733</v>
      </c>
      <c r="I205" s="13">
        <f t="shared" si="3"/>
        <v>-11.599249933029736</v>
      </c>
    </row>
    <row r="206" spans="1:9">
      <c r="A206" s="1" t="s">
        <v>7158</v>
      </c>
      <c r="B206" s="1" t="s">
        <v>8527</v>
      </c>
      <c r="C206" s="1" t="s">
        <v>7977</v>
      </c>
      <c r="D206" s="1" t="s">
        <v>7978</v>
      </c>
      <c r="E206" s="1" t="s">
        <v>8528</v>
      </c>
      <c r="F206" s="1" t="s">
        <v>8529</v>
      </c>
      <c r="G206" s="1">
        <v>154</v>
      </c>
      <c r="H206" s="1">
        <v>174</v>
      </c>
      <c r="I206" s="13">
        <f t="shared" si="3"/>
        <v>-11.494252873563218</v>
      </c>
    </row>
    <row r="207" spans="1:9">
      <c r="A207" s="1" t="s">
        <v>5312</v>
      </c>
      <c r="B207" s="1" t="s">
        <v>5312</v>
      </c>
      <c r="C207" s="1" t="s">
        <v>6063</v>
      </c>
      <c r="D207" s="1" t="s">
        <v>6064</v>
      </c>
      <c r="E207" s="1" t="s">
        <v>6065</v>
      </c>
      <c r="F207" s="1" t="s">
        <v>6066</v>
      </c>
      <c r="G207" s="1">
        <v>120</v>
      </c>
      <c r="H207" s="1">
        <v>135</v>
      </c>
      <c r="I207" s="13">
        <f t="shared" si="3"/>
        <v>-11.111111111111111</v>
      </c>
    </row>
    <row r="208" spans="1:9">
      <c r="A208" s="1" t="s">
        <v>11</v>
      </c>
      <c r="B208" s="1" t="s">
        <v>412</v>
      </c>
      <c r="C208" s="1" t="s">
        <v>519</v>
      </c>
      <c r="D208" s="1" t="s">
        <v>520</v>
      </c>
      <c r="E208" s="1" t="s">
        <v>521</v>
      </c>
      <c r="F208" s="1" t="s">
        <v>522</v>
      </c>
      <c r="G208" s="1">
        <v>910</v>
      </c>
      <c r="H208" s="1">
        <v>1022</v>
      </c>
      <c r="I208" s="13">
        <f t="shared" si="3"/>
        <v>-10.95890410958904</v>
      </c>
    </row>
    <row r="209" spans="1:9">
      <c r="A209" s="1" t="s">
        <v>6192</v>
      </c>
      <c r="B209" s="1" t="s">
        <v>261</v>
      </c>
      <c r="C209" s="1" t="s">
        <v>519</v>
      </c>
      <c r="D209" s="1" t="s">
        <v>520</v>
      </c>
      <c r="E209" s="1" t="s">
        <v>7807</v>
      </c>
      <c r="F209" s="1" t="s">
        <v>7808</v>
      </c>
      <c r="G209" s="1">
        <v>910</v>
      </c>
      <c r="H209" s="1">
        <v>1022</v>
      </c>
      <c r="I209" s="13">
        <f t="shared" si="3"/>
        <v>-10.95890410958904</v>
      </c>
    </row>
    <row r="210" spans="1:9">
      <c r="A210" s="1" t="s">
        <v>5009</v>
      </c>
      <c r="B210" s="1" t="s">
        <v>5009</v>
      </c>
      <c r="C210" s="1" t="s">
        <v>5173</v>
      </c>
      <c r="D210" s="1" t="s">
        <v>5174</v>
      </c>
      <c r="E210" s="1" t="s">
        <v>5175</v>
      </c>
      <c r="F210" s="1" t="s">
        <v>5176</v>
      </c>
      <c r="G210" s="1">
        <v>213</v>
      </c>
      <c r="H210" s="1">
        <v>239</v>
      </c>
      <c r="I210" s="13">
        <f t="shared" si="3"/>
        <v>-10.878661087866108</v>
      </c>
    </row>
    <row r="211" spans="1:9">
      <c r="A211" s="1" t="s">
        <v>5009</v>
      </c>
      <c r="B211" s="1" t="s">
        <v>5116</v>
      </c>
      <c r="C211" s="1" t="s">
        <v>5152</v>
      </c>
      <c r="D211" s="1" t="s">
        <v>5153</v>
      </c>
      <c r="E211" s="1" t="s">
        <v>5154</v>
      </c>
      <c r="F211" s="1" t="s">
        <v>5155</v>
      </c>
      <c r="G211" s="1">
        <v>788</v>
      </c>
      <c r="H211" s="1">
        <v>884</v>
      </c>
      <c r="I211" s="13">
        <f t="shared" si="3"/>
        <v>-10.859728506787331</v>
      </c>
    </row>
    <row r="212" spans="1:9">
      <c r="A212" s="1" t="s">
        <v>6192</v>
      </c>
      <c r="B212" s="1" t="s">
        <v>261</v>
      </c>
      <c r="C212" s="1" t="s">
        <v>7428</v>
      </c>
      <c r="D212" s="1" t="s">
        <v>7429</v>
      </c>
      <c r="E212" s="1" t="s">
        <v>7430</v>
      </c>
      <c r="F212" s="1" t="s">
        <v>7431</v>
      </c>
      <c r="G212" s="1">
        <v>350</v>
      </c>
      <c r="H212" s="1">
        <v>390</v>
      </c>
      <c r="I212" s="13">
        <f t="shared" si="3"/>
        <v>-10.256410256410257</v>
      </c>
    </row>
    <row r="213" spans="1:9">
      <c r="A213" s="1" t="s">
        <v>3082</v>
      </c>
      <c r="B213" s="1" t="s">
        <v>4918</v>
      </c>
      <c r="C213" s="1" t="s">
        <v>4951</v>
      </c>
      <c r="D213" s="1" t="s">
        <v>4952</v>
      </c>
      <c r="E213" s="1" t="s">
        <v>4953</v>
      </c>
      <c r="F213" s="1" t="s">
        <v>4954</v>
      </c>
      <c r="G213" s="1">
        <v>280</v>
      </c>
      <c r="H213" s="1">
        <v>312</v>
      </c>
      <c r="I213" s="13">
        <f t="shared" si="3"/>
        <v>-10.256410256410255</v>
      </c>
    </row>
    <row r="214" spans="1:9">
      <c r="A214" s="1" t="s">
        <v>5009</v>
      </c>
      <c r="B214" s="1" t="s">
        <v>5725</v>
      </c>
      <c r="C214" s="1" t="s">
        <v>5799</v>
      </c>
      <c r="D214" s="1" t="s">
        <v>5800</v>
      </c>
      <c r="E214" s="1" t="s">
        <v>5801</v>
      </c>
      <c r="F214" s="1" t="s">
        <v>5802</v>
      </c>
      <c r="G214" s="1">
        <v>310</v>
      </c>
      <c r="H214" s="1">
        <v>344</v>
      </c>
      <c r="I214" s="13">
        <f t="shared" si="3"/>
        <v>-9.8837209302325579</v>
      </c>
    </row>
    <row r="215" spans="1:9">
      <c r="A215" s="1" t="s">
        <v>5009</v>
      </c>
      <c r="B215" s="1" t="s">
        <v>5116</v>
      </c>
      <c r="C215" s="1" t="s">
        <v>5404</v>
      </c>
      <c r="D215" s="1" t="s">
        <v>5405</v>
      </c>
      <c r="E215" s="1" t="s">
        <v>5406</v>
      </c>
      <c r="F215" s="1" t="s">
        <v>5407</v>
      </c>
      <c r="G215" s="1">
        <v>95</v>
      </c>
      <c r="H215" s="1">
        <v>105</v>
      </c>
      <c r="I215" s="13">
        <f t="shared" si="3"/>
        <v>-9.5238095238095237</v>
      </c>
    </row>
    <row r="216" spans="1:9">
      <c r="A216" s="1" t="s">
        <v>3199</v>
      </c>
      <c r="B216" s="1" t="s">
        <v>4595</v>
      </c>
      <c r="C216" s="1" t="s">
        <v>4707</v>
      </c>
      <c r="D216" s="1" t="s">
        <v>4708</v>
      </c>
      <c r="E216" s="1" t="s">
        <v>4709</v>
      </c>
      <c r="F216" s="1" t="s">
        <v>4710</v>
      </c>
      <c r="G216" s="1">
        <v>105</v>
      </c>
      <c r="H216" s="1">
        <v>116</v>
      </c>
      <c r="I216" s="13">
        <f t="shared" si="3"/>
        <v>-9.4827586206896566</v>
      </c>
    </row>
    <row r="217" spans="1:9">
      <c r="A217" s="1" t="s">
        <v>5009</v>
      </c>
      <c r="B217" s="1" t="s">
        <v>5116</v>
      </c>
      <c r="C217" s="1" t="s">
        <v>5436</v>
      </c>
      <c r="D217" s="1" t="s">
        <v>5437</v>
      </c>
      <c r="E217" s="1" t="s">
        <v>5438</v>
      </c>
      <c r="F217" s="1" t="s">
        <v>5439</v>
      </c>
      <c r="G217" s="1">
        <v>129</v>
      </c>
      <c r="H217" s="1">
        <v>142</v>
      </c>
      <c r="I217" s="13">
        <f t="shared" si="3"/>
        <v>-9.1549295774647899</v>
      </c>
    </row>
    <row r="218" spans="1:9">
      <c r="A218" s="1" t="s">
        <v>2929</v>
      </c>
      <c r="B218" s="1" t="s">
        <v>3038</v>
      </c>
      <c r="C218" s="1" t="s">
        <v>3079</v>
      </c>
      <c r="D218" s="1" t="s">
        <v>3080</v>
      </c>
      <c r="E218" s="1" t="s">
        <v>1368</v>
      </c>
      <c r="F218" s="1" t="s">
        <v>3081</v>
      </c>
      <c r="G218" s="1">
        <v>434</v>
      </c>
      <c r="H218" s="1">
        <v>476</v>
      </c>
      <c r="I218" s="13">
        <f t="shared" si="3"/>
        <v>-8.8235294117647065</v>
      </c>
    </row>
    <row r="219" spans="1:9">
      <c r="A219" s="1" t="s">
        <v>6247</v>
      </c>
      <c r="B219" s="1" t="s">
        <v>6490</v>
      </c>
      <c r="C219" s="1" t="s">
        <v>7367</v>
      </c>
      <c r="D219" s="1" t="s">
        <v>7368</v>
      </c>
      <c r="E219" s="1" t="s">
        <v>7367</v>
      </c>
      <c r="F219" s="1" t="s">
        <v>7369</v>
      </c>
      <c r="G219" s="1">
        <v>210</v>
      </c>
      <c r="H219" s="1">
        <v>230</v>
      </c>
      <c r="I219" s="13">
        <f t="shared" si="3"/>
        <v>-8.6956521739130448</v>
      </c>
    </row>
    <row r="220" spans="1:9">
      <c r="A220" s="1" t="s">
        <v>3199</v>
      </c>
      <c r="B220" s="1" t="s">
        <v>4006</v>
      </c>
      <c r="C220" s="1" t="s">
        <v>4087</v>
      </c>
      <c r="D220" s="1" t="s">
        <v>4088</v>
      </c>
      <c r="E220" s="1" t="s">
        <v>4087</v>
      </c>
      <c r="F220" s="1" t="s">
        <v>4089</v>
      </c>
      <c r="G220" s="1">
        <v>525</v>
      </c>
      <c r="H220" s="1">
        <v>573</v>
      </c>
      <c r="I220" s="13">
        <f t="shared" si="3"/>
        <v>-8.3769633507853403</v>
      </c>
    </row>
    <row r="221" spans="1:9">
      <c r="A221" s="1" t="s">
        <v>1149</v>
      </c>
      <c r="B221" s="1" t="s">
        <v>1149</v>
      </c>
      <c r="C221" s="1" t="s">
        <v>2274</v>
      </c>
      <c r="D221" s="1" t="s">
        <v>2275</v>
      </c>
      <c r="E221" s="1" t="s">
        <v>2276</v>
      </c>
      <c r="F221" s="1" t="s">
        <v>2277</v>
      </c>
      <c r="G221" s="1">
        <v>350</v>
      </c>
      <c r="H221" s="1">
        <v>380</v>
      </c>
      <c r="I221" s="13">
        <f t="shared" si="3"/>
        <v>-7.8947368421052637</v>
      </c>
    </row>
    <row r="222" spans="1:9">
      <c r="A222" s="1" t="s">
        <v>6181</v>
      </c>
      <c r="B222" s="1" t="s">
        <v>6187</v>
      </c>
      <c r="C222" s="1" t="s">
        <v>6680</v>
      </c>
      <c r="D222" s="1" t="s">
        <v>6681</v>
      </c>
      <c r="E222" s="1" t="s">
        <v>6682</v>
      </c>
      <c r="F222" s="1" t="s">
        <v>6683</v>
      </c>
      <c r="G222" s="1">
        <v>105</v>
      </c>
      <c r="H222" s="1">
        <v>114</v>
      </c>
      <c r="I222" s="13">
        <f t="shared" si="3"/>
        <v>-7.8947368421052637</v>
      </c>
    </row>
    <row r="223" spans="1:9">
      <c r="A223" s="1" t="s">
        <v>5009</v>
      </c>
      <c r="B223" s="1" t="s">
        <v>5009</v>
      </c>
      <c r="C223" s="1" t="s">
        <v>5182</v>
      </c>
      <c r="D223" s="1" t="s">
        <v>5183</v>
      </c>
      <c r="E223" s="1" t="s">
        <v>5184</v>
      </c>
      <c r="F223" s="1" t="s">
        <v>5185</v>
      </c>
      <c r="G223" s="1">
        <v>422</v>
      </c>
      <c r="H223" s="1">
        <v>458</v>
      </c>
      <c r="I223" s="13">
        <f t="shared" si="3"/>
        <v>-7.8602620087336241</v>
      </c>
    </row>
    <row r="224" spans="1:9">
      <c r="A224" s="1" t="s">
        <v>8126</v>
      </c>
      <c r="B224" s="1" t="s">
        <v>8127</v>
      </c>
      <c r="C224" s="1" t="s">
        <v>8264</v>
      </c>
      <c r="D224" s="1" t="s">
        <v>8265</v>
      </c>
      <c r="E224" s="1" t="s">
        <v>8266</v>
      </c>
      <c r="F224" s="1" t="s">
        <v>8267</v>
      </c>
      <c r="G224" s="1">
        <v>390</v>
      </c>
      <c r="H224" s="1">
        <v>423</v>
      </c>
      <c r="I224" s="13">
        <f t="shared" si="3"/>
        <v>-7.8014184397163113</v>
      </c>
    </row>
    <row r="225" spans="1:9">
      <c r="A225" s="1" t="s">
        <v>8126</v>
      </c>
      <c r="B225" s="1" t="s">
        <v>8439</v>
      </c>
      <c r="C225" s="1" t="s">
        <v>10054</v>
      </c>
      <c r="D225" s="1" t="s">
        <v>10055</v>
      </c>
      <c r="E225" s="1" t="s">
        <v>10056</v>
      </c>
      <c r="F225" s="1" t="s">
        <v>10057</v>
      </c>
      <c r="G225" s="1">
        <v>300</v>
      </c>
      <c r="H225" s="1">
        <v>325</v>
      </c>
      <c r="I225" s="13">
        <f t="shared" si="3"/>
        <v>-7.6923076923076925</v>
      </c>
    </row>
    <row r="226" spans="1:9">
      <c r="A226" s="1" t="s">
        <v>3199</v>
      </c>
      <c r="B226" s="1" t="s">
        <v>4445</v>
      </c>
      <c r="C226" s="1" t="s">
        <v>4518</v>
      </c>
      <c r="D226" s="1" t="s">
        <v>4519</v>
      </c>
      <c r="E226" s="1" t="s">
        <v>4520</v>
      </c>
      <c r="F226" s="1" t="s">
        <v>4521</v>
      </c>
      <c r="G226" s="1">
        <v>266</v>
      </c>
      <c r="H226" s="1">
        <v>287</v>
      </c>
      <c r="I226" s="13">
        <f t="shared" si="3"/>
        <v>-7.3170731707317067</v>
      </c>
    </row>
    <row r="227" spans="1:9">
      <c r="A227" s="1" t="s">
        <v>3082</v>
      </c>
      <c r="B227" s="1" t="s">
        <v>3402</v>
      </c>
      <c r="C227" s="1" t="s">
        <v>3537</v>
      </c>
      <c r="D227" s="1" t="s">
        <v>3538</v>
      </c>
      <c r="E227" s="1" t="s">
        <v>3537</v>
      </c>
      <c r="F227" s="1" t="s">
        <v>3539</v>
      </c>
      <c r="G227" s="1">
        <v>700</v>
      </c>
      <c r="H227" s="1">
        <v>754</v>
      </c>
      <c r="I227" s="13">
        <f t="shared" si="3"/>
        <v>-7.1618037135278518</v>
      </c>
    </row>
    <row r="228" spans="1:9">
      <c r="A228" s="1" t="s">
        <v>3199</v>
      </c>
      <c r="B228" s="1" t="s">
        <v>4006</v>
      </c>
      <c r="C228" s="1" t="s">
        <v>4069</v>
      </c>
      <c r="D228" s="1" t="s">
        <v>4070</v>
      </c>
      <c r="E228" s="1" t="s">
        <v>4071</v>
      </c>
      <c r="F228" s="1" t="s">
        <v>4072</v>
      </c>
      <c r="G228" s="1">
        <v>427</v>
      </c>
      <c r="H228" s="1">
        <v>459</v>
      </c>
      <c r="I228" s="13">
        <f t="shared" si="3"/>
        <v>-6.9716775599128544</v>
      </c>
    </row>
    <row r="229" spans="1:9">
      <c r="A229" s="1" t="s">
        <v>6181</v>
      </c>
      <c r="B229" s="1" t="s">
        <v>6187</v>
      </c>
      <c r="C229" s="1" t="s">
        <v>7235</v>
      </c>
      <c r="D229" s="1" t="s">
        <v>7236</v>
      </c>
      <c r="E229" s="1" t="s">
        <v>7235</v>
      </c>
      <c r="F229" s="1" t="s">
        <v>7237</v>
      </c>
      <c r="G229" s="1">
        <v>140</v>
      </c>
      <c r="H229" s="1">
        <v>150</v>
      </c>
      <c r="I229" s="13">
        <f t="shared" si="3"/>
        <v>-6.666666666666667</v>
      </c>
    </row>
    <row r="230" spans="1:9">
      <c r="A230" s="1" t="s">
        <v>6181</v>
      </c>
      <c r="B230" s="1" t="s">
        <v>6187</v>
      </c>
      <c r="C230" s="1" t="s">
        <v>6448</v>
      </c>
      <c r="D230" s="1" t="s">
        <v>6449</v>
      </c>
      <c r="E230" s="1" t="s">
        <v>6448</v>
      </c>
      <c r="F230" s="1" t="s">
        <v>6450</v>
      </c>
      <c r="G230" s="1">
        <v>98</v>
      </c>
      <c r="H230" s="1">
        <v>105</v>
      </c>
      <c r="I230" s="13">
        <f t="shared" si="3"/>
        <v>-6.6666666666666661</v>
      </c>
    </row>
    <row r="231" spans="1:9">
      <c r="A231" s="1" t="s">
        <v>6192</v>
      </c>
      <c r="B231" s="1" t="s">
        <v>6199</v>
      </c>
      <c r="C231" s="1" t="s">
        <v>7722</v>
      </c>
      <c r="D231" s="1" t="s">
        <v>7723</v>
      </c>
      <c r="E231" s="1" t="s">
        <v>7722</v>
      </c>
      <c r="F231" s="1" t="s">
        <v>7724</v>
      </c>
      <c r="G231" s="1">
        <v>175</v>
      </c>
      <c r="H231" s="1">
        <v>187</v>
      </c>
      <c r="I231" s="13">
        <f t="shared" si="3"/>
        <v>-6.4171122994652405</v>
      </c>
    </row>
    <row r="232" spans="1:9">
      <c r="A232" s="1" t="s">
        <v>7141</v>
      </c>
      <c r="B232" s="1" t="s">
        <v>8779</v>
      </c>
      <c r="C232" s="1" t="s">
        <v>8800</v>
      </c>
      <c r="D232" s="1" t="s">
        <v>8801</v>
      </c>
      <c r="E232" s="1" t="s">
        <v>8802</v>
      </c>
      <c r="F232" s="1" t="s">
        <v>8803</v>
      </c>
      <c r="G232" s="1">
        <v>322</v>
      </c>
      <c r="H232" s="1">
        <v>344</v>
      </c>
      <c r="I232" s="13">
        <f t="shared" si="3"/>
        <v>-6.3953488372093021</v>
      </c>
    </row>
    <row r="233" spans="1:9">
      <c r="A233" s="1" t="s">
        <v>3199</v>
      </c>
      <c r="B233" s="1" t="s">
        <v>3253</v>
      </c>
      <c r="C233" s="1" t="s">
        <v>3347</v>
      </c>
      <c r="D233" s="1" t="s">
        <v>3348</v>
      </c>
      <c r="E233" s="1" t="s">
        <v>3349</v>
      </c>
      <c r="F233" s="1" t="s">
        <v>3350</v>
      </c>
      <c r="G233" s="1">
        <v>210</v>
      </c>
      <c r="H233" s="1">
        <v>224</v>
      </c>
      <c r="I233" s="13">
        <f t="shared" si="3"/>
        <v>-6.2499999999999991</v>
      </c>
    </row>
    <row r="234" spans="1:9">
      <c r="A234" s="1" t="s">
        <v>11</v>
      </c>
      <c r="B234" s="1" t="s">
        <v>412</v>
      </c>
      <c r="C234" s="1" t="s">
        <v>489</v>
      </c>
      <c r="D234" s="1" t="s">
        <v>490</v>
      </c>
      <c r="E234" s="1" t="s">
        <v>491</v>
      </c>
      <c r="F234" s="1" t="s">
        <v>492</v>
      </c>
      <c r="G234" s="1">
        <v>1050</v>
      </c>
      <c r="H234" s="1">
        <v>1117</v>
      </c>
      <c r="I234" s="13">
        <f t="shared" si="3"/>
        <v>-5.9982094897045659</v>
      </c>
    </row>
    <row r="235" spans="1:9">
      <c r="A235" s="1" t="s">
        <v>3199</v>
      </c>
      <c r="B235" s="1" t="s">
        <v>3605</v>
      </c>
      <c r="C235" s="1" t="s">
        <v>3705</v>
      </c>
      <c r="D235" s="1" t="s">
        <v>3706</v>
      </c>
      <c r="E235" s="1" t="s">
        <v>3707</v>
      </c>
      <c r="F235" s="1" t="s">
        <v>3708</v>
      </c>
      <c r="G235" s="1">
        <v>112</v>
      </c>
      <c r="H235" s="1">
        <v>119</v>
      </c>
      <c r="I235" s="13">
        <f t="shared" si="3"/>
        <v>-5.882352941176471</v>
      </c>
    </row>
    <row r="236" spans="1:9">
      <c r="A236" s="1" t="s">
        <v>5009</v>
      </c>
      <c r="B236" s="1" t="s">
        <v>5444</v>
      </c>
      <c r="C236" s="1" t="s">
        <v>5507</v>
      </c>
      <c r="D236" s="1" t="s">
        <v>5508</v>
      </c>
      <c r="E236" s="1" t="s">
        <v>5509</v>
      </c>
      <c r="F236" s="1" t="s">
        <v>5510</v>
      </c>
      <c r="G236" s="1">
        <v>500</v>
      </c>
      <c r="H236" s="1">
        <v>530</v>
      </c>
      <c r="I236" s="13">
        <f t="shared" si="3"/>
        <v>-5.6603773584905666</v>
      </c>
    </row>
    <row r="237" spans="1:9">
      <c r="A237" s="1" t="s">
        <v>5009</v>
      </c>
      <c r="B237" s="1" t="s">
        <v>5009</v>
      </c>
      <c r="C237" s="1" t="s">
        <v>5194</v>
      </c>
      <c r="D237" s="1" t="s">
        <v>5195</v>
      </c>
      <c r="E237" s="1" t="s">
        <v>5196</v>
      </c>
      <c r="F237" s="1" t="s">
        <v>5197</v>
      </c>
      <c r="G237" s="1">
        <v>188</v>
      </c>
      <c r="H237" s="1">
        <v>199</v>
      </c>
      <c r="I237" s="13">
        <f t="shared" si="3"/>
        <v>-5.5276381909547743</v>
      </c>
    </row>
    <row r="238" spans="1:9">
      <c r="A238" s="1" t="s">
        <v>6228</v>
      </c>
      <c r="B238" s="1" t="s">
        <v>6229</v>
      </c>
      <c r="C238" s="1" t="s">
        <v>6310</v>
      </c>
      <c r="D238" s="1" t="s">
        <v>6311</v>
      </c>
      <c r="E238" s="1" t="s">
        <v>6312</v>
      </c>
      <c r="F238" s="1" t="s">
        <v>6313</v>
      </c>
      <c r="G238" s="1">
        <v>35</v>
      </c>
      <c r="H238" s="1">
        <v>37</v>
      </c>
      <c r="I238" s="13">
        <f t="shared" si="3"/>
        <v>-5.4054054054054053</v>
      </c>
    </row>
    <row r="239" spans="1:9">
      <c r="A239" s="1" t="s">
        <v>6192</v>
      </c>
      <c r="B239" s="1" t="s">
        <v>6192</v>
      </c>
      <c r="C239" s="1" t="s">
        <v>6310</v>
      </c>
      <c r="D239" s="1" t="s">
        <v>6311</v>
      </c>
      <c r="E239" s="1" t="s">
        <v>6314</v>
      </c>
      <c r="F239" s="1" t="s">
        <v>6315</v>
      </c>
      <c r="G239" s="1">
        <v>35</v>
      </c>
      <c r="H239" s="1">
        <v>37</v>
      </c>
      <c r="I239" s="13">
        <f t="shared" si="3"/>
        <v>-5.4054054054054053</v>
      </c>
    </row>
    <row r="240" spans="1:9">
      <c r="A240" s="1" t="s">
        <v>6192</v>
      </c>
      <c r="B240" s="1" t="s">
        <v>6192</v>
      </c>
      <c r="C240" s="1" t="s">
        <v>6310</v>
      </c>
      <c r="D240" s="1" t="s">
        <v>6311</v>
      </c>
      <c r="E240" s="1" t="s">
        <v>6316</v>
      </c>
      <c r="F240" s="1" t="s">
        <v>6317</v>
      </c>
      <c r="G240" s="1">
        <v>35</v>
      </c>
      <c r="H240" s="1">
        <v>37</v>
      </c>
      <c r="I240" s="13">
        <f t="shared" si="3"/>
        <v>-5.4054054054054053</v>
      </c>
    </row>
    <row r="241" spans="1:9">
      <c r="A241" s="1" t="s">
        <v>447</v>
      </c>
      <c r="B241" s="1" t="s">
        <v>1000</v>
      </c>
      <c r="C241" s="1" t="s">
        <v>1019</v>
      </c>
      <c r="D241" s="1" t="s">
        <v>1020</v>
      </c>
      <c r="E241" s="1" t="s">
        <v>1019</v>
      </c>
      <c r="F241" s="1" t="s">
        <v>1021</v>
      </c>
      <c r="G241" s="1">
        <v>805</v>
      </c>
      <c r="H241" s="1">
        <v>847</v>
      </c>
      <c r="I241" s="13">
        <f t="shared" si="3"/>
        <v>-4.9586776859504127</v>
      </c>
    </row>
    <row r="242" spans="1:9">
      <c r="A242" s="1" t="s">
        <v>6228</v>
      </c>
      <c r="B242" s="1" t="s">
        <v>6229</v>
      </c>
      <c r="C242" s="1" t="s">
        <v>7932</v>
      </c>
      <c r="D242" s="1" t="s">
        <v>7933</v>
      </c>
      <c r="E242" s="1" t="s">
        <v>7937</v>
      </c>
      <c r="F242" s="1" t="s">
        <v>7938</v>
      </c>
      <c r="G242" s="1">
        <v>420</v>
      </c>
      <c r="H242" s="1">
        <v>441</v>
      </c>
      <c r="I242" s="13">
        <f t="shared" si="3"/>
        <v>-4.7619047619047619</v>
      </c>
    </row>
    <row r="243" spans="1:9">
      <c r="A243" s="1" t="s">
        <v>8499</v>
      </c>
      <c r="B243" s="1" t="s">
        <v>8672</v>
      </c>
      <c r="C243" s="1" t="s">
        <v>8692</v>
      </c>
      <c r="D243" s="1" t="s">
        <v>8693</v>
      </c>
      <c r="E243" s="1" t="s">
        <v>8694</v>
      </c>
      <c r="F243" s="1" t="s">
        <v>8695</v>
      </c>
      <c r="G243" s="1">
        <v>288</v>
      </c>
      <c r="H243" s="1">
        <v>302</v>
      </c>
      <c r="I243" s="13">
        <f t="shared" si="3"/>
        <v>-4.6357615894039732</v>
      </c>
    </row>
    <row r="244" spans="1:9">
      <c r="A244" s="1" t="s">
        <v>3199</v>
      </c>
      <c r="B244" s="1" t="s">
        <v>3253</v>
      </c>
      <c r="C244" s="1" t="s">
        <v>3293</v>
      </c>
      <c r="D244" s="1" t="s">
        <v>3294</v>
      </c>
      <c r="E244" s="1" t="s">
        <v>3295</v>
      </c>
      <c r="F244" s="1" t="s">
        <v>3296</v>
      </c>
      <c r="G244" s="1">
        <v>210</v>
      </c>
      <c r="H244" s="1">
        <v>220</v>
      </c>
      <c r="I244" s="13">
        <f t="shared" si="3"/>
        <v>-4.545454545454545</v>
      </c>
    </row>
    <row r="245" spans="1:9">
      <c r="A245" s="1" t="s">
        <v>5312</v>
      </c>
      <c r="B245" s="1" t="s">
        <v>5947</v>
      </c>
      <c r="C245" s="1" t="s">
        <v>5953</v>
      </c>
      <c r="D245" s="1" t="s">
        <v>5954</v>
      </c>
      <c r="E245" s="1" t="s">
        <v>5955</v>
      </c>
      <c r="F245" s="1" t="s">
        <v>5956</v>
      </c>
      <c r="G245" s="1">
        <v>170</v>
      </c>
      <c r="H245" s="1">
        <v>178</v>
      </c>
      <c r="I245" s="13">
        <f t="shared" si="3"/>
        <v>-4.4943820224719104</v>
      </c>
    </row>
    <row r="246" spans="1:9">
      <c r="A246" s="1" t="s">
        <v>5312</v>
      </c>
      <c r="B246" s="1" t="s">
        <v>5947</v>
      </c>
      <c r="C246" s="1" t="s">
        <v>5971</v>
      </c>
      <c r="D246" s="1" t="s">
        <v>5972</v>
      </c>
      <c r="E246" s="1" t="s">
        <v>5973</v>
      </c>
      <c r="F246" s="1" t="s">
        <v>5974</v>
      </c>
      <c r="G246" s="1">
        <v>750</v>
      </c>
      <c r="H246" s="1">
        <v>782</v>
      </c>
      <c r="I246" s="13">
        <f t="shared" si="3"/>
        <v>-4.0920716112531972</v>
      </c>
    </row>
    <row r="247" spans="1:9">
      <c r="A247" s="1" t="s">
        <v>3169</v>
      </c>
      <c r="B247" s="1" t="s">
        <v>3170</v>
      </c>
      <c r="C247" s="1" t="s">
        <v>3956</v>
      </c>
      <c r="D247" s="1" t="s">
        <v>3957</v>
      </c>
      <c r="E247" s="1" t="s">
        <v>3958</v>
      </c>
      <c r="F247" s="1" t="s">
        <v>3959</v>
      </c>
      <c r="G247" s="1">
        <v>336</v>
      </c>
      <c r="H247" s="1">
        <v>349</v>
      </c>
      <c r="I247" s="13">
        <f t="shared" si="3"/>
        <v>-3.7249283667621773</v>
      </c>
    </row>
    <row r="248" spans="1:9">
      <c r="A248" s="1" t="s">
        <v>5009</v>
      </c>
      <c r="B248" s="1" t="s">
        <v>5725</v>
      </c>
      <c r="C248" s="1" t="s">
        <v>5773</v>
      </c>
      <c r="D248" s="1" t="s">
        <v>5774</v>
      </c>
      <c r="E248" s="1" t="s">
        <v>5775</v>
      </c>
      <c r="F248" s="1" t="s">
        <v>5776</v>
      </c>
      <c r="G248" s="1">
        <v>188</v>
      </c>
      <c r="H248" s="1">
        <v>195</v>
      </c>
      <c r="I248" s="13">
        <f t="shared" si="3"/>
        <v>-3.5897435897435899</v>
      </c>
    </row>
    <row r="249" spans="1:9">
      <c r="A249" s="1" t="s">
        <v>11</v>
      </c>
      <c r="B249" s="1" t="s">
        <v>412</v>
      </c>
      <c r="C249" s="1" t="s">
        <v>1077</v>
      </c>
      <c r="D249" s="1" t="s">
        <v>1078</v>
      </c>
      <c r="E249" s="1" t="s">
        <v>1079</v>
      </c>
      <c r="F249" s="1" t="s">
        <v>1080</v>
      </c>
      <c r="G249" s="1">
        <v>91</v>
      </c>
      <c r="H249" s="1">
        <v>94</v>
      </c>
      <c r="I249" s="13">
        <f t="shared" si="3"/>
        <v>-3.191489361702128</v>
      </c>
    </row>
    <row r="250" spans="1:9">
      <c r="A250" s="1" t="s">
        <v>3199</v>
      </c>
      <c r="B250" s="1" t="s">
        <v>4006</v>
      </c>
      <c r="C250" s="1" t="s">
        <v>4083</v>
      </c>
      <c r="D250" s="1" t="s">
        <v>4084</v>
      </c>
      <c r="E250" s="1" t="s">
        <v>4085</v>
      </c>
      <c r="F250" s="1" t="s">
        <v>4086</v>
      </c>
      <c r="G250" s="1">
        <v>245</v>
      </c>
      <c r="H250" s="1">
        <v>253</v>
      </c>
      <c r="I250" s="13">
        <f t="shared" si="3"/>
        <v>-3.1620553359683798</v>
      </c>
    </row>
    <row r="251" spans="1:9">
      <c r="A251" s="1" t="s">
        <v>3199</v>
      </c>
      <c r="B251" s="1" t="s">
        <v>3199</v>
      </c>
      <c r="C251" s="1" t="s">
        <v>4083</v>
      </c>
      <c r="D251" s="1" t="s">
        <v>4084</v>
      </c>
      <c r="E251" s="1" t="s">
        <v>4201</v>
      </c>
      <c r="F251" s="1" t="s">
        <v>4202</v>
      </c>
      <c r="G251" s="1">
        <v>245</v>
      </c>
      <c r="H251" s="1">
        <v>253</v>
      </c>
      <c r="I251" s="13">
        <f t="shared" si="3"/>
        <v>-3.1620553359683798</v>
      </c>
    </row>
    <row r="252" spans="1:9">
      <c r="A252" s="1" t="s">
        <v>5312</v>
      </c>
      <c r="B252" s="1" t="s">
        <v>5605</v>
      </c>
      <c r="C252" s="1" t="s">
        <v>5634</v>
      </c>
      <c r="D252" s="1" t="s">
        <v>5635</v>
      </c>
      <c r="E252" s="1" t="s">
        <v>5636</v>
      </c>
      <c r="F252" s="1" t="s">
        <v>5637</v>
      </c>
      <c r="G252" s="1">
        <v>250</v>
      </c>
      <c r="H252" s="1">
        <v>258</v>
      </c>
      <c r="I252" s="13">
        <f t="shared" si="3"/>
        <v>-3.1007751937984493</v>
      </c>
    </row>
    <row r="253" spans="1:9">
      <c r="A253" s="1" t="s">
        <v>6181</v>
      </c>
      <c r="B253" s="1" t="s">
        <v>6187</v>
      </c>
      <c r="C253" s="1" t="s">
        <v>6444</v>
      </c>
      <c r="D253" s="1" t="s">
        <v>6445</v>
      </c>
      <c r="E253" s="1" t="s">
        <v>6446</v>
      </c>
      <c r="F253" s="1" t="s">
        <v>6447</v>
      </c>
      <c r="G253" s="1">
        <v>140</v>
      </c>
      <c r="H253" s="1">
        <v>144</v>
      </c>
      <c r="I253" s="13">
        <f t="shared" si="3"/>
        <v>-2.7777777777777777</v>
      </c>
    </row>
    <row r="254" spans="1:9">
      <c r="A254" s="1" t="s">
        <v>7158</v>
      </c>
      <c r="B254" s="1" t="s">
        <v>8393</v>
      </c>
      <c r="C254" s="1" t="s">
        <v>9556</v>
      </c>
      <c r="D254" s="1" t="s">
        <v>9557</v>
      </c>
      <c r="E254" s="1" t="s">
        <v>256</v>
      </c>
      <c r="F254" s="1" t="s">
        <v>9558</v>
      </c>
      <c r="G254" s="1">
        <v>140</v>
      </c>
      <c r="H254" s="1">
        <v>144</v>
      </c>
      <c r="I254" s="13">
        <f t="shared" si="3"/>
        <v>-2.7777777777777777</v>
      </c>
    </row>
    <row r="255" spans="1:9">
      <c r="A255" s="1" t="s">
        <v>1149</v>
      </c>
      <c r="B255" s="1" t="s">
        <v>2398</v>
      </c>
      <c r="C255" s="1" t="s">
        <v>2533</v>
      </c>
      <c r="D255" s="1" t="s">
        <v>2534</v>
      </c>
      <c r="E255" s="1" t="s">
        <v>2535</v>
      </c>
      <c r="F255" s="1" t="s">
        <v>2536</v>
      </c>
      <c r="G255" s="1">
        <v>112</v>
      </c>
      <c r="H255" s="1">
        <v>115</v>
      </c>
      <c r="I255" s="13">
        <f t="shared" si="3"/>
        <v>-2.6086956521739131</v>
      </c>
    </row>
    <row r="256" spans="1:9">
      <c r="A256" s="1" t="s">
        <v>3199</v>
      </c>
      <c r="B256" s="1" t="s">
        <v>3253</v>
      </c>
      <c r="C256" s="1" t="s">
        <v>3332</v>
      </c>
      <c r="D256" s="1" t="s">
        <v>3333</v>
      </c>
      <c r="E256" s="1" t="s">
        <v>3334</v>
      </c>
      <c r="F256" s="1" t="s">
        <v>3335</v>
      </c>
      <c r="G256" s="1">
        <v>315</v>
      </c>
      <c r="H256" s="1">
        <v>323</v>
      </c>
      <c r="I256" s="13">
        <f t="shared" si="3"/>
        <v>-2.4767801857585141</v>
      </c>
    </row>
    <row r="257" spans="1:9">
      <c r="A257" s="1" t="s">
        <v>8499</v>
      </c>
      <c r="B257" s="1" t="s">
        <v>8577</v>
      </c>
      <c r="C257" s="1" t="s">
        <v>8584</v>
      </c>
      <c r="D257" s="1" t="s">
        <v>8585</v>
      </c>
      <c r="E257" s="1" t="s">
        <v>8586</v>
      </c>
      <c r="F257" s="1" t="s">
        <v>8587</v>
      </c>
      <c r="G257" s="1">
        <v>384</v>
      </c>
      <c r="H257" s="1">
        <v>393</v>
      </c>
      <c r="I257" s="13">
        <f t="shared" si="3"/>
        <v>-2.2900763358778624</v>
      </c>
    </row>
    <row r="258" spans="1:9">
      <c r="A258" s="1" t="s">
        <v>8126</v>
      </c>
      <c r="B258" s="1" t="s">
        <v>8127</v>
      </c>
      <c r="C258" s="1" t="s">
        <v>10099</v>
      </c>
      <c r="D258" s="1" t="s">
        <v>10100</v>
      </c>
      <c r="E258" s="1" t="s">
        <v>10099</v>
      </c>
      <c r="F258" s="1" t="s">
        <v>10101</v>
      </c>
      <c r="G258" s="1">
        <v>2628</v>
      </c>
      <c r="H258" s="1">
        <v>2672</v>
      </c>
      <c r="I258" s="13">
        <f t="shared" si="3"/>
        <v>-1.6467065868263473</v>
      </c>
    </row>
    <row r="259" spans="1:9">
      <c r="A259" s="1" t="s">
        <v>5009</v>
      </c>
      <c r="B259" s="1" t="s">
        <v>5881</v>
      </c>
      <c r="C259" s="1" t="s">
        <v>5904</v>
      </c>
      <c r="D259" s="1" t="s">
        <v>5905</v>
      </c>
      <c r="E259" s="1" t="s">
        <v>5904</v>
      </c>
      <c r="F259" s="1" t="s">
        <v>5906</v>
      </c>
      <c r="G259" s="1">
        <v>1800</v>
      </c>
      <c r="H259" s="1">
        <v>1828</v>
      </c>
      <c r="I259" s="13">
        <f t="shared" ref="I259:I322" si="4">(G259-H259)/(H259/100)</f>
        <v>-1.5317286652078774</v>
      </c>
    </row>
    <row r="260" spans="1:9">
      <c r="A260" s="1" t="s">
        <v>5312</v>
      </c>
      <c r="B260" s="1" t="s">
        <v>5312</v>
      </c>
      <c r="C260" s="1" t="s">
        <v>6055</v>
      </c>
      <c r="D260" s="1" t="s">
        <v>6056</v>
      </c>
      <c r="E260" s="1" t="s">
        <v>6057</v>
      </c>
      <c r="F260" s="1" t="s">
        <v>6058</v>
      </c>
      <c r="G260" s="1">
        <v>200</v>
      </c>
      <c r="H260" s="1">
        <v>203</v>
      </c>
      <c r="I260" s="13">
        <f t="shared" si="4"/>
        <v>-1.4778325123152711</v>
      </c>
    </row>
    <row r="261" spans="1:9">
      <c r="A261" s="1" t="s">
        <v>3082</v>
      </c>
      <c r="B261" s="1" t="s">
        <v>4412</v>
      </c>
      <c r="C261" s="1" t="s">
        <v>4417</v>
      </c>
      <c r="D261" s="1" t="s">
        <v>4418</v>
      </c>
      <c r="E261" s="1" t="s">
        <v>4419</v>
      </c>
      <c r="F261" s="1" t="s">
        <v>4420</v>
      </c>
      <c r="G261" s="1">
        <v>77</v>
      </c>
      <c r="H261" s="1">
        <v>78</v>
      </c>
      <c r="I261" s="13">
        <f t="shared" si="4"/>
        <v>-1.2820512820512819</v>
      </c>
    </row>
    <row r="262" spans="1:9">
      <c r="A262" s="1" t="s">
        <v>3199</v>
      </c>
      <c r="B262" s="1" t="s">
        <v>3253</v>
      </c>
      <c r="C262" s="1" t="s">
        <v>3385</v>
      </c>
      <c r="D262" s="1" t="s">
        <v>3386</v>
      </c>
      <c r="E262" s="1" t="s">
        <v>3387</v>
      </c>
      <c r="F262" s="1" t="s">
        <v>3388</v>
      </c>
      <c r="G262" s="1">
        <v>476</v>
      </c>
      <c r="H262" s="1">
        <v>481</v>
      </c>
      <c r="I262" s="13">
        <f t="shared" si="4"/>
        <v>-1.0395010395010396</v>
      </c>
    </row>
    <row r="263" spans="1:9">
      <c r="A263" s="1" t="s">
        <v>5312</v>
      </c>
      <c r="B263" s="1" t="s">
        <v>5545</v>
      </c>
      <c r="C263" s="1" t="s">
        <v>5588</v>
      </c>
      <c r="D263" s="1" t="s">
        <v>5589</v>
      </c>
      <c r="E263" s="1" t="s">
        <v>5590</v>
      </c>
      <c r="F263" s="1" t="s">
        <v>5591</v>
      </c>
      <c r="G263" s="1">
        <v>700</v>
      </c>
      <c r="H263" s="1">
        <v>707</v>
      </c>
      <c r="I263" s="13">
        <f t="shared" si="4"/>
        <v>-0.99009900990099009</v>
      </c>
    </row>
    <row r="264" spans="1:9">
      <c r="A264" s="1" t="s">
        <v>5009</v>
      </c>
      <c r="B264" s="1" t="s">
        <v>5116</v>
      </c>
      <c r="C264" s="1" t="s">
        <v>5432</v>
      </c>
      <c r="D264" s="1" t="s">
        <v>5433</v>
      </c>
      <c r="E264" s="1" t="s">
        <v>5434</v>
      </c>
      <c r="F264" s="1" t="s">
        <v>5435</v>
      </c>
      <c r="G264" s="1">
        <v>1502</v>
      </c>
      <c r="H264" s="1">
        <v>1517</v>
      </c>
      <c r="I264" s="13">
        <f t="shared" si="4"/>
        <v>-0.98879367172050103</v>
      </c>
    </row>
    <row r="265" spans="1:9">
      <c r="A265" s="1" t="s">
        <v>1149</v>
      </c>
      <c r="B265" s="1" t="s">
        <v>1898</v>
      </c>
      <c r="C265" s="1" t="s">
        <v>2211</v>
      </c>
      <c r="D265" s="1" t="s">
        <v>2212</v>
      </c>
      <c r="E265" s="1" t="s">
        <v>2213</v>
      </c>
      <c r="F265" s="1" t="s">
        <v>2214</v>
      </c>
      <c r="G265" s="1">
        <v>28</v>
      </c>
      <c r="H265" s="1">
        <v>28</v>
      </c>
      <c r="I265" s="13">
        <f t="shared" si="4"/>
        <v>0</v>
      </c>
    </row>
    <row r="266" spans="1:9">
      <c r="A266" s="1" t="s">
        <v>3199</v>
      </c>
      <c r="B266" s="1" t="s">
        <v>4006</v>
      </c>
      <c r="C266" s="1" t="s">
        <v>4114</v>
      </c>
      <c r="D266" s="1" t="s">
        <v>4115</v>
      </c>
      <c r="E266" s="1" t="s">
        <v>4116</v>
      </c>
      <c r="F266" s="1" t="s">
        <v>4117</v>
      </c>
      <c r="G266" s="1">
        <v>42</v>
      </c>
      <c r="H266" s="1">
        <v>42</v>
      </c>
      <c r="I266" s="13">
        <f t="shared" si="4"/>
        <v>0</v>
      </c>
    </row>
    <row r="267" spans="1:9">
      <c r="A267" s="1" t="s">
        <v>3169</v>
      </c>
      <c r="B267" s="1" t="s">
        <v>4382</v>
      </c>
      <c r="C267" s="1" t="s">
        <v>4385</v>
      </c>
      <c r="D267" s="1" t="s">
        <v>4386</v>
      </c>
      <c r="E267" s="1" t="s">
        <v>4385</v>
      </c>
      <c r="F267" s="1" t="s">
        <v>4387</v>
      </c>
      <c r="G267" s="1">
        <v>204</v>
      </c>
      <c r="H267" s="1">
        <v>204</v>
      </c>
      <c r="I267" s="13">
        <f t="shared" si="4"/>
        <v>0</v>
      </c>
    </row>
    <row r="268" spans="1:9">
      <c r="A268" s="1" t="s">
        <v>6181</v>
      </c>
      <c r="B268" s="1" t="s">
        <v>6182</v>
      </c>
      <c r="C268" s="1" t="s">
        <v>6749</v>
      </c>
      <c r="D268" s="1" t="s">
        <v>6750</v>
      </c>
      <c r="E268" s="1" t="s">
        <v>6751</v>
      </c>
      <c r="F268" s="1" t="s">
        <v>6752</v>
      </c>
      <c r="G268" s="1">
        <v>7</v>
      </c>
      <c r="H268" s="1">
        <v>7</v>
      </c>
      <c r="I268" s="13">
        <f t="shared" si="4"/>
        <v>0</v>
      </c>
    </row>
    <row r="269" spans="1:9">
      <c r="A269" s="1" t="s">
        <v>7141</v>
      </c>
      <c r="B269" s="1" t="s">
        <v>8371</v>
      </c>
      <c r="C269" s="1" t="s">
        <v>8372</v>
      </c>
      <c r="D269" s="1" t="s">
        <v>8373</v>
      </c>
      <c r="E269" s="1" t="s">
        <v>8371</v>
      </c>
      <c r="F269" s="1" t="s">
        <v>8374</v>
      </c>
      <c r="G269" s="1">
        <v>866</v>
      </c>
      <c r="H269" s="1">
        <v>866</v>
      </c>
      <c r="I269" s="13">
        <f t="shared" si="4"/>
        <v>0</v>
      </c>
    </row>
    <row r="270" spans="1:9">
      <c r="A270" s="1" t="s">
        <v>7141</v>
      </c>
      <c r="B270" s="1" t="s">
        <v>8371</v>
      </c>
      <c r="C270" s="1" t="s">
        <v>8379</v>
      </c>
      <c r="D270" s="1" t="s">
        <v>8380</v>
      </c>
      <c r="E270" s="1" t="s">
        <v>8381</v>
      </c>
      <c r="F270" s="1" t="s">
        <v>8382</v>
      </c>
      <c r="G270" s="1">
        <v>324</v>
      </c>
      <c r="H270" s="1">
        <v>324</v>
      </c>
      <c r="I270" s="13">
        <f t="shared" si="4"/>
        <v>0</v>
      </c>
    </row>
    <row r="271" spans="1:9">
      <c r="A271" s="1" t="s">
        <v>7141</v>
      </c>
      <c r="B271" s="1" t="s">
        <v>8371</v>
      </c>
      <c r="C271" s="1" t="s">
        <v>8389</v>
      </c>
      <c r="D271" s="1" t="s">
        <v>8390</v>
      </c>
      <c r="E271" s="1" t="s">
        <v>8391</v>
      </c>
      <c r="F271" s="1" t="s">
        <v>8392</v>
      </c>
      <c r="G271" s="1">
        <v>339</v>
      </c>
      <c r="H271" s="1">
        <v>339</v>
      </c>
      <c r="I271" s="13">
        <f t="shared" si="4"/>
        <v>0</v>
      </c>
    </row>
    <row r="272" spans="1:9">
      <c r="A272" s="1" t="s">
        <v>7141</v>
      </c>
      <c r="B272" s="1" t="s">
        <v>8371</v>
      </c>
      <c r="C272" s="1" t="s">
        <v>8401</v>
      </c>
      <c r="D272" s="1" t="s">
        <v>8402</v>
      </c>
      <c r="E272" s="1" t="s">
        <v>8403</v>
      </c>
      <c r="F272" s="1" t="s">
        <v>8404</v>
      </c>
      <c r="G272" s="1">
        <v>327</v>
      </c>
      <c r="H272" s="1">
        <v>327</v>
      </c>
      <c r="I272" s="13">
        <f t="shared" si="4"/>
        <v>0</v>
      </c>
    </row>
    <row r="273" spans="1:9">
      <c r="A273" s="1" t="s">
        <v>8499</v>
      </c>
      <c r="B273" s="1" t="s">
        <v>8530</v>
      </c>
      <c r="C273" s="1" t="s">
        <v>8531</v>
      </c>
      <c r="D273" s="1" t="s">
        <v>8532</v>
      </c>
      <c r="E273" s="1" t="s">
        <v>6469</v>
      </c>
      <c r="F273" s="1" t="s">
        <v>8533</v>
      </c>
      <c r="G273" s="1">
        <v>300</v>
      </c>
      <c r="H273" s="1">
        <v>300</v>
      </c>
      <c r="I273" s="13">
        <f t="shared" si="4"/>
        <v>0</v>
      </c>
    </row>
    <row r="274" spans="1:9">
      <c r="A274" s="1" t="s">
        <v>8499</v>
      </c>
      <c r="B274" s="1" t="s">
        <v>8538</v>
      </c>
      <c r="C274" s="1" t="s">
        <v>8539</v>
      </c>
      <c r="D274" s="1" t="s">
        <v>8540</v>
      </c>
      <c r="E274" s="1" t="s">
        <v>8541</v>
      </c>
      <c r="F274" s="1" t="s">
        <v>8542</v>
      </c>
      <c r="G274" s="1">
        <v>365</v>
      </c>
      <c r="H274" s="1">
        <v>365</v>
      </c>
      <c r="I274" s="13">
        <f t="shared" si="4"/>
        <v>0</v>
      </c>
    </row>
    <row r="275" spans="1:9">
      <c r="A275" s="1" t="s">
        <v>8499</v>
      </c>
      <c r="B275" s="1" t="s">
        <v>8538</v>
      </c>
      <c r="C275" s="1" t="s">
        <v>8545</v>
      </c>
      <c r="D275" s="1" t="s">
        <v>8546</v>
      </c>
      <c r="E275" s="1" t="s">
        <v>8547</v>
      </c>
      <c r="F275" s="1" t="s">
        <v>8548</v>
      </c>
      <c r="G275" s="1">
        <v>386</v>
      </c>
      <c r="H275" s="1">
        <v>386</v>
      </c>
      <c r="I275" s="13">
        <f t="shared" si="4"/>
        <v>0</v>
      </c>
    </row>
    <row r="276" spans="1:9">
      <c r="A276" s="1" t="s">
        <v>8499</v>
      </c>
      <c r="B276" s="1" t="s">
        <v>8530</v>
      </c>
      <c r="C276" s="1" t="s">
        <v>8553</v>
      </c>
      <c r="D276" s="1" t="s">
        <v>8554</v>
      </c>
      <c r="E276" s="1" t="s">
        <v>8555</v>
      </c>
      <c r="F276" s="1" t="s">
        <v>8556</v>
      </c>
      <c r="G276" s="1">
        <v>490</v>
      </c>
      <c r="H276" s="1">
        <v>490</v>
      </c>
      <c r="I276" s="13">
        <f t="shared" si="4"/>
        <v>0</v>
      </c>
    </row>
    <row r="277" spans="1:9">
      <c r="A277" s="1" t="s">
        <v>8499</v>
      </c>
      <c r="B277" s="1" t="s">
        <v>8538</v>
      </c>
      <c r="C277" s="1" t="s">
        <v>8561</v>
      </c>
      <c r="D277" s="1" t="s">
        <v>8562</v>
      </c>
      <c r="E277" s="1" t="s">
        <v>8561</v>
      </c>
      <c r="F277" s="1" t="s">
        <v>8563</v>
      </c>
      <c r="G277" s="1">
        <v>411</v>
      </c>
      <c r="H277" s="1">
        <v>411</v>
      </c>
      <c r="I277" s="13">
        <f t="shared" si="4"/>
        <v>0</v>
      </c>
    </row>
    <row r="278" spans="1:9">
      <c r="A278" s="1" t="s">
        <v>8499</v>
      </c>
      <c r="B278" s="1" t="s">
        <v>8538</v>
      </c>
      <c r="C278" s="1" t="s">
        <v>8567</v>
      </c>
      <c r="D278" s="1" t="s">
        <v>8568</v>
      </c>
      <c r="E278" s="1" t="s">
        <v>8567</v>
      </c>
      <c r="F278" s="1" t="s">
        <v>8569</v>
      </c>
      <c r="G278" s="1">
        <v>341</v>
      </c>
      <c r="H278" s="1">
        <v>341</v>
      </c>
      <c r="I278" s="13">
        <f t="shared" si="4"/>
        <v>0</v>
      </c>
    </row>
    <row r="279" spans="1:9">
      <c r="A279" s="1" t="s">
        <v>8499</v>
      </c>
      <c r="B279" s="1" t="s">
        <v>8538</v>
      </c>
      <c r="C279" s="1" t="s">
        <v>8572</v>
      </c>
      <c r="D279" s="1" t="s">
        <v>8573</v>
      </c>
      <c r="E279" s="1" t="s">
        <v>8572</v>
      </c>
      <c r="F279" s="1" t="s">
        <v>8574</v>
      </c>
      <c r="G279" s="1">
        <v>406</v>
      </c>
      <c r="H279" s="1">
        <v>406</v>
      </c>
      <c r="I279" s="13">
        <f t="shared" si="4"/>
        <v>0</v>
      </c>
    </row>
    <row r="280" spans="1:9">
      <c r="A280" s="1" t="s">
        <v>7141</v>
      </c>
      <c r="B280" s="1" t="s">
        <v>7141</v>
      </c>
      <c r="C280" s="1" t="s">
        <v>7141</v>
      </c>
      <c r="D280" s="1" t="s">
        <v>8734</v>
      </c>
      <c r="E280" s="1" t="s">
        <v>7141</v>
      </c>
      <c r="F280" s="1" t="s">
        <v>8735</v>
      </c>
      <c r="G280" s="1">
        <v>7195</v>
      </c>
      <c r="H280" s="1">
        <v>7195</v>
      </c>
      <c r="I280" s="13">
        <f t="shared" si="4"/>
        <v>0</v>
      </c>
    </row>
    <row r="281" spans="1:9">
      <c r="A281" s="1" t="s">
        <v>7141</v>
      </c>
      <c r="B281" s="1" t="s">
        <v>7141</v>
      </c>
      <c r="C281" s="1" t="s">
        <v>8736</v>
      </c>
      <c r="D281" s="1" t="s">
        <v>8737</v>
      </c>
      <c r="E281" s="1" t="s">
        <v>8738</v>
      </c>
      <c r="F281" s="1" t="s">
        <v>8739</v>
      </c>
      <c r="G281" s="1">
        <v>464</v>
      </c>
      <c r="H281" s="1">
        <v>464</v>
      </c>
      <c r="I281" s="13">
        <f t="shared" si="4"/>
        <v>0</v>
      </c>
    </row>
    <row r="282" spans="1:9">
      <c r="A282" s="1" t="s">
        <v>7141</v>
      </c>
      <c r="B282" s="1" t="s">
        <v>7141</v>
      </c>
      <c r="C282" s="1" t="s">
        <v>8740</v>
      </c>
      <c r="D282" s="1" t="s">
        <v>8741</v>
      </c>
      <c r="E282" s="1" t="s">
        <v>8742</v>
      </c>
      <c r="F282" s="1" t="s">
        <v>8743</v>
      </c>
      <c r="G282" s="1">
        <v>371</v>
      </c>
      <c r="H282" s="1">
        <v>371</v>
      </c>
      <c r="I282" s="13">
        <f t="shared" si="4"/>
        <v>0</v>
      </c>
    </row>
    <row r="283" spans="1:9">
      <c r="A283" s="1" t="s">
        <v>7141</v>
      </c>
      <c r="B283" s="1" t="s">
        <v>7141</v>
      </c>
      <c r="C283" s="1" t="s">
        <v>8744</v>
      </c>
      <c r="D283" s="1" t="s">
        <v>8745</v>
      </c>
      <c r="E283" s="1" t="s">
        <v>8746</v>
      </c>
      <c r="F283" s="1" t="s">
        <v>8747</v>
      </c>
      <c r="G283" s="1">
        <v>593</v>
      </c>
      <c r="H283" s="1">
        <v>593</v>
      </c>
      <c r="I283" s="13">
        <f t="shared" si="4"/>
        <v>0</v>
      </c>
    </row>
    <row r="284" spans="1:9">
      <c r="A284" s="1" t="s">
        <v>7141</v>
      </c>
      <c r="B284" s="1" t="s">
        <v>7142</v>
      </c>
      <c r="C284" s="1" t="s">
        <v>8531</v>
      </c>
      <c r="D284" s="1" t="s">
        <v>8928</v>
      </c>
      <c r="E284" s="1" t="s">
        <v>8929</v>
      </c>
      <c r="F284" s="1" t="s">
        <v>8930</v>
      </c>
      <c r="G284" s="1">
        <v>300</v>
      </c>
      <c r="H284" s="1">
        <v>300</v>
      </c>
      <c r="I284" s="13">
        <f t="shared" si="4"/>
        <v>0</v>
      </c>
    </row>
    <row r="285" spans="1:9">
      <c r="A285" s="1" t="s">
        <v>7141</v>
      </c>
      <c r="B285" s="1" t="s">
        <v>2022</v>
      </c>
      <c r="C285" s="1" t="s">
        <v>8961</v>
      </c>
      <c r="D285" s="1" t="s">
        <v>8962</v>
      </c>
      <c r="E285" s="1" t="s">
        <v>8963</v>
      </c>
      <c r="F285" s="1" t="s">
        <v>8964</v>
      </c>
      <c r="G285" s="1">
        <v>345</v>
      </c>
      <c r="H285" s="1">
        <v>345</v>
      </c>
      <c r="I285" s="13">
        <f t="shared" si="4"/>
        <v>0</v>
      </c>
    </row>
    <row r="286" spans="1:9">
      <c r="A286" s="1" t="s">
        <v>7158</v>
      </c>
      <c r="B286" s="1" t="s">
        <v>9133</v>
      </c>
      <c r="C286" s="1" t="s">
        <v>9134</v>
      </c>
      <c r="D286" s="1" t="s">
        <v>9135</v>
      </c>
      <c r="E286" s="1" t="s">
        <v>7158</v>
      </c>
      <c r="F286" s="1" t="s">
        <v>9136</v>
      </c>
      <c r="G286" s="1">
        <v>9748</v>
      </c>
      <c r="H286" s="1">
        <v>9748</v>
      </c>
      <c r="I286" s="13">
        <f t="shared" si="4"/>
        <v>0</v>
      </c>
    </row>
    <row r="287" spans="1:9">
      <c r="A287" s="1" t="s">
        <v>3082</v>
      </c>
      <c r="B287" s="1" t="s">
        <v>4976</v>
      </c>
      <c r="C287" s="1" t="s">
        <v>4985</v>
      </c>
      <c r="D287" s="1" t="s">
        <v>4986</v>
      </c>
      <c r="E287" s="1" t="s">
        <v>4987</v>
      </c>
      <c r="F287" s="1" t="s">
        <v>4988</v>
      </c>
      <c r="G287" s="1">
        <v>280</v>
      </c>
      <c r="H287" s="1">
        <v>279</v>
      </c>
      <c r="I287" s="13">
        <f t="shared" si="4"/>
        <v>0.35842293906810035</v>
      </c>
    </row>
    <row r="288" spans="1:9">
      <c r="A288" s="1" t="s">
        <v>3082</v>
      </c>
      <c r="B288" s="1" t="s">
        <v>4918</v>
      </c>
      <c r="C288" s="1" t="s">
        <v>4928</v>
      </c>
      <c r="D288" s="1" t="s">
        <v>4929</v>
      </c>
      <c r="E288" s="1" t="s">
        <v>4930</v>
      </c>
      <c r="F288" s="1" t="s">
        <v>4931</v>
      </c>
      <c r="G288" s="1">
        <v>238</v>
      </c>
      <c r="H288" s="1">
        <v>236</v>
      </c>
      <c r="I288" s="13">
        <f t="shared" si="4"/>
        <v>0.84745762711864414</v>
      </c>
    </row>
    <row r="289" spans="1:9">
      <c r="A289" s="1" t="s">
        <v>3082</v>
      </c>
      <c r="B289" s="1" t="s">
        <v>3591</v>
      </c>
      <c r="C289" s="1" t="s">
        <v>3592</v>
      </c>
      <c r="D289" s="1" t="s">
        <v>3593</v>
      </c>
      <c r="E289" s="1" t="s">
        <v>3591</v>
      </c>
      <c r="F289" s="1" t="s">
        <v>3594</v>
      </c>
      <c r="G289" s="1">
        <v>1904</v>
      </c>
      <c r="H289" s="1">
        <v>1879</v>
      </c>
      <c r="I289" s="13">
        <f t="shared" si="4"/>
        <v>1.3304949441192124</v>
      </c>
    </row>
    <row r="290" spans="1:9">
      <c r="A290" s="1" t="s">
        <v>5009</v>
      </c>
      <c r="B290" s="1" t="s">
        <v>406</v>
      </c>
      <c r="C290" s="1" t="s">
        <v>5054</v>
      </c>
      <c r="D290" s="1" t="s">
        <v>5055</v>
      </c>
      <c r="E290" s="1" t="s">
        <v>5056</v>
      </c>
      <c r="F290" s="1" t="s">
        <v>5057</v>
      </c>
      <c r="G290" s="1">
        <v>450</v>
      </c>
      <c r="H290" s="1">
        <v>444</v>
      </c>
      <c r="I290" s="13">
        <f t="shared" si="4"/>
        <v>1.3513513513513513</v>
      </c>
    </row>
    <row r="291" spans="1:9">
      <c r="A291" s="1" t="s">
        <v>8126</v>
      </c>
      <c r="B291" s="1" t="s">
        <v>8296</v>
      </c>
      <c r="C291" s="1" t="s">
        <v>8308</v>
      </c>
      <c r="D291" s="1" t="s">
        <v>8309</v>
      </c>
      <c r="E291" s="1" t="s">
        <v>8308</v>
      </c>
      <c r="F291" s="1" t="s">
        <v>8310</v>
      </c>
      <c r="G291" s="1">
        <v>140</v>
      </c>
      <c r="H291" s="1">
        <v>138</v>
      </c>
      <c r="I291" s="13">
        <f t="shared" si="4"/>
        <v>1.4492753623188408</v>
      </c>
    </row>
    <row r="292" spans="1:9">
      <c r="A292" s="1" t="s">
        <v>2929</v>
      </c>
      <c r="B292" s="1" t="s">
        <v>3038</v>
      </c>
      <c r="C292" s="1" t="s">
        <v>3063</v>
      </c>
      <c r="D292" s="1" t="s">
        <v>3064</v>
      </c>
      <c r="E292" s="1" t="s">
        <v>3065</v>
      </c>
      <c r="F292" s="1" t="s">
        <v>3066</v>
      </c>
      <c r="G292" s="1">
        <v>112</v>
      </c>
      <c r="H292" s="1">
        <v>110</v>
      </c>
      <c r="I292" s="13">
        <f t="shared" si="4"/>
        <v>1.8181818181818181</v>
      </c>
    </row>
    <row r="293" spans="1:9">
      <c r="A293" s="1" t="s">
        <v>6181</v>
      </c>
      <c r="B293" s="1" t="s">
        <v>6187</v>
      </c>
      <c r="C293" s="1" t="s">
        <v>7793</v>
      </c>
      <c r="D293" s="1" t="s">
        <v>7794</v>
      </c>
      <c r="E293" s="1" t="s">
        <v>7795</v>
      </c>
      <c r="F293" s="1" t="s">
        <v>7796</v>
      </c>
      <c r="G293" s="1">
        <v>280</v>
      </c>
      <c r="H293" s="1">
        <v>275</v>
      </c>
      <c r="I293" s="13">
        <f t="shared" si="4"/>
        <v>1.8181818181818181</v>
      </c>
    </row>
    <row r="294" spans="1:9">
      <c r="A294" s="1" t="s">
        <v>3082</v>
      </c>
      <c r="B294" s="1" t="s">
        <v>3402</v>
      </c>
      <c r="C294" s="1" t="s">
        <v>3540</v>
      </c>
      <c r="D294" s="1" t="s">
        <v>3541</v>
      </c>
      <c r="E294" s="1" t="s">
        <v>3542</v>
      </c>
      <c r="F294" s="1" t="s">
        <v>3543</v>
      </c>
      <c r="G294" s="1">
        <v>105</v>
      </c>
      <c r="H294" s="1">
        <v>103</v>
      </c>
      <c r="I294" s="13">
        <f t="shared" si="4"/>
        <v>1.941747572815534</v>
      </c>
    </row>
    <row r="295" spans="1:9">
      <c r="A295" s="1" t="s">
        <v>7158</v>
      </c>
      <c r="B295" s="1" t="s">
        <v>8393</v>
      </c>
      <c r="C295" s="1" t="s">
        <v>8662</v>
      </c>
      <c r="D295" s="1" t="s">
        <v>8663</v>
      </c>
      <c r="E295" s="1" t="s">
        <v>8664</v>
      </c>
      <c r="F295" s="1" t="s">
        <v>8665</v>
      </c>
      <c r="G295" s="1">
        <v>140</v>
      </c>
      <c r="H295" s="1">
        <v>137</v>
      </c>
      <c r="I295" s="13">
        <f t="shared" si="4"/>
        <v>2.1897810218978102</v>
      </c>
    </row>
    <row r="296" spans="1:9">
      <c r="A296" s="1" t="s">
        <v>5009</v>
      </c>
      <c r="B296" s="1" t="s">
        <v>5725</v>
      </c>
      <c r="C296" s="1" t="s">
        <v>5807</v>
      </c>
      <c r="D296" s="1" t="s">
        <v>5808</v>
      </c>
      <c r="E296" s="1" t="s">
        <v>5809</v>
      </c>
      <c r="F296" s="1" t="s">
        <v>5810</v>
      </c>
      <c r="G296" s="1">
        <v>279</v>
      </c>
      <c r="H296" s="1">
        <v>273</v>
      </c>
      <c r="I296" s="13">
        <f t="shared" si="4"/>
        <v>2.197802197802198</v>
      </c>
    </row>
    <row r="297" spans="1:9">
      <c r="A297" s="1" t="s">
        <v>8499</v>
      </c>
      <c r="B297" s="1" t="s">
        <v>8577</v>
      </c>
      <c r="C297" s="1" t="s">
        <v>8621</v>
      </c>
      <c r="D297" s="1" t="s">
        <v>8622</v>
      </c>
      <c r="E297" s="1" t="s">
        <v>8623</v>
      </c>
      <c r="F297" s="1" t="s">
        <v>8624</v>
      </c>
      <c r="G297" s="1">
        <v>448</v>
      </c>
      <c r="H297" s="1">
        <v>438</v>
      </c>
      <c r="I297" s="13">
        <f t="shared" si="4"/>
        <v>2.2831050228310503</v>
      </c>
    </row>
    <row r="298" spans="1:9">
      <c r="A298" s="1" t="s">
        <v>8499</v>
      </c>
      <c r="B298" s="1" t="s">
        <v>8577</v>
      </c>
      <c r="C298" s="1" t="s">
        <v>7424</v>
      </c>
      <c r="D298" s="1" t="s">
        <v>8630</v>
      </c>
      <c r="E298" s="1" t="s">
        <v>8631</v>
      </c>
      <c r="F298" s="1" t="s">
        <v>8632</v>
      </c>
      <c r="G298" s="1">
        <v>1086</v>
      </c>
      <c r="H298" s="1">
        <v>1061</v>
      </c>
      <c r="I298" s="13">
        <f t="shared" si="4"/>
        <v>2.3562676720075402</v>
      </c>
    </row>
    <row r="299" spans="1:9">
      <c r="A299" s="1" t="s">
        <v>6181</v>
      </c>
      <c r="B299" s="1" t="s">
        <v>6187</v>
      </c>
      <c r="C299" s="1" t="s">
        <v>6510</v>
      </c>
      <c r="D299" s="1" t="s">
        <v>6511</v>
      </c>
      <c r="E299" s="1" t="s">
        <v>6512</v>
      </c>
      <c r="F299" s="1" t="s">
        <v>6513</v>
      </c>
      <c r="G299" s="1">
        <v>322</v>
      </c>
      <c r="H299" s="1">
        <v>314</v>
      </c>
      <c r="I299" s="13">
        <f t="shared" si="4"/>
        <v>2.5477707006369426</v>
      </c>
    </row>
    <row r="300" spans="1:9">
      <c r="A300" s="1" t="s">
        <v>5312</v>
      </c>
      <c r="B300" s="1" t="s">
        <v>5671</v>
      </c>
      <c r="C300" s="1" t="s">
        <v>5705</v>
      </c>
      <c r="D300" s="1" t="s">
        <v>5706</v>
      </c>
      <c r="E300" s="1" t="s">
        <v>5707</v>
      </c>
      <c r="F300" s="1" t="s">
        <v>5708</v>
      </c>
      <c r="G300" s="1">
        <v>120</v>
      </c>
      <c r="H300" s="1">
        <v>117</v>
      </c>
      <c r="I300" s="13">
        <f t="shared" si="4"/>
        <v>2.5641025641025643</v>
      </c>
    </row>
    <row r="301" spans="1:9">
      <c r="A301" s="1" t="s">
        <v>11</v>
      </c>
      <c r="B301" s="1" t="s">
        <v>412</v>
      </c>
      <c r="C301" s="1" t="s">
        <v>683</v>
      </c>
      <c r="D301" s="1" t="s">
        <v>684</v>
      </c>
      <c r="E301" s="1" t="s">
        <v>685</v>
      </c>
      <c r="F301" s="1" t="s">
        <v>686</v>
      </c>
      <c r="G301" s="1">
        <v>350</v>
      </c>
      <c r="H301" s="1">
        <v>341</v>
      </c>
      <c r="I301" s="13">
        <f t="shared" si="4"/>
        <v>2.6392961876832843</v>
      </c>
    </row>
    <row r="302" spans="1:9">
      <c r="A302" s="1" t="s">
        <v>447</v>
      </c>
      <c r="B302" s="1" t="s">
        <v>1000</v>
      </c>
      <c r="C302" s="1" t="s">
        <v>1057</v>
      </c>
      <c r="D302" s="1" t="s">
        <v>1058</v>
      </c>
      <c r="E302" s="1" t="s">
        <v>1059</v>
      </c>
      <c r="F302" s="1" t="s">
        <v>1060</v>
      </c>
      <c r="G302" s="1">
        <v>154</v>
      </c>
      <c r="H302" s="1">
        <v>150</v>
      </c>
      <c r="I302" s="13">
        <f t="shared" si="4"/>
        <v>2.6666666666666665</v>
      </c>
    </row>
    <row r="303" spans="1:9">
      <c r="A303" s="1" t="s">
        <v>7158</v>
      </c>
      <c r="B303" s="1" t="s">
        <v>8393</v>
      </c>
      <c r="C303" s="1" t="s">
        <v>9575</v>
      </c>
      <c r="D303" s="1" t="s">
        <v>9576</v>
      </c>
      <c r="E303" s="1" t="s">
        <v>9577</v>
      </c>
      <c r="F303" s="1" t="s">
        <v>9578</v>
      </c>
      <c r="G303" s="1">
        <v>189</v>
      </c>
      <c r="H303" s="1">
        <v>184</v>
      </c>
      <c r="I303" s="13">
        <f t="shared" si="4"/>
        <v>2.7173913043478262</v>
      </c>
    </row>
    <row r="304" spans="1:9">
      <c r="A304" s="1" t="s">
        <v>3199</v>
      </c>
      <c r="B304" s="1" t="s">
        <v>3713</v>
      </c>
      <c r="C304" s="1" t="s">
        <v>3729</v>
      </c>
      <c r="D304" s="1" t="s">
        <v>3730</v>
      </c>
      <c r="E304" s="1" t="s">
        <v>3731</v>
      </c>
      <c r="F304" s="1" t="s">
        <v>3732</v>
      </c>
      <c r="G304" s="1">
        <v>1260</v>
      </c>
      <c r="H304" s="1">
        <v>1226</v>
      </c>
      <c r="I304" s="13">
        <f t="shared" si="4"/>
        <v>2.7732463295269167</v>
      </c>
    </row>
    <row r="305" spans="1:9">
      <c r="A305" s="1" t="s">
        <v>447</v>
      </c>
      <c r="B305" s="1" t="s">
        <v>700</v>
      </c>
      <c r="C305" s="1" t="s">
        <v>821</v>
      </c>
      <c r="D305" s="1" t="s">
        <v>822</v>
      </c>
      <c r="E305" s="1" t="s">
        <v>823</v>
      </c>
      <c r="F305" s="1" t="s">
        <v>824</v>
      </c>
      <c r="G305" s="1">
        <v>105</v>
      </c>
      <c r="H305" s="1">
        <v>102</v>
      </c>
      <c r="I305" s="13">
        <f t="shared" si="4"/>
        <v>2.9411764705882351</v>
      </c>
    </row>
    <row r="306" spans="1:9">
      <c r="A306" s="1" t="s">
        <v>3199</v>
      </c>
      <c r="B306" s="1" t="s">
        <v>4445</v>
      </c>
      <c r="C306" s="1" t="s">
        <v>4488</v>
      </c>
      <c r="D306" s="1" t="s">
        <v>4489</v>
      </c>
      <c r="E306" s="1" t="s">
        <v>4490</v>
      </c>
      <c r="F306" s="1" t="s">
        <v>4491</v>
      </c>
      <c r="G306" s="1">
        <v>35</v>
      </c>
      <c r="H306" s="1">
        <v>34</v>
      </c>
      <c r="I306" s="13">
        <f t="shared" si="4"/>
        <v>2.9411764705882351</v>
      </c>
    </row>
    <row r="307" spans="1:9">
      <c r="A307" s="1" t="s">
        <v>5009</v>
      </c>
      <c r="B307" s="1" t="s">
        <v>5822</v>
      </c>
      <c r="C307" s="1" t="s">
        <v>5843</v>
      </c>
      <c r="D307" s="1" t="s">
        <v>5844</v>
      </c>
      <c r="E307" s="1" t="s">
        <v>5845</v>
      </c>
      <c r="F307" s="1" t="s">
        <v>5846</v>
      </c>
      <c r="G307" s="1">
        <v>315</v>
      </c>
      <c r="H307" s="1">
        <v>306</v>
      </c>
      <c r="I307" s="13">
        <f t="shared" si="4"/>
        <v>2.9411764705882351</v>
      </c>
    </row>
    <row r="308" spans="1:9">
      <c r="A308" s="1" t="s">
        <v>7141</v>
      </c>
      <c r="B308" s="1" t="s">
        <v>8136</v>
      </c>
      <c r="C308" s="1" t="s">
        <v>8249</v>
      </c>
      <c r="D308" s="1" t="s">
        <v>8250</v>
      </c>
      <c r="E308" s="1" t="s">
        <v>8251</v>
      </c>
      <c r="F308" s="1" t="s">
        <v>8252</v>
      </c>
      <c r="G308" s="1">
        <v>420</v>
      </c>
      <c r="H308" s="1">
        <v>407</v>
      </c>
      <c r="I308" s="13">
        <f t="shared" si="4"/>
        <v>3.1941031941031941</v>
      </c>
    </row>
    <row r="309" spans="1:9">
      <c r="A309" s="1" t="s">
        <v>6181</v>
      </c>
      <c r="B309" s="1" t="s">
        <v>6187</v>
      </c>
      <c r="C309" s="1" t="s">
        <v>7024</v>
      </c>
      <c r="D309" s="1" t="s">
        <v>7025</v>
      </c>
      <c r="E309" s="1" t="s">
        <v>7026</v>
      </c>
      <c r="F309" s="1" t="s">
        <v>7027</v>
      </c>
      <c r="G309" s="1">
        <v>1050</v>
      </c>
      <c r="H309" s="1">
        <v>1014</v>
      </c>
      <c r="I309" s="13">
        <f t="shared" si="4"/>
        <v>3.5502958579881656</v>
      </c>
    </row>
    <row r="310" spans="1:9">
      <c r="A310" s="1" t="s">
        <v>3199</v>
      </c>
      <c r="B310" s="1" t="s">
        <v>3605</v>
      </c>
      <c r="C310" s="1" t="s">
        <v>3628</v>
      </c>
      <c r="D310" s="1" t="s">
        <v>3629</v>
      </c>
      <c r="E310" s="1" t="s">
        <v>3630</v>
      </c>
      <c r="F310" s="1" t="s">
        <v>3631</v>
      </c>
      <c r="G310" s="1">
        <v>140</v>
      </c>
      <c r="H310" s="1">
        <v>135</v>
      </c>
      <c r="I310" s="13">
        <f t="shared" si="4"/>
        <v>3.7037037037037033</v>
      </c>
    </row>
    <row r="311" spans="1:9">
      <c r="A311" s="1" t="s">
        <v>6247</v>
      </c>
      <c r="B311" s="1" t="s">
        <v>6248</v>
      </c>
      <c r="C311" s="1" t="s">
        <v>8022</v>
      </c>
      <c r="D311" s="1" t="s">
        <v>8023</v>
      </c>
      <c r="E311" s="1" t="s">
        <v>8024</v>
      </c>
      <c r="F311" s="1" t="s">
        <v>8025</v>
      </c>
      <c r="G311" s="1">
        <v>28</v>
      </c>
      <c r="H311" s="1">
        <v>27</v>
      </c>
      <c r="I311" s="13">
        <f t="shared" si="4"/>
        <v>3.7037037037037033</v>
      </c>
    </row>
    <row r="312" spans="1:9">
      <c r="A312" s="1" t="s">
        <v>7141</v>
      </c>
      <c r="B312" s="1" t="s">
        <v>8793</v>
      </c>
      <c r="C312" s="1" t="s">
        <v>8022</v>
      </c>
      <c r="D312" s="1" t="s">
        <v>8023</v>
      </c>
      <c r="E312" s="1" t="s">
        <v>8022</v>
      </c>
      <c r="F312" s="1" t="s">
        <v>9110</v>
      </c>
      <c r="G312" s="1">
        <v>28</v>
      </c>
      <c r="H312" s="1">
        <v>27</v>
      </c>
      <c r="I312" s="13">
        <f t="shared" si="4"/>
        <v>3.7037037037037033</v>
      </c>
    </row>
    <row r="313" spans="1:9">
      <c r="A313" s="1" t="s">
        <v>5009</v>
      </c>
      <c r="B313" s="1" t="s">
        <v>5444</v>
      </c>
      <c r="C313" s="1" t="s">
        <v>5493</v>
      </c>
      <c r="D313" s="1" t="s">
        <v>5494</v>
      </c>
      <c r="E313" s="1" t="s">
        <v>5495</v>
      </c>
      <c r="F313" s="1" t="s">
        <v>5496</v>
      </c>
      <c r="G313" s="1">
        <v>1266</v>
      </c>
      <c r="H313" s="1">
        <v>1220</v>
      </c>
      <c r="I313" s="13">
        <f t="shared" si="4"/>
        <v>3.7704918032786887</v>
      </c>
    </row>
    <row r="314" spans="1:9">
      <c r="A314" s="1" t="s">
        <v>3169</v>
      </c>
      <c r="B314" s="1" t="s">
        <v>3437</v>
      </c>
      <c r="C314" s="1" t="s">
        <v>3442</v>
      </c>
      <c r="D314" s="1" t="s">
        <v>3443</v>
      </c>
      <c r="E314" s="1" t="s">
        <v>3444</v>
      </c>
      <c r="F314" s="1" t="s">
        <v>3445</v>
      </c>
      <c r="G314" s="1">
        <v>560</v>
      </c>
      <c r="H314" s="1">
        <v>539</v>
      </c>
      <c r="I314" s="13">
        <f t="shared" si="4"/>
        <v>3.8961038961038965</v>
      </c>
    </row>
    <row r="315" spans="1:9">
      <c r="A315" s="1" t="s">
        <v>6247</v>
      </c>
      <c r="B315" s="1" t="s">
        <v>6490</v>
      </c>
      <c r="C315" s="1" t="s">
        <v>7912</v>
      </c>
      <c r="D315" s="1" t="s">
        <v>7913</v>
      </c>
      <c r="E315" s="1" t="s">
        <v>7914</v>
      </c>
      <c r="F315" s="1" t="s">
        <v>7915</v>
      </c>
      <c r="G315" s="1">
        <v>175</v>
      </c>
      <c r="H315" s="1">
        <v>168</v>
      </c>
      <c r="I315" s="13">
        <f t="shared" si="4"/>
        <v>4.166666666666667</v>
      </c>
    </row>
    <row r="316" spans="1:9">
      <c r="A316" s="1" t="s">
        <v>7141</v>
      </c>
      <c r="B316" s="1" t="s">
        <v>8696</v>
      </c>
      <c r="C316" s="1" t="s">
        <v>8697</v>
      </c>
      <c r="D316" s="1" t="s">
        <v>8698</v>
      </c>
      <c r="E316" s="1" t="s">
        <v>8697</v>
      </c>
      <c r="F316" s="1" t="s">
        <v>8757</v>
      </c>
      <c r="G316" s="1">
        <v>840</v>
      </c>
      <c r="H316" s="1">
        <v>806</v>
      </c>
      <c r="I316" s="13">
        <f t="shared" si="4"/>
        <v>4.2183622828784113</v>
      </c>
    </row>
    <row r="317" spans="1:9">
      <c r="A317" s="1" t="s">
        <v>6181</v>
      </c>
      <c r="B317" s="1" t="s">
        <v>6187</v>
      </c>
      <c r="C317" s="1" t="s">
        <v>8005</v>
      </c>
      <c r="D317" s="1" t="s">
        <v>8006</v>
      </c>
      <c r="E317" s="1" t="s">
        <v>8007</v>
      </c>
      <c r="F317" s="1" t="s">
        <v>8008</v>
      </c>
      <c r="G317" s="1">
        <v>245</v>
      </c>
      <c r="H317" s="1">
        <v>234</v>
      </c>
      <c r="I317" s="13">
        <f t="shared" si="4"/>
        <v>4.700854700854701</v>
      </c>
    </row>
    <row r="318" spans="1:9">
      <c r="A318" s="1" t="s">
        <v>6181</v>
      </c>
      <c r="B318" s="1" t="s">
        <v>6187</v>
      </c>
      <c r="C318" s="1" t="s">
        <v>8005</v>
      </c>
      <c r="D318" s="1" t="s">
        <v>8006</v>
      </c>
      <c r="E318" s="1" t="s">
        <v>8009</v>
      </c>
      <c r="F318" s="1" t="s">
        <v>8010</v>
      </c>
      <c r="G318" s="1">
        <v>245</v>
      </c>
      <c r="H318" s="1">
        <v>234</v>
      </c>
      <c r="I318" s="13">
        <f t="shared" si="4"/>
        <v>4.700854700854701</v>
      </c>
    </row>
    <row r="319" spans="1:9">
      <c r="A319" s="1" t="s">
        <v>2929</v>
      </c>
      <c r="B319" s="1" t="s">
        <v>3125</v>
      </c>
      <c r="C319" s="1" t="s">
        <v>3191</v>
      </c>
      <c r="D319" s="1" t="s">
        <v>3192</v>
      </c>
      <c r="E319" s="1" t="s">
        <v>3193</v>
      </c>
      <c r="F319" s="1" t="s">
        <v>3194</v>
      </c>
      <c r="G319" s="1">
        <v>840</v>
      </c>
      <c r="H319" s="1">
        <v>802</v>
      </c>
      <c r="I319" s="13">
        <f t="shared" si="4"/>
        <v>4.7381546134663344</v>
      </c>
    </row>
    <row r="320" spans="1:9">
      <c r="A320" s="1" t="s">
        <v>5009</v>
      </c>
      <c r="B320" s="1" t="s">
        <v>5725</v>
      </c>
      <c r="C320" s="1" t="s">
        <v>5729</v>
      </c>
      <c r="D320" s="1" t="s">
        <v>5730</v>
      </c>
      <c r="E320" s="1" t="s">
        <v>5729</v>
      </c>
      <c r="F320" s="1" t="s">
        <v>5731</v>
      </c>
      <c r="G320" s="1">
        <v>950</v>
      </c>
      <c r="H320" s="1">
        <v>907</v>
      </c>
      <c r="I320" s="13">
        <f t="shared" si="4"/>
        <v>4.7409040793825801</v>
      </c>
    </row>
    <row r="321" spans="1:9">
      <c r="A321" s="1" t="s">
        <v>3082</v>
      </c>
      <c r="B321" s="1" t="s">
        <v>3402</v>
      </c>
      <c r="C321" s="1" t="s">
        <v>3402</v>
      </c>
      <c r="D321" s="1" t="s">
        <v>3407</v>
      </c>
      <c r="E321" s="1" t="s">
        <v>3402</v>
      </c>
      <c r="F321" s="1" t="s">
        <v>3408</v>
      </c>
      <c r="G321" s="1">
        <v>1890</v>
      </c>
      <c r="H321" s="1">
        <v>1801</v>
      </c>
      <c r="I321" s="13">
        <f t="shared" si="4"/>
        <v>4.9416990560799547</v>
      </c>
    </row>
    <row r="322" spans="1:9">
      <c r="A322" s="1" t="s">
        <v>2929</v>
      </c>
      <c r="B322" s="1" t="s">
        <v>3125</v>
      </c>
      <c r="C322" s="1" t="s">
        <v>3215</v>
      </c>
      <c r="D322" s="1" t="s">
        <v>3216</v>
      </c>
      <c r="E322" s="1" t="s">
        <v>3217</v>
      </c>
      <c r="F322" s="1" t="s">
        <v>3218</v>
      </c>
      <c r="G322" s="1">
        <v>21</v>
      </c>
      <c r="H322" s="1">
        <v>20</v>
      </c>
      <c r="I322" s="13">
        <f t="shared" si="4"/>
        <v>5</v>
      </c>
    </row>
    <row r="323" spans="1:9">
      <c r="A323" s="1" t="s">
        <v>3199</v>
      </c>
      <c r="B323" s="1" t="s">
        <v>3200</v>
      </c>
      <c r="C323" s="1" t="s">
        <v>4864</v>
      </c>
      <c r="D323" s="1" t="s">
        <v>4865</v>
      </c>
      <c r="E323" s="1" t="s">
        <v>4866</v>
      </c>
      <c r="F323" s="1" t="s">
        <v>4867</v>
      </c>
      <c r="G323" s="1">
        <v>42</v>
      </c>
      <c r="H323" s="1">
        <v>40</v>
      </c>
      <c r="I323" s="13">
        <f t="shared" ref="I323:I386" si="5">(G323-H323)/(H323/100)</f>
        <v>5</v>
      </c>
    </row>
    <row r="324" spans="1:9">
      <c r="A324" s="1" t="s">
        <v>6247</v>
      </c>
      <c r="B324" s="1" t="s">
        <v>6248</v>
      </c>
      <c r="C324" s="1" t="s">
        <v>7603</v>
      </c>
      <c r="D324" s="1" t="s">
        <v>7604</v>
      </c>
      <c r="E324" s="1" t="s">
        <v>7603</v>
      </c>
      <c r="F324" s="1" t="s">
        <v>7605</v>
      </c>
      <c r="G324" s="1">
        <v>105</v>
      </c>
      <c r="H324" s="1">
        <v>100</v>
      </c>
      <c r="I324" s="13">
        <f t="shared" si="5"/>
        <v>5</v>
      </c>
    </row>
    <row r="325" spans="1:9">
      <c r="A325" s="1" t="s">
        <v>2929</v>
      </c>
      <c r="B325" s="1" t="s">
        <v>4211</v>
      </c>
      <c r="C325" s="1" t="s">
        <v>4242</v>
      </c>
      <c r="D325" s="1" t="s">
        <v>4243</v>
      </c>
      <c r="E325" s="1" t="s">
        <v>4244</v>
      </c>
      <c r="F325" s="1" t="s">
        <v>4245</v>
      </c>
      <c r="G325" s="1">
        <v>630</v>
      </c>
      <c r="H325" s="1">
        <v>599</v>
      </c>
      <c r="I325" s="13">
        <f t="shared" si="5"/>
        <v>5.1752921535893153</v>
      </c>
    </row>
    <row r="326" spans="1:9">
      <c r="A326" s="1" t="s">
        <v>3199</v>
      </c>
      <c r="B326" s="1" t="s">
        <v>4006</v>
      </c>
      <c r="C326" s="1" t="s">
        <v>4013</v>
      </c>
      <c r="D326" s="1" t="s">
        <v>4014</v>
      </c>
      <c r="E326" s="1" t="s">
        <v>4013</v>
      </c>
      <c r="F326" s="1" t="s">
        <v>4015</v>
      </c>
      <c r="G326" s="1">
        <v>175</v>
      </c>
      <c r="H326" s="1">
        <v>166</v>
      </c>
      <c r="I326" s="13">
        <f t="shared" si="5"/>
        <v>5.4216867469879517</v>
      </c>
    </row>
    <row r="327" spans="1:9">
      <c r="A327" s="1" t="s">
        <v>5009</v>
      </c>
      <c r="B327" s="1" t="s">
        <v>5276</v>
      </c>
      <c r="C327" s="1" t="s">
        <v>5308</v>
      </c>
      <c r="D327" s="1" t="s">
        <v>5309</v>
      </c>
      <c r="E327" s="1" t="s">
        <v>5310</v>
      </c>
      <c r="F327" s="1" t="s">
        <v>5311</v>
      </c>
      <c r="G327" s="1">
        <v>670</v>
      </c>
      <c r="H327" s="1">
        <v>633</v>
      </c>
      <c r="I327" s="13">
        <f t="shared" si="5"/>
        <v>5.8451816745655609</v>
      </c>
    </row>
    <row r="328" spans="1:9">
      <c r="A328" s="1" t="s">
        <v>2929</v>
      </c>
      <c r="B328" s="1" t="s">
        <v>2930</v>
      </c>
      <c r="C328" s="1" t="s">
        <v>2986</v>
      </c>
      <c r="D328" s="1" t="s">
        <v>2987</v>
      </c>
      <c r="E328" s="1" t="s">
        <v>2988</v>
      </c>
      <c r="F328" s="1" t="s">
        <v>2989</v>
      </c>
      <c r="G328" s="1">
        <v>175</v>
      </c>
      <c r="H328" s="1">
        <v>165</v>
      </c>
      <c r="I328" s="13">
        <f t="shared" si="5"/>
        <v>6.0606060606060606</v>
      </c>
    </row>
    <row r="329" spans="1:9">
      <c r="A329" s="1" t="s">
        <v>5009</v>
      </c>
      <c r="B329" s="1" t="s">
        <v>5881</v>
      </c>
      <c r="C329" s="1" t="s">
        <v>5931</v>
      </c>
      <c r="D329" s="1" t="s">
        <v>5932</v>
      </c>
      <c r="E329" s="1" t="s">
        <v>5933</v>
      </c>
      <c r="F329" s="1" t="s">
        <v>5934</v>
      </c>
      <c r="G329" s="1">
        <v>2300</v>
      </c>
      <c r="H329" s="1">
        <v>2165</v>
      </c>
      <c r="I329" s="13">
        <f t="shared" si="5"/>
        <v>6.2355658198614323</v>
      </c>
    </row>
    <row r="330" spans="1:9">
      <c r="A330" s="1" t="s">
        <v>5312</v>
      </c>
      <c r="B330" s="1" t="s">
        <v>5312</v>
      </c>
      <c r="C330" s="1" t="s">
        <v>6037</v>
      </c>
      <c r="D330" s="1" t="s">
        <v>6038</v>
      </c>
      <c r="E330" s="1" t="s">
        <v>6039</v>
      </c>
      <c r="F330" s="1" t="s">
        <v>6040</v>
      </c>
      <c r="G330" s="1">
        <v>66</v>
      </c>
      <c r="H330" s="1">
        <v>62</v>
      </c>
      <c r="I330" s="13">
        <f t="shared" si="5"/>
        <v>6.4516129032258069</v>
      </c>
    </row>
    <row r="331" spans="1:9">
      <c r="A331" s="1" t="s">
        <v>5009</v>
      </c>
      <c r="B331" s="1" t="s">
        <v>6108</v>
      </c>
      <c r="C331" s="1" t="s">
        <v>6171</v>
      </c>
      <c r="D331" s="1" t="s">
        <v>6172</v>
      </c>
      <c r="E331" s="1" t="s">
        <v>6173</v>
      </c>
      <c r="F331" s="1" t="s">
        <v>6174</v>
      </c>
      <c r="G331" s="1">
        <v>1200</v>
      </c>
      <c r="H331" s="1">
        <v>1127</v>
      </c>
      <c r="I331" s="13">
        <f t="shared" si="5"/>
        <v>6.4773735581188996</v>
      </c>
    </row>
    <row r="332" spans="1:9">
      <c r="A332" s="1" t="s">
        <v>3199</v>
      </c>
      <c r="B332" s="1" t="s">
        <v>4595</v>
      </c>
      <c r="C332" s="1" t="s">
        <v>4634</v>
      </c>
      <c r="D332" s="1" t="s">
        <v>4635</v>
      </c>
      <c r="E332" s="1" t="s">
        <v>4636</v>
      </c>
      <c r="F332" s="1" t="s">
        <v>4637</v>
      </c>
      <c r="G332" s="1">
        <v>147</v>
      </c>
      <c r="H332" s="1">
        <v>138</v>
      </c>
      <c r="I332" s="13">
        <f t="shared" si="5"/>
        <v>6.5217391304347831</v>
      </c>
    </row>
    <row r="333" spans="1:9">
      <c r="A333" s="1" t="s">
        <v>5009</v>
      </c>
      <c r="B333" s="1" t="s">
        <v>5444</v>
      </c>
      <c r="C333" s="1" t="s">
        <v>5448</v>
      </c>
      <c r="D333" s="1" t="s">
        <v>5449</v>
      </c>
      <c r="E333" s="1" t="s">
        <v>4642</v>
      </c>
      <c r="F333" s="1" t="s">
        <v>5450</v>
      </c>
      <c r="G333" s="1">
        <v>309</v>
      </c>
      <c r="H333" s="1">
        <v>289</v>
      </c>
      <c r="I333" s="13">
        <f t="shared" si="5"/>
        <v>6.9204152249134943</v>
      </c>
    </row>
    <row r="334" spans="1:9">
      <c r="A334" s="1" t="s">
        <v>5312</v>
      </c>
      <c r="B334" s="1" t="s">
        <v>5947</v>
      </c>
      <c r="C334" s="1" t="s">
        <v>5959</v>
      </c>
      <c r="D334" s="1" t="s">
        <v>5961</v>
      </c>
      <c r="E334" s="1" t="s">
        <v>5962</v>
      </c>
      <c r="F334" s="1" t="s">
        <v>5963</v>
      </c>
      <c r="G334" s="1">
        <v>75</v>
      </c>
      <c r="H334" s="1">
        <v>70</v>
      </c>
      <c r="I334" s="13">
        <f t="shared" si="5"/>
        <v>7.1428571428571432</v>
      </c>
    </row>
    <row r="335" spans="1:9">
      <c r="A335" s="1" t="s">
        <v>6228</v>
      </c>
      <c r="B335" s="1" t="s">
        <v>6229</v>
      </c>
      <c r="C335" s="1" t="s">
        <v>7387</v>
      </c>
      <c r="D335" s="1" t="s">
        <v>7388</v>
      </c>
      <c r="E335" s="1" t="s">
        <v>7389</v>
      </c>
      <c r="F335" s="1" t="s">
        <v>7390</v>
      </c>
      <c r="G335" s="1">
        <v>420</v>
      </c>
      <c r="H335" s="1">
        <v>392</v>
      </c>
      <c r="I335" s="13">
        <f t="shared" si="5"/>
        <v>7.1428571428571432</v>
      </c>
    </row>
    <row r="336" spans="1:9">
      <c r="A336" s="1" t="s">
        <v>1149</v>
      </c>
      <c r="B336" s="1" t="s">
        <v>1898</v>
      </c>
      <c r="C336" s="1" t="s">
        <v>2160</v>
      </c>
      <c r="D336" s="1" t="s">
        <v>2161</v>
      </c>
      <c r="E336" s="1" t="s">
        <v>2162</v>
      </c>
      <c r="F336" s="1" t="s">
        <v>2163</v>
      </c>
      <c r="G336" s="1">
        <v>56</v>
      </c>
      <c r="H336" s="1">
        <v>52</v>
      </c>
      <c r="I336" s="13">
        <f t="shared" si="5"/>
        <v>7.6923076923076916</v>
      </c>
    </row>
    <row r="337" spans="1:9">
      <c r="A337" s="1" t="s">
        <v>3199</v>
      </c>
      <c r="B337" s="1" t="s">
        <v>3200</v>
      </c>
      <c r="C337" s="1" t="s">
        <v>4820</v>
      </c>
      <c r="D337" s="1" t="s">
        <v>4821</v>
      </c>
      <c r="E337" s="1" t="s">
        <v>4820</v>
      </c>
      <c r="F337" s="1" t="s">
        <v>4822</v>
      </c>
      <c r="G337" s="1">
        <v>42</v>
      </c>
      <c r="H337" s="1">
        <v>39</v>
      </c>
      <c r="I337" s="13">
        <f t="shared" si="5"/>
        <v>7.6923076923076916</v>
      </c>
    </row>
    <row r="338" spans="1:9">
      <c r="A338" s="1" t="s">
        <v>3082</v>
      </c>
      <c r="B338" s="1" t="s">
        <v>4918</v>
      </c>
      <c r="C338" s="1" t="s">
        <v>4959</v>
      </c>
      <c r="D338" s="1" t="s">
        <v>4960</v>
      </c>
      <c r="E338" s="1" t="s">
        <v>4961</v>
      </c>
      <c r="F338" s="1" t="s">
        <v>3265</v>
      </c>
      <c r="G338" s="1">
        <v>84</v>
      </c>
      <c r="H338" s="1">
        <v>78</v>
      </c>
      <c r="I338" s="13">
        <f t="shared" si="5"/>
        <v>7.6923076923076916</v>
      </c>
    </row>
    <row r="339" spans="1:9">
      <c r="A339" s="1" t="s">
        <v>6192</v>
      </c>
      <c r="B339" s="1" t="s">
        <v>261</v>
      </c>
      <c r="C339" s="1" t="s">
        <v>7543</v>
      </c>
      <c r="D339" s="1" t="s">
        <v>7544</v>
      </c>
      <c r="E339" s="1" t="s">
        <v>7543</v>
      </c>
      <c r="F339" s="1" t="s">
        <v>7545</v>
      </c>
      <c r="G339" s="1">
        <v>210</v>
      </c>
      <c r="H339" s="1">
        <v>195</v>
      </c>
      <c r="I339" s="13">
        <f t="shared" si="5"/>
        <v>7.6923076923076925</v>
      </c>
    </row>
    <row r="340" spans="1:9">
      <c r="A340" s="1" t="s">
        <v>5009</v>
      </c>
      <c r="B340" s="1" t="s">
        <v>406</v>
      </c>
      <c r="C340" s="1" t="s">
        <v>5018</v>
      </c>
      <c r="D340" s="1" t="s">
        <v>5019</v>
      </c>
      <c r="E340" s="1" t="s">
        <v>5020</v>
      </c>
      <c r="F340" s="1" t="s">
        <v>5021</v>
      </c>
      <c r="G340" s="1">
        <v>900</v>
      </c>
      <c r="H340" s="1">
        <v>833</v>
      </c>
      <c r="I340" s="13">
        <f t="shared" si="5"/>
        <v>8.043217286914766</v>
      </c>
    </row>
    <row r="341" spans="1:9">
      <c r="A341" s="1" t="s">
        <v>5009</v>
      </c>
      <c r="B341" s="1" t="s">
        <v>5276</v>
      </c>
      <c r="C341" s="1" t="s">
        <v>573</v>
      </c>
      <c r="D341" s="1" t="s">
        <v>5285</v>
      </c>
      <c r="E341" s="1" t="s">
        <v>5286</v>
      </c>
      <c r="F341" s="1" t="s">
        <v>5287</v>
      </c>
      <c r="G341" s="1">
        <v>740</v>
      </c>
      <c r="H341" s="1">
        <v>683</v>
      </c>
      <c r="I341" s="13">
        <f t="shared" si="5"/>
        <v>8.3455344070278183</v>
      </c>
    </row>
    <row r="342" spans="1:9">
      <c r="A342" s="1" t="s">
        <v>447</v>
      </c>
      <c r="B342" s="1" t="s">
        <v>700</v>
      </c>
      <c r="C342" s="1" t="s">
        <v>712</v>
      </c>
      <c r="D342" s="1" t="s">
        <v>713</v>
      </c>
      <c r="E342" s="1" t="s">
        <v>714</v>
      </c>
      <c r="F342" s="1" t="s">
        <v>715</v>
      </c>
      <c r="G342" s="1">
        <v>686</v>
      </c>
      <c r="H342" s="1">
        <v>632</v>
      </c>
      <c r="I342" s="13">
        <f t="shared" si="5"/>
        <v>8.5443037974683538</v>
      </c>
    </row>
    <row r="343" spans="1:9">
      <c r="A343" s="1" t="s">
        <v>5009</v>
      </c>
      <c r="B343" s="1" t="s">
        <v>5444</v>
      </c>
      <c r="C343" s="1" t="s">
        <v>5503</v>
      </c>
      <c r="D343" s="1" t="s">
        <v>5504</v>
      </c>
      <c r="E343" s="1" t="s">
        <v>5505</v>
      </c>
      <c r="F343" s="1" t="s">
        <v>5506</v>
      </c>
      <c r="G343" s="1">
        <v>274</v>
      </c>
      <c r="H343" s="1">
        <v>252</v>
      </c>
      <c r="I343" s="13">
        <f t="shared" si="5"/>
        <v>8.7301587301587293</v>
      </c>
    </row>
    <row r="344" spans="1:9">
      <c r="A344" s="1" t="s">
        <v>447</v>
      </c>
      <c r="B344" s="1" t="s">
        <v>448</v>
      </c>
      <c r="C344" s="1" t="s">
        <v>495</v>
      </c>
      <c r="D344" s="1" t="s">
        <v>496</v>
      </c>
      <c r="E344" s="1" t="s">
        <v>497</v>
      </c>
      <c r="F344" s="1" t="s">
        <v>498</v>
      </c>
      <c r="G344" s="1">
        <v>371</v>
      </c>
      <c r="H344" s="1">
        <v>340</v>
      </c>
      <c r="I344" s="13">
        <f t="shared" si="5"/>
        <v>9.117647058823529</v>
      </c>
    </row>
    <row r="345" spans="1:9">
      <c r="A345" s="1" t="s">
        <v>5009</v>
      </c>
      <c r="B345" s="1" t="s">
        <v>5881</v>
      </c>
      <c r="C345" s="1" t="s">
        <v>5915</v>
      </c>
      <c r="D345" s="1" t="s">
        <v>5916</v>
      </c>
      <c r="E345" s="1" t="s">
        <v>5881</v>
      </c>
      <c r="F345" s="1" t="s">
        <v>5917</v>
      </c>
      <c r="G345" s="1">
        <v>4500</v>
      </c>
      <c r="H345" s="1">
        <v>4120</v>
      </c>
      <c r="I345" s="13">
        <f t="shared" si="5"/>
        <v>9.223300970873785</v>
      </c>
    </row>
    <row r="346" spans="1:9">
      <c r="A346" s="1" t="s">
        <v>3199</v>
      </c>
      <c r="B346" s="1" t="s">
        <v>2930</v>
      </c>
      <c r="C346" s="1" t="s">
        <v>4057</v>
      </c>
      <c r="D346" s="1" t="s">
        <v>4058</v>
      </c>
      <c r="E346" s="1" t="s">
        <v>4685</v>
      </c>
      <c r="F346" s="1" t="s">
        <v>4060</v>
      </c>
      <c r="G346" s="1">
        <v>70</v>
      </c>
      <c r="H346" s="1">
        <v>64</v>
      </c>
      <c r="I346" s="13">
        <f t="shared" si="5"/>
        <v>9.375</v>
      </c>
    </row>
    <row r="347" spans="1:9">
      <c r="A347" s="1" t="s">
        <v>6192</v>
      </c>
      <c r="B347" s="1" t="s">
        <v>261</v>
      </c>
      <c r="C347" s="1" t="s">
        <v>8011</v>
      </c>
      <c r="D347" s="1" t="s">
        <v>8012</v>
      </c>
      <c r="E347" s="1" t="s">
        <v>8013</v>
      </c>
      <c r="F347" s="1" t="s">
        <v>8014</v>
      </c>
      <c r="G347" s="1">
        <v>35</v>
      </c>
      <c r="H347" s="1">
        <v>32</v>
      </c>
      <c r="I347" s="13">
        <f t="shared" si="5"/>
        <v>9.375</v>
      </c>
    </row>
    <row r="348" spans="1:9">
      <c r="A348" s="1" t="s">
        <v>5009</v>
      </c>
      <c r="B348" s="1" t="s">
        <v>5009</v>
      </c>
      <c r="C348" s="1" t="s">
        <v>5202</v>
      </c>
      <c r="D348" s="1" t="s">
        <v>5203</v>
      </c>
      <c r="E348" s="1" t="s">
        <v>5204</v>
      </c>
      <c r="F348" s="1" t="s">
        <v>5205</v>
      </c>
      <c r="G348" s="1">
        <v>232</v>
      </c>
      <c r="H348" s="1">
        <v>212</v>
      </c>
      <c r="I348" s="13">
        <f t="shared" si="5"/>
        <v>9.4339622641509422</v>
      </c>
    </row>
    <row r="349" spans="1:9">
      <c r="A349" s="1" t="s">
        <v>447</v>
      </c>
      <c r="B349" s="1" t="s">
        <v>448</v>
      </c>
      <c r="C349" s="1" t="s">
        <v>499</v>
      </c>
      <c r="D349" s="1" t="s">
        <v>500</v>
      </c>
      <c r="E349" s="1" t="s">
        <v>501</v>
      </c>
      <c r="F349" s="1" t="s">
        <v>502</v>
      </c>
      <c r="G349" s="1">
        <v>371</v>
      </c>
      <c r="H349" s="1">
        <v>338</v>
      </c>
      <c r="I349" s="13">
        <f t="shared" si="5"/>
        <v>9.7633136094674562</v>
      </c>
    </row>
    <row r="350" spans="1:9">
      <c r="A350" s="1" t="s">
        <v>447</v>
      </c>
      <c r="B350" s="1" t="s">
        <v>545</v>
      </c>
      <c r="C350" s="1" t="s">
        <v>693</v>
      </c>
      <c r="D350" s="1" t="s">
        <v>694</v>
      </c>
      <c r="E350" s="1" t="s">
        <v>681</v>
      </c>
      <c r="F350" s="1" t="s">
        <v>695</v>
      </c>
      <c r="G350" s="1">
        <v>56</v>
      </c>
      <c r="H350" s="1">
        <v>51</v>
      </c>
      <c r="I350" s="13">
        <f t="shared" si="5"/>
        <v>9.8039215686274517</v>
      </c>
    </row>
    <row r="351" spans="1:9">
      <c r="A351" s="1" t="s">
        <v>3199</v>
      </c>
      <c r="B351" s="1" t="s">
        <v>4445</v>
      </c>
      <c r="C351" s="1" t="s">
        <v>4557</v>
      </c>
      <c r="D351" s="1" t="s">
        <v>4558</v>
      </c>
      <c r="E351" s="1" t="s">
        <v>4559</v>
      </c>
      <c r="F351" s="1" t="s">
        <v>4560</v>
      </c>
      <c r="G351" s="1">
        <v>112</v>
      </c>
      <c r="H351" s="1">
        <v>102</v>
      </c>
      <c r="I351" s="13">
        <f t="shared" si="5"/>
        <v>9.8039215686274517</v>
      </c>
    </row>
    <row r="352" spans="1:9">
      <c r="A352" s="1" t="s">
        <v>5312</v>
      </c>
      <c r="B352" s="1" t="s">
        <v>5313</v>
      </c>
      <c r="C352" s="1" t="s">
        <v>5346</v>
      </c>
      <c r="D352" s="1" t="s">
        <v>5347</v>
      </c>
      <c r="E352" s="1" t="s">
        <v>5348</v>
      </c>
      <c r="F352" s="1" t="s">
        <v>5349</v>
      </c>
      <c r="G352" s="1">
        <v>200</v>
      </c>
      <c r="H352" s="1">
        <v>182</v>
      </c>
      <c r="I352" s="13">
        <f t="shared" si="5"/>
        <v>9.8901098901098905</v>
      </c>
    </row>
    <row r="353" spans="1:9">
      <c r="A353" s="1" t="s">
        <v>5009</v>
      </c>
      <c r="B353" s="1" t="s">
        <v>5444</v>
      </c>
      <c r="C353" s="1" t="s">
        <v>5346</v>
      </c>
      <c r="D353" s="1" t="s">
        <v>5347</v>
      </c>
      <c r="E353" s="1" t="s">
        <v>5471</v>
      </c>
      <c r="F353" s="1" t="s">
        <v>5472</v>
      </c>
      <c r="G353" s="1">
        <v>200</v>
      </c>
      <c r="H353" s="1">
        <v>182</v>
      </c>
      <c r="I353" s="13">
        <f t="shared" si="5"/>
        <v>9.8901098901098905</v>
      </c>
    </row>
    <row r="354" spans="1:9">
      <c r="A354" s="1" t="s">
        <v>3082</v>
      </c>
      <c r="B354" s="1" t="s">
        <v>3402</v>
      </c>
      <c r="C354" s="1" t="s">
        <v>3403</v>
      </c>
      <c r="D354" s="1" t="s">
        <v>3404</v>
      </c>
      <c r="E354" s="1" t="s">
        <v>3405</v>
      </c>
      <c r="F354" s="1" t="s">
        <v>3406</v>
      </c>
      <c r="G354" s="1">
        <v>210</v>
      </c>
      <c r="H354" s="1">
        <v>191</v>
      </c>
      <c r="I354" s="13">
        <f t="shared" si="5"/>
        <v>9.9476439790575917</v>
      </c>
    </row>
    <row r="355" spans="1:9">
      <c r="A355" s="1" t="s">
        <v>11</v>
      </c>
      <c r="B355" s="1" t="s">
        <v>412</v>
      </c>
      <c r="C355" s="1" t="s">
        <v>541</v>
      </c>
      <c r="D355" s="1" t="s">
        <v>542</v>
      </c>
      <c r="E355" s="1" t="s">
        <v>543</v>
      </c>
      <c r="F355" s="1" t="s">
        <v>544</v>
      </c>
      <c r="G355" s="1">
        <v>917</v>
      </c>
      <c r="H355" s="1">
        <v>832</v>
      </c>
      <c r="I355" s="13">
        <f t="shared" si="5"/>
        <v>10.216346153846153</v>
      </c>
    </row>
    <row r="356" spans="1:9">
      <c r="A356" s="1" t="s">
        <v>5009</v>
      </c>
      <c r="B356" s="1" t="s">
        <v>5216</v>
      </c>
      <c r="C356" s="1" t="s">
        <v>5248</v>
      </c>
      <c r="D356" s="1" t="s">
        <v>5249</v>
      </c>
      <c r="E356" s="1" t="s">
        <v>5250</v>
      </c>
      <c r="F356" s="1" t="s">
        <v>5251</v>
      </c>
      <c r="G356" s="1">
        <v>140</v>
      </c>
      <c r="H356" s="1">
        <v>127</v>
      </c>
      <c r="I356" s="13">
        <f t="shared" si="5"/>
        <v>10.236220472440944</v>
      </c>
    </row>
    <row r="357" spans="1:9">
      <c r="A357" s="1" t="s">
        <v>7141</v>
      </c>
      <c r="B357" s="1" t="s">
        <v>8779</v>
      </c>
      <c r="C357" s="1" t="s">
        <v>8869</v>
      </c>
      <c r="D357" s="1" t="s">
        <v>8870</v>
      </c>
      <c r="E357" s="1" t="s">
        <v>8871</v>
      </c>
      <c r="F357" s="1" t="s">
        <v>8872</v>
      </c>
      <c r="G357" s="1">
        <v>560</v>
      </c>
      <c r="H357" s="1">
        <v>507</v>
      </c>
      <c r="I357" s="13">
        <f t="shared" si="5"/>
        <v>10.453648915187376</v>
      </c>
    </row>
    <row r="358" spans="1:9">
      <c r="A358" s="1" t="s">
        <v>3199</v>
      </c>
      <c r="B358" s="1" t="s">
        <v>3605</v>
      </c>
      <c r="C358" s="1" t="s">
        <v>3652</v>
      </c>
      <c r="D358" s="1" t="s">
        <v>3653</v>
      </c>
      <c r="E358" s="1" t="s">
        <v>3654</v>
      </c>
      <c r="F358" s="1" t="s">
        <v>3655</v>
      </c>
      <c r="G358" s="1">
        <v>21</v>
      </c>
      <c r="H358" s="1">
        <v>19</v>
      </c>
      <c r="I358" s="13">
        <f t="shared" si="5"/>
        <v>10.526315789473685</v>
      </c>
    </row>
    <row r="359" spans="1:9">
      <c r="A359" s="1" t="s">
        <v>3199</v>
      </c>
      <c r="B359" s="1" t="s">
        <v>3713</v>
      </c>
      <c r="C359" s="1" t="s">
        <v>3757</v>
      </c>
      <c r="D359" s="1" t="s">
        <v>3758</v>
      </c>
      <c r="E359" s="1" t="s">
        <v>3759</v>
      </c>
      <c r="F359" s="1" t="s">
        <v>3760</v>
      </c>
      <c r="G359" s="1">
        <v>42</v>
      </c>
      <c r="H359" s="1">
        <v>38</v>
      </c>
      <c r="I359" s="13">
        <f t="shared" si="5"/>
        <v>10.526315789473685</v>
      </c>
    </row>
    <row r="360" spans="1:9">
      <c r="A360" s="1" t="s">
        <v>3082</v>
      </c>
      <c r="B360" s="1" t="s">
        <v>4918</v>
      </c>
      <c r="C360" s="1" t="s">
        <v>4947</v>
      </c>
      <c r="D360" s="1" t="s">
        <v>4948</v>
      </c>
      <c r="E360" s="1" t="s">
        <v>4949</v>
      </c>
      <c r="F360" s="1" t="s">
        <v>4950</v>
      </c>
      <c r="G360" s="1">
        <v>42</v>
      </c>
      <c r="H360" s="1">
        <v>38</v>
      </c>
      <c r="I360" s="13">
        <f t="shared" si="5"/>
        <v>10.526315789473685</v>
      </c>
    </row>
    <row r="361" spans="1:9">
      <c r="A361" s="1" t="s">
        <v>5009</v>
      </c>
      <c r="B361" s="1" t="s">
        <v>5444</v>
      </c>
      <c r="C361" s="1" t="s">
        <v>5459</v>
      </c>
      <c r="D361" s="1" t="s">
        <v>5460</v>
      </c>
      <c r="E361" s="1" t="s">
        <v>5461</v>
      </c>
      <c r="F361" s="1" t="s">
        <v>5462</v>
      </c>
      <c r="G361" s="1">
        <v>370</v>
      </c>
      <c r="H361" s="1">
        <v>333</v>
      </c>
      <c r="I361" s="13">
        <f t="shared" si="5"/>
        <v>11.111111111111111</v>
      </c>
    </row>
    <row r="362" spans="1:9">
      <c r="A362" s="1" t="s">
        <v>3199</v>
      </c>
      <c r="B362" s="1" t="s">
        <v>3199</v>
      </c>
      <c r="C362" s="1" t="s">
        <v>4193</v>
      </c>
      <c r="D362" s="1" t="s">
        <v>4194</v>
      </c>
      <c r="E362" s="1" t="s">
        <v>4195</v>
      </c>
      <c r="F362" s="1" t="s">
        <v>4196</v>
      </c>
      <c r="G362" s="1">
        <v>3344</v>
      </c>
      <c r="H362" s="1">
        <v>2995</v>
      </c>
      <c r="I362" s="13">
        <f t="shared" si="5"/>
        <v>11.652754590984975</v>
      </c>
    </row>
    <row r="363" spans="1:9">
      <c r="A363" s="1" t="s">
        <v>3199</v>
      </c>
      <c r="B363" s="1" t="s">
        <v>3605</v>
      </c>
      <c r="C363" s="1" t="s">
        <v>3666</v>
      </c>
      <c r="D363" s="1" t="s">
        <v>3667</v>
      </c>
      <c r="E363" s="1" t="s">
        <v>3668</v>
      </c>
      <c r="F363" s="1" t="s">
        <v>3669</v>
      </c>
      <c r="G363" s="1">
        <v>112</v>
      </c>
      <c r="H363" s="1">
        <v>100</v>
      </c>
      <c r="I363" s="13">
        <f t="shared" si="5"/>
        <v>12</v>
      </c>
    </row>
    <row r="364" spans="1:9">
      <c r="A364" s="1" t="s">
        <v>5312</v>
      </c>
      <c r="B364" s="1" t="s">
        <v>5671</v>
      </c>
      <c r="C364" s="1" t="s">
        <v>5721</v>
      </c>
      <c r="D364" s="1" t="s">
        <v>5722</v>
      </c>
      <c r="E364" s="1" t="s">
        <v>5723</v>
      </c>
      <c r="F364" s="1" t="s">
        <v>5724</v>
      </c>
      <c r="G364" s="1">
        <v>500</v>
      </c>
      <c r="H364" s="1">
        <v>446</v>
      </c>
      <c r="I364" s="13">
        <f t="shared" si="5"/>
        <v>12.107623318385651</v>
      </c>
    </row>
    <row r="365" spans="1:9">
      <c r="A365" s="1" t="s">
        <v>11</v>
      </c>
      <c r="B365" s="1" t="s">
        <v>412</v>
      </c>
      <c r="C365" s="1" t="s">
        <v>704</v>
      </c>
      <c r="D365" s="1" t="s">
        <v>705</v>
      </c>
      <c r="E365" s="1" t="s">
        <v>706</v>
      </c>
      <c r="F365" s="1" t="s">
        <v>707</v>
      </c>
      <c r="G365" s="1">
        <v>350</v>
      </c>
      <c r="H365" s="1">
        <v>312</v>
      </c>
      <c r="I365" s="13">
        <f t="shared" si="5"/>
        <v>12.179487179487179</v>
      </c>
    </row>
    <row r="366" spans="1:9">
      <c r="A366" s="1" t="s">
        <v>3082</v>
      </c>
      <c r="B366" s="1" t="s">
        <v>3082</v>
      </c>
      <c r="C366" s="1" t="s">
        <v>3490</v>
      </c>
      <c r="D366" s="1" t="s">
        <v>3491</v>
      </c>
      <c r="E366" s="1" t="s">
        <v>3492</v>
      </c>
      <c r="F366" s="1" t="s">
        <v>3493</v>
      </c>
      <c r="G366" s="1">
        <v>560</v>
      </c>
      <c r="H366" s="1">
        <v>499</v>
      </c>
      <c r="I366" s="13">
        <f t="shared" si="5"/>
        <v>12.224448897795591</v>
      </c>
    </row>
    <row r="367" spans="1:9">
      <c r="A367" s="1" t="s">
        <v>3082</v>
      </c>
      <c r="B367" s="1" t="s">
        <v>4887</v>
      </c>
      <c r="C367" s="1" t="s">
        <v>4892</v>
      </c>
      <c r="D367" s="1" t="s">
        <v>4893</v>
      </c>
      <c r="E367" s="1" t="s">
        <v>4894</v>
      </c>
      <c r="F367" s="1" t="s">
        <v>4895</v>
      </c>
      <c r="G367" s="1">
        <v>1820</v>
      </c>
      <c r="H367" s="1">
        <v>1621</v>
      </c>
      <c r="I367" s="13">
        <f t="shared" si="5"/>
        <v>12.276372609500308</v>
      </c>
    </row>
    <row r="368" spans="1:9">
      <c r="A368" s="1" t="s">
        <v>3082</v>
      </c>
      <c r="B368" s="1" t="s">
        <v>3591</v>
      </c>
      <c r="C368" s="1" t="s">
        <v>3601</v>
      </c>
      <c r="D368" s="1" t="s">
        <v>3602</v>
      </c>
      <c r="E368" s="1" t="s">
        <v>3603</v>
      </c>
      <c r="F368" s="1" t="s">
        <v>3604</v>
      </c>
      <c r="G368" s="1">
        <v>1204</v>
      </c>
      <c r="H368" s="1">
        <v>1072</v>
      </c>
      <c r="I368" s="13">
        <f t="shared" si="5"/>
        <v>12.313432835820894</v>
      </c>
    </row>
    <row r="369" spans="1:9">
      <c r="A369" s="1" t="s">
        <v>5312</v>
      </c>
      <c r="B369" s="1" t="s">
        <v>5605</v>
      </c>
      <c r="C369" s="1" t="s">
        <v>5614</v>
      </c>
      <c r="D369" s="1" t="s">
        <v>5615</v>
      </c>
      <c r="E369" s="1" t="s">
        <v>5616</v>
      </c>
      <c r="F369" s="1" t="s">
        <v>5617</v>
      </c>
      <c r="G369" s="1">
        <v>105</v>
      </c>
      <c r="H369" s="1">
        <v>93</v>
      </c>
      <c r="I369" s="13">
        <f t="shared" si="5"/>
        <v>12.903225806451612</v>
      </c>
    </row>
    <row r="370" spans="1:9">
      <c r="A370" s="1" t="s">
        <v>6181</v>
      </c>
      <c r="B370" s="1" t="s">
        <v>6187</v>
      </c>
      <c r="C370" s="1" t="s">
        <v>7007</v>
      </c>
      <c r="D370" s="1" t="s">
        <v>7008</v>
      </c>
      <c r="E370" s="1" t="s">
        <v>7009</v>
      </c>
      <c r="F370" s="1" t="s">
        <v>7010</v>
      </c>
      <c r="G370" s="1">
        <v>175</v>
      </c>
      <c r="H370" s="1">
        <v>155</v>
      </c>
      <c r="I370" s="13">
        <f t="shared" si="5"/>
        <v>12.903225806451612</v>
      </c>
    </row>
    <row r="371" spans="1:9">
      <c r="A371" s="1" t="s">
        <v>3199</v>
      </c>
      <c r="B371" s="1" t="s">
        <v>3253</v>
      </c>
      <c r="C371" s="1" t="s">
        <v>3395</v>
      </c>
      <c r="D371" s="1" t="s">
        <v>3396</v>
      </c>
      <c r="E371" s="1" t="s">
        <v>3395</v>
      </c>
      <c r="F371" s="1" t="s">
        <v>3397</v>
      </c>
      <c r="G371" s="1">
        <v>35</v>
      </c>
      <c r="H371" s="1">
        <v>31</v>
      </c>
      <c r="I371" s="13">
        <f t="shared" si="5"/>
        <v>12.903225806451614</v>
      </c>
    </row>
    <row r="372" spans="1:9">
      <c r="A372" s="1" t="s">
        <v>3199</v>
      </c>
      <c r="B372" s="1" t="s">
        <v>4445</v>
      </c>
      <c r="C372" s="1" t="s">
        <v>4494</v>
      </c>
      <c r="D372" s="1" t="s">
        <v>4495</v>
      </c>
      <c r="E372" s="1" t="s">
        <v>4496</v>
      </c>
      <c r="F372" s="1" t="s">
        <v>4497</v>
      </c>
      <c r="G372" s="1">
        <v>70</v>
      </c>
      <c r="H372" s="1">
        <v>62</v>
      </c>
      <c r="I372" s="13">
        <f t="shared" si="5"/>
        <v>12.903225806451614</v>
      </c>
    </row>
    <row r="373" spans="1:9">
      <c r="A373" s="1" t="s">
        <v>8499</v>
      </c>
      <c r="B373" s="1" t="s">
        <v>8577</v>
      </c>
      <c r="C373" s="1" t="s">
        <v>8578</v>
      </c>
      <c r="D373" s="1" t="s">
        <v>8579</v>
      </c>
      <c r="E373" s="1" t="s">
        <v>8580</v>
      </c>
      <c r="F373" s="1" t="s">
        <v>8581</v>
      </c>
      <c r="G373" s="1">
        <v>780</v>
      </c>
      <c r="H373" s="1">
        <v>690</v>
      </c>
      <c r="I373" s="13">
        <f t="shared" si="5"/>
        <v>13.043478260869565</v>
      </c>
    </row>
    <row r="374" spans="1:9">
      <c r="A374" s="1" t="s">
        <v>11</v>
      </c>
      <c r="B374" s="1" t="s">
        <v>412</v>
      </c>
      <c r="C374" s="1" t="s">
        <v>740</v>
      </c>
      <c r="D374" s="1" t="s">
        <v>741</v>
      </c>
      <c r="E374" s="1" t="s">
        <v>740</v>
      </c>
      <c r="F374" s="1" t="s">
        <v>742</v>
      </c>
      <c r="G374" s="1">
        <v>336</v>
      </c>
      <c r="H374" s="1">
        <v>297</v>
      </c>
      <c r="I374" s="13">
        <f t="shared" si="5"/>
        <v>13.13131313131313</v>
      </c>
    </row>
    <row r="375" spans="1:9">
      <c r="A375" s="1" t="s">
        <v>447</v>
      </c>
      <c r="B375" s="1" t="s">
        <v>1000</v>
      </c>
      <c r="C375" s="1" t="s">
        <v>1029</v>
      </c>
      <c r="D375" s="1" t="s">
        <v>1030</v>
      </c>
      <c r="E375" s="1" t="s">
        <v>1031</v>
      </c>
      <c r="F375" s="1" t="s">
        <v>1032</v>
      </c>
      <c r="G375" s="1">
        <v>651</v>
      </c>
      <c r="H375" s="1">
        <v>574</v>
      </c>
      <c r="I375" s="13">
        <f t="shared" si="5"/>
        <v>13.414634146341463</v>
      </c>
    </row>
    <row r="376" spans="1:9">
      <c r="A376" s="1" t="s">
        <v>6181</v>
      </c>
      <c r="B376" s="1" t="s">
        <v>6187</v>
      </c>
      <c r="C376" s="1" t="s">
        <v>6451</v>
      </c>
      <c r="D376" s="1" t="s">
        <v>6452</v>
      </c>
      <c r="E376" s="1" t="s">
        <v>6453</v>
      </c>
      <c r="F376" s="1" t="s">
        <v>6454</v>
      </c>
      <c r="G376" s="1">
        <v>245</v>
      </c>
      <c r="H376" s="1">
        <v>216</v>
      </c>
      <c r="I376" s="13">
        <f t="shared" si="5"/>
        <v>13.425925925925926</v>
      </c>
    </row>
    <row r="377" spans="1:9">
      <c r="A377" s="1" t="s">
        <v>3199</v>
      </c>
      <c r="B377" s="1" t="s">
        <v>3200</v>
      </c>
      <c r="C377" s="1" t="s">
        <v>4839</v>
      </c>
      <c r="D377" s="1" t="s">
        <v>4840</v>
      </c>
      <c r="E377" s="1" t="s">
        <v>4841</v>
      </c>
      <c r="F377" s="1" t="s">
        <v>4842</v>
      </c>
      <c r="G377" s="1">
        <v>1351</v>
      </c>
      <c r="H377" s="1">
        <v>1191</v>
      </c>
      <c r="I377" s="13">
        <f t="shared" si="5"/>
        <v>13.434089000839631</v>
      </c>
    </row>
    <row r="378" spans="1:9">
      <c r="A378" s="1" t="s">
        <v>3169</v>
      </c>
      <c r="B378" s="1" t="s">
        <v>3437</v>
      </c>
      <c r="C378" s="1" t="s">
        <v>4129</v>
      </c>
      <c r="D378" s="1" t="s">
        <v>4130</v>
      </c>
      <c r="E378" s="1" t="s">
        <v>4131</v>
      </c>
      <c r="F378" s="1" t="s">
        <v>4132</v>
      </c>
      <c r="G378" s="1">
        <v>560</v>
      </c>
      <c r="H378" s="1">
        <v>492</v>
      </c>
      <c r="I378" s="13">
        <f t="shared" si="5"/>
        <v>13.821138211382115</v>
      </c>
    </row>
    <row r="379" spans="1:9">
      <c r="A379" s="1" t="s">
        <v>1149</v>
      </c>
      <c r="B379" s="1" t="s">
        <v>2398</v>
      </c>
      <c r="C379" s="1" t="s">
        <v>2513</v>
      </c>
      <c r="D379" s="1" t="s">
        <v>2514</v>
      </c>
      <c r="E379" s="1" t="s">
        <v>2515</v>
      </c>
      <c r="F379" s="1" t="s">
        <v>2516</v>
      </c>
      <c r="G379" s="1">
        <v>98</v>
      </c>
      <c r="H379" s="1">
        <v>86</v>
      </c>
      <c r="I379" s="13">
        <f t="shared" si="5"/>
        <v>13.953488372093023</v>
      </c>
    </row>
    <row r="380" spans="1:9">
      <c r="A380" s="1" t="s">
        <v>5009</v>
      </c>
      <c r="B380" s="1" t="s">
        <v>6108</v>
      </c>
      <c r="C380" s="1" t="s">
        <v>6135</v>
      </c>
      <c r="D380" s="1" t="s">
        <v>6136</v>
      </c>
      <c r="E380" s="1" t="s">
        <v>6137</v>
      </c>
      <c r="F380" s="1" t="s">
        <v>6138</v>
      </c>
      <c r="G380" s="1">
        <v>350</v>
      </c>
      <c r="H380" s="1">
        <v>307</v>
      </c>
      <c r="I380" s="13">
        <f t="shared" si="5"/>
        <v>14.006514657980457</v>
      </c>
    </row>
    <row r="381" spans="1:9">
      <c r="A381" s="1" t="s">
        <v>5312</v>
      </c>
      <c r="B381" s="1" t="s">
        <v>5947</v>
      </c>
      <c r="C381" s="1" t="s">
        <v>6019</v>
      </c>
      <c r="D381" s="1" t="s">
        <v>6020</v>
      </c>
      <c r="E381" s="1" t="s">
        <v>6021</v>
      </c>
      <c r="F381" s="1" t="s">
        <v>6022</v>
      </c>
      <c r="G381" s="1">
        <v>510</v>
      </c>
      <c r="H381" s="1">
        <v>447</v>
      </c>
      <c r="I381" s="13">
        <f t="shared" si="5"/>
        <v>14.093959731543626</v>
      </c>
    </row>
    <row r="382" spans="1:9">
      <c r="A382" s="1" t="s">
        <v>3082</v>
      </c>
      <c r="B382" s="1" t="s">
        <v>3082</v>
      </c>
      <c r="C382" s="1" t="s">
        <v>3470</v>
      </c>
      <c r="D382" s="1" t="s">
        <v>3471</v>
      </c>
      <c r="E382" s="1" t="s">
        <v>3472</v>
      </c>
      <c r="F382" s="1" t="s">
        <v>3473</v>
      </c>
      <c r="G382" s="1">
        <v>560</v>
      </c>
      <c r="H382" s="1">
        <v>489</v>
      </c>
      <c r="I382" s="13">
        <f t="shared" si="5"/>
        <v>14.519427402862986</v>
      </c>
    </row>
    <row r="383" spans="1:9">
      <c r="A383" s="1" t="s">
        <v>3199</v>
      </c>
      <c r="B383" s="1" t="s">
        <v>3199</v>
      </c>
      <c r="C383" s="1" t="s">
        <v>4185</v>
      </c>
      <c r="D383" s="1" t="s">
        <v>4186</v>
      </c>
      <c r="E383" s="1" t="s">
        <v>4187</v>
      </c>
      <c r="F383" s="1" t="s">
        <v>4188</v>
      </c>
      <c r="G383" s="1">
        <v>259</v>
      </c>
      <c r="H383" s="1">
        <v>226</v>
      </c>
      <c r="I383" s="13">
        <f t="shared" si="5"/>
        <v>14.601769911504427</v>
      </c>
    </row>
    <row r="384" spans="1:9">
      <c r="A384" s="1" t="s">
        <v>8499</v>
      </c>
      <c r="B384" s="1" t="s">
        <v>8577</v>
      </c>
      <c r="C384" s="1" t="s">
        <v>8604</v>
      </c>
      <c r="D384" s="1" t="s">
        <v>8605</v>
      </c>
      <c r="E384" s="1" t="s">
        <v>8606</v>
      </c>
      <c r="F384" s="1" t="s">
        <v>8607</v>
      </c>
      <c r="G384" s="1">
        <v>384</v>
      </c>
      <c r="H384" s="1">
        <v>335</v>
      </c>
      <c r="I384" s="13">
        <f t="shared" si="5"/>
        <v>14.626865671641792</v>
      </c>
    </row>
    <row r="385" spans="1:9">
      <c r="A385" s="1" t="s">
        <v>2929</v>
      </c>
      <c r="B385" s="1" t="s">
        <v>2930</v>
      </c>
      <c r="C385" s="1" t="s">
        <v>2970</v>
      </c>
      <c r="D385" s="1" t="s">
        <v>2971</v>
      </c>
      <c r="E385" s="1" t="s">
        <v>2968</v>
      </c>
      <c r="F385" s="1" t="s">
        <v>2969</v>
      </c>
      <c r="G385" s="1">
        <v>70</v>
      </c>
      <c r="H385" s="1">
        <v>61</v>
      </c>
      <c r="I385" s="13">
        <f t="shared" si="5"/>
        <v>14.754098360655737</v>
      </c>
    </row>
    <row r="386" spans="1:9">
      <c r="A386" s="1" t="s">
        <v>1149</v>
      </c>
      <c r="B386" s="1" t="s">
        <v>1549</v>
      </c>
      <c r="C386" s="1" t="s">
        <v>1873</v>
      </c>
      <c r="D386" s="1" t="s">
        <v>1874</v>
      </c>
      <c r="E386" s="1" t="s">
        <v>1875</v>
      </c>
      <c r="F386" s="1" t="s">
        <v>1876</v>
      </c>
      <c r="G386" s="1">
        <v>91</v>
      </c>
      <c r="H386" s="1">
        <v>79</v>
      </c>
      <c r="I386" s="13">
        <f t="shared" si="5"/>
        <v>15.189873417721518</v>
      </c>
    </row>
    <row r="387" spans="1:9">
      <c r="A387" s="1" t="s">
        <v>6181</v>
      </c>
      <c r="B387" s="1" t="s">
        <v>6187</v>
      </c>
      <c r="C387" s="1" t="s">
        <v>6830</v>
      </c>
      <c r="D387" s="1" t="s">
        <v>6831</v>
      </c>
      <c r="E387" s="1" t="s">
        <v>6832</v>
      </c>
      <c r="F387" s="1" t="s">
        <v>6833</v>
      </c>
      <c r="G387" s="1">
        <v>280</v>
      </c>
      <c r="H387" s="1">
        <v>243</v>
      </c>
      <c r="I387" s="13">
        <f t="shared" ref="I387:I450" si="6">(G387-H387)/(H387/100)</f>
        <v>15.22633744855967</v>
      </c>
    </row>
    <row r="388" spans="1:9">
      <c r="A388" s="1" t="s">
        <v>1149</v>
      </c>
      <c r="B388" s="1" t="s">
        <v>2398</v>
      </c>
      <c r="C388" s="1" t="s">
        <v>2590</v>
      </c>
      <c r="D388" s="1" t="s">
        <v>2591</v>
      </c>
      <c r="E388" s="1" t="s">
        <v>2592</v>
      </c>
      <c r="F388" s="1" t="s">
        <v>2593</v>
      </c>
      <c r="G388" s="1">
        <v>98</v>
      </c>
      <c r="H388" s="1">
        <v>85</v>
      </c>
      <c r="I388" s="13">
        <f t="shared" si="6"/>
        <v>15.294117647058824</v>
      </c>
    </row>
    <row r="389" spans="1:9">
      <c r="A389" s="1" t="s">
        <v>6192</v>
      </c>
      <c r="B389" s="1" t="s">
        <v>261</v>
      </c>
      <c r="C389" s="1" t="s">
        <v>6598</v>
      </c>
      <c r="D389" s="1" t="s">
        <v>6599</v>
      </c>
      <c r="E389" s="1" t="s">
        <v>6600</v>
      </c>
      <c r="F389" s="1" t="s">
        <v>6601</v>
      </c>
      <c r="G389" s="1">
        <v>280</v>
      </c>
      <c r="H389" s="1">
        <v>242</v>
      </c>
      <c r="I389" s="13">
        <f t="shared" si="6"/>
        <v>15.702479338842975</v>
      </c>
    </row>
    <row r="390" spans="1:9">
      <c r="A390" s="1" t="s">
        <v>5009</v>
      </c>
      <c r="B390" s="1" t="s">
        <v>6108</v>
      </c>
      <c r="C390" s="1" t="s">
        <v>6161</v>
      </c>
      <c r="D390" s="1" t="s">
        <v>6162</v>
      </c>
      <c r="E390" s="1" t="s">
        <v>6163</v>
      </c>
      <c r="F390" s="1" t="s">
        <v>6164</v>
      </c>
      <c r="G390" s="1">
        <v>325</v>
      </c>
      <c r="H390" s="1">
        <v>280</v>
      </c>
      <c r="I390" s="13">
        <f t="shared" si="6"/>
        <v>16.071428571428573</v>
      </c>
    </row>
    <row r="391" spans="1:9">
      <c r="A391" s="1" t="s">
        <v>3199</v>
      </c>
      <c r="B391" s="1" t="s">
        <v>3713</v>
      </c>
      <c r="C391" s="1" t="s">
        <v>3714</v>
      </c>
      <c r="D391" s="1" t="s">
        <v>3715</v>
      </c>
      <c r="E391" s="1" t="s">
        <v>3716</v>
      </c>
      <c r="F391" s="1" t="s">
        <v>3717</v>
      </c>
      <c r="G391" s="1">
        <v>567</v>
      </c>
      <c r="H391" s="1">
        <v>488</v>
      </c>
      <c r="I391" s="13">
        <f t="shared" si="6"/>
        <v>16.188524590163937</v>
      </c>
    </row>
    <row r="392" spans="1:9">
      <c r="A392" s="1" t="s">
        <v>3199</v>
      </c>
      <c r="B392" s="1" t="s">
        <v>4006</v>
      </c>
      <c r="C392" s="1" t="s">
        <v>4065</v>
      </c>
      <c r="D392" s="1" t="s">
        <v>4066</v>
      </c>
      <c r="E392" s="1" t="s">
        <v>4067</v>
      </c>
      <c r="F392" s="1" t="s">
        <v>4068</v>
      </c>
      <c r="G392" s="1">
        <v>1512</v>
      </c>
      <c r="H392" s="1">
        <v>1296</v>
      </c>
      <c r="I392" s="13">
        <f t="shared" si="6"/>
        <v>16.666666666666664</v>
      </c>
    </row>
    <row r="393" spans="1:9">
      <c r="A393" s="1" t="s">
        <v>11</v>
      </c>
      <c r="B393" s="1" t="s">
        <v>412</v>
      </c>
      <c r="C393" s="1" t="s">
        <v>817</v>
      </c>
      <c r="D393" s="1" t="s">
        <v>818</v>
      </c>
      <c r="E393" s="1" t="s">
        <v>819</v>
      </c>
      <c r="F393" s="1" t="s">
        <v>820</v>
      </c>
      <c r="G393" s="1">
        <v>280</v>
      </c>
      <c r="H393" s="1">
        <v>240</v>
      </c>
      <c r="I393" s="13">
        <f t="shared" si="6"/>
        <v>16.666666666666668</v>
      </c>
    </row>
    <row r="394" spans="1:9">
      <c r="A394" s="1" t="s">
        <v>447</v>
      </c>
      <c r="B394" s="1" t="s">
        <v>447</v>
      </c>
      <c r="C394" s="1" t="s">
        <v>981</v>
      </c>
      <c r="D394" s="1" t="s">
        <v>982</v>
      </c>
      <c r="E394" s="1" t="s">
        <v>983</v>
      </c>
      <c r="F394" s="1" t="s">
        <v>984</v>
      </c>
      <c r="G394" s="1">
        <v>35</v>
      </c>
      <c r="H394" s="1">
        <v>30</v>
      </c>
      <c r="I394" s="13">
        <f t="shared" si="6"/>
        <v>16.666666666666668</v>
      </c>
    </row>
    <row r="395" spans="1:9">
      <c r="A395" s="1" t="s">
        <v>3082</v>
      </c>
      <c r="B395" s="1" t="s">
        <v>3083</v>
      </c>
      <c r="C395" s="1" t="s">
        <v>3091</v>
      </c>
      <c r="D395" s="1" t="s">
        <v>3092</v>
      </c>
      <c r="E395" s="1" t="s">
        <v>3093</v>
      </c>
      <c r="F395" s="1" t="s">
        <v>3094</v>
      </c>
      <c r="G395" s="1">
        <v>35</v>
      </c>
      <c r="H395" s="1">
        <v>30</v>
      </c>
      <c r="I395" s="13">
        <f t="shared" si="6"/>
        <v>16.666666666666668</v>
      </c>
    </row>
    <row r="396" spans="1:9">
      <c r="A396" s="1" t="s">
        <v>6181</v>
      </c>
      <c r="B396" s="1" t="s">
        <v>6187</v>
      </c>
      <c r="C396" s="1" t="s">
        <v>6341</v>
      </c>
      <c r="D396" s="1" t="s">
        <v>6342</v>
      </c>
      <c r="E396" s="1" t="s">
        <v>6341</v>
      </c>
      <c r="F396" s="1" t="s">
        <v>6343</v>
      </c>
      <c r="G396" s="1">
        <v>140</v>
      </c>
      <c r="H396" s="1">
        <v>120</v>
      </c>
      <c r="I396" s="13">
        <f t="shared" si="6"/>
        <v>16.666666666666668</v>
      </c>
    </row>
    <row r="397" spans="1:9">
      <c r="A397" s="1" t="s">
        <v>6228</v>
      </c>
      <c r="B397" s="1" t="s">
        <v>6229</v>
      </c>
      <c r="C397" s="1" t="s">
        <v>7123</v>
      </c>
      <c r="D397" s="1" t="s">
        <v>7124</v>
      </c>
      <c r="E397" s="1" t="s">
        <v>7125</v>
      </c>
      <c r="F397" s="1" t="s">
        <v>7126</v>
      </c>
      <c r="G397" s="1">
        <v>14</v>
      </c>
      <c r="H397" s="1">
        <v>12</v>
      </c>
      <c r="I397" s="13">
        <f t="shared" si="6"/>
        <v>16.666666666666668</v>
      </c>
    </row>
    <row r="398" spans="1:9">
      <c r="A398" s="1" t="s">
        <v>7141</v>
      </c>
      <c r="B398" s="1" t="s">
        <v>2022</v>
      </c>
      <c r="C398" s="1" t="s">
        <v>7215</v>
      </c>
      <c r="D398" s="1" t="s">
        <v>7216</v>
      </c>
      <c r="E398" s="1" t="s">
        <v>7217</v>
      </c>
      <c r="F398" s="1" t="s">
        <v>7218</v>
      </c>
      <c r="G398" s="1">
        <v>49</v>
      </c>
      <c r="H398" s="1">
        <v>42</v>
      </c>
      <c r="I398" s="13">
        <f t="shared" si="6"/>
        <v>16.666666666666668</v>
      </c>
    </row>
    <row r="399" spans="1:9">
      <c r="A399" s="1" t="s">
        <v>6204</v>
      </c>
      <c r="B399" s="1" t="s">
        <v>6289</v>
      </c>
      <c r="C399" s="1" t="s">
        <v>7363</v>
      </c>
      <c r="D399" s="1" t="s">
        <v>7364</v>
      </c>
      <c r="E399" s="1" t="s">
        <v>7365</v>
      </c>
      <c r="F399" s="1" t="s">
        <v>7366</v>
      </c>
      <c r="G399" s="1">
        <v>14</v>
      </c>
      <c r="H399" s="1">
        <v>12</v>
      </c>
      <c r="I399" s="13">
        <f t="shared" si="6"/>
        <v>16.666666666666668</v>
      </c>
    </row>
    <row r="400" spans="1:9">
      <c r="A400" s="1" t="s">
        <v>5009</v>
      </c>
      <c r="B400" s="1" t="s">
        <v>406</v>
      </c>
      <c r="C400" s="1" t="s">
        <v>5010</v>
      </c>
      <c r="D400" s="1" t="s">
        <v>5011</v>
      </c>
      <c r="E400" s="1" t="s">
        <v>5012</v>
      </c>
      <c r="F400" s="1" t="s">
        <v>5013</v>
      </c>
      <c r="G400" s="1">
        <v>3890</v>
      </c>
      <c r="H400" s="1">
        <v>3327</v>
      </c>
      <c r="I400" s="13">
        <f t="shared" si="6"/>
        <v>16.922152088969039</v>
      </c>
    </row>
    <row r="401" spans="1:9">
      <c r="A401" s="1" t="s">
        <v>5009</v>
      </c>
      <c r="B401" s="1" t="s">
        <v>5822</v>
      </c>
      <c r="C401" s="1" t="s">
        <v>5865</v>
      </c>
      <c r="D401" s="1" t="s">
        <v>5866</v>
      </c>
      <c r="E401" s="1" t="s">
        <v>5867</v>
      </c>
      <c r="F401" s="1" t="s">
        <v>5868</v>
      </c>
      <c r="G401" s="1">
        <v>150</v>
      </c>
      <c r="H401" s="1">
        <v>128</v>
      </c>
      <c r="I401" s="13">
        <f t="shared" si="6"/>
        <v>17.1875</v>
      </c>
    </row>
    <row r="402" spans="1:9">
      <c r="A402" s="1" t="s">
        <v>6247</v>
      </c>
      <c r="B402" s="1" t="s">
        <v>6490</v>
      </c>
      <c r="C402" s="1" t="s">
        <v>7751</v>
      </c>
      <c r="D402" s="1" t="s">
        <v>7752</v>
      </c>
      <c r="E402" s="1" t="s">
        <v>7753</v>
      </c>
      <c r="F402" s="1" t="s">
        <v>7754</v>
      </c>
      <c r="G402" s="1">
        <v>224</v>
      </c>
      <c r="H402" s="1">
        <v>191</v>
      </c>
      <c r="I402" s="13">
        <f t="shared" si="6"/>
        <v>17.277486910994764</v>
      </c>
    </row>
    <row r="403" spans="1:9">
      <c r="A403" s="1" t="s">
        <v>6181</v>
      </c>
      <c r="B403" s="1" t="s">
        <v>6182</v>
      </c>
      <c r="C403" s="1" t="s">
        <v>7594</v>
      </c>
      <c r="D403" s="1" t="s">
        <v>7595</v>
      </c>
      <c r="E403" s="1" t="s">
        <v>173</v>
      </c>
      <c r="F403" s="1" t="s">
        <v>7596</v>
      </c>
      <c r="G403" s="1">
        <v>210</v>
      </c>
      <c r="H403" s="1">
        <v>179</v>
      </c>
      <c r="I403" s="13">
        <f t="shared" si="6"/>
        <v>17.318435754189945</v>
      </c>
    </row>
    <row r="404" spans="1:9">
      <c r="A404" s="1" t="s">
        <v>6204</v>
      </c>
      <c r="B404" s="1" t="s">
        <v>6289</v>
      </c>
      <c r="C404" s="1" t="s">
        <v>7639</v>
      </c>
      <c r="D404" s="1" t="s">
        <v>7640</v>
      </c>
      <c r="E404" s="1" t="s">
        <v>7641</v>
      </c>
      <c r="F404" s="1" t="s">
        <v>7642</v>
      </c>
      <c r="G404" s="1">
        <v>210</v>
      </c>
      <c r="H404" s="1">
        <v>179</v>
      </c>
      <c r="I404" s="13">
        <f t="shared" si="6"/>
        <v>17.318435754189945</v>
      </c>
    </row>
    <row r="405" spans="1:9">
      <c r="A405" s="1" t="s">
        <v>5312</v>
      </c>
      <c r="B405" s="1" t="s">
        <v>5511</v>
      </c>
      <c r="C405" s="1" t="s">
        <v>5535</v>
      </c>
      <c r="D405" s="1" t="s">
        <v>5536</v>
      </c>
      <c r="E405" s="1" t="s">
        <v>5537</v>
      </c>
      <c r="F405" s="1" t="s">
        <v>5538</v>
      </c>
      <c r="G405" s="1">
        <v>380</v>
      </c>
      <c r="H405" s="1">
        <v>323</v>
      </c>
      <c r="I405" s="13">
        <f t="shared" si="6"/>
        <v>17.647058823529413</v>
      </c>
    </row>
    <row r="406" spans="1:9">
      <c r="A406" s="1" t="s">
        <v>11</v>
      </c>
      <c r="B406" s="1" t="s">
        <v>412</v>
      </c>
      <c r="C406" s="1" t="s">
        <v>1649</v>
      </c>
      <c r="D406" s="1" t="s">
        <v>1650</v>
      </c>
      <c r="E406" s="1" t="s">
        <v>1651</v>
      </c>
      <c r="F406" s="1" t="s">
        <v>1652</v>
      </c>
      <c r="G406" s="1">
        <v>70</v>
      </c>
      <c r="H406" s="1">
        <v>59</v>
      </c>
      <c r="I406" s="13">
        <f t="shared" si="6"/>
        <v>18.64406779661017</v>
      </c>
    </row>
    <row r="407" spans="1:9">
      <c r="A407" s="1" t="s">
        <v>3082</v>
      </c>
      <c r="B407" s="1" t="s">
        <v>3083</v>
      </c>
      <c r="C407" s="1" t="s">
        <v>3119</v>
      </c>
      <c r="D407" s="1" t="s">
        <v>3120</v>
      </c>
      <c r="E407" s="1" t="s">
        <v>3121</v>
      </c>
      <c r="F407" s="1" t="s">
        <v>3122</v>
      </c>
      <c r="G407" s="1">
        <v>70</v>
      </c>
      <c r="H407" s="1">
        <v>59</v>
      </c>
      <c r="I407" s="13">
        <f t="shared" si="6"/>
        <v>18.64406779661017</v>
      </c>
    </row>
    <row r="408" spans="1:9">
      <c r="A408" s="1" t="s">
        <v>3199</v>
      </c>
      <c r="B408" s="1" t="s">
        <v>4595</v>
      </c>
      <c r="C408" s="1" t="s">
        <v>4596</v>
      </c>
      <c r="D408" s="1" t="s">
        <v>4597</v>
      </c>
      <c r="E408" s="1" t="s">
        <v>4598</v>
      </c>
      <c r="F408" s="1" t="s">
        <v>4599</v>
      </c>
      <c r="G408" s="1">
        <v>189</v>
      </c>
      <c r="H408" s="1">
        <v>159</v>
      </c>
      <c r="I408" s="13">
        <f t="shared" si="6"/>
        <v>18.867924528301884</v>
      </c>
    </row>
    <row r="409" spans="1:9">
      <c r="A409" s="1" t="s">
        <v>7141</v>
      </c>
      <c r="B409" s="1" t="s">
        <v>7142</v>
      </c>
      <c r="C409" s="1" t="s">
        <v>8884</v>
      </c>
      <c r="D409" s="1" t="s">
        <v>8885</v>
      </c>
      <c r="E409" s="1" t="s">
        <v>8886</v>
      </c>
      <c r="F409" s="1" t="s">
        <v>8887</v>
      </c>
      <c r="G409" s="1">
        <v>497</v>
      </c>
      <c r="H409" s="1">
        <v>418</v>
      </c>
      <c r="I409" s="13">
        <f t="shared" si="6"/>
        <v>18.899521531100479</v>
      </c>
    </row>
    <row r="410" spans="1:9">
      <c r="A410" s="1" t="s">
        <v>3169</v>
      </c>
      <c r="B410" s="1" t="s">
        <v>3437</v>
      </c>
      <c r="C410" s="1" t="s">
        <v>4133</v>
      </c>
      <c r="D410" s="1" t="s">
        <v>4134</v>
      </c>
      <c r="E410" s="1" t="s">
        <v>4135</v>
      </c>
      <c r="F410" s="1" t="s">
        <v>4136</v>
      </c>
      <c r="G410" s="1">
        <v>560</v>
      </c>
      <c r="H410" s="1">
        <v>470</v>
      </c>
      <c r="I410" s="13">
        <f t="shared" si="6"/>
        <v>19.148936170212764</v>
      </c>
    </row>
    <row r="411" spans="1:9">
      <c r="A411" s="1" t="s">
        <v>5009</v>
      </c>
      <c r="B411" s="1" t="s">
        <v>6108</v>
      </c>
      <c r="C411" s="1" t="s">
        <v>6147</v>
      </c>
      <c r="D411" s="1" t="s">
        <v>6148</v>
      </c>
      <c r="E411" s="1" t="s">
        <v>6149</v>
      </c>
      <c r="F411" s="1" t="s">
        <v>6150</v>
      </c>
      <c r="G411" s="1">
        <v>180</v>
      </c>
      <c r="H411" s="1">
        <v>151</v>
      </c>
      <c r="I411" s="13">
        <f t="shared" si="6"/>
        <v>19.205298013245034</v>
      </c>
    </row>
    <row r="412" spans="1:9">
      <c r="A412" s="1" t="s">
        <v>7141</v>
      </c>
      <c r="B412" s="1" t="s">
        <v>8696</v>
      </c>
      <c r="C412" s="1" t="s">
        <v>8766</v>
      </c>
      <c r="D412" s="1" t="s">
        <v>8767</v>
      </c>
      <c r="E412" s="1" t="s">
        <v>8762</v>
      </c>
      <c r="F412" s="1" t="s">
        <v>8768</v>
      </c>
      <c r="G412" s="1">
        <v>564</v>
      </c>
      <c r="H412" s="1">
        <v>473</v>
      </c>
      <c r="I412" s="13">
        <f t="shared" si="6"/>
        <v>19.238900634249468</v>
      </c>
    </row>
    <row r="413" spans="1:9">
      <c r="A413" s="1" t="s">
        <v>7141</v>
      </c>
      <c r="B413" s="1" t="s">
        <v>8136</v>
      </c>
      <c r="C413" s="1" t="s">
        <v>7163</v>
      </c>
      <c r="D413" s="1" t="s">
        <v>7164</v>
      </c>
      <c r="E413" s="1" t="s">
        <v>7165</v>
      </c>
      <c r="F413" s="1" t="s">
        <v>8166</v>
      </c>
      <c r="G413" s="1">
        <v>161</v>
      </c>
      <c r="H413" s="1">
        <v>135</v>
      </c>
      <c r="I413" s="13">
        <f t="shared" si="6"/>
        <v>19.25925925925926</v>
      </c>
    </row>
    <row r="414" spans="1:9">
      <c r="A414" s="1" t="s">
        <v>447</v>
      </c>
      <c r="B414" s="1" t="s">
        <v>1000</v>
      </c>
      <c r="C414" s="1" t="s">
        <v>1049</v>
      </c>
      <c r="D414" s="1" t="s">
        <v>1050</v>
      </c>
      <c r="E414" s="1" t="s">
        <v>1051</v>
      </c>
      <c r="F414" s="1" t="s">
        <v>1052</v>
      </c>
      <c r="G414" s="1">
        <v>203</v>
      </c>
      <c r="H414" s="1">
        <v>170</v>
      </c>
      <c r="I414" s="13">
        <f t="shared" si="6"/>
        <v>19.411764705882355</v>
      </c>
    </row>
    <row r="415" spans="1:9">
      <c r="A415" s="1" t="s">
        <v>447</v>
      </c>
      <c r="B415" s="1" t="s">
        <v>1000</v>
      </c>
      <c r="C415" s="1" t="s">
        <v>1026</v>
      </c>
      <c r="D415" s="1" t="s">
        <v>1027</v>
      </c>
      <c r="E415" s="1" t="s">
        <v>1026</v>
      </c>
      <c r="F415" s="1" t="s">
        <v>1028</v>
      </c>
      <c r="G415" s="1">
        <v>350</v>
      </c>
      <c r="H415" s="1">
        <v>293</v>
      </c>
      <c r="I415" s="13">
        <f t="shared" si="6"/>
        <v>19.453924914675767</v>
      </c>
    </row>
    <row r="416" spans="1:9">
      <c r="A416" s="1" t="s">
        <v>447</v>
      </c>
      <c r="B416" s="1" t="s">
        <v>1000</v>
      </c>
      <c r="C416" s="1" t="s">
        <v>1061</v>
      </c>
      <c r="D416" s="1" t="s">
        <v>1062</v>
      </c>
      <c r="E416" s="1" t="s">
        <v>1063</v>
      </c>
      <c r="F416" s="1" t="s">
        <v>1064</v>
      </c>
      <c r="G416" s="1">
        <v>280</v>
      </c>
      <c r="H416" s="1">
        <v>234</v>
      </c>
      <c r="I416" s="13">
        <f t="shared" si="6"/>
        <v>19.658119658119659</v>
      </c>
    </row>
    <row r="417" spans="1:9">
      <c r="A417" s="1" t="s">
        <v>7141</v>
      </c>
      <c r="B417" s="1" t="s">
        <v>7142</v>
      </c>
      <c r="C417" s="1" t="s">
        <v>8934</v>
      </c>
      <c r="D417" s="1" t="s">
        <v>8935</v>
      </c>
      <c r="E417" s="1" t="s">
        <v>8934</v>
      </c>
      <c r="F417" s="1" t="s">
        <v>8936</v>
      </c>
      <c r="G417" s="1">
        <v>280</v>
      </c>
      <c r="H417" s="1">
        <v>234</v>
      </c>
      <c r="I417" s="13">
        <f t="shared" si="6"/>
        <v>19.658119658119659</v>
      </c>
    </row>
    <row r="418" spans="1:9">
      <c r="A418" s="1" t="s">
        <v>6181</v>
      </c>
      <c r="B418" s="1" t="s">
        <v>6187</v>
      </c>
      <c r="C418" s="1" t="s">
        <v>7958</v>
      </c>
      <c r="D418" s="1" t="s">
        <v>7959</v>
      </c>
      <c r="E418" s="1" t="s">
        <v>7960</v>
      </c>
      <c r="F418" s="1" t="s">
        <v>7961</v>
      </c>
      <c r="G418" s="1">
        <v>315</v>
      </c>
      <c r="H418" s="1">
        <v>263</v>
      </c>
      <c r="I418" s="13">
        <f t="shared" si="6"/>
        <v>19.771863117870723</v>
      </c>
    </row>
    <row r="419" spans="1:9">
      <c r="A419" s="1" t="s">
        <v>3199</v>
      </c>
      <c r="B419" s="1" t="s">
        <v>3200</v>
      </c>
      <c r="C419" s="1" t="s">
        <v>4797</v>
      </c>
      <c r="D419" s="1" t="s">
        <v>4798</v>
      </c>
      <c r="E419" s="1" t="s">
        <v>4799</v>
      </c>
      <c r="F419" s="1" t="s">
        <v>4800</v>
      </c>
      <c r="G419" s="1">
        <v>357</v>
      </c>
      <c r="H419" s="1">
        <v>298</v>
      </c>
      <c r="I419" s="13">
        <f t="shared" si="6"/>
        <v>19.798657718120804</v>
      </c>
    </row>
    <row r="420" spans="1:9">
      <c r="A420" s="1" t="s">
        <v>6228</v>
      </c>
      <c r="B420" s="1" t="s">
        <v>6229</v>
      </c>
      <c r="C420" s="1" t="s">
        <v>6363</v>
      </c>
      <c r="D420" s="1" t="s">
        <v>6364</v>
      </c>
      <c r="E420" s="1" t="s">
        <v>128</v>
      </c>
      <c r="F420" s="1" t="s">
        <v>128</v>
      </c>
      <c r="G420" s="1">
        <v>210</v>
      </c>
      <c r="H420" s="1">
        <v>175</v>
      </c>
      <c r="I420" s="13">
        <f t="shared" si="6"/>
        <v>20</v>
      </c>
    </row>
    <row r="421" spans="1:9">
      <c r="A421" s="1" t="s">
        <v>5009</v>
      </c>
      <c r="B421" s="1" t="s">
        <v>5725</v>
      </c>
      <c r="C421" s="1" t="s">
        <v>5738</v>
      </c>
      <c r="D421" s="1" t="s">
        <v>5739</v>
      </c>
      <c r="E421" s="1" t="s">
        <v>5740</v>
      </c>
      <c r="F421" s="1" t="s">
        <v>5741</v>
      </c>
      <c r="G421" s="1">
        <v>382</v>
      </c>
      <c r="H421" s="1">
        <v>318</v>
      </c>
      <c r="I421" s="13">
        <f t="shared" si="6"/>
        <v>20.125786163522012</v>
      </c>
    </row>
    <row r="422" spans="1:9">
      <c r="A422" s="1" t="s">
        <v>5009</v>
      </c>
      <c r="B422" s="1" t="s">
        <v>5725</v>
      </c>
      <c r="C422" s="1" t="s">
        <v>5815</v>
      </c>
      <c r="D422" s="1" t="s">
        <v>5816</v>
      </c>
      <c r="E422" s="1" t="s">
        <v>5815</v>
      </c>
      <c r="F422" s="1" t="s">
        <v>5817</v>
      </c>
      <c r="G422" s="1">
        <v>398</v>
      </c>
      <c r="H422" s="1">
        <v>331</v>
      </c>
      <c r="I422" s="13">
        <f t="shared" si="6"/>
        <v>20.241691842900302</v>
      </c>
    </row>
    <row r="423" spans="1:9">
      <c r="A423" s="1" t="s">
        <v>8126</v>
      </c>
      <c r="B423" s="1" t="s">
        <v>8439</v>
      </c>
      <c r="C423" s="1" t="s">
        <v>10065</v>
      </c>
      <c r="D423" s="1" t="s">
        <v>10066</v>
      </c>
      <c r="E423" s="1" t="s">
        <v>10067</v>
      </c>
      <c r="F423" s="1" t="s">
        <v>10068</v>
      </c>
      <c r="G423" s="1">
        <v>324</v>
      </c>
      <c r="H423" s="1">
        <v>269</v>
      </c>
      <c r="I423" s="13">
        <f t="shared" si="6"/>
        <v>20.446096654275092</v>
      </c>
    </row>
    <row r="424" spans="1:9">
      <c r="A424" s="1" t="s">
        <v>6192</v>
      </c>
      <c r="B424" s="1" t="s">
        <v>261</v>
      </c>
      <c r="C424" s="1" t="s">
        <v>6338</v>
      </c>
      <c r="D424" s="1" t="s">
        <v>6339</v>
      </c>
      <c r="E424" s="1" t="s">
        <v>6338</v>
      </c>
      <c r="F424" s="1" t="s">
        <v>6340</v>
      </c>
      <c r="G424" s="1">
        <v>70</v>
      </c>
      <c r="H424" s="1">
        <v>58</v>
      </c>
      <c r="I424" s="13">
        <f t="shared" si="6"/>
        <v>20.689655172413794</v>
      </c>
    </row>
    <row r="425" spans="1:9">
      <c r="A425" s="1" t="s">
        <v>8499</v>
      </c>
      <c r="B425" s="1" t="s">
        <v>8672</v>
      </c>
      <c r="C425" s="1" t="s">
        <v>8699</v>
      </c>
      <c r="D425" s="1" t="s">
        <v>8700</v>
      </c>
      <c r="E425" s="1" t="s">
        <v>8701</v>
      </c>
      <c r="F425" s="1" t="s">
        <v>8702</v>
      </c>
      <c r="G425" s="1">
        <v>540</v>
      </c>
      <c r="H425" s="1">
        <v>447</v>
      </c>
      <c r="I425" s="13">
        <f t="shared" si="6"/>
        <v>20.80536912751678</v>
      </c>
    </row>
    <row r="426" spans="1:9">
      <c r="A426" s="1" t="s">
        <v>1149</v>
      </c>
      <c r="B426" s="1" t="s">
        <v>2398</v>
      </c>
      <c r="C426" s="1" t="s">
        <v>2502</v>
      </c>
      <c r="D426" s="1" t="s">
        <v>2503</v>
      </c>
      <c r="E426" s="1" t="s">
        <v>2504</v>
      </c>
      <c r="F426" s="1" t="s">
        <v>2428</v>
      </c>
      <c r="G426" s="1">
        <v>126</v>
      </c>
      <c r="H426" s="1">
        <v>104</v>
      </c>
      <c r="I426" s="13">
        <f t="shared" si="6"/>
        <v>21.153846153846153</v>
      </c>
    </row>
    <row r="427" spans="1:9">
      <c r="A427" s="1" t="s">
        <v>3199</v>
      </c>
      <c r="B427" s="1" t="s">
        <v>4445</v>
      </c>
      <c r="C427" s="1" t="s">
        <v>4460</v>
      </c>
      <c r="D427" s="1" t="s">
        <v>4461</v>
      </c>
      <c r="E427" s="1" t="s">
        <v>4462</v>
      </c>
      <c r="F427" s="1" t="s">
        <v>4463</v>
      </c>
      <c r="G427" s="1">
        <v>315</v>
      </c>
      <c r="H427" s="1">
        <v>260</v>
      </c>
      <c r="I427" s="13">
        <f t="shared" si="6"/>
        <v>21.153846153846153</v>
      </c>
    </row>
    <row r="428" spans="1:9">
      <c r="A428" s="1" t="s">
        <v>5009</v>
      </c>
      <c r="B428" s="1" t="s">
        <v>5009</v>
      </c>
      <c r="C428" s="1" t="s">
        <v>6085</v>
      </c>
      <c r="D428" s="1" t="s">
        <v>6086</v>
      </c>
      <c r="E428" s="1" t="s">
        <v>5009</v>
      </c>
      <c r="F428" s="1" t="s">
        <v>6087</v>
      </c>
      <c r="G428" s="1">
        <v>16072</v>
      </c>
      <c r="H428" s="1">
        <v>13259</v>
      </c>
      <c r="I428" s="13">
        <f t="shared" si="6"/>
        <v>21.215777962138922</v>
      </c>
    </row>
    <row r="429" spans="1:9">
      <c r="A429" s="1" t="s">
        <v>5312</v>
      </c>
      <c r="B429" s="1" t="s">
        <v>5947</v>
      </c>
      <c r="C429" s="1" t="s">
        <v>6000</v>
      </c>
      <c r="D429" s="1" t="s">
        <v>6001</v>
      </c>
      <c r="E429" s="1" t="s">
        <v>6002</v>
      </c>
      <c r="F429" s="1" t="s">
        <v>6003</v>
      </c>
      <c r="G429" s="1">
        <v>500</v>
      </c>
      <c r="H429" s="1">
        <v>412</v>
      </c>
      <c r="I429" s="13">
        <f t="shared" si="6"/>
        <v>21.359223300970875</v>
      </c>
    </row>
    <row r="430" spans="1:9">
      <c r="A430" s="1" t="s">
        <v>447</v>
      </c>
      <c r="B430" s="1" t="s">
        <v>827</v>
      </c>
      <c r="C430" s="1" t="s">
        <v>912</v>
      </c>
      <c r="D430" s="1" t="s">
        <v>913</v>
      </c>
      <c r="E430" s="1" t="s">
        <v>914</v>
      </c>
      <c r="F430" s="1" t="s">
        <v>915</v>
      </c>
      <c r="G430" s="1">
        <v>441</v>
      </c>
      <c r="H430" s="1">
        <v>363</v>
      </c>
      <c r="I430" s="13">
        <f t="shared" si="6"/>
        <v>21.487603305785125</v>
      </c>
    </row>
    <row r="431" spans="1:9">
      <c r="A431" s="1" t="s">
        <v>447</v>
      </c>
      <c r="B431" s="1" t="s">
        <v>448</v>
      </c>
      <c r="C431" s="1" t="s">
        <v>513</v>
      </c>
      <c r="D431" s="1" t="s">
        <v>514</v>
      </c>
      <c r="E431" s="1" t="s">
        <v>515</v>
      </c>
      <c r="F431" s="1" t="s">
        <v>516</v>
      </c>
      <c r="G431" s="1">
        <v>315</v>
      </c>
      <c r="H431" s="1">
        <v>259</v>
      </c>
      <c r="I431" s="13">
        <f t="shared" si="6"/>
        <v>21.621621621621621</v>
      </c>
    </row>
    <row r="432" spans="1:9">
      <c r="A432" s="1" t="s">
        <v>2929</v>
      </c>
      <c r="B432" s="1" t="s">
        <v>3125</v>
      </c>
      <c r="C432" s="1" t="s">
        <v>3153</v>
      </c>
      <c r="D432" s="1" t="s">
        <v>3154</v>
      </c>
      <c r="E432" s="1" t="s">
        <v>3155</v>
      </c>
      <c r="F432" s="1" t="s">
        <v>3156</v>
      </c>
      <c r="G432" s="1">
        <v>140</v>
      </c>
      <c r="H432" s="1">
        <v>115</v>
      </c>
      <c r="I432" s="13">
        <f t="shared" si="6"/>
        <v>21.739130434782609</v>
      </c>
    </row>
    <row r="433" spans="1:9">
      <c r="A433" s="1" t="s">
        <v>3199</v>
      </c>
      <c r="B433" s="1" t="s">
        <v>4445</v>
      </c>
      <c r="C433" s="1" t="s">
        <v>4484</v>
      </c>
      <c r="D433" s="1" t="s">
        <v>4485</v>
      </c>
      <c r="E433" s="1" t="s">
        <v>4486</v>
      </c>
      <c r="F433" s="1" t="s">
        <v>4487</v>
      </c>
      <c r="G433" s="1">
        <v>56</v>
      </c>
      <c r="H433" s="1">
        <v>46</v>
      </c>
      <c r="I433" s="13">
        <f t="shared" si="6"/>
        <v>21.739130434782609</v>
      </c>
    </row>
    <row r="434" spans="1:9">
      <c r="A434" s="1" t="s">
        <v>447</v>
      </c>
      <c r="B434" s="1" t="s">
        <v>827</v>
      </c>
      <c r="C434" s="1" t="s">
        <v>870</v>
      </c>
      <c r="D434" s="1" t="s">
        <v>871</v>
      </c>
      <c r="E434" s="1" t="s">
        <v>870</v>
      </c>
      <c r="F434" s="1" t="s">
        <v>872</v>
      </c>
      <c r="G434" s="1">
        <v>413</v>
      </c>
      <c r="H434" s="1">
        <v>338</v>
      </c>
      <c r="I434" s="13">
        <f t="shared" si="6"/>
        <v>22.189349112426036</v>
      </c>
    </row>
    <row r="435" spans="1:9">
      <c r="A435" s="1" t="s">
        <v>1149</v>
      </c>
      <c r="B435" s="1" t="s">
        <v>2398</v>
      </c>
      <c r="C435" s="1" t="s">
        <v>2622</v>
      </c>
      <c r="D435" s="1" t="s">
        <v>2623</v>
      </c>
      <c r="E435" s="1" t="s">
        <v>2624</v>
      </c>
      <c r="F435" s="1" t="s">
        <v>2625</v>
      </c>
      <c r="G435" s="1">
        <v>77</v>
      </c>
      <c r="H435" s="1">
        <v>63</v>
      </c>
      <c r="I435" s="13">
        <f t="shared" si="6"/>
        <v>22.222222222222221</v>
      </c>
    </row>
    <row r="436" spans="1:9">
      <c r="A436" s="1" t="s">
        <v>2929</v>
      </c>
      <c r="B436" s="1" t="s">
        <v>2930</v>
      </c>
      <c r="C436" s="1" t="s">
        <v>2946</v>
      </c>
      <c r="D436" s="1" t="s">
        <v>2947</v>
      </c>
      <c r="E436" s="1" t="s">
        <v>2948</v>
      </c>
      <c r="F436" s="1" t="s">
        <v>2949</v>
      </c>
      <c r="G436" s="1">
        <v>840</v>
      </c>
      <c r="H436" s="1">
        <v>687</v>
      </c>
      <c r="I436" s="13">
        <f t="shared" si="6"/>
        <v>22.270742358078603</v>
      </c>
    </row>
    <row r="437" spans="1:9">
      <c r="A437" s="1" t="s">
        <v>6181</v>
      </c>
      <c r="B437" s="1" t="s">
        <v>6187</v>
      </c>
      <c r="C437" s="1" t="s">
        <v>6858</v>
      </c>
      <c r="D437" s="1" t="s">
        <v>6859</v>
      </c>
      <c r="E437" s="1" t="s">
        <v>6860</v>
      </c>
      <c r="F437" s="1" t="s">
        <v>6861</v>
      </c>
      <c r="G437" s="1">
        <v>350</v>
      </c>
      <c r="H437" s="1">
        <v>286</v>
      </c>
      <c r="I437" s="13">
        <f t="shared" si="6"/>
        <v>22.37762237762238</v>
      </c>
    </row>
    <row r="438" spans="1:9">
      <c r="A438" s="1" t="s">
        <v>2929</v>
      </c>
      <c r="B438" s="1" t="s">
        <v>3125</v>
      </c>
      <c r="C438" s="1" t="s">
        <v>3138</v>
      </c>
      <c r="D438" s="1" t="s">
        <v>3139</v>
      </c>
      <c r="E438" s="1" t="s">
        <v>3138</v>
      </c>
      <c r="F438" s="1" t="s">
        <v>3140</v>
      </c>
      <c r="G438" s="1">
        <v>196</v>
      </c>
      <c r="H438" s="1">
        <v>160</v>
      </c>
      <c r="I438" s="13">
        <f t="shared" si="6"/>
        <v>22.5</v>
      </c>
    </row>
    <row r="439" spans="1:9">
      <c r="A439" s="1" t="s">
        <v>5312</v>
      </c>
      <c r="B439" s="1" t="s">
        <v>5313</v>
      </c>
      <c r="C439" s="1" t="s">
        <v>5358</v>
      </c>
      <c r="D439" s="1" t="s">
        <v>5359</v>
      </c>
      <c r="E439" s="1" t="s">
        <v>5360</v>
      </c>
      <c r="F439" s="1" t="s">
        <v>5361</v>
      </c>
      <c r="G439" s="1">
        <v>200</v>
      </c>
      <c r="H439" s="1">
        <v>163</v>
      </c>
      <c r="I439" s="13">
        <f t="shared" si="6"/>
        <v>22.699386503067487</v>
      </c>
    </row>
    <row r="440" spans="1:9">
      <c r="A440" s="1" t="s">
        <v>5009</v>
      </c>
      <c r="B440" s="1" t="s">
        <v>5444</v>
      </c>
      <c r="C440" s="1" t="s">
        <v>5451</v>
      </c>
      <c r="D440" s="1" t="s">
        <v>5452</v>
      </c>
      <c r="E440" s="1" t="s">
        <v>5453</v>
      </c>
      <c r="F440" s="1" t="s">
        <v>5454</v>
      </c>
      <c r="G440" s="1">
        <v>248</v>
      </c>
      <c r="H440" s="1">
        <v>202</v>
      </c>
      <c r="I440" s="13">
        <f t="shared" si="6"/>
        <v>22.772277227722771</v>
      </c>
    </row>
    <row r="441" spans="1:9">
      <c r="A441" s="1" t="s">
        <v>3169</v>
      </c>
      <c r="B441" s="1" t="s">
        <v>3437</v>
      </c>
      <c r="C441" s="1" t="s">
        <v>3454</v>
      </c>
      <c r="D441" s="1" t="s">
        <v>3455</v>
      </c>
      <c r="E441" s="1" t="s">
        <v>3456</v>
      </c>
      <c r="F441" s="1" t="s">
        <v>3457</v>
      </c>
      <c r="G441" s="1">
        <v>700</v>
      </c>
      <c r="H441" s="1">
        <v>570</v>
      </c>
      <c r="I441" s="13">
        <f t="shared" si="6"/>
        <v>22.807017543859647</v>
      </c>
    </row>
    <row r="442" spans="1:9">
      <c r="A442" s="1" t="s">
        <v>3169</v>
      </c>
      <c r="B442" s="1" t="s">
        <v>3432</v>
      </c>
      <c r="C442" s="1" t="s">
        <v>3513</v>
      </c>
      <c r="D442" s="1" t="s">
        <v>3514</v>
      </c>
      <c r="E442" s="1" t="s">
        <v>3515</v>
      </c>
      <c r="F442" s="1" t="s">
        <v>3516</v>
      </c>
      <c r="G442" s="1">
        <v>70</v>
      </c>
      <c r="H442" s="1">
        <v>57</v>
      </c>
      <c r="I442" s="13">
        <f t="shared" si="6"/>
        <v>22.807017543859651</v>
      </c>
    </row>
    <row r="443" spans="1:9">
      <c r="A443" s="1" t="s">
        <v>11</v>
      </c>
      <c r="B443" s="1" t="s">
        <v>412</v>
      </c>
      <c r="C443" s="1" t="s">
        <v>775</v>
      </c>
      <c r="D443" s="1" t="s">
        <v>776</v>
      </c>
      <c r="E443" s="1" t="s">
        <v>777</v>
      </c>
      <c r="F443" s="1" t="s">
        <v>778</v>
      </c>
      <c r="G443" s="1">
        <v>322</v>
      </c>
      <c r="H443" s="1">
        <v>262</v>
      </c>
      <c r="I443" s="13">
        <f t="shared" si="6"/>
        <v>22.900763358778626</v>
      </c>
    </row>
    <row r="444" spans="1:9">
      <c r="A444" s="1" t="s">
        <v>6181</v>
      </c>
      <c r="B444" s="1" t="s">
        <v>6187</v>
      </c>
      <c r="C444" s="1" t="s">
        <v>6609</v>
      </c>
      <c r="D444" s="1" t="s">
        <v>6610</v>
      </c>
      <c r="E444" s="1" t="s">
        <v>6611</v>
      </c>
      <c r="F444" s="1" t="s">
        <v>6612</v>
      </c>
      <c r="G444" s="1">
        <v>224</v>
      </c>
      <c r="H444" s="1">
        <v>182</v>
      </c>
      <c r="I444" s="13">
        <f t="shared" si="6"/>
        <v>23.076923076923077</v>
      </c>
    </row>
    <row r="445" spans="1:9">
      <c r="A445" s="1" t="s">
        <v>447</v>
      </c>
      <c r="B445" s="1" t="s">
        <v>448</v>
      </c>
      <c r="C445" s="1" t="s">
        <v>477</v>
      </c>
      <c r="D445" s="1" t="s">
        <v>478</v>
      </c>
      <c r="E445" s="1" t="s">
        <v>479</v>
      </c>
      <c r="F445" s="1" t="s">
        <v>480</v>
      </c>
      <c r="G445" s="1">
        <v>616</v>
      </c>
      <c r="H445" s="1">
        <v>500</v>
      </c>
      <c r="I445" s="13">
        <f t="shared" si="6"/>
        <v>23.2</v>
      </c>
    </row>
    <row r="446" spans="1:9">
      <c r="A446" s="1" t="s">
        <v>6247</v>
      </c>
      <c r="B446" s="1" t="s">
        <v>6248</v>
      </c>
      <c r="C446" s="1" t="s">
        <v>8032</v>
      </c>
      <c r="D446" s="1" t="s">
        <v>8033</v>
      </c>
      <c r="E446" s="1" t="s">
        <v>8034</v>
      </c>
      <c r="F446" s="1" t="s">
        <v>8035</v>
      </c>
      <c r="G446" s="1">
        <v>21</v>
      </c>
      <c r="H446" s="1">
        <v>17</v>
      </c>
      <c r="I446" s="13">
        <f t="shared" si="6"/>
        <v>23.52941176470588</v>
      </c>
    </row>
    <row r="447" spans="1:9">
      <c r="A447" s="1" t="s">
        <v>3082</v>
      </c>
      <c r="B447" s="1" t="s">
        <v>4918</v>
      </c>
      <c r="C447" s="1" t="s">
        <v>4919</v>
      </c>
      <c r="D447" s="1" t="s">
        <v>4920</v>
      </c>
      <c r="E447" s="1" t="s">
        <v>4919</v>
      </c>
      <c r="F447" s="1" t="s">
        <v>4921</v>
      </c>
      <c r="G447" s="1">
        <v>105</v>
      </c>
      <c r="H447" s="1">
        <v>85</v>
      </c>
      <c r="I447" s="13">
        <f t="shared" si="6"/>
        <v>23.529411764705884</v>
      </c>
    </row>
    <row r="448" spans="1:9">
      <c r="A448" s="1" t="s">
        <v>5009</v>
      </c>
      <c r="B448" s="1" t="s">
        <v>5725</v>
      </c>
      <c r="C448" s="1" t="s">
        <v>5763</v>
      </c>
      <c r="D448" s="1" t="s">
        <v>5764</v>
      </c>
      <c r="E448" s="1" t="s">
        <v>5765</v>
      </c>
      <c r="F448" s="1" t="s">
        <v>5766</v>
      </c>
      <c r="G448" s="1">
        <v>266</v>
      </c>
      <c r="H448" s="1">
        <v>215</v>
      </c>
      <c r="I448" s="13">
        <f t="shared" si="6"/>
        <v>23.720930232558139</v>
      </c>
    </row>
    <row r="449" spans="1:9">
      <c r="A449" s="1" t="s">
        <v>3082</v>
      </c>
      <c r="B449" s="1" t="s">
        <v>3402</v>
      </c>
      <c r="C449" s="1" t="s">
        <v>3544</v>
      </c>
      <c r="D449" s="1" t="s">
        <v>3545</v>
      </c>
      <c r="E449" s="1" t="s">
        <v>3544</v>
      </c>
      <c r="F449" s="1" t="s">
        <v>3546</v>
      </c>
      <c r="G449" s="1">
        <v>98</v>
      </c>
      <c r="H449" s="1">
        <v>79</v>
      </c>
      <c r="I449" s="13">
        <f t="shared" si="6"/>
        <v>24.050632911392405</v>
      </c>
    </row>
    <row r="450" spans="1:9">
      <c r="A450" s="1" t="s">
        <v>3199</v>
      </c>
      <c r="B450" s="1" t="s">
        <v>4445</v>
      </c>
      <c r="C450" s="1" t="s">
        <v>4446</v>
      </c>
      <c r="D450" s="1" t="s">
        <v>4447</v>
      </c>
      <c r="E450" s="1" t="s">
        <v>4448</v>
      </c>
      <c r="F450" s="1" t="s">
        <v>4449</v>
      </c>
      <c r="G450" s="1">
        <v>98</v>
      </c>
      <c r="H450" s="1">
        <v>79</v>
      </c>
      <c r="I450" s="13">
        <f t="shared" si="6"/>
        <v>24.050632911392405</v>
      </c>
    </row>
    <row r="451" spans="1:9">
      <c r="A451" s="1" t="s">
        <v>6181</v>
      </c>
      <c r="B451" s="1" t="s">
        <v>6187</v>
      </c>
      <c r="C451" s="1" t="s">
        <v>7138</v>
      </c>
      <c r="D451" s="1" t="s">
        <v>7139</v>
      </c>
      <c r="E451" s="1" t="s">
        <v>7138</v>
      </c>
      <c r="F451" s="1" t="s">
        <v>7140</v>
      </c>
      <c r="G451" s="1">
        <v>245</v>
      </c>
      <c r="H451" s="1">
        <v>197</v>
      </c>
      <c r="I451" s="13">
        <f t="shared" ref="I451:I514" si="7">(G451-H451)/(H451/100)</f>
        <v>24.36548223350254</v>
      </c>
    </row>
    <row r="452" spans="1:9">
      <c r="A452" s="1" t="s">
        <v>3082</v>
      </c>
      <c r="B452" s="1" t="s">
        <v>4976</v>
      </c>
      <c r="C452" s="1" t="s">
        <v>4992</v>
      </c>
      <c r="D452" s="1" t="s">
        <v>4993</v>
      </c>
      <c r="E452" s="1" t="s">
        <v>4994</v>
      </c>
      <c r="F452" s="1" t="s">
        <v>4995</v>
      </c>
      <c r="G452" s="1">
        <v>2800</v>
      </c>
      <c r="H452" s="1">
        <v>2249</v>
      </c>
      <c r="I452" s="13">
        <f t="shared" si="7"/>
        <v>24.499777678968432</v>
      </c>
    </row>
    <row r="453" spans="1:9">
      <c r="A453" s="1" t="s">
        <v>3169</v>
      </c>
      <c r="B453" s="1" t="s">
        <v>3432</v>
      </c>
      <c r="C453" s="1" t="s">
        <v>4727</v>
      </c>
      <c r="D453" s="1" t="s">
        <v>4728</v>
      </c>
      <c r="E453" s="1" t="s">
        <v>4729</v>
      </c>
      <c r="F453" s="1" t="s">
        <v>4730</v>
      </c>
      <c r="G453" s="1">
        <v>315</v>
      </c>
      <c r="H453" s="1">
        <v>253</v>
      </c>
      <c r="I453" s="13">
        <f t="shared" si="7"/>
        <v>24.505928853754941</v>
      </c>
    </row>
    <row r="454" spans="1:9">
      <c r="A454" s="1" t="s">
        <v>6181</v>
      </c>
      <c r="B454" s="1" t="s">
        <v>6187</v>
      </c>
      <c r="C454" s="1" t="s">
        <v>7337</v>
      </c>
      <c r="D454" s="1" t="s">
        <v>7338</v>
      </c>
      <c r="E454" s="1" t="s">
        <v>7339</v>
      </c>
      <c r="F454" s="1" t="s">
        <v>7340</v>
      </c>
      <c r="G454" s="1">
        <v>350</v>
      </c>
      <c r="H454" s="1">
        <v>281</v>
      </c>
      <c r="I454" s="13">
        <f t="shared" si="7"/>
        <v>24.555160142348754</v>
      </c>
    </row>
    <row r="455" spans="1:9">
      <c r="A455" s="1" t="s">
        <v>3199</v>
      </c>
      <c r="B455" s="1" t="s">
        <v>4445</v>
      </c>
      <c r="C455" s="1" t="s">
        <v>4476</v>
      </c>
      <c r="D455" s="1" t="s">
        <v>4477</v>
      </c>
      <c r="E455" s="1" t="s">
        <v>4478</v>
      </c>
      <c r="F455" s="1" t="s">
        <v>4479</v>
      </c>
      <c r="G455" s="1">
        <v>105</v>
      </c>
      <c r="H455" s="1">
        <v>84</v>
      </c>
      <c r="I455" s="13">
        <f t="shared" si="7"/>
        <v>25</v>
      </c>
    </row>
    <row r="456" spans="1:9">
      <c r="A456" s="1" t="s">
        <v>2929</v>
      </c>
      <c r="B456" s="1" t="s">
        <v>2930</v>
      </c>
      <c r="C456" s="1" t="s">
        <v>2935</v>
      </c>
      <c r="D456" s="1" t="s">
        <v>2936</v>
      </c>
      <c r="E456" s="1" t="s">
        <v>2937</v>
      </c>
      <c r="F456" s="1" t="s">
        <v>2938</v>
      </c>
      <c r="G456" s="1">
        <v>1008</v>
      </c>
      <c r="H456" s="1">
        <v>806</v>
      </c>
      <c r="I456" s="13">
        <f t="shared" si="7"/>
        <v>25.062034739454091</v>
      </c>
    </row>
    <row r="457" spans="1:9">
      <c r="A457" s="1" t="s">
        <v>447</v>
      </c>
      <c r="B457" s="1" t="s">
        <v>448</v>
      </c>
      <c r="C457" s="1" t="s">
        <v>485</v>
      </c>
      <c r="D457" s="1" t="s">
        <v>486</v>
      </c>
      <c r="E457" s="1" t="s">
        <v>487</v>
      </c>
      <c r="F457" s="1" t="s">
        <v>488</v>
      </c>
      <c r="G457" s="1">
        <v>588</v>
      </c>
      <c r="H457" s="1">
        <v>470</v>
      </c>
      <c r="I457" s="13">
        <f t="shared" si="7"/>
        <v>25.106382978723403</v>
      </c>
    </row>
    <row r="458" spans="1:9">
      <c r="A458" s="1" t="s">
        <v>1149</v>
      </c>
      <c r="B458" s="1" t="s">
        <v>1898</v>
      </c>
      <c r="C458" s="1" t="s">
        <v>2078</v>
      </c>
      <c r="D458" s="1" t="s">
        <v>2079</v>
      </c>
      <c r="E458" s="1" t="s">
        <v>2080</v>
      </c>
      <c r="F458" s="1" t="s">
        <v>2081</v>
      </c>
      <c r="G458" s="1">
        <v>119</v>
      </c>
      <c r="H458" s="1">
        <v>95</v>
      </c>
      <c r="I458" s="13">
        <f t="shared" si="7"/>
        <v>25.263157894736842</v>
      </c>
    </row>
    <row r="459" spans="1:9">
      <c r="A459" s="1" t="s">
        <v>5312</v>
      </c>
      <c r="B459" s="1" t="s">
        <v>5671</v>
      </c>
      <c r="C459" s="1" t="s">
        <v>5709</v>
      </c>
      <c r="D459" s="1" t="s">
        <v>5710</v>
      </c>
      <c r="E459" s="1" t="s">
        <v>5711</v>
      </c>
      <c r="F459" s="1" t="s">
        <v>5712</v>
      </c>
      <c r="G459" s="1">
        <v>450</v>
      </c>
      <c r="H459" s="1">
        <v>359</v>
      </c>
      <c r="I459" s="13">
        <f t="shared" si="7"/>
        <v>25.348189415041784</v>
      </c>
    </row>
    <row r="460" spans="1:9">
      <c r="A460" s="1" t="s">
        <v>8499</v>
      </c>
      <c r="B460" s="1" t="s">
        <v>8672</v>
      </c>
      <c r="C460" s="1" t="s">
        <v>8708</v>
      </c>
      <c r="D460" s="1" t="s">
        <v>8709</v>
      </c>
      <c r="E460" s="1" t="s">
        <v>8710</v>
      </c>
      <c r="F460" s="1" t="s">
        <v>8711</v>
      </c>
      <c r="G460" s="1">
        <v>324</v>
      </c>
      <c r="H460" s="1">
        <v>258</v>
      </c>
      <c r="I460" s="13">
        <f t="shared" si="7"/>
        <v>25.581395348837209</v>
      </c>
    </row>
    <row r="461" spans="1:9">
      <c r="A461" s="1" t="s">
        <v>6204</v>
      </c>
      <c r="B461" s="1" t="s">
        <v>6289</v>
      </c>
      <c r="C461" s="1" t="s">
        <v>6318</v>
      </c>
      <c r="D461" s="1" t="s">
        <v>6319</v>
      </c>
      <c r="E461" s="1" t="s">
        <v>6320</v>
      </c>
      <c r="F461" s="1" t="s">
        <v>6321</v>
      </c>
      <c r="G461" s="1">
        <v>49</v>
      </c>
      <c r="H461" s="1">
        <v>39</v>
      </c>
      <c r="I461" s="13">
        <f t="shared" si="7"/>
        <v>25.641025641025639</v>
      </c>
    </row>
    <row r="462" spans="1:9">
      <c r="A462" s="1" t="s">
        <v>3199</v>
      </c>
      <c r="B462" s="1" t="s">
        <v>3713</v>
      </c>
      <c r="C462" s="1" t="s">
        <v>3830</v>
      </c>
      <c r="D462" s="1" t="s">
        <v>3831</v>
      </c>
      <c r="E462" s="1" t="s">
        <v>3832</v>
      </c>
      <c r="F462" s="1" t="s">
        <v>3833</v>
      </c>
      <c r="G462" s="1">
        <v>245</v>
      </c>
      <c r="H462" s="1">
        <v>195</v>
      </c>
      <c r="I462" s="13">
        <f t="shared" si="7"/>
        <v>25.641025641025642</v>
      </c>
    </row>
    <row r="463" spans="1:9">
      <c r="A463" s="1" t="s">
        <v>5009</v>
      </c>
      <c r="B463" s="1" t="s">
        <v>406</v>
      </c>
      <c r="C463" s="1" t="s">
        <v>5051</v>
      </c>
      <c r="D463" s="1" t="s">
        <v>5052</v>
      </c>
      <c r="E463" s="1" t="s">
        <v>5051</v>
      </c>
      <c r="F463" s="1" t="s">
        <v>5053</v>
      </c>
      <c r="G463" s="1">
        <v>200</v>
      </c>
      <c r="H463" s="1">
        <v>159</v>
      </c>
      <c r="I463" s="13">
        <f t="shared" si="7"/>
        <v>25.786163522012576</v>
      </c>
    </row>
    <row r="464" spans="1:9">
      <c r="A464" s="1" t="s">
        <v>6228</v>
      </c>
      <c r="B464" s="1" t="s">
        <v>6229</v>
      </c>
      <c r="C464" s="1" t="s">
        <v>6789</v>
      </c>
      <c r="D464" s="1" t="s">
        <v>6790</v>
      </c>
      <c r="E464" s="1" t="s">
        <v>6791</v>
      </c>
      <c r="F464" s="1" t="s">
        <v>6792</v>
      </c>
      <c r="G464" s="1">
        <v>280</v>
      </c>
      <c r="H464" s="1">
        <v>222</v>
      </c>
      <c r="I464" s="13">
        <f t="shared" si="7"/>
        <v>26.126126126126124</v>
      </c>
    </row>
    <row r="465" spans="1:9">
      <c r="A465" s="1" t="s">
        <v>8126</v>
      </c>
      <c r="B465" s="1" t="s">
        <v>8126</v>
      </c>
      <c r="C465" s="1" t="s">
        <v>9607</v>
      </c>
      <c r="D465" s="1" t="s">
        <v>9608</v>
      </c>
      <c r="E465" s="1" t="s">
        <v>9609</v>
      </c>
      <c r="F465" s="1" t="s">
        <v>9610</v>
      </c>
      <c r="G465" s="1">
        <v>678</v>
      </c>
      <c r="H465" s="1">
        <v>537</v>
      </c>
      <c r="I465" s="13">
        <f t="shared" si="7"/>
        <v>26.256983240223462</v>
      </c>
    </row>
    <row r="466" spans="1:9">
      <c r="A466" s="1" t="s">
        <v>11</v>
      </c>
      <c r="B466" s="1" t="s">
        <v>383</v>
      </c>
      <c r="C466" s="1" t="s">
        <v>252</v>
      </c>
      <c r="D466" s="1" t="s">
        <v>253</v>
      </c>
      <c r="E466" s="1" t="s">
        <v>404</v>
      </c>
      <c r="F466" s="1" t="s">
        <v>405</v>
      </c>
      <c r="G466" s="1">
        <v>210</v>
      </c>
      <c r="H466" s="1">
        <v>166</v>
      </c>
      <c r="I466" s="13">
        <f t="shared" si="7"/>
        <v>26.506024096385545</v>
      </c>
    </row>
    <row r="467" spans="1:9">
      <c r="A467" s="1" t="s">
        <v>3199</v>
      </c>
      <c r="B467" s="1" t="s">
        <v>4006</v>
      </c>
      <c r="C467" s="1" t="s">
        <v>4010</v>
      </c>
      <c r="D467" s="1" t="s">
        <v>4011</v>
      </c>
      <c r="E467" s="1" t="s">
        <v>4010</v>
      </c>
      <c r="F467" s="1" t="s">
        <v>4012</v>
      </c>
      <c r="G467" s="1">
        <v>518</v>
      </c>
      <c r="H467" s="1">
        <v>409</v>
      </c>
      <c r="I467" s="13">
        <f t="shared" si="7"/>
        <v>26.65036674816626</v>
      </c>
    </row>
    <row r="468" spans="1:9">
      <c r="A468" s="1" t="s">
        <v>8126</v>
      </c>
      <c r="B468" s="1" t="s">
        <v>8470</v>
      </c>
      <c r="C468" s="1" t="s">
        <v>9893</v>
      </c>
      <c r="D468" s="1" t="s">
        <v>9894</v>
      </c>
      <c r="E468" s="1" t="s">
        <v>9895</v>
      </c>
      <c r="F468" s="1" t="s">
        <v>9896</v>
      </c>
      <c r="G468" s="1">
        <v>420</v>
      </c>
      <c r="H468" s="1">
        <v>331</v>
      </c>
      <c r="I468" s="13">
        <f t="shared" si="7"/>
        <v>26.888217522658611</v>
      </c>
    </row>
    <row r="469" spans="1:9">
      <c r="A469" s="1" t="s">
        <v>3169</v>
      </c>
      <c r="B469" s="1" t="s">
        <v>3532</v>
      </c>
      <c r="C469" s="1" t="s">
        <v>4753</v>
      </c>
      <c r="D469" s="1" t="s">
        <v>4754</v>
      </c>
      <c r="E469" s="1" t="s">
        <v>4755</v>
      </c>
      <c r="F469" s="1" t="s">
        <v>4756</v>
      </c>
      <c r="G469" s="1">
        <v>500</v>
      </c>
      <c r="H469" s="1">
        <v>394</v>
      </c>
      <c r="I469" s="13">
        <f t="shared" si="7"/>
        <v>26.903553299492387</v>
      </c>
    </row>
    <row r="470" spans="1:9">
      <c r="A470" s="1" t="s">
        <v>3199</v>
      </c>
      <c r="B470" s="1" t="s">
        <v>3605</v>
      </c>
      <c r="C470" s="1" t="s">
        <v>3698</v>
      </c>
      <c r="D470" s="1" t="s">
        <v>3699</v>
      </c>
      <c r="E470" s="1" t="s">
        <v>3700</v>
      </c>
      <c r="F470" s="1" t="s">
        <v>3701</v>
      </c>
      <c r="G470" s="1">
        <v>140</v>
      </c>
      <c r="H470" s="1">
        <v>110</v>
      </c>
      <c r="I470" s="13">
        <f t="shared" si="7"/>
        <v>27.27272727272727</v>
      </c>
    </row>
    <row r="471" spans="1:9">
      <c r="A471" s="1" t="s">
        <v>447</v>
      </c>
      <c r="B471" s="1" t="s">
        <v>447</v>
      </c>
      <c r="C471" s="1" t="s">
        <v>968</v>
      </c>
      <c r="D471" s="1" t="s">
        <v>969</v>
      </c>
      <c r="E471" s="1" t="s">
        <v>970</v>
      </c>
      <c r="F471" s="1" t="s">
        <v>971</v>
      </c>
      <c r="G471" s="1">
        <v>154</v>
      </c>
      <c r="H471" s="1">
        <v>121</v>
      </c>
      <c r="I471" s="13">
        <f t="shared" si="7"/>
        <v>27.272727272727273</v>
      </c>
    </row>
    <row r="472" spans="1:9">
      <c r="A472" s="1" t="s">
        <v>1149</v>
      </c>
      <c r="B472" s="1" t="s">
        <v>2398</v>
      </c>
      <c r="C472" s="1" t="s">
        <v>2455</v>
      </c>
      <c r="D472" s="1" t="s">
        <v>2456</v>
      </c>
      <c r="E472" s="1" t="s">
        <v>2457</v>
      </c>
      <c r="F472" s="1" t="s">
        <v>2458</v>
      </c>
      <c r="G472" s="1">
        <v>154</v>
      </c>
      <c r="H472" s="1">
        <v>121</v>
      </c>
      <c r="I472" s="13">
        <f t="shared" si="7"/>
        <v>27.272727272727273</v>
      </c>
    </row>
    <row r="473" spans="1:9">
      <c r="A473" s="1" t="s">
        <v>3199</v>
      </c>
      <c r="B473" s="1" t="s">
        <v>3713</v>
      </c>
      <c r="C473" s="1" t="s">
        <v>3749</v>
      </c>
      <c r="D473" s="1" t="s">
        <v>3750</v>
      </c>
      <c r="E473" s="1" t="s">
        <v>3751</v>
      </c>
      <c r="F473" s="1" t="s">
        <v>3752</v>
      </c>
      <c r="G473" s="1">
        <v>350</v>
      </c>
      <c r="H473" s="1">
        <v>275</v>
      </c>
      <c r="I473" s="13">
        <f t="shared" si="7"/>
        <v>27.272727272727273</v>
      </c>
    </row>
    <row r="474" spans="1:9">
      <c r="A474" s="1" t="s">
        <v>3199</v>
      </c>
      <c r="B474" s="1" t="s">
        <v>3713</v>
      </c>
      <c r="C474" s="1" t="s">
        <v>3781</v>
      </c>
      <c r="D474" s="1" t="s">
        <v>3782</v>
      </c>
      <c r="E474" s="1" t="s">
        <v>3783</v>
      </c>
      <c r="F474" s="1" t="s">
        <v>3784</v>
      </c>
      <c r="G474" s="1">
        <v>98</v>
      </c>
      <c r="H474" s="1">
        <v>77</v>
      </c>
      <c r="I474" s="13">
        <f t="shared" si="7"/>
        <v>27.272727272727273</v>
      </c>
    </row>
    <row r="475" spans="1:9">
      <c r="A475" s="1" t="s">
        <v>3169</v>
      </c>
      <c r="B475" s="1" t="s">
        <v>3437</v>
      </c>
      <c r="C475" s="1" t="s">
        <v>4121</v>
      </c>
      <c r="D475" s="1" t="s">
        <v>4122</v>
      </c>
      <c r="E475" s="1" t="s">
        <v>4123</v>
      </c>
      <c r="F475" s="1" t="s">
        <v>4124</v>
      </c>
      <c r="G475" s="1">
        <v>700</v>
      </c>
      <c r="H475" s="1">
        <v>550</v>
      </c>
      <c r="I475" s="13">
        <f t="shared" si="7"/>
        <v>27.272727272727273</v>
      </c>
    </row>
    <row r="476" spans="1:9">
      <c r="A476" s="1" t="s">
        <v>6228</v>
      </c>
      <c r="B476" s="1" t="s">
        <v>6229</v>
      </c>
      <c r="C476" s="1" t="s">
        <v>6251</v>
      </c>
      <c r="D476" s="1" t="s">
        <v>6252</v>
      </c>
      <c r="E476" s="1" t="s">
        <v>6253</v>
      </c>
      <c r="F476" s="1" t="s">
        <v>6254</v>
      </c>
      <c r="G476" s="1">
        <v>28</v>
      </c>
      <c r="H476" s="1">
        <v>22</v>
      </c>
      <c r="I476" s="13">
        <f t="shared" si="7"/>
        <v>27.272727272727273</v>
      </c>
    </row>
    <row r="477" spans="1:9">
      <c r="A477" s="1" t="s">
        <v>6181</v>
      </c>
      <c r="B477" s="1" t="s">
        <v>6182</v>
      </c>
      <c r="C477" s="1" t="s">
        <v>6695</v>
      </c>
      <c r="D477" s="1" t="s">
        <v>6696</v>
      </c>
      <c r="E477" s="1" t="s">
        <v>6697</v>
      </c>
      <c r="F477" s="1" t="s">
        <v>6698</v>
      </c>
      <c r="G477" s="1">
        <v>28</v>
      </c>
      <c r="H477" s="1">
        <v>22</v>
      </c>
      <c r="I477" s="13">
        <f t="shared" si="7"/>
        <v>27.272727272727273</v>
      </c>
    </row>
    <row r="478" spans="1:9">
      <c r="A478" s="1" t="s">
        <v>6204</v>
      </c>
      <c r="B478" s="1" t="s">
        <v>6205</v>
      </c>
      <c r="C478" s="1" t="s">
        <v>7475</v>
      </c>
      <c r="D478" s="1" t="s">
        <v>7476</v>
      </c>
      <c r="E478" s="1" t="s">
        <v>7475</v>
      </c>
      <c r="F478" s="1" t="s">
        <v>7477</v>
      </c>
      <c r="G478" s="1">
        <v>14</v>
      </c>
      <c r="H478" s="1">
        <v>11</v>
      </c>
      <c r="I478" s="13">
        <f t="shared" si="7"/>
        <v>27.272727272727273</v>
      </c>
    </row>
    <row r="479" spans="1:9">
      <c r="A479" s="1" t="s">
        <v>6181</v>
      </c>
      <c r="B479" s="1" t="s">
        <v>6187</v>
      </c>
      <c r="C479" s="1" t="s">
        <v>7655</v>
      </c>
      <c r="D479" s="1" t="s">
        <v>7656</v>
      </c>
      <c r="E479" s="1" t="s">
        <v>7657</v>
      </c>
      <c r="F479" s="1" t="s">
        <v>7658</v>
      </c>
      <c r="G479" s="1">
        <v>14</v>
      </c>
      <c r="H479" s="1">
        <v>11</v>
      </c>
      <c r="I479" s="13">
        <f t="shared" si="7"/>
        <v>27.272727272727273</v>
      </c>
    </row>
    <row r="480" spans="1:9">
      <c r="A480" s="1" t="s">
        <v>7158</v>
      </c>
      <c r="B480" s="1" t="s">
        <v>8564</v>
      </c>
      <c r="C480" s="1" t="s">
        <v>9211</v>
      </c>
      <c r="D480" s="1" t="s">
        <v>9212</v>
      </c>
      <c r="E480" s="1" t="s">
        <v>9213</v>
      </c>
      <c r="F480" s="1" t="s">
        <v>9214</v>
      </c>
      <c r="G480" s="1">
        <v>28</v>
      </c>
      <c r="H480" s="1">
        <v>22</v>
      </c>
      <c r="I480" s="13">
        <f t="shared" si="7"/>
        <v>27.272727272727273</v>
      </c>
    </row>
    <row r="481" spans="1:9">
      <c r="A481" s="1" t="s">
        <v>8126</v>
      </c>
      <c r="B481" s="1" t="s">
        <v>8439</v>
      </c>
      <c r="C481" s="1" t="s">
        <v>6251</v>
      </c>
      <c r="D481" s="1" t="s">
        <v>6252</v>
      </c>
      <c r="E481" s="1" t="s">
        <v>10006</v>
      </c>
      <c r="F481" s="1" t="s">
        <v>10007</v>
      </c>
      <c r="G481" s="1">
        <v>28</v>
      </c>
      <c r="H481" s="1">
        <v>22</v>
      </c>
      <c r="I481" s="13">
        <f t="shared" si="7"/>
        <v>27.272727272727273</v>
      </c>
    </row>
    <row r="482" spans="1:9">
      <c r="A482" s="1" t="s">
        <v>8126</v>
      </c>
      <c r="B482" s="1" t="s">
        <v>8439</v>
      </c>
      <c r="C482" s="1" t="s">
        <v>10020</v>
      </c>
      <c r="D482" s="1" t="s">
        <v>10021</v>
      </c>
      <c r="E482" s="1" t="s">
        <v>10022</v>
      </c>
      <c r="F482" s="1" t="s">
        <v>10023</v>
      </c>
      <c r="G482" s="1">
        <v>168</v>
      </c>
      <c r="H482" s="1">
        <v>131</v>
      </c>
      <c r="I482" s="13">
        <f t="shared" si="7"/>
        <v>28.244274809160306</v>
      </c>
    </row>
    <row r="483" spans="1:9">
      <c r="A483" s="1" t="s">
        <v>3199</v>
      </c>
      <c r="B483" s="1" t="s">
        <v>3605</v>
      </c>
      <c r="C483" s="1" t="s">
        <v>3670</v>
      </c>
      <c r="D483" s="1" t="s">
        <v>3671</v>
      </c>
      <c r="E483" s="1" t="s">
        <v>3672</v>
      </c>
      <c r="F483" s="1" t="s">
        <v>3673</v>
      </c>
      <c r="G483" s="1">
        <v>280</v>
      </c>
      <c r="H483" s="1">
        <v>218</v>
      </c>
      <c r="I483" s="13">
        <f t="shared" si="7"/>
        <v>28.440366972477062</v>
      </c>
    </row>
    <row r="484" spans="1:9">
      <c r="A484" s="1" t="s">
        <v>3199</v>
      </c>
      <c r="B484" s="1" t="s">
        <v>3713</v>
      </c>
      <c r="C484" s="1" t="s">
        <v>3818</v>
      </c>
      <c r="D484" s="1" t="s">
        <v>3819</v>
      </c>
      <c r="E484" s="1" t="s">
        <v>3820</v>
      </c>
      <c r="F484" s="1" t="s">
        <v>3821</v>
      </c>
      <c r="G484" s="1">
        <v>280</v>
      </c>
      <c r="H484" s="1">
        <v>218</v>
      </c>
      <c r="I484" s="13">
        <f t="shared" si="7"/>
        <v>28.440366972477062</v>
      </c>
    </row>
    <row r="485" spans="1:9">
      <c r="A485" s="1" t="s">
        <v>3199</v>
      </c>
      <c r="B485" s="1" t="s">
        <v>3253</v>
      </c>
      <c r="C485" s="1" t="s">
        <v>3275</v>
      </c>
      <c r="D485" s="1" t="s">
        <v>3276</v>
      </c>
      <c r="E485" s="1" t="s">
        <v>3277</v>
      </c>
      <c r="F485" s="1" t="s">
        <v>3278</v>
      </c>
      <c r="G485" s="1">
        <v>770</v>
      </c>
      <c r="H485" s="1">
        <v>599</v>
      </c>
      <c r="I485" s="13">
        <f t="shared" si="7"/>
        <v>28.547579298831383</v>
      </c>
    </row>
    <row r="486" spans="1:9">
      <c r="A486" s="1" t="s">
        <v>3199</v>
      </c>
      <c r="B486" s="1" t="s">
        <v>3713</v>
      </c>
      <c r="C486" s="1" t="s">
        <v>3822</v>
      </c>
      <c r="D486" s="1" t="s">
        <v>3823</v>
      </c>
      <c r="E486" s="1" t="s">
        <v>3824</v>
      </c>
      <c r="F486" s="1" t="s">
        <v>3825</v>
      </c>
      <c r="G486" s="1">
        <v>210</v>
      </c>
      <c r="H486" s="1">
        <v>163</v>
      </c>
      <c r="I486" s="13">
        <f t="shared" si="7"/>
        <v>28.834355828220861</v>
      </c>
    </row>
    <row r="487" spans="1:9">
      <c r="A487" s="1" t="s">
        <v>3169</v>
      </c>
      <c r="B487" s="1" t="s">
        <v>3432</v>
      </c>
      <c r="C487" s="1" t="s">
        <v>3524</v>
      </c>
      <c r="D487" s="1" t="s">
        <v>3525</v>
      </c>
      <c r="E487" s="1" t="s">
        <v>3526</v>
      </c>
      <c r="F487" s="1" t="s">
        <v>3527</v>
      </c>
      <c r="G487" s="1">
        <v>672</v>
      </c>
      <c r="H487" s="1">
        <v>521</v>
      </c>
      <c r="I487" s="13">
        <f t="shared" si="7"/>
        <v>28.982725527831093</v>
      </c>
    </row>
    <row r="488" spans="1:9">
      <c r="A488" s="1" t="s">
        <v>3199</v>
      </c>
      <c r="B488" s="1" t="s">
        <v>3200</v>
      </c>
      <c r="C488" s="1" t="s">
        <v>4843</v>
      </c>
      <c r="D488" s="1" t="s">
        <v>4844</v>
      </c>
      <c r="E488" s="1" t="s">
        <v>4845</v>
      </c>
      <c r="F488" s="1" t="s">
        <v>4846</v>
      </c>
      <c r="G488" s="1">
        <v>1001</v>
      </c>
      <c r="H488" s="1">
        <v>775</v>
      </c>
      <c r="I488" s="13">
        <f t="shared" si="7"/>
        <v>29.161290322580644</v>
      </c>
    </row>
    <row r="489" spans="1:9">
      <c r="A489" s="1" t="s">
        <v>8126</v>
      </c>
      <c r="B489" s="1" t="s">
        <v>8439</v>
      </c>
      <c r="C489" s="1" t="s">
        <v>9968</v>
      </c>
      <c r="D489" s="1" t="s">
        <v>9969</v>
      </c>
      <c r="E489" s="1" t="s">
        <v>9970</v>
      </c>
      <c r="F489" s="1" t="s">
        <v>9971</v>
      </c>
      <c r="G489" s="1">
        <v>450</v>
      </c>
      <c r="H489" s="1">
        <v>348</v>
      </c>
      <c r="I489" s="13">
        <f t="shared" si="7"/>
        <v>29.310344827586206</v>
      </c>
    </row>
    <row r="490" spans="1:9">
      <c r="A490" s="1" t="s">
        <v>447</v>
      </c>
      <c r="B490" s="1" t="s">
        <v>447</v>
      </c>
      <c r="C490" s="1" t="s">
        <v>972</v>
      </c>
      <c r="D490" s="1" t="s">
        <v>973</v>
      </c>
      <c r="E490" s="1" t="s">
        <v>974</v>
      </c>
      <c r="F490" s="1" t="s">
        <v>975</v>
      </c>
      <c r="G490" s="1">
        <v>154</v>
      </c>
      <c r="H490" s="1">
        <v>119</v>
      </c>
      <c r="I490" s="13">
        <f t="shared" si="7"/>
        <v>29.411764705882355</v>
      </c>
    </row>
    <row r="491" spans="1:9">
      <c r="A491" s="1" t="s">
        <v>5009</v>
      </c>
      <c r="B491" s="1" t="s">
        <v>5725</v>
      </c>
      <c r="C491" s="1" t="s">
        <v>5795</v>
      </c>
      <c r="D491" s="1" t="s">
        <v>5796</v>
      </c>
      <c r="E491" s="1" t="s">
        <v>5797</v>
      </c>
      <c r="F491" s="1" t="s">
        <v>5798</v>
      </c>
      <c r="G491" s="1">
        <v>860</v>
      </c>
      <c r="H491" s="1">
        <v>664</v>
      </c>
      <c r="I491" s="13">
        <f t="shared" si="7"/>
        <v>29.518072289156628</v>
      </c>
    </row>
    <row r="492" spans="1:9">
      <c r="A492" s="1" t="s">
        <v>3199</v>
      </c>
      <c r="B492" s="1" t="s">
        <v>4006</v>
      </c>
      <c r="C492" s="1" t="s">
        <v>4038</v>
      </c>
      <c r="D492" s="1" t="s">
        <v>4039</v>
      </c>
      <c r="E492" s="1" t="s">
        <v>4038</v>
      </c>
      <c r="F492" s="1" t="s">
        <v>4040</v>
      </c>
      <c r="G492" s="1">
        <v>70</v>
      </c>
      <c r="H492" s="1">
        <v>54</v>
      </c>
      <c r="I492" s="13">
        <f t="shared" si="7"/>
        <v>29.629629629629626</v>
      </c>
    </row>
    <row r="493" spans="1:9">
      <c r="A493" s="1" t="s">
        <v>2929</v>
      </c>
      <c r="B493" s="1" t="s">
        <v>2929</v>
      </c>
      <c r="C493" s="1" t="s">
        <v>4258</v>
      </c>
      <c r="D493" s="1" t="s">
        <v>4259</v>
      </c>
      <c r="E493" s="1" t="s">
        <v>4260</v>
      </c>
      <c r="F493" s="1" t="s">
        <v>4261</v>
      </c>
      <c r="G493" s="1">
        <v>420</v>
      </c>
      <c r="H493" s="1">
        <v>324</v>
      </c>
      <c r="I493" s="13">
        <f t="shared" si="7"/>
        <v>29.629629629629626</v>
      </c>
    </row>
    <row r="494" spans="1:9">
      <c r="A494" s="1" t="s">
        <v>6192</v>
      </c>
      <c r="B494" s="1" t="s">
        <v>261</v>
      </c>
      <c r="C494" s="1" t="s">
        <v>6294</v>
      </c>
      <c r="D494" s="1" t="s">
        <v>6295</v>
      </c>
      <c r="E494" s="1" t="s">
        <v>6296</v>
      </c>
      <c r="F494" s="1" t="s">
        <v>6297</v>
      </c>
      <c r="G494" s="1">
        <v>35</v>
      </c>
      <c r="H494" s="1">
        <v>27</v>
      </c>
      <c r="I494" s="13">
        <f t="shared" si="7"/>
        <v>29.629629629629626</v>
      </c>
    </row>
    <row r="495" spans="1:9">
      <c r="A495" s="1" t="s">
        <v>6247</v>
      </c>
      <c r="B495" s="1" t="s">
        <v>6248</v>
      </c>
      <c r="C495" s="1" t="s">
        <v>6976</v>
      </c>
      <c r="D495" s="1" t="s">
        <v>6977</v>
      </c>
      <c r="E495" s="1" t="s">
        <v>6978</v>
      </c>
      <c r="F495" s="1" t="s">
        <v>6979</v>
      </c>
      <c r="G495" s="1">
        <v>35</v>
      </c>
      <c r="H495" s="1">
        <v>27</v>
      </c>
      <c r="I495" s="13">
        <f t="shared" si="7"/>
        <v>29.629629629629626</v>
      </c>
    </row>
    <row r="496" spans="1:9">
      <c r="A496" s="1" t="s">
        <v>7141</v>
      </c>
      <c r="B496" s="1" t="s">
        <v>2022</v>
      </c>
      <c r="C496" s="1" t="s">
        <v>6234</v>
      </c>
      <c r="D496" s="1" t="s">
        <v>6235</v>
      </c>
      <c r="E496" s="1" t="s">
        <v>7170</v>
      </c>
      <c r="F496" s="1" t="s">
        <v>7169</v>
      </c>
      <c r="G496" s="1">
        <v>140</v>
      </c>
      <c r="H496" s="1">
        <v>108</v>
      </c>
      <c r="I496" s="13">
        <f t="shared" si="7"/>
        <v>29.629629629629626</v>
      </c>
    </row>
    <row r="497" spans="1:9">
      <c r="A497" s="1" t="s">
        <v>7141</v>
      </c>
      <c r="B497" s="1" t="s">
        <v>7142</v>
      </c>
      <c r="C497" s="1" t="s">
        <v>8954</v>
      </c>
      <c r="D497" s="1" t="s">
        <v>8955</v>
      </c>
      <c r="E497" s="1" t="s">
        <v>8956</v>
      </c>
      <c r="F497" s="1" t="s">
        <v>8957</v>
      </c>
      <c r="G497" s="1">
        <v>105</v>
      </c>
      <c r="H497" s="1">
        <v>81</v>
      </c>
      <c r="I497" s="13">
        <f t="shared" si="7"/>
        <v>29.629629629629626</v>
      </c>
    </row>
    <row r="498" spans="1:9">
      <c r="A498" s="1" t="s">
        <v>7141</v>
      </c>
      <c r="B498" s="1" t="s">
        <v>8793</v>
      </c>
      <c r="C498" s="1" t="s">
        <v>9055</v>
      </c>
      <c r="D498" s="1" t="s">
        <v>9056</v>
      </c>
      <c r="E498" s="1" t="s">
        <v>9055</v>
      </c>
      <c r="F498" s="1" t="s">
        <v>9057</v>
      </c>
      <c r="G498" s="1">
        <v>35</v>
      </c>
      <c r="H498" s="1">
        <v>27</v>
      </c>
      <c r="I498" s="13">
        <f t="shared" si="7"/>
        <v>29.629629629629626</v>
      </c>
    </row>
    <row r="499" spans="1:9">
      <c r="A499" s="1" t="s">
        <v>7158</v>
      </c>
      <c r="B499" s="1" t="s">
        <v>8564</v>
      </c>
      <c r="C499" s="1" t="s">
        <v>9176</v>
      </c>
      <c r="D499" s="1" t="s">
        <v>9177</v>
      </c>
      <c r="E499" s="1" t="s">
        <v>9176</v>
      </c>
      <c r="F499" s="1" t="s">
        <v>9178</v>
      </c>
      <c r="G499" s="1">
        <v>35</v>
      </c>
      <c r="H499" s="1">
        <v>27</v>
      </c>
      <c r="I499" s="13">
        <f t="shared" si="7"/>
        <v>29.629629629629626</v>
      </c>
    </row>
    <row r="500" spans="1:9">
      <c r="A500" s="1" t="s">
        <v>447</v>
      </c>
      <c r="B500" s="1" t="s">
        <v>1000</v>
      </c>
      <c r="C500" s="1" t="s">
        <v>1045</v>
      </c>
      <c r="D500" s="1" t="s">
        <v>1046</v>
      </c>
      <c r="E500" s="1" t="s">
        <v>1047</v>
      </c>
      <c r="F500" s="1" t="s">
        <v>1048</v>
      </c>
      <c r="G500" s="1">
        <v>245</v>
      </c>
      <c r="H500" s="1">
        <v>189</v>
      </c>
      <c r="I500" s="13">
        <f t="shared" si="7"/>
        <v>29.62962962962963</v>
      </c>
    </row>
    <row r="501" spans="1:9">
      <c r="A501" s="1" t="s">
        <v>2778</v>
      </c>
      <c r="B501" s="1" t="s">
        <v>2861</v>
      </c>
      <c r="C501" s="1" t="s">
        <v>2885</v>
      </c>
      <c r="D501" s="1" t="s">
        <v>2886</v>
      </c>
      <c r="E501" s="1" t="s">
        <v>2887</v>
      </c>
      <c r="F501" s="1" t="s">
        <v>2888</v>
      </c>
      <c r="G501" s="1">
        <v>91</v>
      </c>
      <c r="H501" s="1">
        <v>70</v>
      </c>
      <c r="I501" s="13">
        <f t="shared" si="7"/>
        <v>30.000000000000004</v>
      </c>
    </row>
    <row r="502" spans="1:9">
      <c r="A502" s="1" t="s">
        <v>2929</v>
      </c>
      <c r="B502" s="1" t="s">
        <v>2930</v>
      </c>
      <c r="C502" s="1" t="s">
        <v>2950</v>
      </c>
      <c r="D502" s="1" t="s">
        <v>2951</v>
      </c>
      <c r="E502" s="1" t="s">
        <v>2952</v>
      </c>
      <c r="F502" s="1" t="s">
        <v>2953</v>
      </c>
      <c r="G502" s="1">
        <v>420</v>
      </c>
      <c r="H502" s="1">
        <v>323</v>
      </c>
      <c r="I502" s="13">
        <f t="shared" si="7"/>
        <v>30.03095975232198</v>
      </c>
    </row>
    <row r="503" spans="1:9">
      <c r="A503" s="1" t="s">
        <v>3169</v>
      </c>
      <c r="B503" s="1" t="s">
        <v>3547</v>
      </c>
      <c r="C503" s="1" t="s">
        <v>3576</v>
      </c>
      <c r="D503" s="1" t="s">
        <v>3577</v>
      </c>
      <c r="E503" s="1" t="s">
        <v>3578</v>
      </c>
      <c r="F503" s="1" t="s">
        <v>3579</v>
      </c>
      <c r="G503" s="1">
        <v>420</v>
      </c>
      <c r="H503" s="1">
        <v>323</v>
      </c>
      <c r="I503" s="13">
        <f t="shared" si="7"/>
        <v>30.03095975232198</v>
      </c>
    </row>
    <row r="504" spans="1:9">
      <c r="A504" s="1" t="s">
        <v>447</v>
      </c>
      <c r="B504" s="1" t="s">
        <v>447</v>
      </c>
      <c r="C504" s="1" t="s">
        <v>964</v>
      </c>
      <c r="D504" s="1" t="s">
        <v>965</v>
      </c>
      <c r="E504" s="1" t="s">
        <v>966</v>
      </c>
      <c r="F504" s="1" t="s">
        <v>967</v>
      </c>
      <c r="G504" s="1">
        <v>168</v>
      </c>
      <c r="H504" s="1">
        <v>129</v>
      </c>
      <c r="I504" s="13">
        <f t="shared" si="7"/>
        <v>30.232558139534884</v>
      </c>
    </row>
    <row r="505" spans="1:9">
      <c r="A505" s="1" t="s">
        <v>6192</v>
      </c>
      <c r="B505" s="1" t="s">
        <v>6199</v>
      </c>
      <c r="C505" s="1" t="s">
        <v>6430</v>
      </c>
      <c r="D505" s="1" t="s">
        <v>6431</v>
      </c>
      <c r="E505" s="1" t="s">
        <v>6432</v>
      </c>
      <c r="F505" s="1" t="s">
        <v>6433</v>
      </c>
      <c r="G505" s="1">
        <v>56</v>
      </c>
      <c r="H505" s="1">
        <v>43</v>
      </c>
      <c r="I505" s="13">
        <f t="shared" si="7"/>
        <v>30.232558139534884</v>
      </c>
    </row>
    <row r="506" spans="1:9">
      <c r="A506" s="1" t="s">
        <v>447</v>
      </c>
      <c r="B506" s="1" t="s">
        <v>545</v>
      </c>
      <c r="C506" s="1" t="s">
        <v>561</v>
      </c>
      <c r="D506" s="1" t="s">
        <v>562</v>
      </c>
      <c r="E506" s="1" t="s">
        <v>561</v>
      </c>
      <c r="F506" s="1" t="s">
        <v>563</v>
      </c>
      <c r="G506" s="1">
        <v>805</v>
      </c>
      <c r="H506" s="1">
        <v>618</v>
      </c>
      <c r="I506" s="13">
        <f t="shared" si="7"/>
        <v>30.258899676375407</v>
      </c>
    </row>
    <row r="507" spans="1:9">
      <c r="A507" s="1" t="s">
        <v>3199</v>
      </c>
      <c r="B507" s="1" t="s">
        <v>3199</v>
      </c>
      <c r="C507" s="1" t="s">
        <v>3509</v>
      </c>
      <c r="D507" s="1" t="s">
        <v>3510</v>
      </c>
      <c r="E507" s="1" t="s">
        <v>3511</v>
      </c>
      <c r="F507" s="1" t="s">
        <v>3512</v>
      </c>
      <c r="G507" s="1">
        <v>90</v>
      </c>
      <c r="H507" s="1">
        <v>69</v>
      </c>
      <c r="I507" s="13">
        <f t="shared" si="7"/>
        <v>30.434782608695656</v>
      </c>
    </row>
    <row r="508" spans="1:9">
      <c r="A508" s="1" t="s">
        <v>5009</v>
      </c>
      <c r="B508" s="1" t="s">
        <v>5881</v>
      </c>
      <c r="C508" s="1" t="s">
        <v>5911</v>
      </c>
      <c r="D508" s="1" t="s">
        <v>5912</v>
      </c>
      <c r="E508" s="1" t="s">
        <v>5913</v>
      </c>
      <c r="F508" s="1" t="s">
        <v>5914</v>
      </c>
      <c r="G508" s="1">
        <v>150</v>
      </c>
      <c r="H508" s="1">
        <v>115</v>
      </c>
      <c r="I508" s="13">
        <f t="shared" si="7"/>
        <v>30.434782608695656</v>
      </c>
    </row>
    <row r="509" spans="1:9">
      <c r="A509" s="1" t="s">
        <v>1149</v>
      </c>
      <c r="B509" s="1" t="s">
        <v>1549</v>
      </c>
      <c r="C509" s="1" t="s">
        <v>1573</v>
      </c>
      <c r="D509" s="1" t="s">
        <v>1574</v>
      </c>
      <c r="E509" s="1" t="s">
        <v>1573</v>
      </c>
      <c r="F509" s="1" t="s">
        <v>1575</v>
      </c>
      <c r="G509" s="1">
        <v>749</v>
      </c>
      <c r="H509" s="1">
        <v>573</v>
      </c>
      <c r="I509" s="13">
        <f t="shared" si="7"/>
        <v>30.715532286212913</v>
      </c>
    </row>
    <row r="510" spans="1:9">
      <c r="A510" s="1" t="s">
        <v>447</v>
      </c>
      <c r="B510" s="1" t="s">
        <v>447</v>
      </c>
      <c r="C510" s="1" t="s">
        <v>941</v>
      </c>
      <c r="D510" s="1" t="s">
        <v>942</v>
      </c>
      <c r="E510" s="1" t="s">
        <v>943</v>
      </c>
      <c r="F510" s="1" t="s">
        <v>944</v>
      </c>
      <c r="G510" s="1">
        <v>994</v>
      </c>
      <c r="H510" s="1">
        <v>760</v>
      </c>
      <c r="I510" s="13">
        <f t="shared" si="7"/>
        <v>30.789473684210527</v>
      </c>
    </row>
    <row r="511" spans="1:9">
      <c r="A511" s="1" t="s">
        <v>447</v>
      </c>
      <c r="B511" s="1" t="s">
        <v>545</v>
      </c>
      <c r="C511" s="1" t="s">
        <v>579</v>
      </c>
      <c r="D511" s="1" t="s">
        <v>580</v>
      </c>
      <c r="E511" s="1" t="s">
        <v>581</v>
      </c>
      <c r="F511" s="1" t="s">
        <v>582</v>
      </c>
      <c r="G511" s="1">
        <v>518</v>
      </c>
      <c r="H511" s="1">
        <v>396</v>
      </c>
      <c r="I511" s="13">
        <f t="shared" si="7"/>
        <v>30.80808080808081</v>
      </c>
    </row>
    <row r="512" spans="1:9">
      <c r="A512" s="1" t="s">
        <v>447</v>
      </c>
      <c r="B512" s="1" t="s">
        <v>447</v>
      </c>
      <c r="C512" s="1" t="s">
        <v>937</v>
      </c>
      <c r="D512" s="1" t="s">
        <v>938</v>
      </c>
      <c r="E512" s="1" t="s">
        <v>939</v>
      </c>
      <c r="F512" s="1" t="s">
        <v>940</v>
      </c>
      <c r="G512" s="1">
        <v>1694</v>
      </c>
      <c r="H512" s="1">
        <v>1295</v>
      </c>
      <c r="I512" s="13">
        <f t="shared" si="7"/>
        <v>30.810810810810814</v>
      </c>
    </row>
    <row r="513" spans="1:9">
      <c r="A513" s="1" t="s">
        <v>7158</v>
      </c>
      <c r="B513" s="1" t="s">
        <v>7167</v>
      </c>
      <c r="C513" s="1" t="s">
        <v>398</v>
      </c>
      <c r="D513" s="1" t="s">
        <v>399</v>
      </c>
      <c r="E513" s="1" t="s">
        <v>398</v>
      </c>
      <c r="F513" s="1" t="s">
        <v>9230</v>
      </c>
      <c r="G513" s="1">
        <v>420</v>
      </c>
      <c r="H513" s="1">
        <v>321</v>
      </c>
      <c r="I513" s="13">
        <f t="shared" si="7"/>
        <v>30.841121495327105</v>
      </c>
    </row>
    <row r="514" spans="1:9">
      <c r="A514" s="1" t="s">
        <v>447</v>
      </c>
      <c r="B514" s="1" t="s">
        <v>545</v>
      </c>
      <c r="C514" s="1" t="s">
        <v>546</v>
      </c>
      <c r="D514" s="1" t="s">
        <v>547</v>
      </c>
      <c r="E514" s="1" t="s">
        <v>545</v>
      </c>
      <c r="F514" s="1" t="s">
        <v>548</v>
      </c>
      <c r="G514" s="1">
        <v>1302</v>
      </c>
      <c r="H514" s="1">
        <v>995</v>
      </c>
      <c r="I514" s="13">
        <f t="shared" si="7"/>
        <v>30.854271356783922</v>
      </c>
    </row>
    <row r="515" spans="1:9">
      <c r="A515" s="1" t="s">
        <v>5312</v>
      </c>
      <c r="B515" s="1" t="s">
        <v>5312</v>
      </c>
      <c r="C515" s="1" t="s">
        <v>6079</v>
      </c>
      <c r="D515" s="1" t="s">
        <v>6080</v>
      </c>
      <c r="E515" s="1" t="s">
        <v>6081</v>
      </c>
      <c r="F515" s="1" t="s">
        <v>6082</v>
      </c>
      <c r="G515" s="1">
        <v>110</v>
      </c>
      <c r="H515" s="1">
        <v>84</v>
      </c>
      <c r="I515" s="13">
        <f t="shared" ref="I515:I578" si="8">(G515-H515)/(H515/100)</f>
        <v>30.952380952380953</v>
      </c>
    </row>
    <row r="516" spans="1:9">
      <c r="A516" s="1" t="s">
        <v>1149</v>
      </c>
      <c r="B516" s="1" t="s">
        <v>1549</v>
      </c>
      <c r="C516" s="1" t="s">
        <v>1580</v>
      </c>
      <c r="D516" s="1" t="s">
        <v>1581</v>
      </c>
      <c r="E516" s="1" t="s">
        <v>1582</v>
      </c>
      <c r="F516" s="1" t="s">
        <v>1583</v>
      </c>
      <c r="G516" s="1">
        <v>686</v>
      </c>
      <c r="H516" s="1">
        <v>523</v>
      </c>
      <c r="I516" s="13">
        <f t="shared" si="8"/>
        <v>31.166347992351813</v>
      </c>
    </row>
    <row r="517" spans="1:9">
      <c r="A517" s="1" t="s">
        <v>447</v>
      </c>
      <c r="B517" s="1" t="s">
        <v>545</v>
      </c>
      <c r="C517" s="1" t="s">
        <v>553</v>
      </c>
      <c r="D517" s="1" t="s">
        <v>554</v>
      </c>
      <c r="E517" s="1" t="s">
        <v>555</v>
      </c>
      <c r="F517" s="1" t="s">
        <v>556</v>
      </c>
      <c r="G517" s="1">
        <v>1001</v>
      </c>
      <c r="H517" s="1">
        <v>763</v>
      </c>
      <c r="I517" s="13">
        <f t="shared" si="8"/>
        <v>31.192660550458715</v>
      </c>
    </row>
    <row r="518" spans="1:9">
      <c r="A518" s="1" t="s">
        <v>6247</v>
      </c>
      <c r="B518" s="1" t="s">
        <v>6248</v>
      </c>
      <c r="C518" s="1" t="s">
        <v>6957</v>
      </c>
      <c r="D518" s="1" t="s">
        <v>6958</v>
      </c>
      <c r="E518" s="1" t="s">
        <v>6957</v>
      </c>
      <c r="F518" s="1" t="s">
        <v>6959</v>
      </c>
      <c r="G518" s="1">
        <v>42</v>
      </c>
      <c r="H518" s="1">
        <v>32</v>
      </c>
      <c r="I518" s="13">
        <f t="shared" si="8"/>
        <v>31.25</v>
      </c>
    </row>
    <row r="519" spans="1:9">
      <c r="A519" s="1" t="s">
        <v>6228</v>
      </c>
      <c r="B519" s="1" t="s">
        <v>6229</v>
      </c>
      <c r="C519" s="1" t="s">
        <v>7086</v>
      </c>
      <c r="D519" s="1" t="s">
        <v>7087</v>
      </c>
      <c r="E519" s="1" t="s">
        <v>7088</v>
      </c>
      <c r="F519" s="1" t="s">
        <v>7089</v>
      </c>
      <c r="G519" s="1">
        <v>42</v>
      </c>
      <c r="H519" s="1">
        <v>32</v>
      </c>
      <c r="I519" s="13">
        <f t="shared" si="8"/>
        <v>31.25</v>
      </c>
    </row>
    <row r="520" spans="1:9">
      <c r="A520" s="1" t="s">
        <v>6228</v>
      </c>
      <c r="B520" s="1" t="s">
        <v>6229</v>
      </c>
      <c r="C520" s="1" t="s">
        <v>7743</v>
      </c>
      <c r="D520" s="1" t="s">
        <v>7744</v>
      </c>
      <c r="E520" s="1" t="s">
        <v>7745</v>
      </c>
      <c r="F520" s="1" t="s">
        <v>7746</v>
      </c>
      <c r="G520" s="1">
        <v>21</v>
      </c>
      <c r="H520" s="1">
        <v>16</v>
      </c>
      <c r="I520" s="13">
        <f t="shared" si="8"/>
        <v>31.25</v>
      </c>
    </row>
    <row r="521" spans="1:9">
      <c r="A521" s="1" t="s">
        <v>447</v>
      </c>
      <c r="B521" s="1" t="s">
        <v>545</v>
      </c>
      <c r="C521" s="1" t="s">
        <v>557</v>
      </c>
      <c r="D521" s="1" t="s">
        <v>558</v>
      </c>
      <c r="E521" s="1" t="s">
        <v>559</v>
      </c>
      <c r="F521" s="1" t="s">
        <v>560</v>
      </c>
      <c r="G521" s="1">
        <v>903</v>
      </c>
      <c r="H521" s="1">
        <v>687</v>
      </c>
      <c r="I521" s="13">
        <f t="shared" si="8"/>
        <v>31.441048034934497</v>
      </c>
    </row>
    <row r="522" spans="1:9">
      <c r="A522" s="1" t="s">
        <v>8499</v>
      </c>
      <c r="B522" s="1" t="s">
        <v>8577</v>
      </c>
      <c r="C522" s="1" t="s">
        <v>8659</v>
      </c>
      <c r="D522" s="1" t="s">
        <v>8660</v>
      </c>
      <c r="E522" s="1" t="s">
        <v>8659</v>
      </c>
      <c r="F522" s="1" t="s">
        <v>8661</v>
      </c>
      <c r="G522" s="1">
        <v>1266</v>
      </c>
      <c r="H522" s="1">
        <v>963</v>
      </c>
      <c r="I522" s="13">
        <f t="shared" si="8"/>
        <v>31.464174454828658</v>
      </c>
    </row>
    <row r="523" spans="1:9">
      <c r="A523" s="1" t="s">
        <v>447</v>
      </c>
      <c r="B523" s="1" t="s">
        <v>545</v>
      </c>
      <c r="C523" s="1" t="s">
        <v>637</v>
      </c>
      <c r="D523" s="1" t="s">
        <v>638</v>
      </c>
      <c r="E523" s="1" t="s">
        <v>639</v>
      </c>
      <c r="F523" s="1" t="s">
        <v>640</v>
      </c>
      <c r="G523" s="1">
        <v>175</v>
      </c>
      <c r="H523" s="1">
        <v>133</v>
      </c>
      <c r="I523" s="13">
        <f t="shared" si="8"/>
        <v>31.578947368421051</v>
      </c>
    </row>
    <row r="524" spans="1:9">
      <c r="A524" s="1" t="s">
        <v>1149</v>
      </c>
      <c r="B524" s="1" t="s">
        <v>1898</v>
      </c>
      <c r="C524" s="1" t="s">
        <v>2026</v>
      </c>
      <c r="D524" s="1" t="s">
        <v>2027</v>
      </c>
      <c r="E524" s="1" t="s">
        <v>2028</v>
      </c>
      <c r="F524" s="1" t="s">
        <v>2029</v>
      </c>
      <c r="G524" s="1">
        <v>175</v>
      </c>
      <c r="H524" s="1">
        <v>133</v>
      </c>
      <c r="I524" s="13">
        <f t="shared" si="8"/>
        <v>31.578947368421051</v>
      </c>
    </row>
    <row r="525" spans="1:9">
      <c r="A525" s="1" t="s">
        <v>5009</v>
      </c>
      <c r="B525" s="1" t="s">
        <v>5881</v>
      </c>
      <c r="C525" s="1" t="s">
        <v>5900</v>
      </c>
      <c r="D525" s="1" t="s">
        <v>5901</v>
      </c>
      <c r="E525" s="1" t="s">
        <v>5902</v>
      </c>
      <c r="F525" s="1" t="s">
        <v>5903</v>
      </c>
      <c r="G525" s="1">
        <v>400</v>
      </c>
      <c r="H525" s="1">
        <v>304</v>
      </c>
      <c r="I525" s="13">
        <f t="shared" si="8"/>
        <v>31.578947368421051</v>
      </c>
    </row>
    <row r="526" spans="1:9">
      <c r="A526" s="1" t="s">
        <v>447</v>
      </c>
      <c r="B526" s="1" t="s">
        <v>545</v>
      </c>
      <c r="C526" s="1" t="s">
        <v>665</v>
      </c>
      <c r="D526" s="1" t="s">
        <v>666</v>
      </c>
      <c r="E526" s="1" t="s">
        <v>667</v>
      </c>
      <c r="F526" s="1" t="s">
        <v>668</v>
      </c>
      <c r="G526" s="1">
        <v>112</v>
      </c>
      <c r="H526" s="1">
        <v>85</v>
      </c>
      <c r="I526" s="13">
        <f t="shared" si="8"/>
        <v>31.764705882352942</v>
      </c>
    </row>
    <row r="527" spans="1:9">
      <c r="A527" s="1" t="s">
        <v>3169</v>
      </c>
      <c r="B527" s="1" t="s">
        <v>3170</v>
      </c>
      <c r="C527" s="1" t="s">
        <v>3967</v>
      </c>
      <c r="D527" s="1" t="s">
        <v>3968</v>
      </c>
      <c r="E527" s="1" t="s">
        <v>3967</v>
      </c>
      <c r="F527" s="1" t="s">
        <v>3969</v>
      </c>
      <c r="G527" s="1">
        <v>560</v>
      </c>
      <c r="H527" s="1">
        <v>425</v>
      </c>
      <c r="I527" s="13">
        <f t="shared" si="8"/>
        <v>31.764705882352942</v>
      </c>
    </row>
    <row r="528" spans="1:9">
      <c r="A528" s="1" t="s">
        <v>447</v>
      </c>
      <c r="B528" s="1" t="s">
        <v>448</v>
      </c>
      <c r="C528" s="1" t="s">
        <v>481</v>
      </c>
      <c r="D528" s="1" t="s">
        <v>482</v>
      </c>
      <c r="E528" s="1" t="s">
        <v>483</v>
      </c>
      <c r="F528" s="1" t="s">
        <v>484</v>
      </c>
      <c r="G528" s="1">
        <v>630</v>
      </c>
      <c r="H528" s="1">
        <v>478</v>
      </c>
      <c r="I528" s="13">
        <f t="shared" si="8"/>
        <v>31.799163179916317</v>
      </c>
    </row>
    <row r="529" spans="1:9">
      <c r="A529" s="1" t="s">
        <v>447</v>
      </c>
      <c r="B529" s="1" t="s">
        <v>447</v>
      </c>
      <c r="C529" s="1" t="s">
        <v>953</v>
      </c>
      <c r="D529" s="1" t="s">
        <v>954</v>
      </c>
      <c r="E529" s="1" t="s">
        <v>953</v>
      </c>
      <c r="F529" s="1" t="s">
        <v>955</v>
      </c>
      <c r="G529" s="1">
        <v>406</v>
      </c>
      <c r="H529" s="1">
        <v>308</v>
      </c>
      <c r="I529" s="13">
        <f t="shared" si="8"/>
        <v>31.818181818181817</v>
      </c>
    </row>
    <row r="530" spans="1:9">
      <c r="A530" s="1" t="s">
        <v>2778</v>
      </c>
      <c r="B530" s="1" t="s">
        <v>2778</v>
      </c>
      <c r="C530" s="1" t="s">
        <v>2778</v>
      </c>
      <c r="D530" s="1" t="s">
        <v>2791</v>
      </c>
      <c r="E530" s="1" t="s">
        <v>2778</v>
      </c>
      <c r="F530" s="1" t="s">
        <v>2792</v>
      </c>
      <c r="G530" s="1">
        <v>588</v>
      </c>
      <c r="H530" s="1">
        <v>446</v>
      </c>
      <c r="I530" s="13">
        <f t="shared" si="8"/>
        <v>31.838565022421523</v>
      </c>
    </row>
    <row r="531" spans="1:9">
      <c r="A531" s="1" t="s">
        <v>5009</v>
      </c>
      <c r="B531" s="1" t="s">
        <v>6108</v>
      </c>
      <c r="C531" s="1" t="s">
        <v>6165</v>
      </c>
      <c r="D531" s="1" t="s">
        <v>6166</v>
      </c>
      <c r="E531" s="1" t="s">
        <v>6167</v>
      </c>
      <c r="F531" s="1" t="s">
        <v>6168</v>
      </c>
      <c r="G531" s="1">
        <v>1200</v>
      </c>
      <c r="H531" s="1">
        <v>910</v>
      </c>
      <c r="I531" s="13">
        <f t="shared" si="8"/>
        <v>31.868131868131869</v>
      </c>
    </row>
    <row r="532" spans="1:9">
      <c r="A532" s="1" t="s">
        <v>447</v>
      </c>
      <c r="B532" s="1" t="s">
        <v>447</v>
      </c>
      <c r="C532" s="1" t="s">
        <v>960</v>
      </c>
      <c r="D532" s="1" t="s">
        <v>961</v>
      </c>
      <c r="E532" s="1" t="s">
        <v>962</v>
      </c>
      <c r="F532" s="1" t="s">
        <v>963</v>
      </c>
      <c r="G532" s="1">
        <v>273</v>
      </c>
      <c r="H532" s="1">
        <v>207</v>
      </c>
      <c r="I532" s="13">
        <f t="shared" si="8"/>
        <v>31.884057971014496</v>
      </c>
    </row>
    <row r="533" spans="1:9">
      <c r="A533" s="1" t="s">
        <v>2929</v>
      </c>
      <c r="B533" s="1" t="s">
        <v>3125</v>
      </c>
      <c r="C533" s="1" t="s">
        <v>3241</v>
      </c>
      <c r="D533" s="1" t="s">
        <v>3242</v>
      </c>
      <c r="E533" s="1" t="s">
        <v>3243</v>
      </c>
      <c r="F533" s="1" t="s">
        <v>3244</v>
      </c>
      <c r="G533" s="1">
        <v>91</v>
      </c>
      <c r="H533" s="1">
        <v>69</v>
      </c>
      <c r="I533" s="13">
        <f t="shared" si="8"/>
        <v>31.884057971014496</v>
      </c>
    </row>
    <row r="534" spans="1:9">
      <c r="A534" s="1" t="s">
        <v>447</v>
      </c>
      <c r="B534" s="1" t="s">
        <v>545</v>
      </c>
      <c r="C534" s="1" t="s">
        <v>575</v>
      </c>
      <c r="D534" s="1" t="s">
        <v>576</v>
      </c>
      <c r="E534" s="1" t="s">
        <v>577</v>
      </c>
      <c r="F534" s="1" t="s">
        <v>578</v>
      </c>
      <c r="G534" s="1">
        <v>525</v>
      </c>
      <c r="H534" s="1">
        <v>398</v>
      </c>
      <c r="I534" s="13">
        <f t="shared" si="8"/>
        <v>31.909547738693469</v>
      </c>
    </row>
    <row r="535" spans="1:9">
      <c r="A535" s="1" t="s">
        <v>447</v>
      </c>
      <c r="B535" s="1" t="s">
        <v>447</v>
      </c>
      <c r="C535" s="1" t="s">
        <v>945</v>
      </c>
      <c r="D535" s="1" t="s">
        <v>946</v>
      </c>
      <c r="E535" s="1" t="s">
        <v>947</v>
      </c>
      <c r="F535" s="1" t="s">
        <v>948</v>
      </c>
      <c r="G535" s="1">
        <v>441</v>
      </c>
      <c r="H535" s="1">
        <v>334</v>
      </c>
      <c r="I535" s="13">
        <f t="shared" si="8"/>
        <v>32.035928143712574</v>
      </c>
    </row>
    <row r="536" spans="1:9">
      <c r="A536" s="1" t="s">
        <v>6228</v>
      </c>
      <c r="B536" s="1" t="s">
        <v>6229</v>
      </c>
      <c r="C536" s="1" t="s">
        <v>7119</v>
      </c>
      <c r="D536" s="1" t="s">
        <v>7120</v>
      </c>
      <c r="E536" s="1" t="s">
        <v>7121</v>
      </c>
      <c r="F536" s="1" t="s">
        <v>7122</v>
      </c>
      <c r="G536" s="1">
        <v>420</v>
      </c>
      <c r="H536" s="1">
        <v>318</v>
      </c>
      <c r="I536" s="13">
        <f t="shared" si="8"/>
        <v>32.075471698113205</v>
      </c>
    </row>
    <row r="537" spans="1:9">
      <c r="A537" s="1" t="s">
        <v>8126</v>
      </c>
      <c r="B537" s="1" t="s">
        <v>8485</v>
      </c>
      <c r="C537" s="1" t="s">
        <v>6598</v>
      </c>
      <c r="D537" s="1" t="s">
        <v>6599</v>
      </c>
      <c r="E537" s="1" t="s">
        <v>6598</v>
      </c>
      <c r="F537" s="1" t="s">
        <v>9795</v>
      </c>
      <c r="G537" s="1">
        <v>280</v>
      </c>
      <c r="H537" s="1">
        <v>212</v>
      </c>
      <c r="I537" s="13">
        <f t="shared" si="8"/>
        <v>32.075471698113205</v>
      </c>
    </row>
    <row r="538" spans="1:9">
      <c r="A538" s="1" t="s">
        <v>447</v>
      </c>
      <c r="B538" s="1" t="s">
        <v>545</v>
      </c>
      <c r="C538" s="1" t="s">
        <v>587</v>
      </c>
      <c r="D538" s="1" t="s">
        <v>588</v>
      </c>
      <c r="E538" s="1" t="s">
        <v>589</v>
      </c>
      <c r="F538" s="1" t="s">
        <v>590</v>
      </c>
      <c r="G538" s="1">
        <v>497</v>
      </c>
      <c r="H538" s="1">
        <v>376</v>
      </c>
      <c r="I538" s="13">
        <f t="shared" si="8"/>
        <v>32.180851063829792</v>
      </c>
    </row>
    <row r="539" spans="1:9">
      <c r="A539" s="1" t="s">
        <v>1149</v>
      </c>
      <c r="B539" s="1" t="s">
        <v>1549</v>
      </c>
      <c r="C539" s="1" t="s">
        <v>1550</v>
      </c>
      <c r="D539" s="1" t="s">
        <v>1551</v>
      </c>
      <c r="E539" s="1" t="s">
        <v>1552</v>
      </c>
      <c r="F539" s="1" t="s">
        <v>1553</v>
      </c>
      <c r="G539" s="1">
        <v>1848</v>
      </c>
      <c r="H539" s="1">
        <v>1398</v>
      </c>
      <c r="I539" s="13">
        <f t="shared" si="8"/>
        <v>32.188841201716734</v>
      </c>
    </row>
    <row r="540" spans="1:9">
      <c r="A540" s="1" t="s">
        <v>447</v>
      </c>
      <c r="B540" s="1" t="s">
        <v>447</v>
      </c>
      <c r="C540" s="1" t="s">
        <v>956</v>
      </c>
      <c r="D540" s="1" t="s">
        <v>957</v>
      </c>
      <c r="E540" s="1" t="s">
        <v>958</v>
      </c>
      <c r="F540" s="1" t="s">
        <v>959</v>
      </c>
      <c r="G540" s="1">
        <v>385</v>
      </c>
      <c r="H540" s="1">
        <v>291</v>
      </c>
      <c r="I540" s="13">
        <f t="shared" si="8"/>
        <v>32.302405498281786</v>
      </c>
    </row>
    <row r="541" spans="1:9">
      <c r="A541" s="1" t="s">
        <v>447</v>
      </c>
      <c r="B541" s="1" t="s">
        <v>447</v>
      </c>
      <c r="C541" s="1" t="s">
        <v>933</v>
      </c>
      <c r="D541" s="1" t="s">
        <v>934</v>
      </c>
      <c r="E541" s="1" t="s">
        <v>935</v>
      </c>
      <c r="F541" s="1" t="s">
        <v>936</v>
      </c>
      <c r="G541" s="1">
        <v>3024</v>
      </c>
      <c r="H541" s="1">
        <v>2284</v>
      </c>
      <c r="I541" s="13">
        <f t="shared" si="8"/>
        <v>32.399299474605954</v>
      </c>
    </row>
    <row r="542" spans="1:9">
      <c r="A542" s="1" t="s">
        <v>447</v>
      </c>
      <c r="B542" s="1" t="s">
        <v>1479</v>
      </c>
      <c r="C542" s="1" t="s">
        <v>1484</v>
      </c>
      <c r="D542" s="1" t="s">
        <v>1485</v>
      </c>
      <c r="E542" s="1" t="s">
        <v>1486</v>
      </c>
      <c r="F542" s="1" t="s">
        <v>1487</v>
      </c>
      <c r="G542" s="1">
        <v>539</v>
      </c>
      <c r="H542" s="1">
        <v>407</v>
      </c>
      <c r="I542" s="13">
        <f t="shared" si="8"/>
        <v>32.432432432432428</v>
      </c>
    </row>
    <row r="543" spans="1:9">
      <c r="A543" s="1" t="s">
        <v>1149</v>
      </c>
      <c r="B543" s="1" t="s">
        <v>1549</v>
      </c>
      <c r="C543" s="1" t="s">
        <v>1591</v>
      </c>
      <c r="D543" s="1" t="s">
        <v>1592</v>
      </c>
      <c r="E543" s="1" t="s">
        <v>1593</v>
      </c>
      <c r="F543" s="1" t="s">
        <v>1594</v>
      </c>
      <c r="G543" s="1">
        <v>588</v>
      </c>
      <c r="H543" s="1">
        <v>444</v>
      </c>
      <c r="I543" s="13">
        <f t="shared" si="8"/>
        <v>32.432432432432428</v>
      </c>
    </row>
    <row r="544" spans="1:9">
      <c r="A544" s="1" t="s">
        <v>6181</v>
      </c>
      <c r="B544" s="1" t="s">
        <v>6182</v>
      </c>
      <c r="C544" s="1" t="s">
        <v>7572</v>
      </c>
      <c r="D544" s="1" t="s">
        <v>7573</v>
      </c>
      <c r="E544" s="1" t="s">
        <v>7574</v>
      </c>
      <c r="F544" s="1" t="s">
        <v>7575</v>
      </c>
      <c r="G544" s="1">
        <v>49</v>
      </c>
      <c r="H544" s="1">
        <v>37</v>
      </c>
      <c r="I544" s="13">
        <f t="shared" si="8"/>
        <v>32.432432432432435</v>
      </c>
    </row>
    <row r="545" spans="1:9">
      <c r="A545" s="1" t="s">
        <v>6247</v>
      </c>
      <c r="B545" s="1" t="s">
        <v>6248</v>
      </c>
      <c r="C545" s="1" t="s">
        <v>7610</v>
      </c>
      <c r="D545" s="1" t="s">
        <v>7611</v>
      </c>
      <c r="E545" s="1" t="s">
        <v>7612</v>
      </c>
      <c r="F545" s="1" t="s">
        <v>7613</v>
      </c>
      <c r="G545" s="1">
        <v>49</v>
      </c>
      <c r="H545" s="1">
        <v>37</v>
      </c>
      <c r="I545" s="13">
        <f t="shared" si="8"/>
        <v>32.432432432432435</v>
      </c>
    </row>
    <row r="546" spans="1:9">
      <c r="A546" s="1" t="s">
        <v>7141</v>
      </c>
      <c r="B546" s="1" t="s">
        <v>7142</v>
      </c>
      <c r="C546" s="1" t="s">
        <v>8907</v>
      </c>
      <c r="D546" s="1" t="s">
        <v>8908</v>
      </c>
      <c r="E546" s="1" t="s">
        <v>8909</v>
      </c>
      <c r="F546" s="1" t="s">
        <v>8910</v>
      </c>
      <c r="G546" s="1">
        <v>49</v>
      </c>
      <c r="H546" s="1">
        <v>37</v>
      </c>
      <c r="I546" s="13">
        <f t="shared" si="8"/>
        <v>32.432432432432435</v>
      </c>
    </row>
    <row r="547" spans="1:9">
      <c r="A547" s="1" t="s">
        <v>7158</v>
      </c>
      <c r="B547" s="1" t="s">
        <v>8564</v>
      </c>
      <c r="C547" s="1" t="s">
        <v>9164</v>
      </c>
      <c r="D547" s="1" t="s">
        <v>9165</v>
      </c>
      <c r="E547" s="1" t="s">
        <v>9166</v>
      </c>
      <c r="F547" s="1" t="s">
        <v>9167</v>
      </c>
      <c r="G547" s="1">
        <v>49</v>
      </c>
      <c r="H547" s="1">
        <v>37</v>
      </c>
      <c r="I547" s="13">
        <f t="shared" si="8"/>
        <v>32.432432432432435</v>
      </c>
    </row>
    <row r="548" spans="1:9">
      <c r="A548" s="1" t="s">
        <v>7158</v>
      </c>
      <c r="B548" s="1" t="s">
        <v>8527</v>
      </c>
      <c r="C548" s="1" t="s">
        <v>9434</v>
      </c>
      <c r="D548" s="1" t="s">
        <v>9435</v>
      </c>
      <c r="E548" s="1" t="s">
        <v>9436</v>
      </c>
      <c r="F548" s="1" t="s">
        <v>9437</v>
      </c>
      <c r="G548" s="1">
        <v>49</v>
      </c>
      <c r="H548" s="1">
        <v>37</v>
      </c>
      <c r="I548" s="13">
        <f t="shared" si="8"/>
        <v>32.432432432432435</v>
      </c>
    </row>
    <row r="549" spans="1:9">
      <c r="A549" s="1" t="s">
        <v>7158</v>
      </c>
      <c r="B549" s="1" t="s">
        <v>8527</v>
      </c>
      <c r="C549" s="1" t="s">
        <v>9472</v>
      </c>
      <c r="D549" s="1" t="s">
        <v>9473</v>
      </c>
      <c r="E549" s="1" t="s">
        <v>9474</v>
      </c>
      <c r="F549" s="1" t="s">
        <v>9475</v>
      </c>
      <c r="G549" s="1">
        <v>49</v>
      </c>
      <c r="H549" s="1">
        <v>37</v>
      </c>
      <c r="I549" s="13">
        <f t="shared" si="8"/>
        <v>32.432432432432435</v>
      </c>
    </row>
    <row r="550" spans="1:9">
      <c r="A550" s="1" t="s">
        <v>3199</v>
      </c>
      <c r="B550" s="1" t="s">
        <v>4595</v>
      </c>
      <c r="C550" s="1" t="s">
        <v>4679</v>
      </c>
      <c r="D550" s="1" t="s">
        <v>4680</v>
      </c>
      <c r="E550" s="1" t="s">
        <v>4681</v>
      </c>
      <c r="F550" s="1" t="s">
        <v>4682</v>
      </c>
      <c r="G550" s="1">
        <v>175</v>
      </c>
      <c r="H550" s="1">
        <v>132</v>
      </c>
      <c r="I550" s="13">
        <f t="shared" si="8"/>
        <v>32.575757575757571</v>
      </c>
    </row>
    <row r="551" spans="1:9">
      <c r="A551" s="1" t="s">
        <v>1149</v>
      </c>
      <c r="B551" s="1" t="s">
        <v>1549</v>
      </c>
      <c r="C551" s="1" t="s">
        <v>1615</v>
      </c>
      <c r="D551" s="1" t="s">
        <v>1616</v>
      </c>
      <c r="E551" s="1" t="s">
        <v>1617</v>
      </c>
      <c r="F551" s="1" t="s">
        <v>1618</v>
      </c>
      <c r="G551" s="1">
        <v>455</v>
      </c>
      <c r="H551" s="1">
        <v>343</v>
      </c>
      <c r="I551" s="13">
        <f t="shared" si="8"/>
        <v>32.653061224489797</v>
      </c>
    </row>
    <row r="552" spans="1:9">
      <c r="A552" s="1" t="s">
        <v>8499</v>
      </c>
      <c r="B552" s="1" t="s">
        <v>8577</v>
      </c>
      <c r="C552" s="1" t="s">
        <v>8590</v>
      </c>
      <c r="D552" s="1" t="s">
        <v>8591</v>
      </c>
      <c r="E552" s="1" t="s">
        <v>8592</v>
      </c>
      <c r="F552" s="1" t="s">
        <v>8593</v>
      </c>
      <c r="G552" s="1">
        <v>414</v>
      </c>
      <c r="H552" s="1">
        <v>312</v>
      </c>
      <c r="I552" s="13">
        <f t="shared" si="8"/>
        <v>32.692307692307693</v>
      </c>
    </row>
    <row r="553" spans="1:9">
      <c r="A553" s="1" t="s">
        <v>3199</v>
      </c>
      <c r="B553" s="1" t="s">
        <v>3605</v>
      </c>
      <c r="C553" s="1" t="s">
        <v>3662</v>
      </c>
      <c r="D553" s="1" t="s">
        <v>3663</v>
      </c>
      <c r="E553" s="1" t="s">
        <v>3664</v>
      </c>
      <c r="F553" s="1" t="s">
        <v>3665</v>
      </c>
      <c r="G553" s="1">
        <v>280</v>
      </c>
      <c r="H553" s="1">
        <v>211</v>
      </c>
      <c r="I553" s="13">
        <f t="shared" si="8"/>
        <v>32.70142180094787</v>
      </c>
    </row>
    <row r="554" spans="1:9">
      <c r="A554" s="1" t="s">
        <v>5312</v>
      </c>
      <c r="B554" s="1" t="s">
        <v>5511</v>
      </c>
      <c r="C554" s="1" t="s">
        <v>5516</v>
      </c>
      <c r="D554" s="1" t="s">
        <v>5517</v>
      </c>
      <c r="E554" s="1" t="s">
        <v>5518</v>
      </c>
      <c r="F554" s="1" t="s">
        <v>5519</v>
      </c>
      <c r="G554" s="1">
        <v>150</v>
      </c>
      <c r="H554" s="1">
        <v>113</v>
      </c>
      <c r="I554" s="13">
        <f t="shared" si="8"/>
        <v>32.743362831858413</v>
      </c>
    </row>
    <row r="555" spans="1:9">
      <c r="A555" s="1" t="s">
        <v>11</v>
      </c>
      <c r="B555" s="1" t="s">
        <v>412</v>
      </c>
      <c r="C555" s="1" t="s">
        <v>549</v>
      </c>
      <c r="D555" s="1" t="s">
        <v>550</v>
      </c>
      <c r="E555" s="1" t="s">
        <v>551</v>
      </c>
      <c r="F555" s="1" t="s">
        <v>552</v>
      </c>
      <c r="G555" s="1">
        <v>980</v>
      </c>
      <c r="H555" s="1">
        <v>738</v>
      </c>
      <c r="I555" s="13">
        <f t="shared" si="8"/>
        <v>32.791327913279133</v>
      </c>
    </row>
    <row r="556" spans="1:9">
      <c r="A556" s="1" t="s">
        <v>1149</v>
      </c>
      <c r="B556" s="1" t="s">
        <v>1549</v>
      </c>
      <c r="C556" s="1" t="s">
        <v>1570</v>
      </c>
      <c r="D556" s="1" t="s">
        <v>1571</v>
      </c>
      <c r="E556" s="1" t="s">
        <v>829</v>
      </c>
      <c r="F556" s="1" t="s">
        <v>1572</v>
      </c>
      <c r="G556" s="1">
        <v>931</v>
      </c>
      <c r="H556" s="1">
        <v>701</v>
      </c>
      <c r="I556" s="13">
        <f t="shared" si="8"/>
        <v>32.810271041369475</v>
      </c>
    </row>
    <row r="557" spans="1:9">
      <c r="A557" s="1" t="s">
        <v>1149</v>
      </c>
      <c r="B557" s="1" t="s">
        <v>1549</v>
      </c>
      <c r="C557" s="1" t="s">
        <v>1554</v>
      </c>
      <c r="D557" s="1" t="s">
        <v>1555</v>
      </c>
      <c r="E557" s="1" t="s">
        <v>1556</v>
      </c>
      <c r="F557" s="1" t="s">
        <v>1557</v>
      </c>
      <c r="G557" s="1">
        <v>1197</v>
      </c>
      <c r="H557" s="1">
        <v>900</v>
      </c>
      <c r="I557" s="13">
        <f t="shared" si="8"/>
        <v>33</v>
      </c>
    </row>
    <row r="558" spans="1:9">
      <c r="A558" s="1" t="s">
        <v>7141</v>
      </c>
      <c r="B558" s="1" t="s">
        <v>8793</v>
      </c>
      <c r="C558" s="1" t="s">
        <v>9008</v>
      </c>
      <c r="D558" s="1" t="s">
        <v>9009</v>
      </c>
      <c r="E558" s="1" t="s">
        <v>9010</v>
      </c>
      <c r="F558" s="1" t="s">
        <v>9011</v>
      </c>
      <c r="G558" s="1">
        <v>294</v>
      </c>
      <c r="H558" s="1">
        <v>221</v>
      </c>
      <c r="I558" s="13">
        <f t="shared" si="8"/>
        <v>33.0316742081448</v>
      </c>
    </row>
    <row r="559" spans="1:9">
      <c r="A559" s="1" t="s">
        <v>5009</v>
      </c>
      <c r="B559" s="1" t="s">
        <v>6108</v>
      </c>
      <c r="C559" s="1" t="s">
        <v>6108</v>
      </c>
      <c r="D559" s="1" t="s">
        <v>6175</v>
      </c>
      <c r="E559" s="1" t="s">
        <v>6108</v>
      </c>
      <c r="F559" s="1" t="s">
        <v>6176</v>
      </c>
      <c r="G559" s="1">
        <v>4070</v>
      </c>
      <c r="H559" s="1">
        <v>3055</v>
      </c>
      <c r="I559" s="13">
        <f t="shared" si="8"/>
        <v>33.224222585924714</v>
      </c>
    </row>
    <row r="560" spans="1:9">
      <c r="A560" s="1" t="s">
        <v>3199</v>
      </c>
      <c r="B560" s="1" t="s">
        <v>4595</v>
      </c>
      <c r="C560" s="1" t="s">
        <v>4656</v>
      </c>
      <c r="D560" s="1" t="s">
        <v>4657</v>
      </c>
      <c r="E560" s="1" t="s">
        <v>1811</v>
      </c>
      <c r="F560" s="1" t="s">
        <v>4658</v>
      </c>
      <c r="G560" s="1">
        <v>56</v>
      </c>
      <c r="H560" s="1">
        <v>42</v>
      </c>
      <c r="I560" s="13">
        <f t="shared" si="8"/>
        <v>33.333333333333336</v>
      </c>
    </row>
    <row r="561" spans="1:9">
      <c r="A561" s="1" t="s">
        <v>5009</v>
      </c>
      <c r="B561" s="1" t="s">
        <v>6108</v>
      </c>
      <c r="C561" s="1" t="s">
        <v>6177</v>
      </c>
      <c r="D561" s="1" t="s">
        <v>6178</v>
      </c>
      <c r="E561" s="1" t="s">
        <v>6179</v>
      </c>
      <c r="F561" s="1" t="s">
        <v>6180</v>
      </c>
      <c r="G561" s="1">
        <v>120</v>
      </c>
      <c r="H561" s="1">
        <v>90</v>
      </c>
      <c r="I561" s="13">
        <f t="shared" si="8"/>
        <v>33.333333333333336</v>
      </c>
    </row>
    <row r="562" spans="1:9">
      <c r="A562" s="1" t="s">
        <v>6181</v>
      </c>
      <c r="B562" s="1" t="s">
        <v>6187</v>
      </c>
      <c r="C562" s="1" t="s">
        <v>6238</v>
      </c>
      <c r="D562" s="1" t="s">
        <v>6239</v>
      </c>
      <c r="E562" s="1" t="s">
        <v>6240</v>
      </c>
      <c r="F562" s="1" t="s">
        <v>6241</v>
      </c>
      <c r="G562" s="1">
        <v>84</v>
      </c>
      <c r="H562" s="1">
        <v>63</v>
      </c>
      <c r="I562" s="13">
        <f t="shared" si="8"/>
        <v>33.333333333333336</v>
      </c>
    </row>
    <row r="563" spans="1:9">
      <c r="A563" s="1" t="s">
        <v>6181</v>
      </c>
      <c r="B563" s="1" t="s">
        <v>6182</v>
      </c>
      <c r="C563" s="1" t="s">
        <v>6811</v>
      </c>
      <c r="D563" s="1" t="s">
        <v>6812</v>
      </c>
      <c r="E563" s="1" t="s">
        <v>6813</v>
      </c>
      <c r="F563" s="1" t="s">
        <v>6814</v>
      </c>
      <c r="G563" s="1">
        <v>28</v>
      </c>
      <c r="H563" s="1">
        <v>21</v>
      </c>
      <c r="I563" s="13">
        <f t="shared" si="8"/>
        <v>33.333333333333336</v>
      </c>
    </row>
    <row r="564" spans="1:9">
      <c r="A564" s="1" t="s">
        <v>6192</v>
      </c>
      <c r="B564" s="1" t="s">
        <v>6199</v>
      </c>
      <c r="C564" s="1" t="s">
        <v>7048</v>
      </c>
      <c r="D564" s="1" t="s">
        <v>7049</v>
      </c>
      <c r="E564" s="1" t="s">
        <v>7050</v>
      </c>
      <c r="F564" s="1" t="s">
        <v>7051</v>
      </c>
      <c r="G564" s="1">
        <v>56</v>
      </c>
      <c r="H564" s="1">
        <v>42</v>
      </c>
      <c r="I564" s="13">
        <f t="shared" si="8"/>
        <v>33.333333333333336</v>
      </c>
    </row>
    <row r="565" spans="1:9">
      <c r="A565" s="1" t="s">
        <v>6247</v>
      </c>
      <c r="B565" s="1" t="s">
        <v>6490</v>
      </c>
      <c r="C565" s="1" t="s">
        <v>8022</v>
      </c>
      <c r="D565" s="1" t="s">
        <v>8023</v>
      </c>
      <c r="E565" s="1" t="s">
        <v>8026</v>
      </c>
      <c r="F565" s="1" t="s">
        <v>8027</v>
      </c>
      <c r="G565" s="1">
        <v>28</v>
      </c>
      <c r="H565" s="1">
        <v>21</v>
      </c>
      <c r="I565" s="13">
        <f t="shared" si="8"/>
        <v>33.333333333333336</v>
      </c>
    </row>
    <row r="566" spans="1:9">
      <c r="A566" s="1" t="s">
        <v>7158</v>
      </c>
      <c r="B566" s="1" t="s">
        <v>5316</v>
      </c>
      <c r="C566" s="1" t="s">
        <v>9383</v>
      </c>
      <c r="D566" s="1" t="s">
        <v>9384</v>
      </c>
      <c r="E566" s="1" t="s">
        <v>9385</v>
      </c>
      <c r="F566" s="1" t="s">
        <v>9386</v>
      </c>
      <c r="G566" s="1">
        <v>28</v>
      </c>
      <c r="H566" s="1">
        <v>21</v>
      </c>
      <c r="I566" s="13">
        <f t="shared" si="8"/>
        <v>33.333333333333336</v>
      </c>
    </row>
    <row r="567" spans="1:9">
      <c r="A567" s="1" t="s">
        <v>8126</v>
      </c>
      <c r="B567" s="1" t="s">
        <v>8489</v>
      </c>
      <c r="C567" s="1" t="s">
        <v>9718</v>
      </c>
      <c r="D567" s="1" t="s">
        <v>9719</v>
      </c>
      <c r="E567" s="1" t="s">
        <v>9720</v>
      </c>
      <c r="F567" s="1" t="s">
        <v>9721</v>
      </c>
      <c r="G567" s="1">
        <v>28</v>
      </c>
      <c r="H567" s="1">
        <v>21</v>
      </c>
      <c r="I567" s="13">
        <f t="shared" si="8"/>
        <v>33.333333333333336</v>
      </c>
    </row>
    <row r="568" spans="1:9">
      <c r="A568" s="1" t="s">
        <v>447</v>
      </c>
      <c r="B568" s="1" t="s">
        <v>545</v>
      </c>
      <c r="C568" s="1" t="s">
        <v>568</v>
      </c>
      <c r="D568" s="1" t="s">
        <v>569</v>
      </c>
      <c r="E568" s="1" t="s">
        <v>568</v>
      </c>
      <c r="F568" s="1" t="s">
        <v>570</v>
      </c>
      <c r="G568" s="1">
        <v>581</v>
      </c>
      <c r="H568" s="1">
        <v>435</v>
      </c>
      <c r="I568" s="13">
        <f t="shared" si="8"/>
        <v>33.5632183908046</v>
      </c>
    </row>
    <row r="569" spans="1:9">
      <c r="A569" s="1" t="s">
        <v>1149</v>
      </c>
      <c r="B569" s="1" t="s">
        <v>1549</v>
      </c>
      <c r="C569" s="1" t="s">
        <v>1562</v>
      </c>
      <c r="D569" s="1" t="s">
        <v>1563</v>
      </c>
      <c r="E569" s="1" t="s">
        <v>1564</v>
      </c>
      <c r="F569" s="1" t="s">
        <v>1565</v>
      </c>
      <c r="G569" s="1">
        <v>938</v>
      </c>
      <c r="H569" s="1">
        <v>702</v>
      </c>
      <c r="I569" s="13">
        <f t="shared" si="8"/>
        <v>33.618233618233617</v>
      </c>
    </row>
    <row r="570" spans="1:9">
      <c r="A570" s="1" t="s">
        <v>447</v>
      </c>
      <c r="B570" s="1" t="s">
        <v>1479</v>
      </c>
      <c r="C570" s="1" t="s">
        <v>1491</v>
      </c>
      <c r="D570" s="1" t="s">
        <v>1492</v>
      </c>
      <c r="E570" s="1" t="s">
        <v>1491</v>
      </c>
      <c r="F570" s="1" t="s">
        <v>1493</v>
      </c>
      <c r="G570" s="1">
        <v>532</v>
      </c>
      <c r="H570" s="1">
        <v>398</v>
      </c>
      <c r="I570" s="13">
        <f t="shared" si="8"/>
        <v>33.668341708542712</v>
      </c>
    </row>
    <row r="571" spans="1:9">
      <c r="A571" s="1" t="s">
        <v>5312</v>
      </c>
      <c r="B571" s="1" t="s">
        <v>5313</v>
      </c>
      <c r="C571" s="1" t="s">
        <v>5354</v>
      </c>
      <c r="D571" s="1" t="s">
        <v>5355</v>
      </c>
      <c r="E571" s="1" t="s">
        <v>5356</v>
      </c>
      <c r="F571" s="1" t="s">
        <v>5357</v>
      </c>
      <c r="G571" s="1">
        <v>250</v>
      </c>
      <c r="H571" s="1">
        <v>187</v>
      </c>
      <c r="I571" s="13">
        <f t="shared" si="8"/>
        <v>33.689839572192511</v>
      </c>
    </row>
    <row r="572" spans="1:9">
      <c r="A572" s="1" t="s">
        <v>3199</v>
      </c>
      <c r="B572" s="1" t="s">
        <v>3605</v>
      </c>
      <c r="C572" s="1" t="s">
        <v>3640</v>
      </c>
      <c r="D572" s="1" t="s">
        <v>3641</v>
      </c>
      <c r="E572" s="1" t="s">
        <v>3642</v>
      </c>
      <c r="F572" s="1" t="s">
        <v>3643</v>
      </c>
      <c r="G572" s="1">
        <v>210</v>
      </c>
      <c r="H572" s="1">
        <v>157</v>
      </c>
      <c r="I572" s="13">
        <f t="shared" si="8"/>
        <v>33.757961783439491</v>
      </c>
    </row>
    <row r="573" spans="1:9">
      <c r="A573" s="1" t="s">
        <v>7141</v>
      </c>
      <c r="B573" s="1" t="s">
        <v>2022</v>
      </c>
      <c r="C573" s="1" t="s">
        <v>7146</v>
      </c>
      <c r="D573" s="1" t="s">
        <v>7147</v>
      </c>
      <c r="E573" s="1" t="s">
        <v>7148</v>
      </c>
      <c r="F573" s="1" t="s">
        <v>7149</v>
      </c>
      <c r="G573" s="1">
        <v>483</v>
      </c>
      <c r="H573" s="1">
        <v>361</v>
      </c>
      <c r="I573" s="13">
        <f t="shared" si="8"/>
        <v>33.795013850415515</v>
      </c>
    </row>
    <row r="574" spans="1:9">
      <c r="A574" s="1" t="s">
        <v>6181</v>
      </c>
      <c r="B574" s="1" t="s">
        <v>6187</v>
      </c>
      <c r="C574" s="1" t="s">
        <v>653</v>
      </c>
      <c r="D574" s="1" t="s">
        <v>6646</v>
      </c>
      <c r="E574" s="1" t="s">
        <v>6187</v>
      </c>
      <c r="F574" s="1" t="s">
        <v>6647</v>
      </c>
      <c r="G574" s="1">
        <v>364</v>
      </c>
      <c r="H574" s="1">
        <v>272</v>
      </c>
      <c r="I574" s="13">
        <f t="shared" si="8"/>
        <v>33.823529411764703</v>
      </c>
    </row>
    <row r="575" spans="1:9">
      <c r="A575" s="1" t="s">
        <v>6181</v>
      </c>
      <c r="B575" s="1" t="s">
        <v>6187</v>
      </c>
      <c r="C575" s="1" t="s">
        <v>653</v>
      </c>
      <c r="D575" s="1" t="s">
        <v>6646</v>
      </c>
      <c r="E575" s="1" t="s">
        <v>6648</v>
      </c>
      <c r="F575" s="1" t="s">
        <v>6649</v>
      </c>
      <c r="G575" s="1">
        <v>364</v>
      </c>
      <c r="H575" s="1">
        <v>272</v>
      </c>
      <c r="I575" s="13">
        <f t="shared" si="8"/>
        <v>33.823529411764703</v>
      </c>
    </row>
    <row r="576" spans="1:9">
      <c r="A576" s="1" t="s">
        <v>447</v>
      </c>
      <c r="B576" s="1" t="s">
        <v>448</v>
      </c>
      <c r="C576" s="1" t="s">
        <v>459</v>
      </c>
      <c r="D576" s="1" t="s">
        <v>460</v>
      </c>
      <c r="E576" s="1" t="s">
        <v>461</v>
      </c>
      <c r="F576" s="1" t="s">
        <v>462</v>
      </c>
      <c r="G576" s="1">
        <v>973</v>
      </c>
      <c r="H576" s="1">
        <v>726</v>
      </c>
      <c r="I576" s="13">
        <f t="shared" si="8"/>
        <v>34.022038567493112</v>
      </c>
    </row>
    <row r="577" spans="1:9">
      <c r="A577" s="1" t="s">
        <v>1149</v>
      </c>
      <c r="B577" s="1" t="s">
        <v>1898</v>
      </c>
      <c r="C577" s="1" t="s">
        <v>2014</v>
      </c>
      <c r="D577" s="1" t="s">
        <v>2015</v>
      </c>
      <c r="E577" s="1" t="s">
        <v>2016</v>
      </c>
      <c r="F577" s="1" t="s">
        <v>2017</v>
      </c>
      <c r="G577" s="1">
        <v>189</v>
      </c>
      <c r="H577" s="1">
        <v>141</v>
      </c>
      <c r="I577" s="13">
        <f t="shared" si="8"/>
        <v>34.042553191489361</v>
      </c>
    </row>
    <row r="578" spans="1:9">
      <c r="A578" s="1" t="s">
        <v>6192</v>
      </c>
      <c r="B578" s="1" t="s">
        <v>6199</v>
      </c>
      <c r="C578" s="1" t="s">
        <v>6579</v>
      </c>
      <c r="D578" s="1" t="s">
        <v>6580</v>
      </c>
      <c r="E578" s="1" t="s">
        <v>6581</v>
      </c>
      <c r="F578" s="1" t="s">
        <v>6582</v>
      </c>
      <c r="G578" s="1">
        <v>63</v>
      </c>
      <c r="H578" s="1">
        <v>47</v>
      </c>
      <c r="I578" s="13">
        <f t="shared" si="8"/>
        <v>34.042553191489361</v>
      </c>
    </row>
    <row r="579" spans="1:9">
      <c r="A579" s="1" t="s">
        <v>6192</v>
      </c>
      <c r="B579" s="1" t="s">
        <v>6199</v>
      </c>
      <c r="C579" s="1" t="s">
        <v>7765</v>
      </c>
      <c r="D579" s="1" t="s">
        <v>7766</v>
      </c>
      <c r="E579" s="1" t="s">
        <v>7767</v>
      </c>
      <c r="F579" s="1" t="s">
        <v>7768</v>
      </c>
      <c r="G579" s="1">
        <v>63</v>
      </c>
      <c r="H579" s="1">
        <v>47</v>
      </c>
      <c r="I579" s="13">
        <f t="shared" ref="I579:I642" si="9">(G579-H579)/(H579/100)</f>
        <v>34.042553191489361</v>
      </c>
    </row>
    <row r="580" spans="1:9">
      <c r="A580" s="1" t="s">
        <v>6181</v>
      </c>
      <c r="B580" s="1" t="s">
        <v>6182</v>
      </c>
      <c r="C580" s="1" t="s">
        <v>7894</v>
      </c>
      <c r="D580" s="1" t="s">
        <v>7895</v>
      </c>
      <c r="E580" s="1" t="s">
        <v>7896</v>
      </c>
      <c r="F580" s="1" t="s">
        <v>7897</v>
      </c>
      <c r="G580" s="1">
        <v>63</v>
      </c>
      <c r="H580" s="1">
        <v>47</v>
      </c>
      <c r="I580" s="13">
        <f t="shared" si="9"/>
        <v>34.042553191489361</v>
      </c>
    </row>
    <row r="581" spans="1:9">
      <c r="A581" s="1" t="s">
        <v>7158</v>
      </c>
      <c r="B581" s="1" t="s">
        <v>8527</v>
      </c>
      <c r="C581" s="1" t="s">
        <v>9430</v>
      </c>
      <c r="D581" s="1" t="s">
        <v>9431</v>
      </c>
      <c r="E581" s="1" t="s">
        <v>9432</v>
      </c>
      <c r="F581" s="1" t="s">
        <v>9433</v>
      </c>
      <c r="G581" s="1">
        <v>63</v>
      </c>
      <c r="H581" s="1">
        <v>47</v>
      </c>
      <c r="I581" s="13">
        <f t="shared" si="9"/>
        <v>34.042553191489361</v>
      </c>
    </row>
    <row r="582" spans="1:9">
      <c r="A582" s="1" t="s">
        <v>1149</v>
      </c>
      <c r="B582" s="1" t="s">
        <v>1549</v>
      </c>
      <c r="C582" s="1" t="s">
        <v>1595</v>
      </c>
      <c r="D582" s="1" t="s">
        <v>1596</v>
      </c>
      <c r="E582" s="1" t="s">
        <v>1597</v>
      </c>
      <c r="F582" s="1" t="s">
        <v>1598</v>
      </c>
      <c r="G582" s="1">
        <v>525</v>
      </c>
      <c r="H582" s="1">
        <v>391</v>
      </c>
      <c r="I582" s="13">
        <f t="shared" si="9"/>
        <v>34.271099744245525</v>
      </c>
    </row>
    <row r="583" spans="1:9">
      <c r="A583" s="1" t="s">
        <v>2929</v>
      </c>
      <c r="B583" s="1" t="s">
        <v>3125</v>
      </c>
      <c r="C583" s="1" t="s">
        <v>3223</v>
      </c>
      <c r="D583" s="1" t="s">
        <v>3224</v>
      </c>
      <c r="E583" s="1" t="s">
        <v>3225</v>
      </c>
      <c r="F583" s="1" t="s">
        <v>3226</v>
      </c>
      <c r="G583" s="1">
        <v>133</v>
      </c>
      <c r="H583" s="1">
        <v>99</v>
      </c>
      <c r="I583" s="13">
        <f t="shared" si="9"/>
        <v>34.343434343434346</v>
      </c>
    </row>
    <row r="584" spans="1:9">
      <c r="A584" s="1" t="s">
        <v>447</v>
      </c>
      <c r="B584" s="1" t="s">
        <v>448</v>
      </c>
      <c r="C584" s="1" t="s">
        <v>507</v>
      </c>
      <c r="D584" s="1" t="s">
        <v>508</v>
      </c>
      <c r="E584" s="1" t="s">
        <v>509</v>
      </c>
      <c r="F584" s="1" t="s">
        <v>510</v>
      </c>
      <c r="G584" s="1">
        <v>434</v>
      </c>
      <c r="H584" s="1">
        <v>323</v>
      </c>
      <c r="I584" s="13">
        <f t="shared" si="9"/>
        <v>34.365325077399383</v>
      </c>
    </row>
    <row r="585" spans="1:9">
      <c r="A585" s="1" t="s">
        <v>2929</v>
      </c>
      <c r="B585" s="1" t="s">
        <v>4211</v>
      </c>
      <c r="C585" s="1" t="s">
        <v>4250</v>
      </c>
      <c r="D585" s="1" t="s">
        <v>4251</v>
      </c>
      <c r="E585" s="1" t="s">
        <v>4252</v>
      </c>
      <c r="F585" s="1" t="s">
        <v>4253</v>
      </c>
      <c r="G585" s="1">
        <v>840</v>
      </c>
      <c r="H585" s="1">
        <v>625</v>
      </c>
      <c r="I585" s="13">
        <f t="shared" si="9"/>
        <v>34.4</v>
      </c>
    </row>
    <row r="586" spans="1:9">
      <c r="A586" s="1" t="s">
        <v>1149</v>
      </c>
      <c r="B586" s="1" t="s">
        <v>1549</v>
      </c>
      <c r="C586" s="1" t="s">
        <v>1587</v>
      </c>
      <c r="D586" s="1" t="s">
        <v>1588</v>
      </c>
      <c r="E586" s="1" t="s">
        <v>1589</v>
      </c>
      <c r="F586" s="1" t="s">
        <v>1590</v>
      </c>
      <c r="G586" s="1">
        <v>609</v>
      </c>
      <c r="H586" s="1">
        <v>453</v>
      </c>
      <c r="I586" s="13">
        <f t="shared" si="9"/>
        <v>34.437086092715226</v>
      </c>
    </row>
    <row r="587" spans="1:9">
      <c r="A587" s="1" t="s">
        <v>3199</v>
      </c>
      <c r="B587" s="1" t="s">
        <v>3713</v>
      </c>
      <c r="C587" s="1" t="s">
        <v>3761</v>
      </c>
      <c r="D587" s="1" t="s">
        <v>3762</v>
      </c>
      <c r="E587" s="1" t="s">
        <v>3763</v>
      </c>
      <c r="F587" s="1" t="s">
        <v>3764</v>
      </c>
      <c r="G587" s="1">
        <v>175</v>
      </c>
      <c r="H587" s="1">
        <v>130</v>
      </c>
      <c r="I587" s="13">
        <f t="shared" si="9"/>
        <v>34.615384615384613</v>
      </c>
    </row>
    <row r="588" spans="1:9">
      <c r="A588" s="1" t="s">
        <v>3199</v>
      </c>
      <c r="B588" s="1" t="s">
        <v>4595</v>
      </c>
      <c r="C588" s="1" t="s">
        <v>4612</v>
      </c>
      <c r="D588" s="1" t="s">
        <v>4613</v>
      </c>
      <c r="E588" s="1" t="s">
        <v>4614</v>
      </c>
      <c r="F588" s="1" t="s">
        <v>4615</v>
      </c>
      <c r="G588" s="1">
        <v>245</v>
      </c>
      <c r="H588" s="1">
        <v>182</v>
      </c>
      <c r="I588" s="13">
        <f t="shared" si="9"/>
        <v>34.615384615384613</v>
      </c>
    </row>
    <row r="589" spans="1:9">
      <c r="A589" s="1" t="s">
        <v>6192</v>
      </c>
      <c r="B589" s="1" t="s">
        <v>261</v>
      </c>
      <c r="C589" s="1" t="s">
        <v>7403</v>
      </c>
      <c r="D589" s="1" t="s">
        <v>7404</v>
      </c>
      <c r="E589" s="1" t="s">
        <v>7405</v>
      </c>
      <c r="F589" s="1" t="s">
        <v>7406</v>
      </c>
      <c r="G589" s="1">
        <v>70</v>
      </c>
      <c r="H589" s="1">
        <v>52</v>
      </c>
      <c r="I589" s="13">
        <f t="shared" si="9"/>
        <v>34.615384615384613</v>
      </c>
    </row>
    <row r="590" spans="1:9">
      <c r="A590" s="1" t="s">
        <v>6204</v>
      </c>
      <c r="B590" s="1" t="s">
        <v>6289</v>
      </c>
      <c r="C590" s="1" t="s">
        <v>7550</v>
      </c>
      <c r="D590" s="1" t="s">
        <v>7551</v>
      </c>
      <c r="E590" s="1" t="s">
        <v>7550</v>
      </c>
      <c r="F590" s="1" t="s">
        <v>7552</v>
      </c>
      <c r="G590" s="1">
        <v>70</v>
      </c>
      <c r="H590" s="1">
        <v>52</v>
      </c>
      <c r="I590" s="13">
        <f t="shared" si="9"/>
        <v>34.615384615384613</v>
      </c>
    </row>
    <row r="591" spans="1:9">
      <c r="A591" s="1" t="s">
        <v>6181</v>
      </c>
      <c r="B591" s="1" t="s">
        <v>6182</v>
      </c>
      <c r="C591" s="1" t="s">
        <v>7840</v>
      </c>
      <c r="D591" s="1" t="s">
        <v>7841</v>
      </c>
      <c r="E591" s="1" t="s">
        <v>7842</v>
      </c>
      <c r="F591" s="1" t="s">
        <v>7843</v>
      </c>
      <c r="G591" s="1">
        <v>35</v>
      </c>
      <c r="H591" s="1">
        <v>26</v>
      </c>
      <c r="I591" s="13">
        <f t="shared" si="9"/>
        <v>34.615384615384613</v>
      </c>
    </row>
    <row r="592" spans="1:9">
      <c r="A592" s="1" t="s">
        <v>6228</v>
      </c>
      <c r="B592" s="1" t="s">
        <v>6229</v>
      </c>
      <c r="C592" s="1" t="s">
        <v>7880</v>
      </c>
      <c r="D592" s="1" t="s">
        <v>7881</v>
      </c>
      <c r="E592" s="1" t="s">
        <v>7882</v>
      </c>
      <c r="F592" s="1" t="s">
        <v>7883</v>
      </c>
      <c r="G592" s="1">
        <v>70</v>
      </c>
      <c r="H592" s="1">
        <v>52</v>
      </c>
      <c r="I592" s="13">
        <f t="shared" si="9"/>
        <v>34.615384615384613</v>
      </c>
    </row>
    <row r="593" spans="1:9">
      <c r="A593" s="1" t="s">
        <v>7141</v>
      </c>
      <c r="B593" s="1" t="s">
        <v>8136</v>
      </c>
      <c r="C593" s="1" t="s">
        <v>8158</v>
      </c>
      <c r="D593" s="1" t="s">
        <v>8159</v>
      </c>
      <c r="E593" s="1" t="s">
        <v>8160</v>
      </c>
      <c r="F593" s="1" t="s">
        <v>8161</v>
      </c>
      <c r="G593" s="1">
        <v>70</v>
      </c>
      <c r="H593" s="1">
        <v>52</v>
      </c>
      <c r="I593" s="13">
        <f t="shared" si="9"/>
        <v>34.615384615384613</v>
      </c>
    </row>
    <row r="594" spans="1:9">
      <c r="A594" s="1" t="s">
        <v>8126</v>
      </c>
      <c r="B594" s="1" t="s">
        <v>8296</v>
      </c>
      <c r="C594" s="1" t="s">
        <v>8490</v>
      </c>
      <c r="D594" s="1" t="s">
        <v>8491</v>
      </c>
      <c r="E594" s="1" t="s">
        <v>8490</v>
      </c>
      <c r="F594" s="1" t="s">
        <v>8492</v>
      </c>
      <c r="G594" s="1">
        <v>70</v>
      </c>
      <c r="H594" s="1">
        <v>52</v>
      </c>
      <c r="I594" s="13">
        <f t="shared" si="9"/>
        <v>34.615384615384613</v>
      </c>
    </row>
    <row r="595" spans="1:9">
      <c r="A595" s="1" t="s">
        <v>7141</v>
      </c>
      <c r="B595" s="1" t="s">
        <v>8793</v>
      </c>
      <c r="C595" s="1" t="s">
        <v>9037</v>
      </c>
      <c r="D595" s="1" t="s">
        <v>9038</v>
      </c>
      <c r="E595" s="1" t="s">
        <v>9039</v>
      </c>
      <c r="F595" s="1" t="s">
        <v>9040</v>
      </c>
      <c r="G595" s="1">
        <v>70</v>
      </c>
      <c r="H595" s="1">
        <v>52</v>
      </c>
      <c r="I595" s="13">
        <f t="shared" si="9"/>
        <v>34.615384615384613</v>
      </c>
    </row>
    <row r="596" spans="1:9">
      <c r="A596" s="1" t="s">
        <v>447</v>
      </c>
      <c r="B596" s="1" t="s">
        <v>448</v>
      </c>
      <c r="C596" s="1" t="s">
        <v>473</v>
      </c>
      <c r="D596" s="1" t="s">
        <v>474</v>
      </c>
      <c r="E596" s="1" t="s">
        <v>475</v>
      </c>
      <c r="F596" s="1" t="s">
        <v>476</v>
      </c>
      <c r="G596" s="1">
        <v>707</v>
      </c>
      <c r="H596" s="1">
        <v>525</v>
      </c>
      <c r="I596" s="13">
        <f t="shared" si="9"/>
        <v>34.666666666666664</v>
      </c>
    </row>
    <row r="597" spans="1:9">
      <c r="A597" s="1" t="s">
        <v>447</v>
      </c>
      <c r="B597" s="1" t="s">
        <v>545</v>
      </c>
      <c r="C597" s="1" t="s">
        <v>633</v>
      </c>
      <c r="D597" s="1" t="s">
        <v>634</v>
      </c>
      <c r="E597" s="1" t="s">
        <v>635</v>
      </c>
      <c r="F597" s="1" t="s">
        <v>636</v>
      </c>
      <c r="G597" s="1">
        <v>182</v>
      </c>
      <c r="H597" s="1">
        <v>135</v>
      </c>
      <c r="I597" s="13">
        <f t="shared" si="9"/>
        <v>34.81481481481481</v>
      </c>
    </row>
    <row r="598" spans="1:9">
      <c r="A598" s="1" t="s">
        <v>2778</v>
      </c>
      <c r="B598" s="1" t="s">
        <v>2861</v>
      </c>
      <c r="C598" s="1" t="s">
        <v>2862</v>
      </c>
      <c r="D598" s="1" t="s">
        <v>2863</v>
      </c>
      <c r="E598" s="1" t="s">
        <v>2864</v>
      </c>
      <c r="F598" s="1" t="s">
        <v>2865</v>
      </c>
      <c r="G598" s="1">
        <v>917</v>
      </c>
      <c r="H598" s="1">
        <v>680</v>
      </c>
      <c r="I598" s="13">
        <f t="shared" si="9"/>
        <v>34.852941176470587</v>
      </c>
    </row>
    <row r="599" spans="1:9">
      <c r="A599" s="1" t="s">
        <v>6204</v>
      </c>
      <c r="B599" s="1" t="s">
        <v>6205</v>
      </c>
      <c r="C599" s="1" t="s">
        <v>7097</v>
      </c>
      <c r="D599" s="1" t="s">
        <v>7098</v>
      </c>
      <c r="E599" s="1" t="s">
        <v>5156</v>
      </c>
      <c r="F599" s="1" t="s">
        <v>7099</v>
      </c>
      <c r="G599" s="1">
        <v>77</v>
      </c>
      <c r="H599" s="1">
        <v>57</v>
      </c>
      <c r="I599" s="13">
        <f t="shared" si="9"/>
        <v>35.087719298245617</v>
      </c>
    </row>
    <row r="600" spans="1:9">
      <c r="A600" s="1" t="s">
        <v>6181</v>
      </c>
      <c r="B600" s="1" t="s">
        <v>6187</v>
      </c>
      <c r="C600" s="1" t="s">
        <v>7257</v>
      </c>
      <c r="D600" s="1" t="s">
        <v>7258</v>
      </c>
      <c r="E600" s="1" t="s">
        <v>7259</v>
      </c>
      <c r="F600" s="1" t="s">
        <v>7260</v>
      </c>
      <c r="G600" s="1">
        <v>77</v>
      </c>
      <c r="H600" s="1">
        <v>57</v>
      </c>
      <c r="I600" s="13">
        <f t="shared" si="9"/>
        <v>35.087719298245617</v>
      </c>
    </row>
    <row r="601" spans="1:9">
      <c r="A601" s="1" t="s">
        <v>6247</v>
      </c>
      <c r="B601" s="1" t="s">
        <v>6490</v>
      </c>
      <c r="C601" s="1" t="s">
        <v>7329</v>
      </c>
      <c r="D601" s="1" t="s">
        <v>7330</v>
      </c>
      <c r="E601" s="1" t="s">
        <v>7331</v>
      </c>
      <c r="F601" s="1" t="s">
        <v>7332</v>
      </c>
      <c r="G601" s="1">
        <v>77</v>
      </c>
      <c r="H601" s="1">
        <v>57</v>
      </c>
      <c r="I601" s="13">
        <f t="shared" si="9"/>
        <v>35.087719298245617</v>
      </c>
    </row>
    <row r="602" spans="1:9">
      <c r="A602" s="1" t="s">
        <v>6192</v>
      </c>
      <c r="B602" s="1" t="s">
        <v>6199</v>
      </c>
      <c r="C602" s="1" t="s">
        <v>8015</v>
      </c>
      <c r="D602" s="1" t="s">
        <v>8016</v>
      </c>
      <c r="E602" s="1" t="s">
        <v>8015</v>
      </c>
      <c r="F602" s="1" t="s">
        <v>8017</v>
      </c>
      <c r="G602" s="1">
        <v>77</v>
      </c>
      <c r="H602" s="1">
        <v>57</v>
      </c>
      <c r="I602" s="13">
        <f t="shared" si="9"/>
        <v>35.087719298245617</v>
      </c>
    </row>
    <row r="603" spans="1:9">
      <c r="A603" s="1" t="s">
        <v>7141</v>
      </c>
      <c r="B603" s="1" t="s">
        <v>8136</v>
      </c>
      <c r="C603" s="1" t="s">
        <v>9128</v>
      </c>
      <c r="D603" s="1" t="s">
        <v>9129</v>
      </c>
      <c r="E603" s="1" t="s">
        <v>9130</v>
      </c>
      <c r="F603" s="1" t="s">
        <v>9131</v>
      </c>
      <c r="G603" s="1">
        <v>77</v>
      </c>
      <c r="H603" s="1">
        <v>57</v>
      </c>
      <c r="I603" s="13">
        <f t="shared" si="9"/>
        <v>35.087719298245617</v>
      </c>
    </row>
    <row r="604" spans="1:9">
      <c r="A604" s="1" t="s">
        <v>8126</v>
      </c>
      <c r="B604" s="1" t="s">
        <v>8485</v>
      </c>
      <c r="C604" s="1" t="s">
        <v>9805</v>
      </c>
      <c r="D604" s="1" t="s">
        <v>9806</v>
      </c>
      <c r="E604" s="1" t="s">
        <v>9805</v>
      </c>
      <c r="F604" s="1" t="s">
        <v>9807</v>
      </c>
      <c r="G604" s="1">
        <v>77</v>
      </c>
      <c r="H604" s="1">
        <v>57</v>
      </c>
      <c r="I604" s="13">
        <f t="shared" si="9"/>
        <v>35.087719298245617</v>
      </c>
    </row>
    <row r="605" spans="1:9">
      <c r="A605" s="1" t="s">
        <v>1149</v>
      </c>
      <c r="B605" s="1" t="s">
        <v>1549</v>
      </c>
      <c r="C605" s="1" t="s">
        <v>1576</v>
      </c>
      <c r="D605" s="1" t="s">
        <v>1577</v>
      </c>
      <c r="E605" s="1" t="s">
        <v>1578</v>
      </c>
      <c r="F605" s="1" t="s">
        <v>1579</v>
      </c>
      <c r="G605" s="1">
        <v>749</v>
      </c>
      <c r="H605" s="1">
        <v>554</v>
      </c>
      <c r="I605" s="13">
        <f t="shared" si="9"/>
        <v>35.198555956678703</v>
      </c>
    </row>
    <row r="606" spans="1:9">
      <c r="A606" s="1" t="s">
        <v>8126</v>
      </c>
      <c r="B606" s="1" t="s">
        <v>8485</v>
      </c>
      <c r="C606" s="1" t="s">
        <v>9812</v>
      </c>
      <c r="D606" s="1" t="s">
        <v>9813</v>
      </c>
      <c r="E606" s="1" t="s">
        <v>9814</v>
      </c>
      <c r="F606" s="1" t="s">
        <v>9815</v>
      </c>
      <c r="G606" s="1">
        <v>119</v>
      </c>
      <c r="H606" s="1">
        <v>88</v>
      </c>
      <c r="I606" s="13">
        <f t="shared" si="9"/>
        <v>35.227272727272727</v>
      </c>
    </row>
    <row r="607" spans="1:9">
      <c r="A607" s="1" t="s">
        <v>7158</v>
      </c>
      <c r="B607" s="1" t="s">
        <v>7167</v>
      </c>
      <c r="C607" s="1" t="s">
        <v>8515</v>
      </c>
      <c r="D607" s="1" t="s">
        <v>8516</v>
      </c>
      <c r="E607" s="1" t="s">
        <v>8517</v>
      </c>
      <c r="F607" s="1" t="s">
        <v>8518</v>
      </c>
      <c r="G607" s="1">
        <v>280</v>
      </c>
      <c r="H607" s="1">
        <v>207</v>
      </c>
      <c r="I607" s="13">
        <f t="shared" si="9"/>
        <v>35.265700483091791</v>
      </c>
    </row>
    <row r="608" spans="1:9">
      <c r="A608" s="1" t="s">
        <v>3199</v>
      </c>
      <c r="B608" s="1" t="s">
        <v>4310</v>
      </c>
      <c r="C608" s="1" t="s">
        <v>4335</v>
      </c>
      <c r="D608" s="1" t="s">
        <v>4336</v>
      </c>
      <c r="E608" s="1" t="s">
        <v>4337</v>
      </c>
      <c r="F608" s="1" t="s">
        <v>4338</v>
      </c>
      <c r="G608" s="1">
        <v>360</v>
      </c>
      <c r="H608" s="1">
        <v>266</v>
      </c>
      <c r="I608" s="13">
        <f t="shared" si="9"/>
        <v>35.338345864661655</v>
      </c>
    </row>
    <row r="609" spans="1:9">
      <c r="A609" s="1" t="s">
        <v>447</v>
      </c>
      <c r="B609" s="1" t="s">
        <v>545</v>
      </c>
      <c r="C609" s="1" t="s">
        <v>571</v>
      </c>
      <c r="D609" s="1" t="s">
        <v>572</v>
      </c>
      <c r="E609" s="1" t="s">
        <v>573</v>
      </c>
      <c r="F609" s="1" t="s">
        <v>574</v>
      </c>
      <c r="G609" s="1">
        <v>546</v>
      </c>
      <c r="H609" s="1">
        <v>403</v>
      </c>
      <c r="I609" s="13">
        <f t="shared" si="9"/>
        <v>35.483870967741936</v>
      </c>
    </row>
    <row r="610" spans="1:9">
      <c r="A610" s="1" t="s">
        <v>3169</v>
      </c>
      <c r="B610" s="1" t="s">
        <v>3170</v>
      </c>
      <c r="C610" s="1" t="s">
        <v>3964</v>
      </c>
      <c r="D610" s="1" t="s">
        <v>3965</v>
      </c>
      <c r="E610" s="1" t="s">
        <v>3964</v>
      </c>
      <c r="F610" s="1" t="s">
        <v>3966</v>
      </c>
      <c r="G610" s="1">
        <v>504</v>
      </c>
      <c r="H610" s="1">
        <v>372</v>
      </c>
      <c r="I610" s="13">
        <f t="shared" si="9"/>
        <v>35.483870967741936</v>
      </c>
    </row>
    <row r="611" spans="1:9">
      <c r="A611" s="1" t="s">
        <v>3082</v>
      </c>
      <c r="B611" s="1" t="s">
        <v>4918</v>
      </c>
      <c r="C611" s="1" t="s">
        <v>4964</v>
      </c>
      <c r="D611" s="1" t="s">
        <v>4965</v>
      </c>
      <c r="E611" s="1" t="s">
        <v>4966</v>
      </c>
      <c r="F611" s="1" t="s">
        <v>4967</v>
      </c>
      <c r="G611" s="1">
        <v>210</v>
      </c>
      <c r="H611" s="1">
        <v>155</v>
      </c>
      <c r="I611" s="13">
        <f t="shared" si="9"/>
        <v>35.483870967741936</v>
      </c>
    </row>
    <row r="612" spans="1:9">
      <c r="A612" s="1" t="s">
        <v>6228</v>
      </c>
      <c r="B612" s="1" t="s">
        <v>6229</v>
      </c>
      <c r="C612" s="1" t="s">
        <v>6286</v>
      </c>
      <c r="D612" s="1" t="s">
        <v>6287</v>
      </c>
      <c r="E612" s="1" t="s">
        <v>6286</v>
      </c>
      <c r="F612" s="1" t="s">
        <v>6288</v>
      </c>
      <c r="G612" s="1">
        <v>42</v>
      </c>
      <c r="H612" s="1">
        <v>31</v>
      </c>
      <c r="I612" s="13">
        <f t="shared" si="9"/>
        <v>35.483870967741936</v>
      </c>
    </row>
    <row r="613" spans="1:9">
      <c r="A613" s="1" t="s">
        <v>6204</v>
      </c>
      <c r="B613" s="1" t="s">
        <v>6205</v>
      </c>
      <c r="C613" s="1" t="s">
        <v>6726</v>
      </c>
      <c r="D613" s="1" t="s">
        <v>6727</v>
      </c>
      <c r="E613" s="1" t="s">
        <v>6728</v>
      </c>
      <c r="F613" s="1" t="s">
        <v>6729</v>
      </c>
      <c r="G613" s="1">
        <v>42</v>
      </c>
      <c r="H613" s="1">
        <v>31</v>
      </c>
      <c r="I613" s="13">
        <f t="shared" si="9"/>
        <v>35.483870967741936</v>
      </c>
    </row>
    <row r="614" spans="1:9">
      <c r="A614" s="1" t="s">
        <v>6192</v>
      </c>
      <c r="B614" s="1" t="s">
        <v>6192</v>
      </c>
      <c r="C614" s="1" t="s">
        <v>6849</v>
      </c>
      <c r="D614" s="1" t="s">
        <v>6850</v>
      </c>
      <c r="E614" s="1" t="s">
        <v>6849</v>
      </c>
      <c r="F614" s="1" t="s">
        <v>6851</v>
      </c>
      <c r="G614" s="1">
        <v>42</v>
      </c>
      <c r="H614" s="1">
        <v>31</v>
      </c>
      <c r="I614" s="13">
        <f t="shared" si="9"/>
        <v>35.483870967741936</v>
      </c>
    </row>
    <row r="615" spans="1:9">
      <c r="A615" s="1" t="s">
        <v>6247</v>
      </c>
      <c r="B615" s="1" t="s">
        <v>6490</v>
      </c>
      <c r="C615" s="1" t="s">
        <v>7011</v>
      </c>
      <c r="D615" s="1" t="s">
        <v>7012</v>
      </c>
      <c r="E615" s="1" t="s">
        <v>7013</v>
      </c>
      <c r="F615" s="1" t="s">
        <v>7014</v>
      </c>
      <c r="G615" s="1">
        <v>84</v>
      </c>
      <c r="H615" s="1">
        <v>62</v>
      </c>
      <c r="I615" s="13">
        <f t="shared" si="9"/>
        <v>35.483870967741936</v>
      </c>
    </row>
    <row r="616" spans="1:9">
      <c r="A616" s="1" t="s">
        <v>6181</v>
      </c>
      <c r="B616" s="1" t="s">
        <v>6187</v>
      </c>
      <c r="C616" s="1" t="s">
        <v>7036</v>
      </c>
      <c r="D616" s="1" t="s">
        <v>7037</v>
      </c>
      <c r="E616" s="1" t="s">
        <v>7038</v>
      </c>
      <c r="F616" s="1" t="s">
        <v>7039</v>
      </c>
      <c r="G616" s="1">
        <v>84</v>
      </c>
      <c r="H616" s="1">
        <v>62</v>
      </c>
      <c r="I616" s="13">
        <f t="shared" si="9"/>
        <v>35.483870967741936</v>
      </c>
    </row>
    <row r="617" spans="1:9">
      <c r="A617" s="1" t="s">
        <v>6247</v>
      </c>
      <c r="B617" s="1" t="s">
        <v>6248</v>
      </c>
      <c r="C617" s="1" t="s">
        <v>7354</v>
      </c>
      <c r="D617" s="1" t="s">
        <v>7355</v>
      </c>
      <c r="E617" s="1" t="s">
        <v>7354</v>
      </c>
      <c r="F617" s="1" t="s">
        <v>7356</v>
      </c>
      <c r="G617" s="1">
        <v>84</v>
      </c>
      <c r="H617" s="1">
        <v>62</v>
      </c>
      <c r="I617" s="13">
        <f t="shared" si="9"/>
        <v>35.483870967741936</v>
      </c>
    </row>
    <row r="618" spans="1:9">
      <c r="A618" s="1" t="s">
        <v>6247</v>
      </c>
      <c r="B618" s="1" t="s">
        <v>6490</v>
      </c>
      <c r="C618" s="1" t="s">
        <v>8018</v>
      </c>
      <c r="D618" s="1" t="s">
        <v>8019</v>
      </c>
      <c r="E618" s="1" t="s">
        <v>8020</v>
      </c>
      <c r="F618" s="1" t="s">
        <v>8021</v>
      </c>
      <c r="G618" s="1">
        <v>84</v>
      </c>
      <c r="H618" s="1">
        <v>62</v>
      </c>
      <c r="I618" s="13">
        <f t="shared" si="9"/>
        <v>35.483870967741936</v>
      </c>
    </row>
    <row r="619" spans="1:9">
      <c r="A619" s="1" t="s">
        <v>7141</v>
      </c>
      <c r="B619" s="1" t="s">
        <v>8779</v>
      </c>
      <c r="C619" s="1" t="s">
        <v>8840</v>
      </c>
      <c r="D619" s="1" t="s">
        <v>8841</v>
      </c>
      <c r="E619" s="1" t="s">
        <v>8840</v>
      </c>
      <c r="F619" s="1" t="s">
        <v>8842</v>
      </c>
      <c r="G619" s="1">
        <v>84</v>
      </c>
      <c r="H619" s="1">
        <v>62</v>
      </c>
      <c r="I619" s="13">
        <f t="shared" si="9"/>
        <v>35.483870967741936</v>
      </c>
    </row>
    <row r="620" spans="1:9">
      <c r="A620" s="1" t="s">
        <v>7141</v>
      </c>
      <c r="B620" s="1" t="s">
        <v>8793</v>
      </c>
      <c r="C620" s="1" t="s">
        <v>9033</v>
      </c>
      <c r="D620" s="1" t="s">
        <v>9034</v>
      </c>
      <c r="E620" s="1" t="s">
        <v>9035</v>
      </c>
      <c r="F620" s="1" t="s">
        <v>9036</v>
      </c>
      <c r="G620" s="1">
        <v>84</v>
      </c>
      <c r="H620" s="1">
        <v>62</v>
      </c>
      <c r="I620" s="13">
        <f t="shared" si="9"/>
        <v>35.483870967741936</v>
      </c>
    </row>
    <row r="621" spans="1:9">
      <c r="A621" s="1" t="s">
        <v>8126</v>
      </c>
      <c r="B621" s="1" t="s">
        <v>8485</v>
      </c>
      <c r="C621" s="1" t="s">
        <v>9818</v>
      </c>
      <c r="D621" s="1" t="s">
        <v>9819</v>
      </c>
      <c r="E621" s="1" t="s">
        <v>9820</v>
      </c>
      <c r="F621" s="1" t="s">
        <v>9821</v>
      </c>
      <c r="G621" s="1">
        <v>84</v>
      </c>
      <c r="H621" s="1">
        <v>62</v>
      </c>
      <c r="I621" s="13">
        <f t="shared" si="9"/>
        <v>35.483870967741936</v>
      </c>
    </row>
    <row r="622" spans="1:9">
      <c r="A622" s="1" t="s">
        <v>8126</v>
      </c>
      <c r="B622" s="1" t="s">
        <v>8485</v>
      </c>
      <c r="C622" s="1" t="s">
        <v>9833</v>
      </c>
      <c r="D622" s="1" t="s">
        <v>9834</v>
      </c>
      <c r="E622" s="1" t="s">
        <v>9833</v>
      </c>
      <c r="F622" s="1" t="s">
        <v>9835</v>
      </c>
      <c r="G622" s="1">
        <v>84</v>
      </c>
      <c r="H622" s="1">
        <v>62</v>
      </c>
      <c r="I622" s="13">
        <f t="shared" si="9"/>
        <v>35.483870967741936</v>
      </c>
    </row>
    <row r="623" spans="1:9">
      <c r="A623" s="1" t="s">
        <v>6204</v>
      </c>
      <c r="B623" s="1" t="s">
        <v>6289</v>
      </c>
      <c r="C623" s="1" t="s">
        <v>6785</v>
      </c>
      <c r="D623" s="1" t="s">
        <v>6786</v>
      </c>
      <c r="E623" s="1" t="s">
        <v>6787</v>
      </c>
      <c r="F623" s="1" t="s">
        <v>6788</v>
      </c>
      <c r="G623" s="1">
        <v>560</v>
      </c>
      <c r="H623" s="1">
        <v>413</v>
      </c>
      <c r="I623" s="13">
        <f t="shared" si="9"/>
        <v>35.593220338983052</v>
      </c>
    </row>
    <row r="624" spans="1:9">
      <c r="A624" s="1" t="s">
        <v>1149</v>
      </c>
      <c r="B624" s="1" t="s">
        <v>1549</v>
      </c>
      <c r="C624" s="1" t="s">
        <v>1603</v>
      </c>
      <c r="D624" s="1" t="s">
        <v>1604</v>
      </c>
      <c r="E624" s="1" t="s">
        <v>1605</v>
      </c>
      <c r="F624" s="1" t="s">
        <v>1606</v>
      </c>
      <c r="G624" s="1">
        <v>476</v>
      </c>
      <c r="H624" s="1">
        <v>351</v>
      </c>
      <c r="I624" s="13">
        <f t="shared" si="9"/>
        <v>35.612535612535616</v>
      </c>
    </row>
    <row r="625" spans="1:9">
      <c r="A625" s="1" t="s">
        <v>447</v>
      </c>
      <c r="B625" s="1" t="s">
        <v>545</v>
      </c>
      <c r="C625" s="1" t="s">
        <v>659</v>
      </c>
      <c r="D625" s="1" t="s">
        <v>660</v>
      </c>
      <c r="E625" s="1" t="s">
        <v>661</v>
      </c>
      <c r="F625" s="1" t="s">
        <v>662</v>
      </c>
      <c r="G625" s="1">
        <v>133</v>
      </c>
      <c r="H625" s="1">
        <v>98</v>
      </c>
      <c r="I625" s="13">
        <f t="shared" si="9"/>
        <v>35.714285714285715</v>
      </c>
    </row>
    <row r="626" spans="1:9">
      <c r="A626" s="1" t="s">
        <v>6247</v>
      </c>
      <c r="B626" s="1" t="s">
        <v>6490</v>
      </c>
      <c r="C626" s="1" t="s">
        <v>659</v>
      </c>
      <c r="D626" s="1" t="s">
        <v>660</v>
      </c>
      <c r="E626" s="1" t="s">
        <v>7720</v>
      </c>
      <c r="F626" s="1" t="s">
        <v>7721</v>
      </c>
      <c r="G626" s="1">
        <v>133</v>
      </c>
      <c r="H626" s="1">
        <v>98</v>
      </c>
      <c r="I626" s="13">
        <f t="shared" si="9"/>
        <v>35.714285714285715</v>
      </c>
    </row>
    <row r="627" spans="1:9">
      <c r="A627" s="1" t="s">
        <v>6228</v>
      </c>
      <c r="B627" s="1" t="s">
        <v>6229</v>
      </c>
      <c r="C627" s="1" t="s">
        <v>6255</v>
      </c>
      <c r="D627" s="1" t="s">
        <v>6256</v>
      </c>
      <c r="E627" s="1" t="s">
        <v>6255</v>
      </c>
      <c r="F627" s="1" t="s">
        <v>6257</v>
      </c>
      <c r="G627" s="1">
        <v>91</v>
      </c>
      <c r="H627" s="1">
        <v>67</v>
      </c>
      <c r="I627" s="13">
        <f t="shared" si="9"/>
        <v>35.820895522388057</v>
      </c>
    </row>
    <row r="628" spans="1:9">
      <c r="A628" s="1" t="s">
        <v>7141</v>
      </c>
      <c r="B628" s="1" t="s">
        <v>2022</v>
      </c>
      <c r="C628" s="1" t="s">
        <v>4512</v>
      </c>
      <c r="D628" s="1" t="s">
        <v>7200</v>
      </c>
      <c r="E628" s="1" t="s">
        <v>7201</v>
      </c>
      <c r="F628" s="1" t="s">
        <v>7202</v>
      </c>
      <c r="G628" s="1">
        <v>91</v>
      </c>
      <c r="H628" s="1">
        <v>67</v>
      </c>
      <c r="I628" s="13">
        <f t="shared" si="9"/>
        <v>35.820895522388057</v>
      </c>
    </row>
    <row r="629" spans="1:9">
      <c r="A629" s="1" t="s">
        <v>5312</v>
      </c>
      <c r="B629" s="1" t="s">
        <v>5313</v>
      </c>
      <c r="C629" s="1" t="s">
        <v>5338</v>
      </c>
      <c r="D629" s="1" t="s">
        <v>5339</v>
      </c>
      <c r="E629" s="1" t="s">
        <v>5340</v>
      </c>
      <c r="F629" s="1" t="s">
        <v>5341</v>
      </c>
      <c r="G629" s="1">
        <v>250</v>
      </c>
      <c r="H629" s="1">
        <v>184</v>
      </c>
      <c r="I629" s="13">
        <f t="shared" si="9"/>
        <v>35.869565217391305</v>
      </c>
    </row>
    <row r="630" spans="1:9">
      <c r="A630" s="1" t="s">
        <v>447</v>
      </c>
      <c r="B630" s="1" t="s">
        <v>545</v>
      </c>
      <c r="C630" s="1" t="s">
        <v>655</v>
      </c>
      <c r="D630" s="1" t="s">
        <v>656</v>
      </c>
      <c r="E630" s="1" t="s">
        <v>657</v>
      </c>
      <c r="F630" s="1" t="s">
        <v>658</v>
      </c>
      <c r="G630" s="1">
        <v>140</v>
      </c>
      <c r="H630" s="1">
        <v>103</v>
      </c>
      <c r="I630" s="13">
        <f t="shared" si="9"/>
        <v>35.922330097087375</v>
      </c>
    </row>
    <row r="631" spans="1:9">
      <c r="A631" s="1" t="s">
        <v>3082</v>
      </c>
      <c r="B631" s="1" t="s">
        <v>4918</v>
      </c>
      <c r="C631" s="1" t="s">
        <v>4955</v>
      </c>
      <c r="D631" s="1" t="s">
        <v>4956</v>
      </c>
      <c r="E631" s="1" t="s">
        <v>4957</v>
      </c>
      <c r="F631" s="1" t="s">
        <v>4958</v>
      </c>
      <c r="G631" s="1">
        <v>420</v>
      </c>
      <c r="H631" s="1">
        <v>309</v>
      </c>
      <c r="I631" s="13">
        <f t="shared" si="9"/>
        <v>35.922330097087382</v>
      </c>
    </row>
    <row r="632" spans="1:9">
      <c r="A632" s="1" t="s">
        <v>1149</v>
      </c>
      <c r="B632" s="1" t="s">
        <v>1549</v>
      </c>
      <c r="C632" s="1" t="s">
        <v>1558</v>
      </c>
      <c r="D632" s="1" t="s">
        <v>1559</v>
      </c>
      <c r="E632" s="1" t="s">
        <v>1560</v>
      </c>
      <c r="F632" s="1" t="s">
        <v>1561</v>
      </c>
      <c r="G632" s="1">
        <v>1029</v>
      </c>
      <c r="H632" s="1">
        <v>757</v>
      </c>
      <c r="I632" s="13">
        <f t="shared" si="9"/>
        <v>35.931307793923381</v>
      </c>
    </row>
    <row r="633" spans="1:9">
      <c r="A633" s="1" t="s">
        <v>2929</v>
      </c>
      <c r="B633" s="1" t="s">
        <v>3038</v>
      </c>
      <c r="C633" s="1" t="s">
        <v>3041</v>
      </c>
      <c r="D633" s="1" t="s">
        <v>3042</v>
      </c>
      <c r="E633" s="1" t="s">
        <v>3038</v>
      </c>
      <c r="F633" s="1" t="s">
        <v>3043</v>
      </c>
      <c r="G633" s="1">
        <v>1218</v>
      </c>
      <c r="H633" s="1">
        <v>896</v>
      </c>
      <c r="I633" s="13">
        <f t="shared" si="9"/>
        <v>35.9375</v>
      </c>
    </row>
    <row r="634" spans="1:9">
      <c r="A634" s="1" t="s">
        <v>447</v>
      </c>
      <c r="B634" s="1" t="s">
        <v>545</v>
      </c>
      <c r="C634" s="1" t="s">
        <v>583</v>
      </c>
      <c r="D634" s="1" t="s">
        <v>584</v>
      </c>
      <c r="E634" s="1" t="s">
        <v>585</v>
      </c>
      <c r="F634" s="1" t="s">
        <v>586</v>
      </c>
      <c r="G634" s="1">
        <v>518</v>
      </c>
      <c r="H634" s="1">
        <v>381</v>
      </c>
      <c r="I634" s="13">
        <f t="shared" si="9"/>
        <v>35.958005249343834</v>
      </c>
    </row>
    <row r="635" spans="1:9">
      <c r="A635" s="1" t="s">
        <v>6192</v>
      </c>
      <c r="B635" s="1" t="s">
        <v>6192</v>
      </c>
      <c r="C635" s="1" t="s">
        <v>7522</v>
      </c>
      <c r="D635" s="1" t="s">
        <v>7523</v>
      </c>
      <c r="E635" s="1" t="s">
        <v>7524</v>
      </c>
      <c r="F635" s="1" t="s">
        <v>7525</v>
      </c>
      <c r="G635" s="1">
        <v>245</v>
      </c>
      <c r="H635" s="1">
        <v>180</v>
      </c>
      <c r="I635" s="13">
        <f t="shared" si="9"/>
        <v>36.111111111111107</v>
      </c>
    </row>
    <row r="636" spans="1:9">
      <c r="A636" s="1" t="s">
        <v>8126</v>
      </c>
      <c r="B636" s="1" t="s">
        <v>8485</v>
      </c>
      <c r="C636" s="1" t="s">
        <v>9853</v>
      </c>
      <c r="D636" s="1" t="s">
        <v>9854</v>
      </c>
      <c r="E636" s="1" t="s">
        <v>9855</v>
      </c>
      <c r="F636" s="1" t="s">
        <v>9856</v>
      </c>
      <c r="G636" s="1">
        <v>147</v>
      </c>
      <c r="H636" s="1">
        <v>108</v>
      </c>
      <c r="I636" s="13">
        <f t="shared" si="9"/>
        <v>36.111111111111107</v>
      </c>
    </row>
    <row r="637" spans="1:9">
      <c r="A637" s="1" t="s">
        <v>6181</v>
      </c>
      <c r="B637" s="1" t="s">
        <v>6182</v>
      </c>
      <c r="C637" s="1" t="s">
        <v>6996</v>
      </c>
      <c r="D637" s="1" t="s">
        <v>6997</v>
      </c>
      <c r="E637" s="1" t="s">
        <v>6998</v>
      </c>
      <c r="F637" s="1" t="s">
        <v>6999</v>
      </c>
      <c r="G637" s="1">
        <v>98</v>
      </c>
      <c r="H637" s="1">
        <v>72</v>
      </c>
      <c r="I637" s="13">
        <f t="shared" si="9"/>
        <v>36.111111111111114</v>
      </c>
    </row>
    <row r="638" spans="1:9">
      <c r="A638" s="1" t="s">
        <v>6228</v>
      </c>
      <c r="B638" s="1" t="s">
        <v>6229</v>
      </c>
      <c r="C638" s="1" t="s">
        <v>7381</v>
      </c>
      <c r="D638" s="1" t="s">
        <v>7382</v>
      </c>
      <c r="E638" s="1" t="s">
        <v>7383</v>
      </c>
      <c r="F638" s="1" t="s">
        <v>7384</v>
      </c>
      <c r="G638" s="1">
        <v>49</v>
      </c>
      <c r="H638" s="1">
        <v>36</v>
      </c>
      <c r="I638" s="13">
        <f t="shared" si="9"/>
        <v>36.111111111111114</v>
      </c>
    </row>
    <row r="639" spans="1:9">
      <c r="A639" s="1" t="s">
        <v>6228</v>
      </c>
      <c r="B639" s="1" t="s">
        <v>6229</v>
      </c>
      <c r="C639" s="1" t="s">
        <v>7884</v>
      </c>
      <c r="D639" s="1" t="s">
        <v>7885</v>
      </c>
      <c r="E639" s="1" t="s">
        <v>7886</v>
      </c>
      <c r="F639" s="1" t="s">
        <v>7887</v>
      </c>
      <c r="G639" s="1">
        <v>98</v>
      </c>
      <c r="H639" s="1">
        <v>72</v>
      </c>
      <c r="I639" s="13">
        <f t="shared" si="9"/>
        <v>36.111111111111114</v>
      </c>
    </row>
    <row r="640" spans="1:9">
      <c r="A640" s="1" t="s">
        <v>7158</v>
      </c>
      <c r="B640" s="1" t="s">
        <v>8527</v>
      </c>
      <c r="C640" s="1" t="s">
        <v>9418</v>
      </c>
      <c r="D640" s="1" t="s">
        <v>9419</v>
      </c>
      <c r="E640" s="1" t="s">
        <v>9420</v>
      </c>
      <c r="F640" s="1" t="s">
        <v>9421</v>
      </c>
      <c r="G640" s="1">
        <v>49</v>
      </c>
      <c r="H640" s="1">
        <v>36</v>
      </c>
      <c r="I640" s="13">
        <f t="shared" si="9"/>
        <v>36.111111111111114</v>
      </c>
    </row>
    <row r="641" spans="1:9">
      <c r="A641" s="1" t="s">
        <v>7158</v>
      </c>
      <c r="B641" s="1" t="s">
        <v>8527</v>
      </c>
      <c r="C641" s="1" t="s">
        <v>9491</v>
      </c>
      <c r="D641" s="1" t="s">
        <v>9492</v>
      </c>
      <c r="E641" s="1" t="s">
        <v>9493</v>
      </c>
      <c r="F641" s="1" t="s">
        <v>9494</v>
      </c>
      <c r="G641" s="1">
        <v>49</v>
      </c>
      <c r="H641" s="1">
        <v>36</v>
      </c>
      <c r="I641" s="13">
        <f t="shared" si="9"/>
        <v>36.111111111111114</v>
      </c>
    </row>
    <row r="642" spans="1:9">
      <c r="A642" s="1" t="s">
        <v>8126</v>
      </c>
      <c r="B642" s="1" t="s">
        <v>8485</v>
      </c>
      <c r="C642" s="1" t="s">
        <v>9836</v>
      </c>
      <c r="D642" s="1" t="s">
        <v>9837</v>
      </c>
      <c r="E642" s="1" t="s">
        <v>9836</v>
      </c>
      <c r="F642" s="1" t="s">
        <v>9838</v>
      </c>
      <c r="G642" s="1">
        <v>196</v>
      </c>
      <c r="H642" s="1">
        <v>144</v>
      </c>
      <c r="I642" s="13">
        <f t="shared" si="9"/>
        <v>36.111111111111114</v>
      </c>
    </row>
    <row r="643" spans="1:9">
      <c r="A643" s="1" t="s">
        <v>1149</v>
      </c>
      <c r="B643" s="1" t="s">
        <v>1549</v>
      </c>
      <c r="C643" s="1" t="s">
        <v>1584</v>
      </c>
      <c r="D643" s="1" t="s">
        <v>1585</v>
      </c>
      <c r="E643" s="1" t="s">
        <v>1584</v>
      </c>
      <c r="F643" s="1" t="s">
        <v>1586</v>
      </c>
      <c r="G643" s="1">
        <v>651</v>
      </c>
      <c r="H643" s="1">
        <v>478</v>
      </c>
      <c r="I643" s="13">
        <f t="shared" ref="I643:I706" si="10">(G643-H643)/(H643/100)</f>
        <v>36.19246861924686</v>
      </c>
    </row>
    <row r="644" spans="1:9">
      <c r="A644" s="1" t="s">
        <v>5009</v>
      </c>
      <c r="B644" s="1" t="s">
        <v>5276</v>
      </c>
      <c r="C644" s="1" t="s">
        <v>5292</v>
      </c>
      <c r="D644" s="1" t="s">
        <v>5293</v>
      </c>
      <c r="E644" s="1" t="s">
        <v>5294</v>
      </c>
      <c r="F644" s="1" t="s">
        <v>5295</v>
      </c>
      <c r="G644" s="1">
        <v>1375</v>
      </c>
      <c r="H644" s="1">
        <v>1009</v>
      </c>
      <c r="I644" s="13">
        <f t="shared" si="10"/>
        <v>36.273538156590682</v>
      </c>
    </row>
    <row r="645" spans="1:9">
      <c r="A645" s="1" t="s">
        <v>3199</v>
      </c>
      <c r="B645" s="1" t="s">
        <v>3713</v>
      </c>
      <c r="C645" s="1" t="s">
        <v>3894</v>
      </c>
      <c r="D645" s="1" t="s">
        <v>3895</v>
      </c>
      <c r="E645" s="1" t="s">
        <v>3896</v>
      </c>
      <c r="F645" s="1" t="s">
        <v>3897</v>
      </c>
      <c r="G645" s="1">
        <v>105</v>
      </c>
      <c r="H645" s="1">
        <v>77</v>
      </c>
      <c r="I645" s="13">
        <f t="shared" si="10"/>
        <v>36.36363636363636</v>
      </c>
    </row>
    <row r="646" spans="1:9">
      <c r="A646" s="1" t="s">
        <v>7141</v>
      </c>
      <c r="B646" s="1" t="s">
        <v>8136</v>
      </c>
      <c r="C646" s="1" t="s">
        <v>8300</v>
      </c>
      <c r="D646" s="1" t="s">
        <v>8301</v>
      </c>
      <c r="E646" s="1" t="s">
        <v>8302</v>
      </c>
      <c r="F646" s="1" t="s">
        <v>8303</v>
      </c>
      <c r="G646" s="1">
        <v>105</v>
      </c>
      <c r="H646" s="1">
        <v>77</v>
      </c>
      <c r="I646" s="13">
        <f t="shared" si="10"/>
        <v>36.36363636363636</v>
      </c>
    </row>
    <row r="647" spans="1:9">
      <c r="A647" s="1" t="s">
        <v>7141</v>
      </c>
      <c r="B647" s="1" t="s">
        <v>8779</v>
      </c>
      <c r="C647" s="1" t="s">
        <v>8829</v>
      </c>
      <c r="D647" s="1" t="s">
        <v>8830</v>
      </c>
      <c r="E647" s="1" t="s">
        <v>8831</v>
      </c>
      <c r="F647" s="1" t="s">
        <v>8832</v>
      </c>
      <c r="G647" s="1">
        <v>105</v>
      </c>
      <c r="H647" s="1">
        <v>77</v>
      </c>
      <c r="I647" s="13">
        <f t="shared" si="10"/>
        <v>36.36363636363636</v>
      </c>
    </row>
    <row r="648" spans="1:9">
      <c r="A648" s="1" t="s">
        <v>7141</v>
      </c>
      <c r="B648" s="1" t="s">
        <v>2022</v>
      </c>
      <c r="C648" s="1" t="s">
        <v>8990</v>
      </c>
      <c r="D648" s="1" t="s">
        <v>8991</v>
      </c>
      <c r="E648" s="1" t="s">
        <v>8992</v>
      </c>
      <c r="F648" s="1" t="s">
        <v>8993</v>
      </c>
      <c r="G648" s="1">
        <v>105</v>
      </c>
      <c r="H648" s="1">
        <v>77</v>
      </c>
      <c r="I648" s="13">
        <f t="shared" si="10"/>
        <v>36.36363636363636</v>
      </c>
    </row>
    <row r="649" spans="1:9">
      <c r="A649" s="1" t="s">
        <v>7141</v>
      </c>
      <c r="B649" s="1" t="s">
        <v>8793</v>
      </c>
      <c r="C649" s="1" t="s">
        <v>9071</v>
      </c>
      <c r="D649" s="1" t="s">
        <v>9072</v>
      </c>
      <c r="E649" s="1" t="s">
        <v>9073</v>
      </c>
      <c r="F649" s="1" t="s">
        <v>9074</v>
      </c>
      <c r="G649" s="1">
        <v>105</v>
      </c>
      <c r="H649" s="1">
        <v>77</v>
      </c>
      <c r="I649" s="13">
        <f t="shared" si="10"/>
        <v>36.36363636363636</v>
      </c>
    </row>
    <row r="650" spans="1:9">
      <c r="A650" s="1" t="s">
        <v>7141</v>
      </c>
      <c r="B650" s="1" t="s">
        <v>8793</v>
      </c>
      <c r="C650" s="1" t="s">
        <v>9111</v>
      </c>
      <c r="D650" s="1" t="s">
        <v>9112</v>
      </c>
      <c r="E650" s="1" t="s">
        <v>9113</v>
      </c>
      <c r="F650" s="1" t="s">
        <v>9114</v>
      </c>
      <c r="G650" s="1">
        <v>105</v>
      </c>
      <c r="H650" s="1">
        <v>77</v>
      </c>
      <c r="I650" s="13">
        <f t="shared" si="10"/>
        <v>36.36363636363636</v>
      </c>
    </row>
    <row r="651" spans="1:9">
      <c r="A651" s="1" t="s">
        <v>7158</v>
      </c>
      <c r="B651" s="1" t="s">
        <v>5316</v>
      </c>
      <c r="C651" s="1" t="s">
        <v>9213</v>
      </c>
      <c r="D651" s="1" t="s">
        <v>9391</v>
      </c>
      <c r="E651" s="1" t="s">
        <v>9213</v>
      </c>
      <c r="F651" s="1" t="s">
        <v>9392</v>
      </c>
      <c r="G651" s="1">
        <v>105</v>
      </c>
      <c r="H651" s="1">
        <v>77</v>
      </c>
      <c r="I651" s="13">
        <f t="shared" si="10"/>
        <v>36.36363636363636</v>
      </c>
    </row>
    <row r="652" spans="1:9">
      <c r="A652" s="1" t="s">
        <v>7158</v>
      </c>
      <c r="B652" s="1" t="s">
        <v>8393</v>
      </c>
      <c r="C652" s="1" t="s">
        <v>9542</v>
      </c>
      <c r="D652" s="1" t="s">
        <v>9543</v>
      </c>
      <c r="E652" s="1" t="s">
        <v>9544</v>
      </c>
      <c r="F652" s="1" t="s">
        <v>9545</v>
      </c>
      <c r="G652" s="1">
        <v>105</v>
      </c>
      <c r="H652" s="1">
        <v>77</v>
      </c>
      <c r="I652" s="13">
        <f t="shared" si="10"/>
        <v>36.36363636363636</v>
      </c>
    </row>
    <row r="653" spans="1:9">
      <c r="A653" s="1" t="s">
        <v>2929</v>
      </c>
      <c r="B653" s="1" t="s">
        <v>4211</v>
      </c>
      <c r="C653" s="1" t="s">
        <v>4229</v>
      </c>
      <c r="D653" s="1" t="s">
        <v>4230</v>
      </c>
      <c r="E653" s="1" t="s">
        <v>4231</v>
      </c>
      <c r="F653" s="1" t="s">
        <v>4232</v>
      </c>
      <c r="G653" s="1">
        <v>280</v>
      </c>
      <c r="H653" s="1">
        <v>205</v>
      </c>
      <c r="I653" s="13">
        <f t="shared" si="10"/>
        <v>36.585365853658537</v>
      </c>
    </row>
    <row r="654" spans="1:9">
      <c r="A654" s="1" t="s">
        <v>6192</v>
      </c>
      <c r="B654" s="1" t="s">
        <v>6192</v>
      </c>
      <c r="C654" s="1" t="s">
        <v>6799</v>
      </c>
      <c r="D654" s="1" t="s">
        <v>6800</v>
      </c>
      <c r="E654" s="1" t="s">
        <v>6801</v>
      </c>
      <c r="F654" s="1" t="s">
        <v>6802</v>
      </c>
      <c r="G654" s="1">
        <v>56</v>
      </c>
      <c r="H654" s="1">
        <v>41</v>
      </c>
      <c r="I654" s="13">
        <f t="shared" si="10"/>
        <v>36.585365853658537</v>
      </c>
    </row>
    <row r="655" spans="1:9">
      <c r="A655" s="1" t="s">
        <v>6204</v>
      </c>
      <c r="B655" s="1" t="s">
        <v>6289</v>
      </c>
      <c r="C655" s="1" t="s">
        <v>6864</v>
      </c>
      <c r="D655" s="1" t="s">
        <v>6865</v>
      </c>
      <c r="E655" s="1" t="s">
        <v>256</v>
      </c>
      <c r="F655" s="1" t="s">
        <v>6866</v>
      </c>
      <c r="G655" s="1">
        <v>56</v>
      </c>
      <c r="H655" s="1">
        <v>41</v>
      </c>
      <c r="I655" s="13">
        <f t="shared" si="10"/>
        <v>36.585365853658537</v>
      </c>
    </row>
    <row r="656" spans="1:9">
      <c r="A656" s="1" t="s">
        <v>6204</v>
      </c>
      <c r="B656" s="1" t="s">
        <v>6289</v>
      </c>
      <c r="C656" s="1" t="s">
        <v>7276</v>
      </c>
      <c r="D656" s="1" t="s">
        <v>7277</v>
      </c>
      <c r="E656" s="1" t="s">
        <v>7278</v>
      </c>
      <c r="F656" s="1" t="s">
        <v>7279</v>
      </c>
      <c r="G656" s="1">
        <v>112</v>
      </c>
      <c r="H656" s="1">
        <v>82</v>
      </c>
      <c r="I656" s="13">
        <f t="shared" si="10"/>
        <v>36.585365853658537</v>
      </c>
    </row>
    <row r="657" spans="1:9">
      <c r="A657" s="1" t="s">
        <v>6247</v>
      </c>
      <c r="B657" s="1" t="s">
        <v>6248</v>
      </c>
      <c r="C657" s="1" t="s">
        <v>7444</v>
      </c>
      <c r="D657" s="1" t="s">
        <v>7445</v>
      </c>
      <c r="E657" s="1" t="s">
        <v>7444</v>
      </c>
      <c r="F657" s="1" t="s">
        <v>7446</v>
      </c>
      <c r="G657" s="1">
        <v>112</v>
      </c>
      <c r="H657" s="1">
        <v>82</v>
      </c>
      <c r="I657" s="13">
        <f t="shared" si="10"/>
        <v>36.585365853658537</v>
      </c>
    </row>
    <row r="658" spans="1:9">
      <c r="A658" s="1" t="s">
        <v>7158</v>
      </c>
      <c r="B658" s="1" t="s">
        <v>7167</v>
      </c>
      <c r="C658" s="1" t="s">
        <v>9263</v>
      </c>
      <c r="D658" s="1" t="s">
        <v>9264</v>
      </c>
      <c r="E658" s="1" t="s">
        <v>9263</v>
      </c>
      <c r="F658" s="1" t="s">
        <v>9265</v>
      </c>
      <c r="G658" s="1">
        <v>112</v>
      </c>
      <c r="H658" s="1">
        <v>82</v>
      </c>
      <c r="I658" s="13">
        <f t="shared" si="10"/>
        <v>36.585365853658537</v>
      </c>
    </row>
    <row r="659" spans="1:9">
      <c r="A659" s="1" t="s">
        <v>7158</v>
      </c>
      <c r="B659" s="1" t="s">
        <v>8393</v>
      </c>
      <c r="C659" s="1" t="s">
        <v>9559</v>
      </c>
      <c r="D659" s="1" t="s">
        <v>9560</v>
      </c>
      <c r="E659" s="1" t="s">
        <v>9561</v>
      </c>
      <c r="F659" s="1" t="s">
        <v>9562</v>
      </c>
      <c r="G659" s="1">
        <v>56</v>
      </c>
      <c r="H659" s="1">
        <v>41</v>
      </c>
      <c r="I659" s="13">
        <f t="shared" si="10"/>
        <v>36.585365853658537</v>
      </c>
    </row>
    <row r="660" spans="1:9">
      <c r="A660" s="1" t="s">
        <v>8126</v>
      </c>
      <c r="B660" s="1" t="s">
        <v>8470</v>
      </c>
      <c r="C660" s="1" t="s">
        <v>9901</v>
      </c>
      <c r="D660" s="1" t="s">
        <v>9902</v>
      </c>
      <c r="E660" s="1" t="s">
        <v>9903</v>
      </c>
      <c r="F660" s="1" t="s">
        <v>9904</v>
      </c>
      <c r="G660" s="1">
        <v>112</v>
      </c>
      <c r="H660" s="1">
        <v>82</v>
      </c>
      <c r="I660" s="13">
        <f t="shared" si="10"/>
        <v>36.585365853658537</v>
      </c>
    </row>
    <row r="661" spans="1:9">
      <c r="A661" s="1" t="s">
        <v>5009</v>
      </c>
      <c r="B661" s="1" t="s">
        <v>6108</v>
      </c>
      <c r="C661" s="1" t="s">
        <v>6115</v>
      </c>
      <c r="D661" s="1" t="s">
        <v>6116</v>
      </c>
      <c r="E661" s="1" t="s">
        <v>6117</v>
      </c>
      <c r="F661" s="1" t="s">
        <v>6118</v>
      </c>
      <c r="G661" s="1">
        <v>500</v>
      </c>
      <c r="H661" s="1">
        <v>366</v>
      </c>
      <c r="I661" s="13">
        <f t="shared" si="10"/>
        <v>36.612021857923494</v>
      </c>
    </row>
    <row r="662" spans="1:9">
      <c r="A662" s="1" t="s">
        <v>1149</v>
      </c>
      <c r="B662" s="1" t="s">
        <v>1549</v>
      </c>
      <c r="C662" s="1" t="s">
        <v>1599</v>
      </c>
      <c r="D662" s="1" t="s">
        <v>1600</v>
      </c>
      <c r="E662" s="1" t="s">
        <v>1601</v>
      </c>
      <c r="F662" s="1" t="s">
        <v>1602</v>
      </c>
      <c r="G662" s="1">
        <v>511</v>
      </c>
      <c r="H662" s="1">
        <v>374</v>
      </c>
      <c r="I662" s="13">
        <f t="shared" si="10"/>
        <v>36.631016042780743</v>
      </c>
    </row>
    <row r="663" spans="1:9">
      <c r="A663" s="1" t="s">
        <v>6181</v>
      </c>
      <c r="B663" s="1" t="s">
        <v>6187</v>
      </c>
      <c r="C663" s="1" t="s">
        <v>7015</v>
      </c>
      <c r="D663" s="1" t="s">
        <v>7016</v>
      </c>
      <c r="E663" s="1" t="s">
        <v>7017</v>
      </c>
      <c r="F663" s="1" t="s">
        <v>7018</v>
      </c>
      <c r="G663" s="1">
        <v>175</v>
      </c>
      <c r="H663" s="1">
        <v>128</v>
      </c>
      <c r="I663" s="13">
        <f t="shared" si="10"/>
        <v>36.71875</v>
      </c>
    </row>
    <row r="664" spans="1:9">
      <c r="A664" s="1" t="s">
        <v>6181</v>
      </c>
      <c r="B664" s="1" t="s">
        <v>6187</v>
      </c>
      <c r="C664" s="1" t="s">
        <v>7015</v>
      </c>
      <c r="D664" s="1" t="s">
        <v>7016</v>
      </c>
      <c r="E664" s="1" t="s">
        <v>7019</v>
      </c>
      <c r="F664" s="1" t="s">
        <v>7020</v>
      </c>
      <c r="G664" s="1">
        <v>175</v>
      </c>
      <c r="H664" s="1">
        <v>128</v>
      </c>
      <c r="I664" s="13">
        <f t="shared" si="10"/>
        <v>36.71875</v>
      </c>
    </row>
    <row r="665" spans="1:9">
      <c r="A665" s="1" t="s">
        <v>7141</v>
      </c>
      <c r="B665" s="1" t="s">
        <v>2022</v>
      </c>
      <c r="C665" s="1" t="s">
        <v>7155</v>
      </c>
      <c r="D665" s="1" t="s">
        <v>7156</v>
      </c>
      <c r="E665" s="1" t="s">
        <v>2647</v>
      </c>
      <c r="F665" s="1" t="s">
        <v>7157</v>
      </c>
      <c r="G665" s="1">
        <v>119</v>
      </c>
      <c r="H665" s="1">
        <v>87</v>
      </c>
      <c r="I665" s="13">
        <f t="shared" si="10"/>
        <v>36.781609195402297</v>
      </c>
    </row>
    <row r="666" spans="1:9">
      <c r="A666" s="1" t="s">
        <v>6181</v>
      </c>
      <c r="B666" s="1" t="s">
        <v>6187</v>
      </c>
      <c r="C666" s="1" t="s">
        <v>6619</v>
      </c>
      <c r="D666" s="1" t="s">
        <v>6620</v>
      </c>
      <c r="E666" s="1" t="s">
        <v>6621</v>
      </c>
      <c r="F666" s="1" t="s">
        <v>6622</v>
      </c>
      <c r="G666" s="1">
        <v>420</v>
      </c>
      <c r="H666" s="1">
        <v>307</v>
      </c>
      <c r="I666" s="13">
        <f t="shared" si="10"/>
        <v>36.807817589576551</v>
      </c>
    </row>
    <row r="667" spans="1:9">
      <c r="A667" s="1" t="s">
        <v>1149</v>
      </c>
      <c r="B667" s="1" t="s">
        <v>1898</v>
      </c>
      <c r="C667" s="1" t="s">
        <v>1899</v>
      </c>
      <c r="D667" s="1" t="s">
        <v>1900</v>
      </c>
      <c r="E667" s="1" t="s">
        <v>1901</v>
      </c>
      <c r="F667" s="1" t="s">
        <v>1902</v>
      </c>
      <c r="G667" s="1">
        <v>854</v>
      </c>
      <c r="H667" s="1">
        <v>624</v>
      </c>
      <c r="I667" s="13">
        <f t="shared" si="10"/>
        <v>36.858974358974358</v>
      </c>
    </row>
    <row r="668" spans="1:9">
      <c r="A668" s="1" t="s">
        <v>1149</v>
      </c>
      <c r="B668" s="1" t="s">
        <v>1149</v>
      </c>
      <c r="C668" s="1" t="s">
        <v>2262</v>
      </c>
      <c r="D668" s="1" t="s">
        <v>2263</v>
      </c>
      <c r="E668" s="1" t="s">
        <v>2264</v>
      </c>
      <c r="F668" s="1" t="s">
        <v>2265</v>
      </c>
      <c r="G668" s="1">
        <v>679</v>
      </c>
      <c r="H668" s="1">
        <v>496</v>
      </c>
      <c r="I668" s="13">
        <f t="shared" si="10"/>
        <v>36.895161290322584</v>
      </c>
    </row>
    <row r="669" spans="1:9">
      <c r="A669" s="1" t="s">
        <v>7141</v>
      </c>
      <c r="B669" s="1" t="s">
        <v>8136</v>
      </c>
      <c r="C669" s="1" t="s">
        <v>8350</v>
      </c>
      <c r="D669" s="1" t="s">
        <v>8351</v>
      </c>
      <c r="E669" s="1" t="s">
        <v>8352</v>
      </c>
      <c r="F669" s="1" t="s">
        <v>8353</v>
      </c>
      <c r="G669" s="1">
        <v>63</v>
      </c>
      <c r="H669" s="1">
        <v>46</v>
      </c>
      <c r="I669" s="13">
        <f t="shared" si="10"/>
        <v>36.95652173913043</v>
      </c>
    </row>
    <row r="670" spans="1:9">
      <c r="A670" s="1" t="s">
        <v>7158</v>
      </c>
      <c r="B670" s="1" t="s">
        <v>8564</v>
      </c>
      <c r="C670" s="1" t="s">
        <v>9168</v>
      </c>
      <c r="D670" s="1" t="s">
        <v>9169</v>
      </c>
      <c r="E670" s="1" t="s">
        <v>9170</v>
      </c>
      <c r="F670" s="1" t="s">
        <v>9171</v>
      </c>
      <c r="G670" s="1">
        <v>63</v>
      </c>
      <c r="H670" s="1">
        <v>46</v>
      </c>
      <c r="I670" s="13">
        <f t="shared" si="10"/>
        <v>36.95652173913043</v>
      </c>
    </row>
    <row r="671" spans="1:9">
      <c r="A671" s="1" t="s">
        <v>8126</v>
      </c>
      <c r="B671" s="1" t="s">
        <v>8489</v>
      </c>
      <c r="C671" s="1" t="s">
        <v>9746</v>
      </c>
      <c r="D671" s="1" t="s">
        <v>9747</v>
      </c>
      <c r="E671" s="1" t="s">
        <v>8231</v>
      </c>
      <c r="F671" s="1" t="s">
        <v>9748</v>
      </c>
      <c r="G671" s="1">
        <v>126</v>
      </c>
      <c r="H671" s="1">
        <v>92</v>
      </c>
      <c r="I671" s="13">
        <f t="shared" si="10"/>
        <v>36.95652173913043</v>
      </c>
    </row>
    <row r="672" spans="1:9">
      <c r="A672" s="1" t="s">
        <v>6181</v>
      </c>
      <c r="B672" s="1" t="s">
        <v>6182</v>
      </c>
      <c r="C672" s="1" t="s">
        <v>7131</v>
      </c>
      <c r="D672" s="1" t="s">
        <v>7132</v>
      </c>
      <c r="E672" s="1" t="s">
        <v>7131</v>
      </c>
      <c r="F672" s="1" t="s">
        <v>7133</v>
      </c>
      <c r="G672" s="1">
        <v>189</v>
      </c>
      <c r="H672" s="1">
        <v>138</v>
      </c>
      <c r="I672" s="13">
        <f t="shared" si="10"/>
        <v>36.956521739130437</v>
      </c>
    </row>
    <row r="673" spans="1:9">
      <c r="A673" s="1" t="s">
        <v>6204</v>
      </c>
      <c r="B673" s="1" t="s">
        <v>6204</v>
      </c>
      <c r="C673" s="1" t="s">
        <v>6572</v>
      </c>
      <c r="D673" s="1" t="s">
        <v>6573</v>
      </c>
      <c r="E673" s="1" t="s">
        <v>398</v>
      </c>
      <c r="F673" s="1" t="s">
        <v>6574</v>
      </c>
      <c r="G673" s="1">
        <v>329</v>
      </c>
      <c r="H673" s="1">
        <v>240</v>
      </c>
      <c r="I673" s="13">
        <f t="shared" si="10"/>
        <v>37.083333333333336</v>
      </c>
    </row>
    <row r="674" spans="1:9">
      <c r="A674" s="1" t="s">
        <v>3199</v>
      </c>
      <c r="B674" s="1" t="s">
        <v>3253</v>
      </c>
      <c r="C674" s="1" t="s">
        <v>3266</v>
      </c>
      <c r="D674" s="1" t="s">
        <v>3267</v>
      </c>
      <c r="E674" s="1" t="s">
        <v>3266</v>
      </c>
      <c r="F674" s="1" t="s">
        <v>3268</v>
      </c>
      <c r="G674" s="1">
        <v>266</v>
      </c>
      <c r="H674" s="1">
        <v>194</v>
      </c>
      <c r="I674" s="13">
        <f t="shared" si="10"/>
        <v>37.113402061855673</v>
      </c>
    </row>
    <row r="675" spans="1:9">
      <c r="A675" s="1" t="s">
        <v>7141</v>
      </c>
      <c r="B675" s="1" t="s">
        <v>2022</v>
      </c>
      <c r="C675" s="1" t="s">
        <v>8982</v>
      </c>
      <c r="D675" s="1" t="s">
        <v>8983</v>
      </c>
      <c r="E675" s="1" t="s">
        <v>8984</v>
      </c>
      <c r="F675" s="1" t="s">
        <v>8985</v>
      </c>
      <c r="G675" s="1">
        <v>133</v>
      </c>
      <c r="H675" s="1">
        <v>97</v>
      </c>
      <c r="I675" s="13">
        <f t="shared" si="10"/>
        <v>37.113402061855673</v>
      </c>
    </row>
    <row r="676" spans="1:9">
      <c r="A676" s="1" t="s">
        <v>8126</v>
      </c>
      <c r="B676" s="1" t="s">
        <v>8127</v>
      </c>
      <c r="C676" s="1" t="s">
        <v>10114</v>
      </c>
      <c r="D676" s="1" t="s">
        <v>10115</v>
      </c>
      <c r="E676" s="1" t="s">
        <v>10116</v>
      </c>
      <c r="F676" s="1" t="s">
        <v>10117</v>
      </c>
      <c r="G676" s="1">
        <v>133</v>
      </c>
      <c r="H676" s="1">
        <v>97</v>
      </c>
      <c r="I676" s="13">
        <f t="shared" si="10"/>
        <v>37.113402061855673</v>
      </c>
    </row>
    <row r="677" spans="1:9">
      <c r="A677" s="1" t="s">
        <v>11</v>
      </c>
      <c r="B677" s="1" t="s">
        <v>412</v>
      </c>
      <c r="C677" s="1" t="s">
        <v>1033</v>
      </c>
      <c r="D677" s="1" t="s">
        <v>1034</v>
      </c>
      <c r="E677" s="1" t="s">
        <v>1035</v>
      </c>
      <c r="F677" s="1" t="s">
        <v>1036</v>
      </c>
      <c r="G677" s="1">
        <v>140</v>
      </c>
      <c r="H677" s="1">
        <v>102</v>
      </c>
      <c r="I677" s="13">
        <f t="shared" si="10"/>
        <v>37.254901960784316</v>
      </c>
    </row>
    <row r="678" spans="1:9">
      <c r="A678" s="1" t="s">
        <v>6181</v>
      </c>
      <c r="B678" s="1" t="s">
        <v>6187</v>
      </c>
      <c r="C678" s="1" t="s">
        <v>6371</v>
      </c>
      <c r="D678" s="1" t="s">
        <v>6372</v>
      </c>
      <c r="E678" s="1" t="s">
        <v>6371</v>
      </c>
      <c r="F678" s="1" t="s">
        <v>6373</v>
      </c>
      <c r="G678" s="1">
        <v>560</v>
      </c>
      <c r="H678" s="1">
        <v>408</v>
      </c>
      <c r="I678" s="13">
        <f t="shared" si="10"/>
        <v>37.254901960784316</v>
      </c>
    </row>
    <row r="679" spans="1:9">
      <c r="A679" s="1" t="s">
        <v>6181</v>
      </c>
      <c r="B679" s="1" t="s">
        <v>6182</v>
      </c>
      <c r="C679" s="1" t="s">
        <v>6930</v>
      </c>
      <c r="D679" s="1" t="s">
        <v>6931</v>
      </c>
      <c r="E679" s="1" t="s">
        <v>6932</v>
      </c>
      <c r="F679" s="1" t="s">
        <v>6933</v>
      </c>
      <c r="G679" s="1">
        <v>140</v>
      </c>
      <c r="H679" s="1">
        <v>102</v>
      </c>
      <c r="I679" s="13">
        <f t="shared" si="10"/>
        <v>37.254901960784316</v>
      </c>
    </row>
    <row r="680" spans="1:9">
      <c r="A680" s="1" t="s">
        <v>6247</v>
      </c>
      <c r="B680" s="1" t="s">
        <v>6490</v>
      </c>
      <c r="C680" s="1" t="s">
        <v>7695</v>
      </c>
      <c r="D680" s="1" t="s">
        <v>7696</v>
      </c>
      <c r="E680" s="1" t="s">
        <v>7697</v>
      </c>
      <c r="F680" s="1" t="s">
        <v>7698</v>
      </c>
      <c r="G680" s="1">
        <v>70</v>
      </c>
      <c r="H680" s="1">
        <v>51</v>
      </c>
      <c r="I680" s="13">
        <f t="shared" si="10"/>
        <v>37.254901960784316</v>
      </c>
    </row>
    <row r="681" spans="1:9">
      <c r="A681" s="1" t="s">
        <v>6192</v>
      </c>
      <c r="B681" s="1" t="s">
        <v>6199</v>
      </c>
      <c r="C681" s="1" t="s">
        <v>7803</v>
      </c>
      <c r="D681" s="1" t="s">
        <v>7804</v>
      </c>
      <c r="E681" s="1" t="s">
        <v>7805</v>
      </c>
      <c r="F681" s="1" t="s">
        <v>7806</v>
      </c>
      <c r="G681" s="1">
        <v>70</v>
      </c>
      <c r="H681" s="1">
        <v>51</v>
      </c>
      <c r="I681" s="13">
        <f t="shared" si="10"/>
        <v>37.254901960784316</v>
      </c>
    </row>
    <row r="682" spans="1:9">
      <c r="A682" s="1" t="s">
        <v>6181</v>
      </c>
      <c r="B682" s="1" t="s">
        <v>6182</v>
      </c>
      <c r="C682" s="1" t="s">
        <v>7820</v>
      </c>
      <c r="D682" s="1" t="s">
        <v>7821</v>
      </c>
      <c r="E682" s="1" t="s">
        <v>7822</v>
      </c>
      <c r="F682" s="1" t="s">
        <v>7823</v>
      </c>
      <c r="G682" s="1">
        <v>140</v>
      </c>
      <c r="H682" s="1">
        <v>102</v>
      </c>
      <c r="I682" s="13">
        <f t="shared" si="10"/>
        <v>37.254901960784316</v>
      </c>
    </row>
    <row r="683" spans="1:9">
      <c r="A683" s="1" t="s">
        <v>8126</v>
      </c>
      <c r="B683" s="1" t="s">
        <v>8296</v>
      </c>
      <c r="C683" s="1" t="s">
        <v>8346</v>
      </c>
      <c r="D683" s="1" t="s">
        <v>8347</v>
      </c>
      <c r="E683" s="1" t="s">
        <v>8348</v>
      </c>
      <c r="F683" s="1" t="s">
        <v>8349</v>
      </c>
      <c r="G683" s="1">
        <v>140</v>
      </c>
      <c r="H683" s="1">
        <v>102</v>
      </c>
      <c r="I683" s="13">
        <f t="shared" si="10"/>
        <v>37.254901960784316</v>
      </c>
    </row>
    <row r="684" spans="1:9">
      <c r="A684" s="1" t="s">
        <v>7141</v>
      </c>
      <c r="B684" s="1" t="s">
        <v>8793</v>
      </c>
      <c r="C684" s="1" t="s">
        <v>9030</v>
      </c>
      <c r="D684" s="1" t="s">
        <v>9031</v>
      </c>
      <c r="E684" s="1" t="s">
        <v>9030</v>
      </c>
      <c r="F684" s="1" t="s">
        <v>9032</v>
      </c>
      <c r="G684" s="1">
        <v>140</v>
      </c>
      <c r="H684" s="1">
        <v>102</v>
      </c>
      <c r="I684" s="13">
        <f t="shared" si="10"/>
        <v>37.254901960784316</v>
      </c>
    </row>
    <row r="685" spans="1:9">
      <c r="A685" s="1" t="s">
        <v>7158</v>
      </c>
      <c r="B685" s="1" t="s">
        <v>8393</v>
      </c>
      <c r="C685" s="1" t="s">
        <v>9525</v>
      </c>
      <c r="D685" s="1" t="s">
        <v>9526</v>
      </c>
      <c r="E685" s="1" t="s">
        <v>9525</v>
      </c>
      <c r="F685" s="1" t="s">
        <v>9527</v>
      </c>
      <c r="G685" s="1">
        <v>140</v>
      </c>
      <c r="H685" s="1">
        <v>102</v>
      </c>
      <c r="I685" s="13">
        <f t="shared" si="10"/>
        <v>37.254901960784316</v>
      </c>
    </row>
    <row r="686" spans="1:9">
      <c r="A686" s="1" t="s">
        <v>7158</v>
      </c>
      <c r="B686" s="1" t="s">
        <v>8393</v>
      </c>
      <c r="C686" s="1" t="s">
        <v>8833</v>
      </c>
      <c r="D686" s="1" t="s">
        <v>8834</v>
      </c>
      <c r="E686" s="1" t="s">
        <v>9546</v>
      </c>
      <c r="F686" s="1" t="s">
        <v>9547</v>
      </c>
      <c r="G686" s="1">
        <v>70</v>
      </c>
      <c r="H686" s="1">
        <v>51</v>
      </c>
      <c r="I686" s="13">
        <f t="shared" si="10"/>
        <v>37.254901960784316</v>
      </c>
    </row>
    <row r="687" spans="1:9">
      <c r="A687" s="1" t="s">
        <v>8126</v>
      </c>
      <c r="B687" s="1" t="s">
        <v>8489</v>
      </c>
      <c r="C687" s="1" t="s">
        <v>9734</v>
      </c>
      <c r="D687" s="1" t="s">
        <v>9735</v>
      </c>
      <c r="E687" s="1" t="s">
        <v>9736</v>
      </c>
      <c r="F687" s="1" t="s">
        <v>9737</v>
      </c>
      <c r="G687" s="1">
        <v>140</v>
      </c>
      <c r="H687" s="1">
        <v>102</v>
      </c>
      <c r="I687" s="13">
        <f t="shared" si="10"/>
        <v>37.254901960784316</v>
      </c>
    </row>
    <row r="688" spans="1:9">
      <c r="A688" s="1" t="s">
        <v>2778</v>
      </c>
      <c r="B688" s="1" t="s">
        <v>2861</v>
      </c>
      <c r="C688" s="1" t="s">
        <v>2870</v>
      </c>
      <c r="D688" s="1" t="s">
        <v>2871</v>
      </c>
      <c r="E688" s="1" t="s">
        <v>2872</v>
      </c>
      <c r="F688" s="1" t="s">
        <v>2873</v>
      </c>
      <c r="G688" s="1">
        <v>511</v>
      </c>
      <c r="H688" s="1">
        <v>372</v>
      </c>
      <c r="I688" s="13">
        <f t="shared" si="10"/>
        <v>37.365591397849464</v>
      </c>
    </row>
    <row r="689" spans="1:9">
      <c r="A689" s="1" t="s">
        <v>6192</v>
      </c>
      <c r="B689" s="1" t="s">
        <v>6199</v>
      </c>
      <c r="C689" s="1" t="s">
        <v>6348</v>
      </c>
      <c r="D689" s="1" t="s">
        <v>6349</v>
      </c>
      <c r="E689" s="1" t="s">
        <v>6350</v>
      </c>
      <c r="F689" s="1" t="s">
        <v>6351</v>
      </c>
      <c r="G689" s="1">
        <v>147</v>
      </c>
      <c r="H689" s="1">
        <v>107</v>
      </c>
      <c r="I689" s="13">
        <f t="shared" si="10"/>
        <v>37.383177570093459</v>
      </c>
    </row>
    <row r="690" spans="1:9">
      <c r="A690" s="1" t="s">
        <v>7141</v>
      </c>
      <c r="B690" s="1" t="s">
        <v>2022</v>
      </c>
      <c r="C690" s="1" t="s">
        <v>7188</v>
      </c>
      <c r="D690" s="1" t="s">
        <v>7189</v>
      </c>
      <c r="E690" s="1" t="s">
        <v>7190</v>
      </c>
      <c r="F690" s="1" t="s">
        <v>7191</v>
      </c>
      <c r="G690" s="1">
        <v>77</v>
      </c>
      <c r="H690" s="1">
        <v>56</v>
      </c>
      <c r="I690" s="13">
        <f t="shared" si="10"/>
        <v>37.499999999999993</v>
      </c>
    </row>
    <row r="691" spans="1:9">
      <c r="A691" s="1" t="s">
        <v>6181</v>
      </c>
      <c r="B691" s="1" t="s">
        <v>6182</v>
      </c>
      <c r="C691" s="1" t="s">
        <v>8077</v>
      </c>
      <c r="D691" s="1" t="s">
        <v>8078</v>
      </c>
      <c r="E691" s="1" t="s">
        <v>8079</v>
      </c>
      <c r="F691" s="1" t="s">
        <v>8080</v>
      </c>
      <c r="G691" s="1">
        <v>154</v>
      </c>
      <c r="H691" s="1">
        <v>112</v>
      </c>
      <c r="I691" s="13">
        <f t="shared" si="10"/>
        <v>37.499999999999993</v>
      </c>
    </row>
    <row r="692" spans="1:9">
      <c r="A692" s="1" t="s">
        <v>8126</v>
      </c>
      <c r="B692" s="1" t="s">
        <v>8489</v>
      </c>
      <c r="C692" s="1" t="s">
        <v>9715</v>
      </c>
      <c r="D692" s="1" t="s">
        <v>9716</v>
      </c>
      <c r="E692" s="1" t="s">
        <v>9715</v>
      </c>
      <c r="F692" s="1" t="s">
        <v>9717</v>
      </c>
      <c r="G692" s="1">
        <v>77</v>
      </c>
      <c r="H692" s="1">
        <v>56</v>
      </c>
      <c r="I692" s="13">
        <f t="shared" si="10"/>
        <v>37.499999999999993</v>
      </c>
    </row>
    <row r="693" spans="1:9">
      <c r="A693" s="1" t="s">
        <v>6247</v>
      </c>
      <c r="B693" s="1" t="s">
        <v>6490</v>
      </c>
      <c r="C693" s="1" t="s">
        <v>6491</v>
      </c>
      <c r="D693" s="1" t="s">
        <v>6492</v>
      </c>
      <c r="E693" s="1" t="s">
        <v>6493</v>
      </c>
      <c r="F693" s="1" t="s">
        <v>6494</v>
      </c>
      <c r="G693" s="1">
        <v>161</v>
      </c>
      <c r="H693" s="1">
        <v>117</v>
      </c>
      <c r="I693" s="13">
        <f t="shared" si="10"/>
        <v>37.606837606837608</v>
      </c>
    </row>
    <row r="694" spans="1:9">
      <c r="A694" s="1" t="s">
        <v>2778</v>
      </c>
      <c r="B694" s="1" t="s">
        <v>2778</v>
      </c>
      <c r="C694" s="1" t="s">
        <v>2834</v>
      </c>
      <c r="D694" s="1" t="s">
        <v>2835</v>
      </c>
      <c r="E694" s="1" t="s">
        <v>2836</v>
      </c>
      <c r="F694" s="1" t="s">
        <v>2837</v>
      </c>
      <c r="G694" s="1">
        <v>84</v>
      </c>
      <c r="H694" s="1">
        <v>61</v>
      </c>
      <c r="I694" s="13">
        <f t="shared" si="10"/>
        <v>37.704918032786885</v>
      </c>
    </row>
    <row r="695" spans="1:9">
      <c r="A695" s="1" t="s">
        <v>6181</v>
      </c>
      <c r="B695" s="1" t="s">
        <v>6182</v>
      </c>
      <c r="C695" s="1" t="s">
        <v>6209</v>
      </c>
      <c r="D695" s="1" t="s">
        <v>6210</v>
      </c>
      <c r="E695" s="1" t="s">
        <v>6211</v>
      </c>
      <c r="F695" s="1" t="s">
        <v>6212</v>
      </c>
      <c r="G695" s="1">
        <v>84</v>
      </c>
      <c r="H695" s="1">
        <v>61</v>
      </c>
      <c r="I695" s="13">
        <f t="shared" si="10"/>
        <v>37.704918032786885</v>
      </c>
    </row>
    <row r="696" spans="1:9">
      <c r="A696" s="1" t="s">
        <v>6181</v>
      </c>
      <c r="B696" s="1" t="s">
        <v>6182</v>
      </c>
      <c r="C696" s="1" t="s">
        <v>6427</v>
      </c>
      <c r="D696" s="1" t="s">
        <v>6428</v>
      </c>
      <c r="E696" s="1" t="s">
        <v>6427</v>
      </c>
      <c r="F696" s="1" t="s">
        <v>6429</v>
      </c>
      <c r="G696" s="1">
        <v>84</v>
      </c>
      <c r="H696" s="1">
        <v>61</v>
      </c>
      <c r="I696" s="13">
        <f t="shared" si="10"/>
        <v>37.704918032786885</v>
      </c>
    </row>
    <row r="697" spans="1:9">
      <c r="A697" s="1" t="s">
        <v>6192</v>
      </c>
      <c r="B697" s="1" t="s">
        <v>6192</v>
      </c>
      <c r="C697" s="1" t="s">
        <v>6699</v>
      </c>
      <c r="D697" s="1" t="s">
        <v>6700</v>
      </c>
      <c r="E697" s="1" t="s">
        <v>6699</v>
      </c>
      <c r="F697" s="1" t="s">
        <v>6701</v>
      </c>
      <c r="G697" s="1">
        <v>168</v>
      </c>
      <c r="H697" s="1">
        <v>122</v>
      </c>
      <c r="I697" s="13">
        <f t="shared" si="10"/>
        <v>37.704918032786885</v>
      </c>
    </row>
    <row r="698" spans="1:9">
      <c r="A698" s="1" t="s">
        <v>6181</v>
      </c>
      <c r="B698" s="1" t="s">
        <v>6187</v>
      </c>
      <c r="C698" s="1" t="s">
        <v>6896</v>
      </c>
      <c r="D698" s="1" t="s">
        <v>6897</v>
      </c>
      <c r="E698" s="1" t="s">
        <v>6898</v>
      </c>
      <c r="F698" s="1" t="s">
        <v>6899</v>
      </c>
      <c r="G698" s="1">
        <v>84</v>
      </c>
      <c r="H698" s="1">
        <v>61</v>
      </c>
      <c r="I698" s="13">
        <f t="shared" si="10"/>
        <v>37.704918032786885</v>
      </c>
    </row>
    <row r="699" spans="1:9">
      <c r="A699" s="1" t="s">
        <v>6247</v>
      </c>
      <c r="B699" s="1" t="s">
        <v>6490</v>
      </c>
      <c r="C699" s="1" t="s">
        <v>7040</v>
      </c>
      <c r="D699" s="1" t="s">
        <v>7041</v>
      </c>
      <c r="E699" s="1" t="s">
        <v>7042</v>
      </c>
      <c r="F699" s="1" t="s">
        <v>7043</v>
      </c>
      <c r="G699" s="1">
        <v>84</v>
      </c>
      <c r="H699" s="1">
        <v>61</v>
      </c>
      <c r="I699" s="13">
        <f t="shared" si="10"/>
        <v>37.704918032786885</v>
      </c>
    </row>
    <row r="700" spans="1:9">
      <c r="A700" s="1" t="s">
        <v>6181</v>
      </c>
      <c r="B700" s="1" t="s">
        <v>6187</v>
      </c>
      <c r="C700" s="1" t="s">
        <v>7747</v>
      </c>
      <c r="D700" s="1" t="s">
        <v>7748</v>
      </c>
      <c r="E700" s="1" t="s">
        <v>7749</v>
      </c>
      <c r="F700" s="1" t="s">
        <v>7750</v>
      </c>
      <c r="G700" s="1">
        <v>84</v>
      </c>
      <c r="H700" s="1">
        <v>61</v>
      </c>
      <c r="I700" s="13">
        <f t="shared" si="10"/>
        <v>37.704918032786885</v>
      </c>
    </row>
    <row r="701" spans="1:9">
      <c r="A701" s="1" t="s">
        <v>7141</v>
      </c>
      <c r="B701" s="1" t="s">
        <v>8779</v>
      </c>
      <c r="C701" s="1" t="s">
        <v>8826</v>
      </c>
      <c r="D701" s="1" t="s">
        <v>8827</v>
      </c>
      <c r="E701" s="1" t="s">
        <v>8826</v>
      </c>
      <c r="F701" s="1" t="s">
        <v>8828</v>
      </c>
      <c r="G701" s="1">
        <v>168</v>
      </c>
      <c r="H701" s="1">
        <v>122</v>
      </c>
      <c r="I701" s="13">
        <f t="shared" si="10"/>
        <v>37.704918032786885</v>
      </c>
    </row>
    <row r="702" spans="1:9">
      <c r="A702" s="1" t="s">
        <v>6181</v>
      </c>
      <c r="B702" s="1" t="s">
        <v>6187</v>
      </c>
      <c r="C702" s="1" t="s">
        <v>6650</v>
      </c>
      <c r="D702" s="1" t="s">
        <v>6651</v>
      </c>
      <c r="E702" s="1" t="s">
        <v>6652</v>
      </c>
      <c r="F702" s="1" t="s">
        <v>6653</v>
      </c>
      <c r="G702" s="1">
        <v>175</v>
      </c>
      <c r="H702" s="1">
        <v>127</v>
      </c>
      <c r="I702" s="13">
        <f t="shared" si="10"/>
        <v>37.795275590551178</v>
      </c>
    </row>
    <row r="703" spans="1:9">
      <c r="A703" s="1" t="s">
        <v>6247</v>
      </c>
      <c r="B703" s="1" t="s">
        <v>6248</v>
      </c>
      <c r="C703" s="1" t="s">
        <v>7115</v>
      </c>
      <c r="D703" s="1" t="s">
        <v>7116</v>
      </c>
      <c r="E703" s="1" t="s">
        <v>7117</v>
      </c>
      <c r="F703" s="1" t="s">
        <v>7118</v>
      </c>
      <c r="G703" s="1">
        <v>175</v>
      </c>
      <c r="H703" s="1">
        <v>127</v>
      </c>
      <c r="I703" s="13">
        <f t="shared" si="10"/>
        <v>37.795275590551178</v>
      </c>
    </row>
    <row r="704" spans="1:9">
      <c r="A704" s="1" t="s">
        <v>2929</v>
      </c>
      <c r="B704" s="1" t="s">
        <v>2930</v>
      </c>
      <c r="C704" s="1" t="s">
        <v>2939</v>
      </c>
      <c r="D704" s="1" t="s">
        <v>2940</v>
      </c>
      <c r="E704" s="1" t="s">
        <v>2930</v>
      </c>
      <c r="F704" s="1" t="s">
        <v>2941</v>
      </c>
      <c r="G704" s="1">
        <v>882</v>
      </c>
      <c r="H704" s="1">
        <v>640</v>
      </c>
      <c r="I704" s="13">
        <f t="shared" si="10"/>
        <v>37.8125</v>
      </c>
    </row>
    <row r="705" spans="1:9">
      <c r="A705" s="1" t="s">
        <v>11</v>
      </c>
      <c r="B705" s="1" t="s">
        <v>19</v>
      </c>
      <c r="C705" s="1" t="s">
        <v>83</v>
      </c>
      <c r="D705" s="1" t="s">
        <v>84</v>
      </c>
      <c r="E705" s="1" t="s">
        <v>83</v>
      </c>
      <c r="F705" s="1" t="s">
        <v>85</v>
      </c>
      <c r="G705" s="1">
        <v>91</v>
      </c>
      <c r="H705" s="1">
        <v>66</v>
      </c>
      <c r="I705" s="13">
        <f t="shared" si="10"/>
        <v>37.878787878787875</v>
      </c>
    </row>
    <row r="706" spans="1:9">
      <c r="A706" s="1" t="s">
        <v>2778</v>
      </c>
      <c r="B706" s="1" t="s">
        <v>2778</v>
      </c>
      <c r="C706" s="1" t="s">
        <v>83</v>
      </c>
      <c r="D706" s="1" t="s">
        <v>84</v>
      </c>
      <c r="E706" s="1" t="s">
        <v>2832</v>
      </c>
      <c r="F706" s="1" t="s">
        <v>2833</v>
      </c>
      <c r="G706" s="1">
        <v>91</v>
      </c>
      <c r="H706" s="1">
        <v>66</v>
      </c>
      <c r="I706" s="13">
        <f t="shared" si="10"/>
        <v>37.878787878787875</v>
      </c>
    </row>
    <row r="707" spans="1:9">
      <c r="A707" s="1" t="s">
        <v>6204</v>
      </c>
      <c r="B707" s="1" t="s">
        <v>6205</v>
      </c>
      <c r="C707" s="1" t="s">
        <v>6588</v>
      </c>
      <c r="D707" s="1" t="s">
        <v>6589</v>
      </c>
      <c r="E707" s="1" t="s">
        <v>6590</v>
      </c>
      <c r="F707" s="1" t="s">
        <v>6591</v>
      </c>
      <c r="G707" s="1">
        <v>91</v>
      </c>
      <c r="H707" s="1">
        <v>66</v>
      </c>
      <c r="I707" s="13">
        <f t="shared" ref="I707:I770" si="11">(G707-H707)/(H707/100)</f>
        <v>37.878787878787875</v>
      </c>
    </row>
    <row r="708" spans="1:9">
      <c r="A708" s="1" t="s">
        <v>6181</v>
      </c>
      <c r="B708" s="1" t="s">
        <v>6182</v>
      </c>
      <c r="C708" s="1" t="s">
        <v>6834</v>
      </c>
      <c r="D708" s="1" t="s">
        <v>6835</v>
      </c>
      <c r="E708" s="1" t="s">
        <v>6836</v>
      </c>
      <c r="F708" s="1" t="s">
        <v>6837</v>
      </c>
      <c r="G708" s="1">
        <v>91</v>
      </c>
      <c r="H708" s="1">
        <v>66</v>
      </c>
      <c r="I708" s="13">
        <f t="shared" si="11"/>
        <v>37.878787878787875</v>
      </c>
    </row>
    <row r="709" spans="1:9">
      <c r="A709" s="1" t="s">
        <v>7141</v>
      </c>
      <c r="B709" s="1" t="s">
        <v>2022</v>
      </c>
      <c r="C709" s="1" t="s">
        <v>7177</v>
      </c>
      <c r="D709" s="1" t="s">
        <v>7178</v>
      </c>
      <c r="E709" s="1" t="s">
        <v>7179</v>
      </c>
      <c r="F709" s="1" t="s">
        <v>7180</v>
      </c>
      <c r="G709" s="1">
        <v>182</v>
      </c>
      <c r="H709" s="1">
        <v>132</v>
      </c>
      <c r="I709" s="13">
        <f t="shared" si="11"/>
        <v>37.878787878787875</v>
      </c>
    </row>
    <row r="710" spans="1:9">
      <c r="A710" s="1" t="s">
        <v>3199</v>
      </c>
      <c r="B710" s="1" t="s">
        <v>3199</v>
      </c>
      <c r="C710" s="1" t="s">
        <v>4197</v>
      </c>
      <c r="D710" s="1" t="s">
        <v>4198</v>
      </c>
      <c r="E710" s="1" t="s">
        <v>4199</v>
      </c>
      <c r="F710" s="1" t="s">
        <v>4200</v>
      </c>
      <c r="G710" s="1">
        <v>80</v>
      </c>
      <c r="H710" s="1">
        <v>58</v>
      </c>
      <c r="I710" s="13">
        <f t="shared" si="11"/>
        <v>37.931034482758626</v>
      </c>
    </row>
    <row r="711" spans="1:9">
      <c r="A711" s="1" t="s">
        <v>6204</v>
      </c>
      <c r="B711" s="1" t="s">
        <v>6289</v>
      </c>
      <c r="C711" s="1" t="s">
        <v>6467</v>
      </c>
      <c r="D711" s="1" t="s">
        <v>6468</v>
      </c>
      <c r="E711" s="1" t="s">
        <v>6469</v>
      </c>
      <c r="F711" s="1" t="s">
        <v>6470</v>
      </c>
      <c r="G711" s="1">
        <v>189</v>
      </c>
      <c r="H711" s="1">
        <v>137</v>
      </c>
      <c r="I711" s="13">
        <f t="shared" si="11"/>
        <v>37.956204379562038</v>
      </c>
    </row>
    <row r="712" spans="1:9">
      <c r="A712" s="1" t="s">
        <v>8126</v>
      </c>
      <c r="B712" s="1" t="s">
        <v>8127</v>
      </c>
      <c r="C712" s="1" t="s">
        <v>10109</v>
      </c>
      <c r="D712" s="1" t="s">
        <v>10110</v>
      </c>
      <c r="E712" s="1" t="s">
        <v>10111</v>
      </c>
      <c r="F712" s="1" t="s">
        <v>10112</v>
      </c>
      <c r="G712" s="1">
        <v>189</v>
      </c>
      <c r="H712" s="1">
        <v>137</v>
      </c>
      <c r="I712" s="13">
        <f t="shared" si="11"/>
        <v>37.956204379562038</v>
      </c>
    </row>
    <row r="713" spans="1:9">
      <c r="A713" s="1" t="s">
        <v>447</v>
      </c>
      <c r="B713" s="1" t="s">
        <v>545</v>
      </c>
      <c r="C713" s="1" t="s">
        <v>605</v>
      </c>
      <c r="D713" s="1" t="s">
        <v>606</v>
      </c>
      <c r="E713" s="1" t="s">
        <v>607</v>
      </c>
      <c r="F713" s="1" t="s">
        <v>608</v>
      </c>
      <c r="G713" s="1">
        <v>294</v>
      </c>
      <c r="H713" s="1">
        <v>213</v>
      </c>
      <c r="I713" s="13">
        <f t="shared" si="11"/>
        <v>38.028169014084511</v>
      </c>
    </row>
    <row r="714" spans="1:9">
      <c r="A714" s="1" t="s">
        <v>6192</v>
      </c>
      <c r="B714" s="1" t="s">
        <v>6192</v>
      </c>
      <c r="C714" s="1" t="s">
        <v>6556</v>
      </c>
      <c r="D714" s="1" t="s">
        <v>6557</v>
      </c>
      <c r="E714" s="1" t="s">
        <v>6545</v>
      </c>
      <c r="F714" s="1" t="s">
        <v>6558</v>
      </c>
      <c r="G714" s="1">
        <v>196</v>
      </c>
      <c r="H714" s="1">
        <v>142</v>
      </c>
      <c r="I714" s="13">
        <f t="shared" si="11"/>
        <v>38.028169014084511</v>
      </c>
    </row>
    <row r="715" spans="1:9">
      <c r="A715" s="1" t="s">
        <v>6247</v>
      </c>
      <c r="B715" s="1" t="s">
        <v>6248</v>
      </c>
      <c r="C715" s="1" t="s">
        <v>7824</v>
      </c>
      <c r="D715" s="1" t="s">
        <v>7825</v>
      </c>
      <c r="E715" s="1" t="s">
        <v>7826</v>
      </c>
      <c r="F715" s="1" t="s">
        <v>7827</v>
      </c>
      <c r="G715" s="1">
        <v>196</v>
      </c>
      <c r="H715" s="1">
        <v>142</v>
      </c>
      <c r="I715" s="13">
        <f t="shared" si="11"/>
        <v>38.028169014084511</v>
      </c>
    </row>
    <row r="716" spans="1:9">
      <c r="A716" s="1" t="s">
        <v>6192</v>
      </c>
      <c r="B716" s="1" t="s">
        <v>6199</v>
      </c>
      <c r="C716" s="1" t="s">
        <v>7983</v>
      </c>
      <c r="D716" s="1" t="s">
        <v>7984</v>
      </c>
      <c r="E716" s="1" t="s">
        <v>7985</v>
      </c>
      <c r="F716" s="1" t="s">
        <v>7986</v>
      </c>
      <c r="G716" s="1">
        <v>196</v>
      </c>
      <c r="H716" s="1">
        <v>142</v>
      </c>
      <c r="I716" s="13">
        <f t="shared" si="11"/>
        <v>38.028169014084511</v>
      </c>
    </row>
    <row r="717" spans="1:9">
      <c r="A717" s="1" t="s">
        <v>7158</v>
      </c>
      <c r="B717" s="1" t="s">
        <v>8527</v>
      </c>
      <c r="C717" s="1" t="s">
        <v>9495</v>
      </c>
      <c r="D717" s="1" t="s">
        <v>9496</v>
      </c>
      <c r="E717" s="1" t="s">
        <v>9495</v>
      </c>
      <c r="F717" s="1" t="s">
        <v>9497</v>
      </c>
      <c r="G717" s="1">
        <v>196</v>
      </c>
      <c r="H717" s="1">
        <v>142</v>
      </c>
      <c r="I717" s="13">
        <f t="shared" si="11"/>
        <v>38.028169014084511</v>
      </c>
    </row>
    <row r="718" spans="1:9">
      <c r="A718" s="1" t="s">
        <v>8126</v>
      </c>
      <c r="B718" s="1" t="s">
        <v>8126</v>
      </c>
      <c r="C718" s="1" t="s">
        <v>9583</v>
      </c>
      <c r="D718" s="1" t="s">
        <v>9584</v>
      </c>
      <c r="E718" s="1" t="s">
        <v>9583</v>
      </c>
      <c r="F718" s="1" t="s">
        <v>9585</v>
      </c>
      <c r="G718" s="1">
        <v>98</v>
      </c>
      <c r="H718" s="1">
        <v>71</v>
      </c>
      <c r="I718" s="13">
        <f t="shared" si="11"/>
        <v>38.028169014084511</v>
      </c>
    </row>
    <row r="719" spans="1:9">
      <c r="A719" s="1" t="s">
        <v>1149</v>
      </c>
      <c r="B719" s="1" t="s">
        <v>1149</v>
      </c>
      <c r="C719" s="1" t="s">
        <v>1149</v>
      </c>
      <c r="D719" s="1" t="s">
        <v>2256</v>
      </c>
      <c r="E719" s="1" t="s">
        <v>1149</v>
      </c>
      <c r="F719" s="1" t="s">
        <v>2257</v>
      </c>
      <c r="G719" s="1">
        <v>5922</v>
      </c>
      <c r="H719" s="1">
        <v>4289</v>
      </c>
      <c r="I719" s="13">
        <f t="shared" si="11"/>
        <v>38.074143156913031</v>
      </c>
    </row>
    <row r="720" spans="1:9">
      <c r="A720" s="1" t="s">
        <v>6181</v>
      </c>
      <c r="B720" s="1" t="s">
        <v>6187</v>
      </c>
      <c r="C720" s="1" t="s">
        <v>6261</v>
      </c>
      <c r="D720" s="1" t="s">
        <v>6262</v>
      </c>
      <c r="E720" s="1" t="s">
        <v>6263</v>
      </c>
      <c r="F720" s="1" t="s">
        <v>6264</v>
      </c>
      <c r="G720" s="1">
        <v>105</v>
      </c>
      <c r="H720" s="1">
        <v>76</v>
      </c>
      <c r="I720" s="13">
        <f t="shared" si="11"/>
        <v>38.157894736842103</v>
      </c>
    </row>
    <row r="721" spans="1:9">
      <c r="A721" s="1" t="s">
        <v>6181</v>
      </c>
      <c r="B721" s="1" t="s">
        <v>6187</v>
      </c>
      <c r="C721" s="1" t="s">
        <v>6827</v>
      </c>
      <c r="D721" s="1" t="s">
        <v>6828</v>
      </c>
      <c r="E721" s="1" t="s">
        <v>6825</v>
      </c>
      <c r="F721" s="1" t="s">
        <v>6829</v>
      </c>
      <c r="G721" s="1">
        <v>210</v>
      </c>
      <c r="H721" s="1">
        <v>152</v>
      </c>
      <c r="I721" s="13">
        <f t="shared" si="11"/>
        <v>38.157894736842103</v>
      </c>
    </row>
    <row r="722" spans="1:9">
      <c r="A722" s="1" t="s">
        <v>6181</v>
      </c>
      <c r="B722" s="1" t="s">
        <v>6187</v>
      </c>
      <c r="C722" s="1" t="s">
        <v>7582</v>
      </c>
      <c r="D722" s="1" t="s">
        <v>7583</v>
      </c>
      <c r="E722" s="1" t="s">
        <v>7584</v>
      </c>
      <c r="F722" s="1" t="s">
        <v>7585</v>
      </c>
      <c r="G722" s="1">
        <v>105</v>
      </c>
      <c r="H722" s="1">
        <v>76</v>
      </c>
      <c r="I722" s="13">
        <f t="shared" si="11"/>
        <v>38.157894736842103</v>
      </c>
    </row>
    <row r="723" spans="1:9">
      <c r="A723" s="1" t="s">
        <v>6181</v>
      </c>
      <c r="B723" s="1" t="s">
        <v>6182</v>
      </c>
      <c r="C723" s="1" t="s">
        <v>8114</v>
      </c>
      <c r="D723" s="1" t="s">
        <v>8115</v>
      </c>
      <c r="E723" s="1" t="s">
        <v>8116</v>
      </c>
      <c r="F723" s="1" t="s">
        <v>8117</v>
      </c>
      <c r="G723" s="1">
        <v>105</v>
      </c>
      <c r="H723" s="1">
        <v>76</v>
      </c>
      <c r="I723" s="13">
        <f t="shared" si="11"/>
        <v>38.157894736842103</v>
      </c>
    </row>
    <row r="724" spans="1:9">
      <c r="A724" s="1" t="s">
        <v>7158</v>
      </c>
      <c r="B724" s="1" t="s">
        <v>7167</v>
      </c>
      <c r="C724" s="1" t="s">
        <v>8847</v>
      </c>
      <c r="D724" s="1" t="s">
        <v>8848</v>
      </c>
      <c r="E724" s="1" t="s">
        <v>9266</v>
      </c>
      <c r="F724" s="1" t="s">
        <v>9267</v>
      </c>
      <c r="G724" s="1">
        <v>105</v>
      </c>
      <c r="H724" s="1">
        <v>76</v>
      </c>
      <c r="I724" s="13">
        <f t="shared" si="11"/>
        <v>38.157894736842103</v>
      </c>
    </row>
    <row r="725" spans="1:9">
      <c r="A725" s="1" t="s">
        <v>8126</v>
      </c>
      <c r="B725" s="1" t="s">
        <v>8470</v>
      </c>
      <c r="C725" s="1" t="s">
        <v>9909</v>
      </c>
      <c r="D725" s="1" t="s">
        <v>9910</v>
      </c>
      <c r="E725" s="1" t="s">
        <v>9911</v>
      </c>
      <c r="F725" s="1" t="s">
        <v>9912</v>
      </c>
      <c r="G725" s="1">
        <v>210</v>
      </c>
      <c r="H725" s="1">
        <v>152</v>
      </c>
      <c r="I725" s="13">
        <f t="shared" si="11"/>
        <v>38.157894736842103</v>
      </c>
    </row>
    <row r="726" spans="1:9">
      <c r="A726" s="1" t="s">
        <v>8126</v>
      </c>
      <c r="B726" s="1" t="s">
        <v>8296</v>
      </c>
      <c r="C726" s="1" t="s">
        <v>8362</v>
      </c>
      <c r="D726" s="1" t="s">
        <v>8363</v>
      </c>
      <c r="E726" s="1" t="s">
        <v>8364</v>
      </c>
      <c r="F726" s="1" t="s">
        <v>8365</v>
      </c>
      <c r="G726" s="1">
        <v>315</v>
      </c>
      <c r="H726" s="1">
        <v>228</v>
      </c>
      <c r="I726" s="13">
        <f t="shared" si="11"/>
        <v>38.15789473684211</v>
      </c>
    </row>
    <row r="727" spans="1:9">
      <c r="A727" s="1" t="s">
        <v>6192</v>
      </c>
      <c r="B727" s="1" t="s">
        <v>6192</v>
      </c>
      <c r="C727" s="1" t="s">
        <v>7074</v>
      </c>
      <c r="D727" s="1" t="s">
        <v>7075</v>
      </c>
      <c r="E727" s="1" t="s">
        <v>7076</v>
      </c>
      <c r="F727" s="1" t="s">
        <v>7077</v>
      </c>
      <c r="G727" s="1">
        <v>217</v>
      </c>
      <c r="H727" s="1">
        <v>157</v>
      </c>
      <c r="I727" s="13">
        <f t="shared" si="11"/>
        <v>38.216560509554135</v>
      </c>
    </row>
    <row r="728" spans="1:9">
      <c r="A728" s="1" t="s">
        <v>6247</v>
      </c>
      <c r="B728" s="1" t="s">
        <v>6490</v>
      </c>
      <c r="C728" s="1" t="s">
        <v>7395</v>
      </c>
      <c r="D728" s="1" t="s">
        <v>7396</v>
      </c>
      <c r="E728" s="1" t="s">
        <v>7397</v>
      </c>
      <c r="F728" s="1" t="s">
        <v>7398</v>
      </c>
      <c r="G728" s="1">
        <v>217</v>
      </c>
      <c r="H728" s="1">
        <v>157</v>
      </c>
      <c r="I728" s="13">
        <f t="shared" si="11"/>
        <v>38.216560509554135</v>
      </c>
    </row>
    <row r="729" spans="1:9">
      <c r="A729" s="1" t="s">
        <v>8126</v>
      </c>
      <c r="B729" s="1" t="s">
        <v>8470</v>
      </c>
      <c r="C729" s="1" t="s">
        <v>9926</v>
      </c>
      <c r="D729" s="1" t="s">
        <v>9927</v>
      </c>
      <c r="E729" s="1" t="s">
        <v>9928</v>
      </c>
      <c r="F729" s="1" t="s">
        <v>9929</v>
      </c>
      <c r="G729" s="1">
        <v>217</v>
      </c>
      <c r="H729" s="1">
        <v>157</v>
      </c>
      <c r="I729" s="13">
        <f t="shared" si="11"/>
        <v>38.216560509554135</v>
      </c>
    </row>
    <row r="730" spans="1:9">
      <c r="A730" s="1" t="s">
        <v>3199</v>
      </c>
      <c r="B730" s="1" t="s">
        <v>3713</v>
      </c>
      <c r="C730" s="1" t="s">
        <v>3913</v>
      </c>
      <c r="D730" s="1" t="s">
        <v>3914</v>
      </c>
      <c r="E730" s="1" t="s">
        <v>3915</v>
      </c>
      <c r="F730" s="1" t="s">
        <v>3916</v>
      </c>
      <c r="G730" s="1">
        <v>112</v>
      </c>
      <c r="H730" s="1">
        <v>81</v>
      </c>
      <c r="I730" s="13">
        <f t="shared" si="11"/>
        <v>38.271604938271601</v>
      </c>
    </row>
    <row r="731" spans="1:9">
      <c r="A731" s="1" t="s">
        <v>7141</v>
      </c>
      <c r="B731" s="1" t="s">
        <v>2022</v>
      </c>
      <c r="C731" s="1" t="s">
        <v>7196</v>
      </c>
      <c r="D731" s="1" t="s">
        <v>7197</v>
      </c>
      <c r="E731" s="1" t="s">
        <v>7198</v>
      </c>
      <c r="F731" s="1" t="s">
        <v>7199</v>
      </c>
      <c r="G731" s="1">
        <v>224</v>
      </c>
      <c r="H731" s="1">
        <v>162</v>
      </c>
      <c r="I731" s="13">
        <f t="shared" si="11"/>
        <v>38.271604938271601</v>
      </c>
    </row>
    <row r="732" spans="1:9">
      <c r="A732" s="1" t="s">
        <v>7141</v>
      </c>
      <c r="B732" s="1" t="s">
        <v>2022</v>
      </c>
      <c r="C732" s="1" t="s">
        <v>7231</v>
      </c>
      <c r="D732" s="1" t="s">
        <v>7232</v>
      </c>
      <c r="E732" s="1" t="s">
        <v>7231</v>
      </c>
      <c r="F732" s="1" t="s">
        <v>7233</v>
      </c>
      <c r="G732" s="1">
        <v>224</v>
      </c>
      <c r="H732" s="1">
        <v>162</v>
      </c>
      <c r="I732" s="13">
        <f t="shared" si="11"/>
        <v>38.271604938271601</v>
      </c>
    </row>
    <row r="733" spans="1:9">
      <c r="A733" s="1" t="s">
        <v>6247</v>
      </c>
      <c r="B733" s="1" t="s">
        <v>6490</v>
      </c>
      <c r="C733" s="1" t="s">
        <v>7498</v>
      </c>
      <c r="D733" s="1" t="s">
        <v>7499</v>
      </c>
      <c r="E733" s="1" t="s">
        <v>7500</v>
      </c>
      <c r="F733" s="1" t="s">
        <v>7501</v>
      </c>
      <c r="G733" s="1">
        <v>224</v>
      </c>
      <c r="H733" s="1">
        <v>162</v>
      </c>
      <c r="I733" s="13">
        <f t="shared" si="11"/>
        <v>38.271604938271601</v>
      </c>
    </row>
    <row r="734" spans="1:9">
      <c r="A734" s="1" t="s">
        <v>6181</v>
      </c>
      <c r="B734" s="1" t="s">
        <v>6187</v>
      </c>
      <c r="C734" s="1" t="s">
        <v>7514</v>
      </c>
      <c r="D734" s="1" t="s">
        <v>7515</v>
      </c>
      <c r="E734" s="1" t="s">
        <v>7516</v>
      </c>
      <c r="F734" s="1" t="s">
        <v>7517</v>
      </c>
      <c r="G734" s="1">
        <v>112</v>
      </c>
      <c r="H734" s="1">
        <v>81</v>
      </c>
      <c r="I734" s="13">
        <f t="shared" si="11"/>
        <v>38.271604938271601</v>
      </c>
    </row>
    <row r="735" spans="1:9">
      <c r="A735" s="1" t="s">
        <v>6192</v>
      </c>
      <c r="B735" s="1" t="s">
        <v>261</v>
      </c>
      <c r="C735" s="1" t="s">
        <v>7902</v>
      </c>
      <c r="D735" s="1" t="s">
        <v>7903</v>
      </c>
      <c r="E735" s="1" t="s">
        <v>7904</v>
      </c>
      <c r="F735" s="1" t="s">
        <v>7905</v>
      </c>
      <c r="G735" s="1">
        <v>224</v>
      </c>
      <c r="H735" s="1">
        <v>162</v>
      </c>
      <c r="I735" s="13">
        <f t="shared" si="11"/>
        <v>38.271604938271601</v>
      </c>
    </row>
    <row r="736" spans="1:9">
      <c r="A736" s="1" t="s">
        <v>7158</v>
      </c>
      <c r="B736" s="1" t="s">
        <v>8527</v>
      </c>
      <c r="C736" s="1" t="s">
        <v>9502</v>
      </c>
      <c r="D736" s="1" t="s">
        <v>9503</v>
      </c>
      <c r="E736" s="1" t="s">
        <v>9504</v>
      </c>
      <c r="F736" s="1" t="s">
        <v>9505</v>
      </c>
      <c r="G736" s="1">
        <v>112</v>
      </c>
      <c r="H736" s="1">
        <v>81</v>
      </c>
      <c r="I736" s="13">
        <f t="shared" si="11"/>
        <v>38.271604938271601</v>
      </c>
    </row>
    <row r="737" spans="1:9">
      <c r="A737" s="1" t="s">
        <v>6181</v>
      </c>
      <c r="B737" s="1" t="s">
        <v>6182</v>
      </c>
      <c r="C737" s="1" t="s">
        <v>7731</v>
      </c>
      <c r="D737" s="1" t="s">
        <v>7732</v>
      </c>
      <c r="E737" s="1" t="s">
        <v>7733</v>
      </c>
      <c r="F737" s="1" t="s">
        <v>7734</v>
      </c>
      <c r="G737" s="1">
        <v>231</v>
      </c>
      <c r="H737" s="1">
        <v>167</v>
      </c>
      <c r="I737" s="13">
        <f t="shared" si="11"/>
        <v>38.323353293413177</v>
      </c>
    </row>
    <row r="738" spans="1:9">
      <c r="A738" s="1" t="s">
        <v>7158</v>
      </c>
      <c r="B738" s="1" t="s">
        <v>7167</v>
      </c>
      <c r="C738" s="1" t="s">
        <v>9243</v>
      </c>
      <c r="D738" s="1" t="s">
        <v>9244</v>
      </c>
      <c r="E738" s="1" t="s">
        <v>9245</v>
      </c>
      <c r="F738" s="1" t="s">
        <v>9246</v>
      </c>
      <c r="G738" s="1">
        <v>231</v>
      </c>
      <c r="H738" s="1">
        <v>167</v>
      </c>
      <c r="I738" s="13">
        <f t="shared" si="11"/>
        <v>38.323353293413177</v>
      </c>
    </row>
    <row r="739" spans="1:9">
      <c r="A739" s="1" t="s">
        <v>8126</v>
      </c>
      <c r="B739" s="1" t="s">
        <v>8485</v>
      </c>
      <c r="C739" s="1" t="s">
        <v>9779</v>
      </c>
      <c r="D739" s="1" t="s">
        <v>9780</v>
      </c>
      <c r="E739" s="1" t="s">
        <v>9781</v>
      </c>
      <c r="F739" s="1" t="s">
        <v>9782</v>
      </c>
      <c r="G739" s="1">
        <v>231</v>
      </c>
      <c r="H739" s="1">
        <v>167</v>
      </c>
      <c r="I739" s="13">
        <f t="shared" si="11"/>
        <v>38.323353293413177</v>
      </c>
    </row>
    <row r="740" spans="1:9">
      <c r="A740" s="1" t="s">
        <v>6192</v>
      </c>
      <c r="B740" s="1" t="s">
        <v>6192</v>
      </c>
      <c r="C740" s="1" t="s">
        <v>6267</v>
      </c>
      <c r="D740" s="1" t="s">
        <v>6268</v>
      </c>
      <c r="E740" s="1" t="s">
        <v>6269</v>
      </c>
      <c r="F740" s="1" t="s">
        <v>6270</v>
      </c>
      <c r="G740" s="1">
        <v>119</v>
      </c>
      <c r="H740" s="1">
        <v>86</v>
      </c>
      <c r="I740" s="13">
        <f t="shared" si="11"/>
        <v>38.372093023255815</v>
      </c>
    </row>
    <row r="741" spans="1:9">
      <c r="A741" s="1" t="s">
        <v>6204</v>
      </c>
      <c r="B741" s="1" t="s">
        <v>6205</v>
      </c>
      <c r="C741" s="1" t="s">
        <v>7044</v>
      </c>
      <c r="D741" s="1" t="s">
        <v>7045</v>
      </c>
      <c r="E741" s="1" t="s">
        <v>7046</v>
      </c>
      <c r="F741" s="1" t="s">
        <v>7047</v>
      </c>
      <c r="G741" s="1">
        <v>119</v>
      </c>
      <c r="H741" s="1">
        <v>86</v>
      </c>
      <c r="I741" s="13">
        <f t="shared" si="11"/>
        <v>38.372093023255815</v>
      </c>
    </row>
    <row r="742" spans="1:9">
      <c r="A742" s="1" t="s">
        <v>6181</v>
      </c>
      <c r="B742" s="1" t="s">
        <v>6182</v>
      </c>
      <c r="C742" s="1" t="s">
        <v>7241</v>
      </c>
      <c r="D742" s="1" t="s">
        <v>7242</v>
      </c>
      <c r="E742" s="1" t="s">
        <v>7241</v>
      </c>
      <c r="F742" s="1" t="s">
        <v>7243</v>
      </c>
      <c r="G742" s="1">
        <v>119</v>
      </c>
      <c r="H742" s="1">
        <v>86</v>
      </c>
      <c r="I742" s="13">
        <f t="shared" si="11"/>
        <v>38.372093023255815</v>
      </c>
    </row>
    <row r="743" spans="1:9">
      <c r="A743" s="1" t="s">
        <v>6181</v>
      </c>
      <c r="B743" s="1" t="s">
        <v>6187</v>
      </c>
      <c r="C743" s="1" t="s">
        <v>7510</v>
      </c>
      <c r="D743" s="1" t="s">
        <v>7511</v>
      </c>
      <c r="E743" s="1" t="s">
        <v>7512</v>
      </c>
      <c r="F743" s="1" t="s">
        <v>7513</v>
      </c>
      <c r="G743" s="1">
        <v>238</v>
      </c>
      <c r="H743" s="1">
        <v>172</v>
      </c>
      <c r="I743" s="13">
        <f t="shared" si="11"/>
        <v>38.372093023255815</v>
      </c>
    </row>
    <row r="744" spans="1:9">
      <c r="A744" s="1" t="s">
        <v>6247</v>
      </c>
      <c r="B744" s="1" t="s">
        <v>6490</v>
      </c>
      <c r="C744" s="1" t="s">
        <v>7692</v>
      </c>
      <c r="D744" s="1" t="s">
        <v>7693</v>
      </c>
      <c r="E744" s="1" t="s">
        <v>7692</v>
      </c>
      <c r="F744" s="1" t="s">
        <v>7694</v>
      </c>
      <c r="G744" s="1">
        <v>119</v>
      </c>
      <c r="H744" s="1">
        <v>86</v>
      </c>
      <c r="I744" s="13">
        <f t="shared" si="11"/>
        <v>38.372093023255815</v>
      </c>
    </row>
    <row r="745" spans="1:9">
      <c r="A745" s="1" t="s">
        <v>3082</v>
      </c>
      <c r="B745" s="1" t="s">
        <v>3083</v>
      </c>
      <c r="C745" s="1" t="s">
        <v>3095</v>
      </c>
      <c r="D745" s="1" t="s">
        <v>3096</v>
      </c>
      <c r="E745" s="1" t="s">
        <v>3083</v>
      </c>
      <c r="F745" s="1" t="s">
        <v>3097</v>
      </c>
      <c r="G745" s="1">
        <v>1470</v>
      </c>
      <c r="H745" s="1">
        <v>1062</v>
      </c>
      <c r="I745" s="13">
        <f t="shared" si="11"/>
        <v>38.418079096045197</v>
      </c>
    </row>
    <row r="746" spans="1:9">
      <c r="A746" s="1" t="s">
        <v>8126</v>
      </c>
      <c r="B746" s="1" t="s">
        <v>8439</v>
      </c>
      <c r="C746" s="1" t="s">
        <v>10081</v>
      </c>
      <c r="D746" s="1" t="s">
        <v>10082</v>
      </c>
      <c r="E746" s="1" t="s">
        <v>10081</v>
      </c>
      <c r="F746" s="1" t="s">
        <v>10083</v>
      </c>
      <c r="G746" s="1">
        <v>245</v>
      </c>
      <c r="H746" s="1">
        <v>177</v>
      </c>
      <c r="I746" s="13">
        <f t="shared" si="11"/>
        <v>38.418079096045197</v>
      </c>
    </row>
    <row r="747" spans="1:9">
      <c r="A747" s="1" t="s">
        <v>6204</v>
      </c>
      <c r="B747" s="1" t="s">
        <v>6289</v>
      </c>
      <c r="C747" s="1" t="s">
        <v>6415</v>
      </c>
      <c r="D747" s="1" t="s">
        <v>6416</v>
      </c>
      <c r="E747" s="1" t="s">
        <v>6417</v>
      </c>
      <c r="F747" s="1" t="s">
        <v>6418</v>
      </c>
      <c r="G747" s="1">
        <v>252</v>
      </c>
      <c r="H747" s="1">
        <v>182</v>
      </c>
      <c r="I747" s="13">
        <f t="shared" si="11"/>
        <v>38.46153846153846</v>
      </c>
    </row>
    <row r="748" spans="1:9">
      <c r="A748" s="1" t="s">
        <v>6228</v>
      </c>
      <c r="B748" s="1" t="s">
        <v>6229</v>
      </c>
      <c r="C748" s="1" t="s">
        <v>6538</v>
      </c>
      <c r="D748" s="1" t="s">
        <v>6539</v>
      </c>
      <c r="E748" s="1" t="s">
        <v>6538</v>
      </c>
      <c r="F748" s="1" t="s">
        <v>6540</v>
      </c>
      <c r="G748" s="1">
        <v>126</v>
      </c>
      <c r="H748" s="1">
        <v>91</v>
      </c>
      <c r="I748" s="13">
        <f t="shared" si="11"/>
        <v>38.46153846153846</v>
      </c>
    </row>
    <row r="749" spans="1:9">
      <c r="A749" s="1" t="s">
        <v>6192</v>
      </c>
      <c r="B749" s="1" t="s">
        <v>6192</v>
      </c>
      <c r="C749" s="1" t="s">
        <v>6719</v>
      </c>
      <c r="D749" s="1" t="s">
        <v>6720</v>
      </c>
      <c r="E749" s="1" t="s">
        <v>6721</v>
      </c>
      <c r="F749" s="1" t="s">
        <v>6722</v>
      </c>
      <c r="G749" s="1">
        <v>126</v>
      </c>
      <c r="H749" s="1">
        <v>91</v>
      </c>
      <c r="I749" s="13">
        <f t="shared" si="11"/>
        <v>38.46153846153846</v>
      </c>
    </row>
    <row r="750" spans="1:9">
      <c r="A750" s="1" t="s">
        <v>8126</v>
      </c>
      <c r="B750" s="1" t="s">
        <v>8127</v>
      </c>
      <c r="C750" s="1" t="s">
        <v>8192</v>
      </c>
      <c r="D750" s="1" t="s">
        <v>8193</v>
      </c>
      <c r="E750" s="1" t="s">
        <v>8192</v>
      </c>
      <c r="F750" s="1" t="s">
        <v>8194</v>
      </c>
      <c r="G750" s="1">
        <v>126</v>
      </c>
      <c r="H750" s="1">
        <v>91</v>
      </c>
      <c r="I750" s="13">
        <f t="shared" si="11"/>
        <v>38.46153846153846</v>
      </c>
    </row>
    <row r="751" spans="1:9">
      <c r="A751" s="1" t="s">
        <v>7141</v>
      </c>
      <c r="B751" s="1" t="s">
        <v>7142</v>
      </c>
      <c r="C751" s="1" t="s">
        <v>8915</v>
      </c>
      <c r="D751" s="1" t="s">
        <v>8916</v>
      </c>
      <c r="E751" s="1" t="s">
        <v>8917</v>
      </c>
      <c r="F751" s="1" t="s">
        <v>8918</v>
      </c>
      <c r="G751" s="1">
        <v>252</v>
      </c>
      <c r="H751" s="1">
        <v>182</v>
      </c>
      <c r="I751" s="13">
        <f t="shared" si="11"/>
        <v>38.46153846153846</v>
      </c>
    </row>
    <row r="752" spans="1:9">
      <c r="A752" s="1" t="s">
        <v>7141</v>
      </c>
      <c r="B752" s="1" t="s">
        <v>8793</v>
      </c>
      <c r="C752" s="1" t="s">
        <v>9019</v>
      </c>
      <c r="D752" s="1" t="s">
        <v>9020</v>
      </c>
      <c r="E752" s="1" t="s">
        <v>9021</v>
      </c>
      <c r="F752" s="1" t="s">
        <v>9022</v>
      </c>
      <c r="G752" s="1">
        <v>126</v>
      </c>
      <c r="H752" s="1">
        <v>91</v>
      </c>
      <c r="I752" s="13">
        <f t="shared" si="11"/>
        <v>38.46153846153846</v>
      </c>
    </row>
    <row r="753" spans="1:9">
      <c r="A753" s="1" t="s">
        <v>7158</v>
      </c>
      <c r="B753" s="1" t="s">
        <v>8564</v>
      </c>
      <c r="C753" s="1" t="s">
        <v>9172</v>
      </c>
      <c r="D753" s="1" t="s">
        <v>9173</v>
      </c>
      <c r="E753" s="1" t="s">
        <v>9174</v>
      </c>
      <c r="F753" s="1" t="s">
        <v>9175</v>
      </c>
      <c r="G753" s="1">
        <v>252</v>
      </c>
      <c r="H753" s="1">
        <v>182</v>
      </c>
      <c r="I753" s="13">
        <f t="shared" si="11"/>
        <v>38.46153846153846</v>
      </c>
    </row>
    <row r="754" spans="1:9">
      <c r="A754" s="1" t="s">
        <v>7158</v>
      </c>
      <c r="B754" s="1" t="s">
        <v>8393</v>
      </c>
      <c r="C754" s="1" t="s">
        <v>9567</v>
      </c>
      <c r="D754" s="1" t="s">
        <v>9568</v>
      </c>
      <c r="E754" s="1" t="s">
        <v>9569</v>
      </c>
      <c r="F754" s="1" t="s">
        <v>9570</v>
      </c>
      <c r="G754" s="1">
        <v>252</v>
      </c>
      <c r="H754" s="1">
        <v>182</v>
      </c>
      <c r="I754" s="13">
        <f t="shared" si="11"/>
        <v>38.46153846153846</v>
      </c>
    </row>
    <row r="755" spans="1:9">
      <c r="A755" s="1" t="s">
        <v>1149</v>
      </c>
      <c r="B755" s="1" t="s">
        <v>1149</v>
      </c>
      <c r="C755" s="1" t="s">
        <v>2266</v>
      </c>
      <c r="D755" s="1" t="s">
        <v>2267</v>
      </c>
      <c r="E755" s="1" t="s">
        <v>2268</v>
      </c>
      <c r="F755" s="1" t="s">
        <v>2269</v>
      </c>
      <c r="G755" s="1">
        <v>644</v>
      </c>
      <c r="H755" s="1">
        <v>465</v>
      </c>
      <c r="I755" s="13">
        <f t="shared" si="11"/>
        <v>38.494623655913976</v>
      </c>
    </row>
    <row r="756" spans="1:9">
      <c r="A756" s="1" t="s">
        <v>6181</v>
      </c>
      <c r="B756" s="1" t="s">
        <v>6182</v>
      </c>
      <c r="C756" s="1" t="s">
        <v>6691</v>
      </c>
      <c r="D756" s="1" t="s">
        <v>6692</v>
      </c>
      <c r="E756" s="1" t="s">
        <v>6693</v>
      </c>
      <c r="F756" s="1" t="s">
        <v>6694</v>
      </c>
      <c r="G756" s="1">
        <v>259</v>
      </c>
      <c r="H756" s="1">
        <v>187</v>
      </c>
      <c r="I756" s="13">
        <f t="shared" si="11"/>
        <v>38.502673796791441</v>
      </c>
    </row>
    <row r="757" spans="1:9">
      <c r="A757" s="1" t="s">
        <v>6204</v>
      </c>
      <c r="B757" s="1" t="s">
        <v>6289</v>
      </c>
      <c r="C757" s="1" t="s">
        <v>7032</v>
      </c>
      <c r="D757" s="1" t="s">
        <v>7033</v>
      </c>
      <c r="E757" s="1" t="s">
        <v>7034</v>
      </c>
      <c r="F757" s="1" t="s">
        <v>7035</v>
      </c>
      <c r="G757" s="1">
        <v>259</v>
      </c>
      <c r="H757" s="1">
        <v>187</v>
      </c>
      <c r="I757" s="13">
        <f t="shared" si="11"/>
        <v>38.502673796791441</v>
      </c>
    </row>
    <row r="758" spans="1:9">
      <c r="A758" s="1" t="s">
        <v>6247</v>
      </c>
      <c r="B758" s="1" t="s">
        <v>6490</v>
      </c>
      <c r="C758" s="1" t="s">
        <v>7689</v>
      </c>
      <c r="D758" s="1" t="s">
        <v>7690</v>
      </c>
      <c r="E758" s="1" t="s">
        <v>7689</v>
      </c>
      <c r="F758" s="1" t="s">
        <v>7691</v>
      </c>
      <c r="G758" s="1">
        <v>259</v>
      </c>
      <c r="H758" s="1">
        <v>187</v>
      </c>
      <c r="I758" s="13">
        <f t="shared" si="11"/>
        <v>38.502673796791441</v>
      </c>
    </row>
    <row r="759" spans="1:9">
      <c r="A759" s="1" t="s">
        <v>7141</v>
      </c>
      <c r="B759" s="1" t="s">
        <v>7142</v>
      </c>
      <c r="C759" s="1" t="s">
        <v>8894</v>
      </c>
      <c r="D759" s="1" t="s">
        <v>8895</v>
      </c>
      <c r="E759" s="1" t="s">
        <v>8894</v>
      </c>
      <c r="F759" s="1" t="s">
        <v>8896</v>
      </c>
      <c r="G759" s="1">
        <v>259</v>
      </c>
      <c r="H759" s="1">
        <v>187</v>
      </c>
      <c r="I759" s="13">
        <f t="shared" si="11"/>
        <v>38.502673796791441</v>
      </c>
    </row>
    <row r="760" spans="1:9">
      <c r="A760" s="1" t="s">
        <v>6181</v>
      </c>
      <c r="B760" s="1" t="s">
        <v>6182</v>
      </c>
      <c r="C760" s="1" t="s">
        <v>6302</v>
      </c>
      <c r="D760" s="1" t="s">
        <v>6303</v>
      </c>
      <c r="E760" s="1" t="s">
        <v>6304</v>
      </c>
      <c r="F760" s="1" t="s">
        <v>6305</v>
      </c>
      <c r="G760" s="1">
        <v>133</v>
      </c>
      <c r="H760" s="1">
        <v>96</v>
      </c>
      <c r="I760" s="13">
        <f t="shared" si="11"/>
        <v>38.541666666666671</v>
      </c>
    </row>
    <row r="761" spans="1:9">
      <c r="A761" s="1" t="s">
        <v>6247</v>
      </c>
      <c r="B761" s="1" t="s">
        <v>6248</v>
      </c>
      <c r="C761" s="1" t="s">
        <v>7667</v>
      </c>
      <c r="D761" s="1" t="s">
        <v>7668</v>
      </c>
      <c r="E761" s="1" t="s">
        <v>7669</v>
      </c>
      <c r="F761" s="1" t="s">
        <v>7670</v>
      </c>
      <c r="G761" s="1">
        <v>133</v>
      </c>
      <c r="H761" s="1">
        <v>96</v>
      </c>
      <c r="I761" s="13">
        <f t="shared" si="11"/>
        <v>38.541666666666671</v>
      </c>
    </row>
    <row r="762" spans="1:9">
      <c r="A762" s="1" t="s">
        <v>7141</v>
      </c>
      <c r="B762" s="1" t="s">
        <v>8136</v>
      </c>
      <c r="C762" s="1" t="s">
        <v>8276</v>
      </c>
      <c r="D762" s="1" t="s">
        <v>8277</v>
      </c>
      <c r="E762" s="1" t="s">
        <v>8278</v>
      </c>
      <c r="F762" s="1" t="s">
        <v>8279</v>
      </c>
      <c r="G762" s="1">
        <v>133</v>
      </c>
      <c r="H762" s="1">
        <v>96</v>
      </c>
      <c r="I762" s="13">
        <f t="shared" si="11"/>
        <v>38.541666666666671</v>
      </c>
    </row>
    <row r="763" spans="1:9">
      <c r="A763" s="1" t="s">
        <v>7141</v>
      </c>
      <c r="B763" s="1" t="s">
        <v>8696</v>
      </c>
      <c r="C763" s="1" t="s">
        <v>345</v>
      </c>
      <c r="D763" s="1" t="s">
        <v>8773</v>
      </c>
      <c r="E763" s="1" t="s">
        <v>345</v>
      </c>
      <c r="F763" s="1" t="s">
        <v>8774</v>
      </c>
      <c r="G763" s="1">
        <v>266</v>
      </c>
      <c r="H763" s="1">
        <v>192</v>
      </c>
      <c r="I763" s="13">
        <f t="shared" si="11"/>
        <v>38.541666666666671</v>
      </c>
    </row>
    <row r="764" spans="1:9">
      <c r="A764" s="1" t="s">
        <v>8126</v>
      </c>
      <c r="B764" s="1" t="s">
        <v>8485</v>
      </c>
      <c r="C764" s="1" t="s">
        <v>9808</v>
      </c>
      <c r="D764" s="1" t="s">
        <v>9809</v>
      </c>
      <c r="E764" s="1" t="s">
        <v>9810</v>
      </c>
      <c r="F764" s="1" t="s">
        <v>9811</v>
      </c>
      <c r="G764" s="1">
        <v>133</v>
      </c>
      <c r="H764" s="1">
        <v>96</v>
      </c>
      <c r="I764" s="13">
        <f t="shared" si="11"/>
        <v>38.541666666666671</v>
      </c>
    </row>
    <row r="765" spans="1:9">
      <c r="A765" s="1" t="s">
        <v>6228</v>
      </c>
      <c r="B765" s="1" t="s">
        <v>6229</v>
      </c>
      <c r="C765" s="1" t="s">
        <v>8094</v>
      </c>
      <c r="D765" s="1" t="s">
        <v>8095</v>
      </c>
      <c r="E765" s="1" t="s">
        <v>8096</v>
      </c>
      <c r="F765" s="1" t="s">
        <v>8097</v>
      </c>
      <c r="G765" s="1">
        <v>273</v>
      </c>
      <c r="H765" s="1">
        <v>197</v>
      </c>
      <c r="I765" s="13">
        <f t="shared" si="11"/>
        <v>38.578680203045685</v>
      </c>
    </row>
    <row r="766" spans="1:9">
      <c r="A766" s="1" t="s">
        <v>7158</v>
      </c>
      <c r="B766" s="1" t="s">
        <v>8527</v>
      </c>
      <c r="C766" s="1" t="s">
        <v>9480</v>
      </c>
      <c r="D766" s="1" t="s">
        <v>9481</v>
      </c>
      <c r="E766" s="1" t="s">
        <v>9480</v>
      </c>
      <c r="F766" s="1" t="s">
        <v>9482</v>
      </c>
      <c r="G766" s="1">
        <v>273</v>
      </c>
      <c r="H766" s="1">
        <v>197</v>
      </c>
      <c r="I766" s="13">
        <f t="shared" si="11"/>
        <v>38.578680203045685</v>
      </c>
    </row>
    <row r="767" spans="1:9">
      <c r="A767" s="1" t="s">
        <v>8126</v>
      </c>
      <c r="B767" s="1" t="s">
        <v>8489</v>
      </c>
      <c r="C767" s="1" t="s">
        <v>9676</v>
      </c>
      <c r="D767" s="1" t="s">
        <v>9677</v>
      </c>
      <c r="E767" s="1" t="s">
        <v>9678</v>
      </c>
      <c r="F767" s="1" t="s">
        <v>9679</v>
      </c>
      <c r="G767" s="1">
        <v>273</v>
      </c>
      <c r="H767" s="1">
        <v>197</v>
      </c>
      <c r="I767" s="13">
        <f t="shared" si="11"/>
        <v>38.578680203045685</v>
      </c>
    </row>
    <row r="768" spans="1:9">
      <c r="A768" s="1" t="s">
        <v>3199</v>
      </c>
      <c r="B768" s="1" t="s">
        <v>3713</v>
      </c>
      <c r="C768" s="1" t="s">
        <v>3890</v>
      </c>
      <c r="D768" s="1" t="s">
        <v>3891</v>
      </c>
      <c r="E768" s="1" t="s">
        <v>3892</v>
      </c>
      <c r="F768" s="1" t="s">
        <v>3893</v>
      </c>
      <c r="G768" s="1">
        <v>140</v>
      </c>
      <c r="H768" s="1">
        <v>101</v>
      </c>
      <c r="I768" s="13">
        <f t="shared" si="11"/>
        <v>38.613861386138616</v>
      </c>
    </row>
    <row r="769" spans="1:9">
      <c r="A769" s="1" t="s">
        <v>6192</v>
      </c>
      <c r="B769" s="1" t="s">
        <v>6192</v>
      </c>
      <c r="C769" s="1" t="s">
        <v>6332</v>
      </c>
      <c r="D769" s="1" t="s">
        <v>6333</v>
      </c>
      <c r="E769" s="1" t="s">
        <v>6334</v>
      </c>
      <c r="F769" s="1" t="s">
        <v>6335</v>
      </c>
      <c r="G769" s="1">
        <v>140</v>
      </c>
      <c r="H769" s="1">
        <v>101</v>
      </c>
      <c r="I769" s="13">
        <f t="shared" si="11"/>
        <v>38.613861386138616</v>
      </c>
    </row>
    <row r="770" spans="1:9">
      <c r="A770" s="1" t="s">
        <v>6192</v>
      </c>
      <c r="B770" s="1" t="s">
        <v>6192</v>
      </c>
      <c r="C770" s="1" t="s">
        <v>6332</v>
      </c>
      <c r="D770" s="1" t="s">
        <v>6333</v>
      </c>
      <c r="E770" s="1" t="s">
        <v>6336</v>
      </c>
      <c r="F770" s="1" t="s">
        <v>6337</v>
      </c>
      <c r="G770" s="1">
        <v>140</v>
      </c>
      <c r="H770" s="1">
        <v>101</v>
      </c>
      <c r="I770" s="13">
        <f t="shared" si="11"/>
        <v>38.613861386138616</v>
      </c>
    </row>
    <row r="771" spans="1:9">
      <c r="A771" s="1" t="s">
        <v>6192</v>
      </c>
      <c r="B771" s="1" t="s">
        <v>6199</v>
      </c>
      <c r="C771" s="1" t="s">
        <v>7070</v>
      </c>
      <c r="D771" s="1" t="s">
        <v>7071</v>
      </c>
      <c r="E771" s="1" t="s">
        <v>7072</v>
      </c>
      <c r="F771" s="1" t="s">
        <v>7073</v>
      </c>
      <c r="G771" s="1">
        <v>280</v>
      </c>
      <c r="H771" s="1">
        <v>202</v>
      </c>
      <c r="I771" s="13">
        <f t="shared" ref="I771:I834" si="12">(G771-H771)/(H771/100)</f>
        <v>38.613861386138616</v>
      </c>
    </row>
    <row r="772" spans="1:9">
      <c r="A772" s="1" t="s">
        <v>6181</v>
      </c>
      <c r="B772" s="1" t="s">
        <v>6182</v>
      </c>
      <c r="C772" s="1" t="s">
        <v>7651</v>
      </c>
      <c r="D772" s="1" t="s">
        <v>7652</v>
      </c>
      <c r="E772" s="1" t="s">
        <v>7653</v>
      </c>
      <c r="F772" s="1" t="s">
        <v>7654</v>
      </c>
      <c r="G772" s="1">
        <v>280</v>
      </c>
      <c r="H772" s="1">
        <v>202</v>
      </c>
      <c r="I772" s="13">
        <f t="shared" si="12"/>
        <v>38.613861386138616</v>
      </c>
    </row>
    <row r="773" spans="1:9">
      <c r="A773" s="1" t="s">
        <v>7141</v>
      </c>
      <c r="B773" s="1" t="s">
        <v>8136</v>
      </c>
      <c r="C773" s="1" t="s">
        <v>6332</v>
      </c>
      <c r="D773" s="1" t="s">
        <v>6333</v>
      </c>
      <c r="E773" s="1" t="s">
        <v>8207</v>
      </c>
      <c r="F773" s="1" t="s">
        <v>8208</v>
      </c>
      <c r="G773" s="1">
        <v>140</v>
      </c>
      <c r="H773" s="1">
        <v>101</v>
      </c>
      <c r="I773" s="13">
        <f t="shared" si="12"/>
        <v>38.613861386138616</v>
      </c>
    </row>
    <row r="774" spans="1:9">
      <c r="A774" s="1" t="s">
        <v>7158</v>
      </c>
      <c r="B774" s="1" t="s">
        <v>5316</v>
      </c>
      <c r="C774" s="1" t="s">
        <v>9387</v>
      </c>
      <c r="D774" s="1" t="s">
        <v>9388</v>
      </c>
      <c r="E774" s="1" t="s">
        <v>9389</v>
      </c>
      <c r="F774" s="1" t="s">
        <v>9390</v>
      </c>
      <c r="G774" s="1">
        <v>140</v>
      </c>
      <c r="H774" s="1">
        <v>101</v>
      </c>
      <c r="I774" s="13">
        <f t="shared" si="12"/>
        <v>38.613861386138616</v>
      </c>
    </row>
    <row r="775" spans="1:9">
      <c r="A775" s="1" t="s">
        <v>8126</v>
      </c>
      <c r="B775" s="1" t="s">
        <v>8485</v>
      </c>
      <c r="C775" s="1" t="s">
        <v>9796</v>
      </c>
      <c r="D775" s="1" t="s">
        <v>9797</v>
      </c>
      <c r="E775" s="1" t="s">
        <v>9798</v>
      </c>
      <c r="F775" s="1" t="s">
        <v>9799</v>
      </c>
      <c r="G775" s="1">
        <v>140</v>
      </c>
      <c r="H775" s="1">
        <v>101</v>
      </c>
      <c r="I775" s="13">
        <f t="shared" si="12"/>
        <v>38.613861386138616</v>
      </c>
    </row>
    <row r="776" spans="1:9">
      <c r="A776" s="1" t="s">
        <v>8126</v>
      </c>
      <c r="B776" s="1" t="s">
        <v>8439</v>
      </c>
      <c r="C776" s="1" t="s">
        <v>10058</v>
      </c>
      <c r="D776" s="1" t="s">
        <v>10059</v>
      </c>
      <c r="E776" s="1" t="s">
        <v>10060</v>
      </c>
      <c r="F776" s="1" t="s">
        <v>10061</v>
      </c>
      <c r="G776" s="1">
        <v>280</v>
      </c>
      <c r="H776" s="1">
        <v>202</v>
      </c>
      <c r="I776" s="13">
        <f t="shared" si="12"/>
        <v>38.613861386138616</v>
      </c>
    </row>
    <row r="777" spans="1:9">
      <c r="A777" s="1" t="s">
        <v>2778</v>
      </c>
      <c r="B777" s="1" t="s">
        <v>2861</v>
      </c>
      <c r="C777" s="1" t="s">
        <v>2866</v>
      </c>
      <c r="D777" s="1" t="s">
        <v>2867</v>
      </c>
      <c r="E777" s="1" t="s">
        <v>2868</v>
      </c>
      <c r="F777" s="1" t="s">
        <v>2869</v>
      </c>
      <c r="G777" s="1">
        <v>574</v>
      </c>
      <c r="H777" s="1">
        <v>414</v>
      </c>
      <c r="I777" s="13">
        <f t="shared" si="12"/>
        <v>38.647342995169083</v>
      </c>
    </row>
    <row r="778" spans="1:9">
      <c r="A778" s="1" t="s">
        <v>6228</v>
      </c>
      <c r="B778" s="1" t="s">
        <v>6229</v>
      </c>
      <c r="C778" s="1" t="s">
        <v>7310</v>
      </c>
      <c r="D778" s="1" t="s">
        <v>7311</v>
      </c>
      <c r="E778" s="1" t="s">
        <v>7312</v>
      </c>
      <c r="F778" s="1" t="s">
        <v>7313</v>
      </c>
      <c r="G778" s="1">
        <v>294</v>
      </c>
      <c r="H778" s="1">
        <v>212</v>
      </c>
      <c r="I778" s="13">
        <f t="shared" si="12"/>
        <v>38.679245283018865</v>
      </c>
    </row>
    <row r="779" spans="1:9">
      <c r="A779" s="1" t="s">
        <v>7141</v>
      </c>
      <c r="B779" s="1" t="s">
        <v>8793</v>
      </c>
      <c r="C779" s="1" t="s">
        <v>9094</v>
      </c>
      <c r="D779" s="1" t="s">
        <v>9095</v>
      </c>
      <c r="E779" s="1" t="s">
        <v>9094</v>
      </c>
      <c r="F779" s="1" t="s">
        <v>9096</v>
      </c>
      <c r="G779" s="1">
        <v>294</v>
      </c>
      <c r="H779" s="1">
        <v>212</v>
      </c>
      <c r="I779" s="13">
        <f t="shared" si="12"/>
        <v>38.679245283018865</v>
      </c>
    </row>
    <row r="780" spans="1:9">
      <c r="A780" s="1" t="s">
        <v>8126</v>
      </c>
      <c r="B780" s="1" t="s">
        <v>8439</v>
      </c>
      <c r="C780" s="1" t="s">
        <v>10002</v>
      </c>
      <c r="D780" s="1" t="s">
        <v>10003</v>
      </c>
      <c r="E780" s="1" t="s">
        <v>10004</v>
      </c>
      <c r="F780" s="1" t="s">
        <v>10005</v>
      </c>
      <c r="G780" s="1">
        <v>294</v>
      </c>
      <c r="H780" s="1">
        <v>212</v>
      </c>
      <c r="I780" s="13">
        <f t="shared" si="12"/>
        <v>38.679245283018865</v>
      </c>
    </row>
    <row r="781" spans="1:9">
      <c r="A781" s="1" t="s">
        <v>7141</v>
      </c>
      <c r="B781" s="1" t="s">
        <v>8793</v>
      </c>
      <c r="C781" s="1" t="s">
        <v>9023</v>
      </c>
      <c r="D781" s="1" t="s">
        <v>9024</v>
      </c>
      <c r="E781" s="1" t="s">
        <v>9023</v>
      </c>
      <c r="F781" s="1" t="s">
        <v>9025</v>
      </c>
      <c r="G781" s="1">
        <v>301</v>
      </c>
      <c r="H781" s="1">
        <v>217</v>
      </c>
      <c r="I781" s="13">
        <f t="shared" si="12"/>
        <v>38.70967741935484</v>
      </c>
    </row>
    <row r="782" spans="1:9">
      <c r="A782" s="1" t="s">
        <v>7158</v>
      </c>
      <c r="B782" s="1" t="s">
        <v>8564</v>
      </c>
      <c r="C782" s="1" t="s">
        <v>9179</v>
      </c>
      <c r="D782" s="1" t="s">
        <v>9180</v>
      </c>
      <c r="E782" s="1" t="s">
        <v>9181</v>
      </c>
      <c r="F782" s="1" t="s">
        <v>9182</v>
      </c>
      <c r="G782" s="1">
        <v>301</v>
      </c>
      <c r="H782" s="1">
        <v>217</v>
      </c>
      <c r="I782" s="13">
        <f t="shared" si="12"/>
        <v>38.70967741935484</v>
      </c>
    </row>
    <row r="783" spans="1:9">
      <c r="A783" s="1" t="s">
        <v>6192</v>
      </c>
      <c r="B783" s="1" t="s">
        <v>261</v>
      </c>
      <c r="C783" s="1" t="s">
        <v>7325</v>
      </c>
      <c r="D783" s="1" t="s">
        <v>7326</v>
      </c>
      <c r="E783" s="1" t="s">
        <v>7327</v>
      </c>
      <c r="F783" s="1" t="s">
        <v>7328</v>
      </c>
      <c r="G783" s="1">
        <v>154</v>
      </c>
      <c r="H783" s="1">
        <v>111</v>
      </c>
      <c r="I783" s="13">
        <f t="shared" si="12"/>
        <v>38.738738738738732</v>
      </c>
    </row>
    <row r="784" spans="1:9">
      <c r="A784" s="1" t="s">
        <v>7158</v>
      </c>
      <c r="B784" s="1" t="s">
        <v>8601</v>
      </c>
      <c r="C784" s="1" t="s">
        <v>9331</v>
      </c>
      <c r="D784" s="1" t="s">
        <v>9332</v>
      </c>
      <c r="E784" s="1" t="s">
        <v>9333</v>
      </c>
      <c r="F784" s="1" t="s">
        <v>9334</v>
      </c>
      <c r="G784" s="1">
        <v>154</v>
      </c>
      <c r="H784" s="1">
        <v>111</v>
      </c>
      <c r="I784" s="13">
        <f t="shared" si="12"/>
        <v>38.738738738738732</v>
      </c>
    </row>
    <row r="785" spans="1:9">
      <c r="A785" s="1" t="s">
        <v>7158</v>
      </c>
      <c r="B785" s="1" t="s">
        <v>8393</v>
      </c>
      <c r="C785" s="1" t="s">
        <v>9528</v>
      </c>
      <c r="D785" s="1" t="s">
        <v>9529</v>
      </c>
      <c r="E785" s="1" t="s">
        <v>9528</v>
      </c>
      <c r="F785" s="1" t="s">
        <v>9530</v>
      </c>
      <c r="G785" s="1">
        <v>308</v>
      </c>
      <c r="H785" s="1">
        <v>222</v>
      </c>
      <c r="I785" s="13">
        <f t="shared" si="12"/>
        <v>38.738738738738732</v>
      </c>
    </row>
    <row r="786" spans="1:9">
      <c r="A786" s="1" t="s">
        <v>8126</v>
      </c>
      <c r="B786" s="1" t="s">
        <v>8127</v>
      </c>
      <c r="C786" s="1" t="s">
        <v>607</v>
      </c>
      <c r="D786" s="1" t="s">
        <v>8225</v>
      </c>
      <c r="E786" s="1" t="s">
        <v>607</v>
      </c>
      <c r="F786" s="1" t="s">
        <v>8226</v>
      </c>
      <c r="G786" s="1">
        <v>315</v>
      </c>
      <c r="H786" s="1">
        <v>227</v>
      </c>
      <c r="I786" s="13">
        <f t="shared" si="12"/>
        <v>38.766519823788549</v>
      </c>
    </row>
    <row r="787" spans="1:9">
      <c r="A787" s="1" t="s">
        <v>6181</v>
      </c>
      <c r="B787" s="1" t="s">
        <v>6182</v>
      </c>
      <c r="C787" s="1" t="s">
        <v>6405</v>
      </c>
      <c r="D787" s="1" t="s">
        <v>6406</v>
      </c>
      <c r="E787" s="1" t="s">
        <v>6405</v>
      </c>
      <c r="F787" s="1" t="s">
        <v>6407</v>
      </c>
      <c r="G787" s="1">
        <v>161</v>
      </c>
      <c r="H787" s="1">
        <v>116</v>
      </c>
      <c r="I787" s="13">
        <f t="shared" si="12"/>
        <v>38.793103448275865</v>
      </c>
    </row>
    <row r="788" spans="1:9">
      <c r="A788" s="1" t="s">
        <v>8126</v>
      </c>
      <c r="B788" s="1" t="s">
        <v>8127</v>
      </c>
      <c r="C788" s="1" t="s">
        <v>8253</v>
      </c>
      <c r="D788" s="1" t="s">
        <v>8254</v>
      </c>
      <c r="E788" s="1" t="s">
        <v>8255</v>
      </c>
      <c r="F788" s="1" t="s">
        <v>8256</v>
      </c>
      <c r="G788" s="1">
        <v>161</v>
      </c>
      <c r="H788" s="1">
        <v>116</v>
      </c>
      <c r="I788" s="13">
        <f t="shared" si="12"/>
        <v>38.793103448275865</v>
      </c>
    </row>
    <row r="789" spans="1:9">
      <c r="A789" s="1" t="s">
        <v>8126</v>
      </c>
      <c r="B789" s="1" t="s">
        <v>8296</v>
      </c>
      <c r="C789" s="1" t="s">
        <v>8304</v>
      </c>
      <c r="D789" s="1" t="s">
        <v>8305</v>
      </c>
      <c r="E789" s="1" t="s">
        <v>8306</v>
      </c>
      <c r="F789" s="1" t="s">
        <v>8307</v>
      </c>
      <c r="G789" s="1">
        <v>161</v>
      </c>
      <c r="H789" s="1">
        <v>116</v>
      </c>
      <c r="I789" s="13">
        <f t="shared" si="12"/>
        <v>38.793103448275865</v>
      </c>
    </row>
    <row r="790" spans="1:9">
      <c r="A790" s="1" t="s">
        <v>7141</v>
      </c>
      <c r="B790" s="1" t="s">
        <v>8793</v>
      </c>
      <c r="C790" s="1" t="s">
        <v>9097</v>
      </c>
      <c r="D790" s="1" t="s">
        <v>9098</v>
      </c>
      <c r="E790" s="1" t="s">
        <v>9099</v>
      </c>
      <c r="F790" s="1" t="s">
        <v>9100</v>
      </c>
      <c r="G790" s="1">
        <v>161</v>
      </c>
      <c r="H790" s="1">
        <v>116</v>
      </c>
      <c r="I790" s="13">
        <f t="shared" si="12"/>
        <v>38.793103448275865</v>
      </c>
    </row>
    <row r="791" spans="1:9">
      <c r="A791" s="1" t="s">
        <v>7158</v>
      </c>
      <c r="B791" s="1" t="s">
        <v>7167</v>
      </c>
      <c r="C791" s="1" t="s">
        <v>7163</v>
      </c>
      <c r="D791" s="1" t="s">
        <v>7164</v>
      </c>
      <c r="E791" s="1" t="s">
        <v>7165</v>
      </c>
      <c r="F791" s="1" t="s">
        <v>9251</v>
      </c>
      <c r="G791" s="1">
        <v>161</v>
      </c>
      <c r="H791" s="1">
        <v>116</v>
      </c>
      <c r="I791" s="13">
        <f t="shared" si="12"/>
        <v>38.793103448275865</v>
      </c>
    </row>
    <row r="792" spans="1:9">
      <c r="A792" s="1" t="s">
        <v>8126</v>
      </c>
      <c r="B792" s="1" t="s">
        <v>8485</v>
      </c>
      <c r="C792" s="1" t="s">
        <v>9843</v>
      </c>
      <c r="D792" s="1" t="s">
        <v>9844</v>
      </c>
      <c r="E792" s="1" t="s">
        <v>9845</v>
      </c>
      <c r="F792" s="1" t="s">
        <v>9846</v>
      </c>
      <c r="G792" s="1">
        <v>651</v>
      </c>
      <c r="H792" s="1">
        <v>469</v>
      </c>
      <c r="I792" s="13">
        <f t="shared" si="12"/>
        <v>38.805970149253731</v>
      </c>
    </row>
    <row r="793" spans="1:9">
      <c r="A793" s="1" t="s">
        <v>6192</v>
      </c>
      <c r="B793" s="1" t="s">
        <v>6192</v>
      </c>
      <c r="C793" s="1" t="s">
        <v>6244</v>
      </c>
      <c r="D793" s="1" t="s">
        <v>6245</v>
      </c>
      <c r="E793" s="1" t="s">
        <v>6244</v>
      </c>
      <c r="F793" s="1" t="s">
        <v>6246</v>
      </c>
      <c r="G793" s="1">
        <v>329</v>
      </c>
      <c r="H793" s="1">
        <v>237</v>
      </c>
      <c r="I793" s="13">
        <f t="shared" si="12"/>
        <v>38.81856540084388</v>
      </c>
    </row>
    <row r="794" spans="1:9">
      <c r="A794" s="1" t="s">
        <v>6181</v>
      </c>
      <c r="B794" s="1" t="s">
        <v>6182</v>
      </c>
      <c r="C794" s="1" t="s">
        <v>6769</v>
      </c>
      <c r="D794" s="1" t="s">
        <v>6770</v>
      </c>
      <c r="E794" s="1" t="s">
        <v>6769</v>
      </c>
      <c r="F794" s="1" t="s">
        <v>6771</v>
      </c>
      <c r="G794" s="1">
        <v>336</v>
      </c>
      <c r="H794" s="1">
        <v>242</v>
      </c>
      <c r="I794" s="13">
        <f t="shared" si="12"/>
        <v>38.84297520661157</v>
      </c>
    </row>
    <row r="795" spans="1:9">
      <c r="A795" s="1" t="s">
        <v>6247</v>
      </c>
      <c r="B795" s="1" t="s">
        <v>6490</v>
      </c>
      <c r="C795" s="1" t="s">
        <v>7614</v>
      </c>
      <c r="D795" s="1" t="s">
        <v>7615</v>
      </c>
      <c r="E795" s="1" t="s">
        <v>7616</v>
      </c>
      <c r="F795" s="1" t="s">
        <v>7617</v>
      </c>
      <c r="G795" s="1">
        <v>336</v>
      </c>
      <c r="H795" s="1">
        <v>242</v>
      </c>
      <c r="I795" s="13">
        <f t="shared" si="12"/>
        <v>38.84297520661157</v>
      </c>
    </row>
    <row r="796" spans="1:9">
      <c r="A796" s="1" t="s">
        <v>8126</v>
      </c>
      <c r="B796" s="1" t="s">
        <v>8489</v>
      </c>
      <c r="C796" s="1" t="s">
        <v>9704</v>
      </c>
      <c r="D796" s="1" t="s">
        <v>9705</v>
      </c>
      <c r="E796" s="1" t="s">
        <v>9706</v>
      </c>
      <c r="F796" s="1" t="s">
        <v>9707</v>
      </c>
      <c r="G796" s="1">
        <v>336</v>
      </c>
      <c r="H796" s="1">
        <v>242</v>
      </c>
      <c r="I796" s="13">
        <f t="shared" si="12"/>
        <v>38.84297520661157</v>
      </c>
    </row>
    <row r="797" spans="1:9">
      <c r="A797" s="1" t="s">
        <v>8126</v>
      </c>
      <c r="B797" s="1" t="s">
        <v>8439</v>
      </c>
      <c r="C797" s="1" t="s">
        <v>10047</v>
      </c>
      <c r="D797" s="1" t="s">
        <v>10048</v>
      </c>
      <c r="E797" s="1" t="s">
        <v>10049</v>
      </c>
      <c r="F797" s="1" t="s">
        <v>10050</v>
      </c>
      <c r="G797" s="1">
        <v>168</v>
      </c>
      <c r="H797" s="1">
        <v>121</v>
      </c>
      <c r="I797" s="13">
        <f t="shared" si="12"/>
        <v>38.84297520661157</v>
      </c>
    </row>
    <row r="798" spans="1:9">
      <c r="A798" s="1" t="s">
        <v>8126</v>
      </c>
      <c r="B798" s="1" t="s">
        <v>8439</v>
      </c>
      <c r="C798" s="1" t="s">
        <v>10088</v>
      </c>
      <c r="D798" s="1" t="s">
        <v>10089</v>
      </c>
      <c r="E798" s="1" t="s">
        <v>10090</v>
      </c>
      <c r="F798" s="1" t="s">
        <v>10091</v>
      </c>
      <c r="G798" s="1">
        <v>168</v>
      </c>
      <c r="H798" s="1">
        <v>121</v>
      </c>
      <c r="I798" s="13">
        <f t="shared" si="12"/>
        <v>38.84297520661157</v>
      </c>
    </row>
    <row r="799" spans="1:9">
      <c r="A799" s="1" t="s">
        <v>7141</v>
      </c>
      <c r="B799" s="1" t="s">
        <v>8696</v>
      </c>
      <c r="C799" s="1" t="s">
        <v>8769</v>
      </c>
      <c r="D799" s="1" t="s">
        <v>8770</v>
      </c>
      <c r="E799" s="1" t="s">
        <v>8771</v>
      </c>
      <c r="F799" s="1" t="s">
        <v>8772</v>
      </c>
      <c r="G799" s="1">
        <v>343</v>
      </c>
      <c r="H799" s="1">
        <v>247</v>
      </c>
      <c r="I799" s="13">
        <f t="shared" si="12"/>
        <v>38.866396761133601</v>
      </c>
    </row>
    <row r="800" spans="1:9">
      <c r="A800" s="1" t="s">
        <v>5312</v>
      </c>
      <c r="B800" s="1" t="s">
        <v>5545</v>
      </c>
      <c r="C800" s="1" t="s">
        <v>5554</v>
      </c>
      <c r="D800" s="1" t="s">
        <v>5555</v>
      </c>
      <c r="E800" s="1" t="s">
        <v>5316</v>
      </c>
      <c r="F800" s="1" t="s">
        <v>5556</v>
      </c>
      <c r="G800" s="1">
        <v>300</v>
      </c>
      <c r="H800" s="1">
        <v>216</v>
      </c>
      <c r="I800" s="13">
        <f t="shared" si="12"/>
        <v>38.888888888888886</v>
      </c>
    </row>
    <row r="801" spans="1:9">
      <c r="A801" s="1" t="s">
        <v>5312</v>
      </c>
      <c r="B801" s="1" t="s">
        <v>5947</v>
      </c>
      <c r="C801" s="1" t="s">
        <v>6013</v>
      </c>
      <c r="D801" s="1" t="s">
        <v>6014</v>
      </c>
      <c r="E801" s="1" t="s">
        <v>6015</v>
      </c>
      <c r="F801" s="1" t="s">
        <v>6016</v>
      </c>
      <c r="G801" s="1">
        <v>250</v>
      </c>
      <c r="H801" s="1">
        <v>180</v>
      </c>
      <c r="I801" s="13">
        <f t="shared" si="12"/>
        <v>38.888888888888886</v>
      </c>
    </row>
    <row r="802" spans="1:9">
      <c r="A802" s="1" t="s">
        <v>6181</v>
      </c>
      <c r="B802" s="1" t="s">
        <v>6182</v>
      </c>
      <c r="C802" s="1" t="s">
        <v>6672</v>
      </c>
      <c r="D802" s="1" t="s">
        <v>6673</v>
      </c>
      <c r="E802" s="1" t="s">
        <v>6674</v>
      </c>
      <c r="F802" s="1" t="s">
        <v>6675</v>
      </c>
      <c r="G802" s="1">
        <v>175</v>
      </c>
      <c r="H802" s="1">
        <v>126</v>
      </c>
      <c r="I802" s="13">
        <f t="shared" si="12"/>
        <v>38.888888888888886</v>
      </c>
    </row>
    <row r="803" spans="1:9">
      <c r="A803" s="1" t="s">
        <v>7158</v>
      </c>
      <c r="B803" s="1" t="s">
        <v>8564</v>
      </c>
      <c r="C803" s="1" t="s">
        <v>9153</v>
      </c>
      <c r="D803" s="1" t="s">
        <v>9154</v>
      </c>
      <c r="E803" s="1" t="s">
        <v>9153</v>
      </c>
      <c r="F803" s="1" t="s">
        <v>9155</v>
      </c>
      <c r="G803" s="1">
        <v>175</v>
      </c>
      <c r="H803" s="1">
        <v>126</v>
      </c>
      <c r="I803" s="13">
        <f t="shared" si="12"/>
        <v>38.888888888888886</v>
      </c>
    </row>
    <row r="804" spans="1:9">
      <c r="A804" s="1" t="s">
        <v>8126</v>
      </c>
      <c r="B804" s="1" t="s">
        <v>8485</v>
      </c>
      <c r="C804" s="1" t="s">
        <v>9830</v>
      </c>
      <c r="D804" s="1" t="s">
        <v>9831</v>
      </c>
      <c r="E804" s="1" t="s">
        <v>9830</v>
      </c>
      <c r="F804" s="1" t="s">
        <v>9832</v>
      </c>
      <c r="G804" s="1">
        <v>525</v>
      </c>
      <c r="H804" s="1">
        <v>378</v>
      </c>
      <c r="I804" s="13">
        <f t="shared" si="12"/>
        <v>38.888888888888893</v>
      </c>
    </row>
    <row r="805" spans="1:9">
      <c r="A805" s="1" t="s">
        <v>6247</v>
      </c>
      <c r="B805" s="1" t="s">
        <v>6490</v>
      </c>
      <c r="C805" s="1" t="s">
        <v>7472</v>
      </c>
      <c r="D805" s="1" t="s">
        <v>7473</v>
      </c>
      <c r="E805" s="1" t="s">
        <v>7472</v>
      </c>
      <c r="F805" s="1" t="s">
        <v>7474</v>
      </c>
      <c r="G805" s="1">
        <v>357</v>
      </c>
      <c r="H805" s="1">
        <v>257</v>
      </c>
      <c r="I805" s="13">
        <f t="shared" si="12"/>
        <v>38.910505836575879</v>
      </c>
    </row>
    <row r="806" spans="1:9">
      <c r="A806" s="1" t="s">
        <v>447</v>
      </c>
      <c r="B806" s="1" t="s">
        <v>545</v>
      </c>
      <c r="C806" s="1" t="s">
        <v>597</v>
      </c>
      <c r="D806" s="1" t="s">
        <v>598</v>
      </c>
      <c r="E806" s="1" t="s">
        <v>599</v>
      </c>
      <c r="F806" s="1" t="s">
        <v>600</v>
      </c>
      <c r="G806" s="1">
        <v>364</v>
      </c>
      <c r="H806" s="1">
        <v>262</v>
      </c>
      <c r="I806" s="13">
        <f t="shared" si="12"/>
        <v>38.931297709923662</v>
      </c>
    </row>
    <row r="807" spans="1:9">
      <c r="A807" s="1" t="s">
        <v>8126</v>
      </c>
      <c r="B807" s="1" t="s">
        <v>8485</v>
      </c>
      <c r="C807" s="1" t="s">
        <v>9839</v>
      </c>
      <c r="D807" s="1" t="s">
        <v>9840</v>
      </c>
      <c r="E807" s="1" t="s">
        <v>9839</v>
      </c>
      <c r="F807" s="1" t="s">
        <v>9841</v>
      </c>
      <c r="G807" s="1">
        <v>182</v>
      </c>
      <c r="H807" s="1">
        <v>131</v>
      </c>
      <c r="I807" s="13">
        <f t="shared" si="12"/>
        <v>38.931297709923662</v>
      </c>
    </row>
    <row r="808" spans="1:9">
      <c r="A808" s="1" t="s">
        <v>8126</v>
      </c>
      <c r="B808" s="1" t="s">
        <v>8439</v>
      </c>
      <c r="C808" s="1" t="s">
        <v>9964</v>
      </c>
      <c r="D808" s="1" t="s">
        <v>9965</v>
      </c>
      <c r="E808" s="1" t="s">
        <v>9966</v>
      </c>
      <c r="F808" s="1" t="s">
        <v>9967</v>
      </c>
      <c r="G808" s="1">
        <v>182</v>
      </c>
      <c r="H808" s="1">
        <v>131</v>
      </c>
      <c r="I808" s="13">
        <f t="shared" si="12"/>
        <v>38.931297709923662</v>
      </c>
    </row>
    <row r="809" spans="1:9">
      <c r="A809" s="1" t="s">
        <v>6181</v>
      </c>
      <c r="B809" s="1" t="s">
        <v>6182</v>
      </c>
      <c r="C809" s="1" t="s">
        <v>6740</v>
      </c>
      <c r="D809" s="1" t="s">
        <v>6741</v>
      </c>
      <c r="E809" s="1" t="s">
        <v>6740</v>
      </c>
      <c r="F809" s="1" t="s">
        <v>6742</v>
      </c>
      <c r="G809" s="1">
        <v>371</v>
      </c>
      <c r="H809" s="1">
        <v>267</v>
      </c>
      <c r="I809" s="13">
        <f t="shared" si="12"/>
        <v>38.951310861423224</v>
      </c>
    </row>
    <row r="810" spans="1:9">
      <c r="A810" s="1" t="s">
        <v>6181</v>
      </c>
      <c r="B810" s="1" t="s">
        <v>6182</v>
      </c>
      <c r="C810" s="1" t="s">
        <v>6759</v>
      </c>
      <c r="D810" s="1" t="s">
        <v>6760</v>
      </c>
      <c r="E810" s="1" t="s">
        <v>6755</v>
      </c>
      <c r="F810" s="1" t="s">
        <v>6761</v>
      </c>
      <c r="G810" s="1">
        <v>378</v>
      </c>
      <c r="H810" s="1">
        <v>272</v>
      </c>
      <c r="I810" s="13">
        <f t="shared" si="12"/>
        <v>38.970588235294116</v>
      </c>
    </row>
    <row r="811" spans="1:9">
      <c r="A811" s="1" t="s">
        <v>7141</v>
      </c>
      <c r="B811" s="1" t="s">
        <v>8779</v>
      </c>
      <c r="C811" s="1" t="s">
        <v>8812</v>
      </c>
      <c r="D811" s="1" t="s">
        <v>8813</v>
      </c>
      <c r="E811" s="1" t="s">
        <v>8814</v>
      </c>
      <c r="F811" s="1" t="s">
        <v>8815</v>
      </c>
      <c r="G811" s="1">
        <v>189</v>
      </c>
      <c r="H811" s="1">
        <v>136</v>
      </c>
      <c r="I811" s="13">
        <f t="shared" si="12"/>
        <v>38.970588235294116</v>
      </c>
    </row>
    <row r="812" spans="1:9">
      <c r="A812" s="1" t="s">
        <v>7158</v>
      </c>
      <c r="B812" s="1" t="s">
        <v>5316</v>
      </c>
      <c r="C812" s="1" t="s">
        <v>9362</v>
      </c>
      <c r="D812" s="1" t="s">
        <v>9363</v>
      </c>
      <c r="E812" s="1" t="s">
        <v>9364</v>
      </c>
      <c r="F812" s="1" t="s">
        <v>9365</v>
      </c>
      <c r="G812" s="1">
        <v>189</v>
      </c>
      <c r="H812" s="1">
        <v>136</v>
      </c>
      <c r="I812" s="13">
        <f t="shared" si="12"/>
        <v>38.970588235294116</v>
      </c>
    </row>
    <row r="813" spans="1:9">
      <c r="A813" s="1" t="s">
        <v>7141</v>
      </c>
      <c r="B813" s="1" t="s">
        <v>8779</v>
      </c>
      <c r="C813" s="1" t="s">
        <v>8786</v>
      </c>
      <c r="D813" s="1" t="s">
        <v>8787</v>
      </c>
      <c r="E813" s="1" t="s">
        <v>8786</v>
      </c>
      <c r="F813" s="1" t="s">
        <v>8788</v>
      </c>
      <c r="G813" s="1">
        <v>392</v>
      </c>
      <c r="H813" s="1">
        <v>282</v>
      </c>
      <c r="I813" s="13">
        <f t="shared" si="12"/>
        <v>39.00709219858156</v>
      </c>
    </row>
    <row r="814" spans="1:9">
      <c r="A814" s="1" t="s">
        <v>8126</v>
      </c>
      <c r="B814" s="1" t="s">
        <v>8489</v>
      </c>
      <c r="C814" s="1" t="s">
        <v>9673</v>
      </c>
      <c r="D814" s="1" t="s">
        <v>9674</v>
      </c>
      <c r="E814" s="1" t="s">
        <v>9673</v>
      </c>
      <c r="F814" s="1" t="s">
        <v>9675</v>
      </c>
      <c r="G814" s="1">
        <v>392</v>
      </c>
      <c r="H814" s="1">
        <v>282</v>
      </c>
      <c r="I814" s="13">
        <f t="shared" si="12"/>
        <v>39.00709219858156</v>
      </c>
    </row>
    <row r="815" spans="1:9">
      <c r="A815" s="1" t="s">
        <v>6181</v>
      </c>
      <c r="B815" s="1" t="s">
        <v>6187</v>
      </c>
      <c r="C815" s="1" t="s">
        <v>6188</v>
      </c>
      <c r="D815" s="1" t="s">
        <v>6189</v>
      </c>
      <c r="E815" s="1" t="s">
        <v>6190</v>
      </c>
      <c r="F815" s="1" t="s">
        <v>6191</v>
      </c>
      <c r="G815" s="1">
        <v>203</v>
      </c>
      <c r="H815" s="1">
        <v>146</v>
      </c>
      <c r="I815" s="13">
        <f t="shared" si="12"/>
        <v>39.041095890410958</v>
      </c>
    </row>
    <row r="816" spans="1:9">
      <c r="A816" s="1" t="s">
        <v>6228</v>
      </c>
      <c r="B816" s="1" t="s">
        <v>6229</v>
      </c>
      <c r="C816" s="1" t="s">
        <v>7506</v>
      </c>
      <c r="D816" s="1" t="s">
        <v>7507</v>
      </c>
      <c r="E816" s="1" t="s">
        <v>7508</v>
      </c>
      <c r="F816" s="1" t="s">
        <v>7509</v>
      </c>
      <c r="G816" s="1">
        <v>203</v>
      </c>
      <c r="H816" s="1">
        <v>146</v>
      </c>
      <c r="I816" s="13">
        <f t="shared" si="12"/>
        <v>39.041095890410958</v>
      </c>
    </row>
    <row r="817" spans="1:9">
      <c r="A817" s="1" t="s">
        <v>7158</v>
      </c>
      <c r="B817" s="1" t="s">
        <v>8564</v>
      </c>
      <c r="C817" s="1" t="s">
        <v>9191</v>
      </c>
      <c r="D817" s="1" t="s">
        <v>9192</v>
      </c>
      <c r="E817" s="1" t="s">
        <v>9193</v>
      </c>
      <c r="F817" s="1" t="s">
        <v>9194</v>
      </c>
      <c r="G817" s="1">
        <v>203</v>
      </c>
      <c r="H817" s="1">
        <v>146</v>
      </c>
      <c r="I817" s="13">
        <f t="shared" si="12"/>
        <v>39.041095890410958</v>
      </c>
    </row>
    <row r="818" spans="1:9">
      <c r="A818" s="1" t="s">
        <v>7158</v>
      </c>
      <c r="B818" s="1" t="s">
        <v>8527</v>
      </c>
      <c r="C818" s="1" t="s">
        <v>9423</v>
      </c>
      <c r="D818" s="1" t="s">
        <v>9424</v>
      </c>
      <c r="E818" s="1" t="s">
        <v>9423</v>
      </c>
      <c r="F818" s="1" t="s">
        <v>9425</v>
      </c>
      <c r="G818" s="1">
        <v>406</v>
      </c>
      <c r="H818" s="1">
        <v>292</v>
      </c>
      <c r="I818" s="13">
        <f t="shared" si="12"/>
        <v>39.041095890410958</v>
      </c>
    </row>
    <row r="819" spans="1:9">
      <c r="A819" s="1" t="s">
        <v>6228</v>
      </c>
      <c r="B819" s="1" t="s">
        <v>6229</v>
      </c>
      <c r="C819" s="1" t="s">
        <v>7134</v>
      </c>
      <c r="D819" s="1" t="s">
        <v>7135</v>
      </c>
      <c r="E819" s="1" t="s">
        <v>7136</v>
      </c>
      <c r="F819" s="1" t="s">
        <v>7137</v>
      </c>
      <c r="G819" s="1">
        <v>413</v>
      </c>
      <c r="H819" s="1">
        <v>297</v>
      </c>
      <c r="I819" s="13">
        <f t="shared" si="12"/>
        <v>39.057239057239052</v>
      </c>
    </row>
    <row r="820" spans="1:9">
      <c r="A820" s="1" t="s">
        <v>7141</v>
      </c>
      <c r="B820" s="1" t="s">
        <v>2022</v>
      </c>
      <c r="C820" s="1" t="s">
        <v>7181</v>
      </c>
      <c r="D820" s="1" t="s">
        <v>7182</v>
      </c>
      <c r="E820" s="1" t="s">
        <v>7183</v>
      </c>
      <c r="F820" s="1" t="s">
        <v>7184</v>
      </c>
      <c r="G820" s="1">
        <v>413</v>
      </c>
      <c r="H820" s="1">
        <v>297</v>
      </c>
      <c r="I820" s="13">
        <f t="shared" si="12"/>
        <v>39.057239057239052</v>
      </c>
    </row>
    <row r="821" spans="1:9">
      <c r="A821" s="1" t="s">
        <v>7141</v>
      </c>
      <c r="B821" s="1" t="s">
        <v>2022</v>
      </c>
      <c r="C821" s="1" t="s">
        <v>7219</v>
      </c>
      <c r="D821" s="1" t="s">
        <v>7220</v>
      </c>
      <c r="E821" s="1" t="s">
        <v>7221</v>
      </c>
      <c r="F821" s="1" t="s">
        <v>7222</v>
      </c>
      <c r="G821" s="1">
        <v>420</v>
      </c>
      <c r="H821" s="1">
        <v>302</v>
      </c>
      <c r="I821" s="13">
        <f t="shared" si="12"/>
        <v>39.072847682119203</v>
      </c>
    </row>
    <row r="822" spans="1:9">
      <c r="A822" s="1" t="s">
        <v>6181</v>
      </c>
      <c r="B822" s="1" t="s">
        <v>6182</v>
      </c>
      <c r="C822" s="1" t="s">
        <v>7836</v>
      </c>
      <c r="D822" s="1" t="s">
        <v>7837</v>
      </c>
      <c r="E822" s="1" t="s">
        <v>7838</v>
      </c>
      <c r="F822" s="1" t="s">
        <v>7839</v>
      </c>
      <c r="G822" s="1">
        <v>217</v>
      </c>
      <c r="H822" s="1">
        <v>156</v>
      </c>
      <c r="I822" s="13">
        <f t="shared" si="12"/>
        <v>39.102564102564102</v>
      </c>
    </row>
    <row r="823" spans="1:9">
      <c r="A823" s="1" t="s">
        <v>8126</v>
      </c>
      <c r="B823" s="1" t="s">
        <v>8296</v>
      </c>
      <c r="C823" s="1" t="s">
        <v>8442</v>
      </c>
      <c r="D823" s="1" t="s">
        <v>8443</v>
      </c>
      <c r="E823" s="1" t="s">
        <v>8444</v>
      </c>
      <c r="F823" s="1" t="s">
        <v>8445</v>
      </c>
      <c r="G823" s="1">
        <v>217</v>
      </c>
      <c r="H823" s="1">
        <v>156</v>
      </c>
      <c r="I823" s="13">
        <f t="shared" si="12"/>
        <v>39.102564102564102</v>
      </c>
    </row>
    <row r="824" spans="1:9">
      <c r="A824" s="1" t="s">
        <v>8126</v>
      </c>
      <c r="B824" s="1" t="s">
        <v>8485</v>
      </c>
      <c r="C824" s="1" t="s">
        <v>9857</v>
      </c>
      <c r="D824" s="1" t="s">
        <v>9858</v>
      </c>
      <c r="E824" s="1" t="s">
        <v>9859</v>
      </c>
      <c r="F824" s="1" t="s">
        <v>9860</v>
      </c>
      <c r="G824" s="1">
        <v>217</v>
      </c>
      <c r="H824" s="1">
        <v>156</v>
      </c>
      <c r="I824" s="13">
        <f t="shared" si="12"/>
        <v>39.102564102564102</v>
      </c>
    </row>
    <row r="825" spans="1:9">
      <c r="A825" s="1" t="s">
        <v>8126</v>
      </c>
      <c r="B825" s="1" t="s">
        <v>8296</v>
      </c>
      <c r="C825" s="1" t="s">
        <v>8315</v>
      </c>
      <c r="D825" s="1" t="s">
        <v>8316</v>
      </c>
      <c r="E825" s="1" t="s">
        <v>8315</v>
      </c>
      <c r="F825" s="1" t="s">
        <v>8317</v>
      </c>
      <c r="G825" s="1">
        <v>441</v>
      </c>
      <c r="H825" s="1">
        <v>317</v>
      </c>
      <c r="I825" s="13">
        <f t="shared" si="12"/>
        <v>39.116719242902207</v>
      </c>
    </row>
    <row r="826" spans="1:9">
      <c r="A826" s="1" t="s">
        <v>8126</v>
      </c>
      <c r="B826" s="1" t="s">
        <v>8489</v>
      </c>
      <c r="C826" s="1" t="s">
        <v>9657</v>
      </c>
      <c r="D826" s="1" t="s">
        <v>9658</v>
      </c>
      <c r="E826" s="1" t="s">
        <v>9659</v>
      </c>
      <c r="F826" s="1" t="s">
        <v>9660</v>
      </c>
      <c r="G826" s="1">
        <v>441</v>
      </c>
      <c r="H826" s="1">
        <v>317</v>
      </c>
      <c r="I826" s="13">
        <f t="shared" si="12"/>
        <v>39.116719242902207</v>
      </c>
    </row>
    <row r="827" spans="1:9">
      <c r="A827" s="1" t="s">
        <v>7158</v>
      </c>
      <c r="B827" s="1" t="s">
        <v>7167</v>
      </c>
      <c r="C827" s="1" t="s">
        <v>9289</v>
      </c>
      <c r="D827" s="1" t="s">
        <v>9290</v>
      </c>
      <c r="E827" s="1" t="s">
        <v>9291</v>
      </c>
      <c r="F827" s="1" t="s">
        <v>9292</v>
      </c>
      <c r="G827" s="1">
        <v>224</v>
      </c>
      <c r="H827" s="1">
        <v>161</v>
      </c>
      <c r="I827" s="13">
        <f t="shared" si="12"/>
        <v>39.130434782608695</v>
      </c>
    </row>
    <row r="828" spans="1:9">
      <c r="A828" s="1" t="s">
        <v>1149</v>
      </c>
      <c r="B828" s="1" t="s">
        <v>1898</v>
      </c>
      <c r="C828" s="1" t="s">
        <v>1915</v>
      </c>
      <c r="D828" s="1" t="s">
        <v>1916</v>
      </c>
      <c r="E828" s="1" t="s">
        <v>1005</v>
      </c>
      <c r="F828" s="1" t="s">
        <v>1917</v>
      </c>
      <c r="G828" s="1">
        <v>462</v>
      </c>
      <c r="H828" s="1">
        <v>332</v>
      </c>
      <c r="I828" s="13">
        <f t="shared" si="12"/>
        <v>39.156626506024097</v>
      </c>
    </row>
    <row r="829" spans="1:9">
      <c r="A829" s="1" t="s">
        <v>6228</v>
      </c>
      <c r="B829" s="1" t="s">
        <v>6229</v>
      </c>
      <c r="C829" s="1" t="s">
        <v>6552</v>
      </c>
      <c r="D829" s="1" t="s">
        <v>6553</v>
      </c>
      <c r="E829" s="1" t="s">
        <v>6554</v>
      </c>
      <c r="F829" s="1" t="s">
        <v>6555</v>
      </c>
      <c r="G829" s="1">
        <v>231</v>
      </c>
      <c r="H829" s="1">
        <v>166</v>
      </c>
      <c r="I829" s="13">
        <f t="shared" si="12"/>
        <v>39.156626506024097</v>
      </c>
    </row>
    <row r="830" spans="1:9">
      <c r="A830" s="1" t="s">
        <v>8126</v>
      </c>
      <c r="B830" s="1" t="s">
        <v>8127</v>
      </c>
      <c r="C830" s="1" t="s">
        <v>8237</v>
      </c>
      <c r="D830" s="1" t="s">
        <v>8238</v>
      </c>
      <c r="E830" s="1" t="s">
        <v>8239</v>
      </c>
      <c r="F830" s="1" t="s">
        <v>8240</v>
      </c>
      <c r="G830" s="1">
        <v>231</v>
      </c>
      <c r="H830" s="1">
        <v>166</v>
      </c>
      <c r="I830" s="13">
        <f t="shared" si="12"/>
        <v>39.156626506024097</v>
      </c>
    </row>
    <row r="831" spans="1:9">
      <c r="A831" s="1" t="s">
        <v>7141</v>
      </c>
      <c r="B831" s="1" t="s">
        <v>2022</v>
      </c>
      <c r="C831" s="1" t="s">
        <v>8994</v>
      </c>
      <c r="D831" s="1" t="s">
        <v>8995</v>
      </c>
      <c r="E831" s="1" t="s">
        <v>8994</v>
      </c>
      <c r="F831" s="1" t="s">
        <v>8996</v>
      </c>
      <c r="G831" s="1">
        <v>231</v>
      </c>
      <c r="H831" s="1">
        <v>166</v>
      </c>
      <c r="I831" s="13">
        <f t="shared" si="12"/>
        <v>39.156626506024097</v>
      </c>
    </row>
    <row r="832" spans="1:9">
      <c r="A832" s="1" t="s">
        <v>8126</v>
      </c>
      <c r="B832" s="1" t="s">
        <v>8296</v>
      </c>
      <c r="C832" s="1" t="s">
        <v>8429</v>
      </c>
      <c r="D832" s="1" t="s">
        <v>8430</v>
      </c>
      <c r="E832" s="1" t="s">
        <v>8429</v>
      </c>
      <c r="F832" s="1" t="s">
        <v>8431</v>
      </c>
      <c r="G832" s="1">
        <v>469</v>
      </c>
      <c r="H832" s="1">
        <v>337</v>
      </c>
      <c r="I832" s="13">
        <f t="shared" si="12"/>
        <v>39.169139465875368</v>
      </c>
    </row>
    <row r="833" spans="1:9">
      <c r="A833" s="1" t="s">
        <v>6181</v>
      </c>
      <c r="B833" s="1" t="s">
        <v>6182</v>
      </c>
      <c r="C833" s="1" t="s">
        <v>7238</v>
      </c>
      <c r="D833" s="1" t="s">
        <v>7239</v>
      </c>
      <c r="E833" s="1" t="s">
        <v>7238</v>
      </c>
      <c r="F833" s="1" t="s">
        <v>7240</v>
      </c>
      <c r="G833" s="1">
        <v>238</v>
      </c>
      <c r="H833" s="1">
        <v>171</v>
      </c>
      <c r="I833" s="13">
        <f t="shared" si="12"/>
        <v>39.1812865497076</v>
      </c>
    </row>
    <row r="834" spans="1:9">
      <c r="A834" s="1" t="s">
        <v>8126</v>
      </c>
      <c r="B834" s="1" t="s">
        <v>8439</v>
      </c>
      <c r="C834" s="1" t="s">
        <v>10032</v>
      </c>
      <c r="D834" s="1" t="s">
        <v>10033</v>
      </c>
      <c r="E834" s="1" t="s">
        <v>10034</v>
      </c>
      <c r="F834" s="1" t="s">
        <v>10035</v>
      </c>
      <c r="G834" s="1">
        <v>238</v>
      </c>
      <c r="H834" s="1">
        <v>171</v>
      </c>
      <c r="I834" s="13">
        <f t="shared" si="12"/>
        <v>39.1812865497076</v>
      </c>
    </row>
    <row r="835" spans="1:9">
      <c r="A835" s="1" t="s">
        <v>6181</v>
      </c>
      <c r="B835" s="1" t="s">
        <v>6182</v>
      </c>
      <c r="C835" s="1" t="s">
        <v>7707</v>
      </c>
      <c r="D835" s="1" t="s">
        <v>7708</v>
      </c>
      <c r="E835" s="1" t="s">
        <v>7707</v>
      </c>
      <c r="F835" s="1" t="s">
        <v>7709</v>
      </c>
      <c r="G835" s="1">
        <v>245</v>
      </c>
      <c r="H835" s="1">
        <v>176</v>
      </c>
      <c r="I835" s="13">
        <f t="shared" ref="I835:I898" si="13">(G835-H835)/(H835/100)</f>
        <v>39.204545454545453</v>
      </c>
    </row>
    <row r="836" spans="1:9">
      <c r="A836" s="1" t="s">
        <v>1149</v>
      </c>
      <c r="B836" s="1" t="s">
        <v>1898</v>
      </c>
      <c r="C836" s="1" t="s">
        <v>1907</v>
      </c>
      <c r="D836" s="1" t="s">
        <v>1908</v>
      </c>
      <c r="E836" s="1" t="s">
        <v>1907</v>
      </c>
      <c r="F836" s="1" t="s">
        <v>1909</v>
      </c>
      <c r="G836" s="1">
        <v>497</v>
      </c>
      <c r="H836" s="1">
        <v>357</v>
      </c>
      <c r="I836" s="13">
        <f t="shared" si="13"/>
        <v>39.215686274509807</v>
      </c>
    </row>
    <row r="837" spans="1:9">
      <c r="A837" s="1" t="s">
        <v>6181</v>
      </c>
      <c r="B837" s="1" t="s">
        <v>6182</v>
      </c>
      <c r="C837" s="1" t="s">
        <v>7494</v>
      </c>
      <c r="D837" s="1" t="s">
        <v>7495</v>
      </c>
      <c r="E837" s="1" t="s">
        <v>7496</v>
      </c>
      <c r="F837" s="1" t="s">
        <v>7497</v>
      </c>
      <c r="G837" s="1">
        <v>497</v>
      </c>
      <c r="H837" s="1">
        <v>357</v>
      </c>
      <c r="I837" s="13">
        <f t="shared" si="13"/>
        <v>39.215686274509807</v>
      </c>
    </row>
    <row r="838" spans="1:9">
      <c r="A838" s="1" t="s">
        <v>7141</v>
      </c>
      <c r="B838" s="1" t="s">
        <v>8136</v>
      </c>
      <c r="C838" s="1" t="s">
        <v>8142</v>
      </c>
      <c r="D838" s="1" t="s">
        <v>8143</v>
      </c>
      <c r="E838" s="1" t="s">
        <v>8144</v>
      </c>
      <c r="F838" s="1" t="s">
        <v>8145</v>
      </c>
      <c r="G838" s="1">
        <v>252</v>
      </c>
      <c r="H838" s="1">
        <v>181</v>
      </c>
      <c r="I838" s="13">
        <f t="shared" si="13"/>
        <v>39.226519337016576</v>
      </c>
    </row>
    <row r="839" spans="1:9">
      <c r="A839" s="1" t="s">
        <v>8126</v>
      </c>
      <c r="B839" s="1" t="s">
        <v>8127</v>
      </c>
      <c r="C839" s="1" t="s">
        <v>8184</v>
      </c>
      <c r="D839" s="1" t="s">
        <v>8185</v>
      </c>
      <c r="E839" s="1" t="s">
        <v>8186</v>
      </c>
      <c r="F839" s="1" t="s">
        <v>8187</v>
      </c>
      <c r="G839" s="1">
        <v>252</v>
      </c>
      <c r="H839" s="1">
        <v>181</v>
      </c>
      <c r="I839" s="13">
        <f t="shared" si="13"/>
        <v>39.226519337016576</v>
      </c>
    </row>
    <row r="840" spans="1:9">
      <c r="A840" s="1" t="s">
        <v>8126</v>
      </c>
      <c r="B840" s="1" t="s">
        <v>8470</v>
      </c>
      <c r="C840" s="1" t="s">
        <v>9885</v>
      </c>
      <c r="D840" s="1" t="s">
        <v>9886</v>
      </c>
      <c r="E840" s="1" t="s">
        <v>9887</v>
      </c>
      <c r="F840" s="1" t="s">
        <v>9888</v>
      </c>
      <c r="G840" s="1">
        <v>252</v>
      </c>
      <c r="H840" s="1">
        <v>181</v>
      </c>
      <c r="I840" s="13">
        <f t="shared" si="13"/>
        <v>39.226519337016576</v>
      </c>
    </row>
    <row r="841" spans="1:9">
      <c r="A841" s="1" t="s">
        <v>6192</v>
      </c>
      <c r="B841" s="1" t="s">
        <v>6192</v>
      </c>
      <c r="C841" s="1" t="s">
        <v>6275</v>
      </c>
      <c r="D841" s="1" t="s">
        <v>6276</v>
      </c>
      <c r="E841" s="1" t="s">
        <v>6277</v>
      </c>
      <c r="F841" s="1" t="s">
        <v>6278</v>
      </c>
      <c r="G841" s="1">
        <v>259</v>
      </c>
      <c r="H841" s="1">
        <v>186</v>
      </c>
      <c r="I841" s="13">
        <f t="shared" si="13"/>
        <v>39.247311827956985</v>
      </c>
    </row>
    <row r="842" spans="1:9">
      <c r="A842" s="1" t="s">
        <v>6192</v>
      </c>
      <c r="B842" s="1" t="s">
        <v>6199</v>
      </c>
      <c r="C842" s="1" t="s">
        <v>6561</v>
      </c>
      <c r="D842" s="1" t="s">
        <v>6562</v>
      </c>
      <c r="E842" s="1" t="s">
        <v>6563</v>
      </c>
      <c r="F842" s="1" t="s">
        <v>6564</v>
      </c>
      <c r="G842" s="1">
        <v>259</v>
      </c>
      <c r="H842" s="1">
        <v>186</v>
      </c>
      <c r="I842" s="13">
        <f t="shared" si="13"/>
        <v>39.247311827956985</v>
      </c>
    </row>
    <row r="843" spans="1:9">
      <c r="A843" s="1" t="s">
        <v>7158</v>
      </c>
      <c r="B843" s="1" t="s">
        <v>8564</v>
      </c>
      <c r="C843" s="1" t="s">
        <v>9138</v>
      </c>
      <c r="D843" s="1" t="s">
        <v>9139</v>
      </c>
      <c r="E843" s="1" t="s">
        <v>9140</v>
      </c>
      <c r="F843" s="1" t="s">
        <v>9141</v>
      </c>
      <c r="G843" s="1">
        <v>518</v>
      </c>
      <c r="H843" s="1">
        <v>372</v>
      </c>
      <c r="I843" s="13">
        <f t="shared" si="13"/>
        <v>39.247311827956985</v>
      </c>
    </row>
    <row r="844" spans="1:9">
      <c r="A844" s="1" t="s">
        <v>8126</v>
      </c>
      <c r="B844" s="1" t="s">
        <v>8489</v>
      </c>
      <c r="C844" s="1" t="s">
        <v>9760</v>
      </c>
      <c r="D844" s="1" t="s">
        <v>9761</v>
      </c>
      <c r="E844" s="1" t="s">
        <v>9762</v>
      </c>
      <c r="F844" s="1" t="s">
        <v>9763</v>
      </c>
      <c r="G844" s="1">
        <v>259</v>
      </c>
      <c r="H844" s="1">
        <v>186</v>
      </c>
      <c r="I844" s="13">
        <f t="shared" si="13"/>
        <v>39.247311827956985</v>
      </c>
    </row>
    <row r="845" spans="1:9">
      <c r="A845" s="1" t="s">
        <v>7141</v>
      </c>
      <c r="B845" s="1" t="s">
        <v>8793</v>
      </c>
      <c r="C845" s="1" t="s">
        <v>9049</v>
      </c>
      <c r="D845" s="1" t="s">
        <v>9050</v>
      </c>
      <c r="E845" s="1" t="s">
        <v>9049</v>
      </c>
      <c r="F845" s="1" t="s">
        <v>9051</v>
      </c>
      <c r="G845" s="1">
        <v>525</v>
      </c>
      <c r="H845" s="1">
        <v>377</v>
      </c>
      <c r="I845" s="13">
        <f t="shared" si="13"/>
        <v>39.257294429708224</v>
      </c>
    </row>
    <row r="846" spans="1:9">
      <c r="A846" s="1" t="s">
        <v>8126</v>
      </c>
      <c r="B846" s="1" t="s">
        <v>8489</v>
      </c>
      <c r="C846" s="1" t="s">
        <v>9661</v>
      </c>
      <c r="D846" s="1" t="s">
        <v>9662</v>
      </c>
      <c r="E846" s="1" t="s">
        <v>9663</v>
      </c>
      <c r="F846" s="1" t="s">
        <v>9664</v>
      </c>
      <c r="G846" s="1">
        <v>266</v>
      </c>
      <c r="H846" s="1">
        <v>191</v>
      </c>
      <c r="I846" s="13">
        <f t="shared" si="13"/>
        <v>39.267015706806284</v>
      </c>
    </row>
    <row r="847" spans="1:9">
      <c r="A847" s="1" t="s">
        <v>8126</v>
      </c>
      <c r="B847" s="1" t="s">
        <v>8470</v>
      </c>
      <c r="C847" s="1" t="s">
        <v>9889</v>
      </c>
      <c r="D847" s="1" t="s">
        <v>9890</v>
      </c>
      <c r="E847" s="1" t="s">
        <v>9891</v>
      </c>
      <c r="F847" s="1" t="s">
        <v>9892</v>
      </c>
      <c r="G847" s="1">
        <v>266</v>
      </c>
      <c r="H847" s="1">
        <v>191</v>
      </c>
      <c r="I847" s="13">
        <f t="shared" si="13"/>
        <v>39.267015706806284</v>
      </c>
    </row>
    <row r="848" spans="1:9">
      <c r="A848" s="1" t="s">
        <v>6192</v>
      </c>
      <c r="B848" s="1" t="s">
        <v>261</v>
      </c>
      <c r="C848" s="1" t="s">
        <v>7246</v>
      </c>
      <c r="D848" s="1" t="s">
        <v>7247</v>
      </c>
      <c r="E848" s="1" t="s">
        <v>7248</v>
      </c>
      <c r="F848" s="1" t="s">
        <v>7249</v>
      </c>
      <c r="G848" s="1">
        <v>812</v>
      </c>
      <c r="H848" s="1">
        <v>583</v>
      </c>
      <c r="I848" s="13">
        <f t="shared" si="13"/>
        <v>39.279588336192113</v>
      </c>
    </row>
    <row r="849" spans="1:9">
      <c r="A849" s="1" t="s">
        <v>6181</v>
      </c>
      <c r="B849" s="1" t="s">
        <v>6182</v>
      </c>
      <c r="C849" s="1" t="s">
        <v>6352</v>
      </c>
      <c r="D849" s="1" t="s">
        <v>6353</v>
      </c>
      <c r="E849" s="1" t="s">
        <v>6352</v>
      </c>
      <c r="F849" s="1" t="s">
        <v>6354</v>
      </c>
      <c r="G849" s="1">
        <v>273</v>
      </c>
      <c r="H849" s="1">
        <v>196</v>
      </c>
      <c r="I849" s="13">
        <f t="shared" si="13"/>
        <v>39.285714285714285</v>
      </c>
    </row>
    <row r="850" spans="1:9">
      <c r="A850" s="1" t="s">
        <v>6204</v>
      </c>
      <c r="B850" s="1" t="s">
        <v>6205</v>
      </c>
      <c r="C850" s="1" t="s">
        <v>6541</v>
      </c>
      <c r="D850" s="1" t="s">
        <v>6542</v>
      </c>
      <c r="E850" s="1" t="s">
        <v>6543</v>
      </c>
      <c r="F850" s="1" t="s">
        <v>6544</v>
      </c>
      <c r="G850" s="1">
        <v>560</v>
      </c>
      <c r="H850" s="1">
        <v>402</v>
      </c>
      <c r="I850" s="13">
        <f t="shared" si="13"/>
        <v>39.303482587064678</v>
      </c>
    </row>
    <row r="851" spans="1:9">
      <c r="A851" s="1" t="s">
        <v>6181</v>
      </c>
      <c r="B851" s="1" t="s">
        <v>6187</v>
      </c>
      <c r="C851" s="1" t="s">
        <v>7347</v>
      </c>
      <c r="D851" s="1" t="s">
        <v>7348</v>
      </c>
      <c r="E851" s="1" t="s">
        <v>7349</v>
      </c>
      <c r="F851" s="1" t="s">
        <v>7350</v>
      </c>
      <c r="G851" s="1">
        <v>287</v>
      </c>
      <c r="H851" s="1">
        <v>206</v>
      </c>
      <c r="I851" s="13">
        <f t="shared" si="13"/>
        <v>39.320388349514559</v>
      </c>
    </row>
    <row r="852" spans="1:9">
      <c r="A852" s="1" t="s">
        <v>8126</v>
      </c>
      <c r="B852" s="1" t="s">
        <v>8127</v>
      </c>
      <c r="C852" s="1" t="s">
        <v>8172</v>
      </c>
      <c r="D852" s="1" t="s">
        <v>8173</v>
      </c>
      <c r="E852" s="1" t="s">
        <v>8174</v>
      </c>
      <c r="F852" s="1" t="s">
        <v>8175</v>
      </c>
      <c r="G852" s="1">
        <v>287</v>
      </c>
      <c r="H852" s="1">
        <v>206</v>
      </c>
      <c r="I852" s="13">
        <f t="shared" si="13"/>
        <v>39.320388349514559</v>
      </c>
    </row>
    <row r="853" spans="1:9">
      <c r="A853" s="1" t="s">
        <v>7158</v>
      </c>
      <c r="B853" s="1" t="s">
        <v>7167</v>
      </c>
      <c r="C853" s="1" t="s">
        <v>9304</v>
      </c>
      <c r="D853" s="1" t="s">
        <v>9305</v>
      </c>
      <c r="E853" s="1" t="s">
        <v>9306</v>
      </c>
      <c r="F853" s="1" t="s">
        <v>9307</v>
      </c>
      <c r="G853" s="1">
        <v>574</v>
      </c>
      <c r="H853" s="1">
        <v>412</v>
      </c>
      <c r="I853" s="13">
        <f t="shared" si="13"/>
        <v>39.320388349514559</v>
      </c>
    </row>
    <row r="854" spans="1:9">
      <c r="A854" s="1" t="s">
        <v>8126</v>
      </c>
      <c r="B854" s="1" t="s">
        <v>8489</v>
      </c>
      <c r="C854" s="1" t="s">
        <v>9725</v>
      </c>
      <c r="D854" s="1" t="s">
        <v>9726</v>
      </c>
      <c r="E854" s="1" t="s">
        <v>9725</v>
      </c>
      <c r="F854" s="1" t="s">
        <v>9727</v>
      </c>
      <c r="G854" s="1">
        <v>294</v>
      </c>
      <c r="H854" s="1">
        <v>211</v>
      </c>
      <c r="I854" s="13">
        <f t="shared" si="13"/>
        <v>39.33649289099526</v>
      </c>
    </row>
    <row r="855" spans="1:9">
      <c r="A855" s="1" t="s">
        <v>8126</v>
      </c>
      <c r="B855" s="1" t="s">
        <v>8485</v>
      </c>
      <c r="C855" s="1" t="s">
        <v>9783</v>
      </c>
      <c r="D855" s="1" t="s">
        <v>9784</v>
      </c>
      <c r="E855" s="1" t="s">
        <v>9785</v>
      </c>
      <c r="F855" s="1" t="s">
        <v>9786</v>
      </c>
      <c r="G855" s="1">
        <v>882</v>
      </c>
      <c r="H855" s="1">
        <v>633</v>
      </c>
      <c r="I855" s="13">
        <f t="shared" si="13"/>
        <v>39.33649289099526</v>
      </c>
    </row>
    <row r="856" spans="1:9">
      <c r="A856" s="1" t="s">
        <v>7141</v>
      </c>
      <c r="B856" s="1" t="s">
        <v>8136</v>
      </c>
      <c r="C856" s="1" t="s">
        <v>9119</v>
      </c>
      <c r="D856" s="1" t="s">
        <v>9120</v>
      </c>
      <c r="E856" s="1" t="s">
        <v>8136</v>
      </c>
      <c r="F856" s="1" t="s">
        <v>9121</v>
      </c>
      <c r="G856" s="1">
        <v>609</v>
      </c>
      <c r="H856" s="1">
        <v>437</v>
      </c>
      <c r="I856" s="13">
        <f t="shared" si="13"/>
        <v>39.359267734553775</v>
      </c>
    </row>
    <row r="857" spans="1:9">
      <c r="A857" s="1" t="s">
        <v>8126</v>
      </c>
      <c r="B857" s="1" t="s">
        <v>8126</v>
      </c>
      <c r="C857" s="1" t="s">
        <v>9611</v>
      </c>
      <c r="D857" s="1" t="s">
        <v>9612</v>
      </c>
      <c r="E857" s="1" t="s">
        <v>9613</v>
      </c>
      <c r="F857" s="1" t="s">
        <v>9614</v>
      </c>
      <c r="G857" s="1">
        <v>616</v>
      </c>
      <c r="H857" s="1">
        <v>442</v>
      </c>
      <c r="I857" s="13">
        <f t="shared" si="13"/>
        <v>39.366515837104075</v>
      </c>
    </row>
    <row r="858" spans="1:9">
      <c r="A858" s="1" t="s">
        <v>6247</v>
      </c>
      <c r="B858" s="1" t="s">
        <v>6248</v>
      </c>
      <c r="C858" s="1" t="s">
        <v>7265</v>
      </c>
      <c r="D858" s="1" t="s">
        <v>7266</v>
      </c>
      <c r="E858" s="1" t="s">
        <v>7267</v>
      </c>
      <c r="F858" s="1" t="s">
        <v>7268</v>
      </c>
      <c r="G858" s="1">
        <v>623</v>
      </c>
      <c r="H858" s="1">
        <v>447</v>
      </c>
      <c r="I858" s="13">
        <f t="shared" si="13"/>
        <v>39.373601789709177</v>
      </c>
    </row>
    <row r="859" spans="1:9">
      <c r="A859" s="1" t="s">
        <v>6204</v>
      </c>
      <c r="B859" s="1" t="s">
        <v>6289</v>
      </c>
      <c r="C859" s="1" t="s">
        <v>7090</v>
      </c>
      <c r="D859" s="1" t="s">
        <v>7091</v>
      </c>
      <c r="E859" s="1" t="s">
        <v>7092</v>
      </c>
      <c r="F859" s="1" t="s">
        <v>7093</v>
      </c>
      <c r="G859" s="1">
        <v>315</v>
      </c>
      <c r="H859" s="1">
        <v>226</v>
      </c>
      <c r="I859" s="13">
        <f t="shared" si="13"/>
        <v>39.380530973451329</v>
      </c>
    </row>
    <row r="860" spans="1:9">
      <c r="A860" s="1" t="s">
        <v>6247</v>
      </c>
      <c r="B860" s="1" t="s">
        <v>6490</v>
      </c>
      <c r="C860" s="1" t="s">
        <v>6623</v>
      </c>
      <c r="D860" s="1" t="s">
        <v>6624</v>
      </c>
      <c r="E860" s="1" t="s">
        <v>6623</v>
      </c>
      <c r="F860" s="1" t="s">
        <v>6625</v>
      </c>
      <c r="G860" s="1">
        <v>322</v>
      </c>
      <c r="H860" s="1">
        <v>231</v>
      </c>
      <c r="I860" s="13">
        <f t="shared" si="13"/>
        <v>39.393939393939391</v>
      </c>
    </row>
    <row r="861" spans="1:9">
      <c r="A861" s="1" t="s">
        <v>7158</v>
      </c>
      <c r="B861" s="1" t="s">
        <v>8601</v>
      </c>
      <c r="C861" s="1" t="s">
        <v>9323</v>
      </c>
      <c r="D861" s="1" t="s">
        <v>9324</v>
      </c>
      <c r="E861" s="1" t="s">
        <v>9325</v>
      </c>
      <c r="F861" s="1" t="s">
        <v>9326</v>
      </c>
      <c r="G861" s="1">
        <v>322</v>
      </c>
      <c r="H861" s="1">
        <v>231</v>
      </c>
      <c r="I861" s="13">
        <f t="shared" si="13"/>
        <v>39.393939393939391</v>
      </c>
    </row>
    <row r="862" spans="1:9">
      <c r="A862" s="1" t="s">
        <v>7158</v>
      </c>
      <c r="B862" s="1" t="s">
        <v>8527</v>
      </c>
      <c r="C862" s="1" t="s">
        <v>9458</v>
      </c>
      <c r="D862" s="1" t="s">
        <v>9459</v>
      </c>
      <c r="E862" s="1" t="s">
        <v>9460</v>
      </c>
      <c r="F862" s="1" t="s">
        <v>9461</v>
      </c>
      <c r="G862" s="1">
        <v>322</v>
      </c>
      <c r="H862" s="1">
        <v>231</v>
      </c>
      <c r="I862" s="13">
        <f t="shared" si="13"/>
        <v>39.393939393939391</v>
      </c>
    </row>
    <row r="863" spans="1:9">
      <c r="A863" s="1" t="s">
        <v>6228</v>
      </c>
      <c r="B863" s="1" t="s">
        <v>6229</v>
      </c>
      <c r="C863" s="1" t="s">
        <v>8036</v>
      </c>
      <c r="D863" s="1" t="s">
        <v>8037</v>
      </c>
      <c r="E863" s="1" t="s">
        <v>8036</v>
      </c>
      <c r="F863" s="1" t="s">
        <v>8038</v>
      </c>
      <c r="G863" s="1">
        <v>658</v>
      </c>
      <c r="H863" s="1">
        <v>472</v>
      </c>
      <c r="I863" s="13">
        <f t="shared" si="13"/>
        <v>39.406779661016948</v>
      </c>
    </row>
    <row r="864" spans="1:9">
      <c r="A864" s="1" t="s">
        <v>6192</v>
      </c>
      <c r="B864" s="1" t="s">
        <v>261</v>
      </c>
      <c r="C864" s="1" t="s">
        <v>6455</v>
      </c>
      <c r="D864" s="1" t="s">
        <v>6456</v>
      </c>
      <c r="E864" s="1" t="s">
        <v>6457</v>
      </c>
      <c r="F864" s="1" t="s">
        <v>6458</v>
      </c>
      <c r="G864" s="1">
        <v>336</v>
      </c>
      <c r="H864" s="1">
        <v>241</v>
      </c>
      <c r="I864" s="13">
        <f t="shared" si="13"/>
        <v>39.419087136929456</v>
      </c>
    </row>
    <row r="865" spans="1:9">
      <c r="A865" s="1" t="s">
        <v>6247</v>
      </c>
      <c r="B865" s="1" t="s">
        <v>6490</v>
      </c>
      <c r="C865" s="1" t="s">
        <v>6502</v>
      </c>
      <c r="D865" s="1" t="s">
        <v>6503</v>
      </c>
      <c r="E865" s="1" t="s">
        <v>6504</v>
      </c>
      <c r="F865" s="1" t="s">
        <v>6505</v>
      </c>
      <c r="G865" s="1">
        <v>336</v>
      </c>
      <c r="H865" s="1">
        <v>241</v>
      </c>
      <c r="I865" s="13">
        <f t="shared" si="13"/>
        <v>39.419087136929456</v>
      </c>
    </row>
    <row r="866" spans="1:9">
      <c r="A866" s="1" t="s">
        <v>6192</v>
      </c>
      <c r="B866" s="1" t="s">
        <v>261</v>
      </c>
      <c r="C866" s="1" t="s">
        <v>7291</v>
      </c>
      <c r="D866" s="1" t="s">
        <v>7292</v>
      </c>
      <c r="E866" s="1" t="s">
        <v>7293</v>
      </c>
      <c r="F866" s="1" t="s">
        <v>7294</v>
      </c>
      <c r="G866" s="1">
        <v>672</v>
      </c>
      <c r="H866" s="1">
        <v>482</v>
      </c>
      <c r="I866" s="13">
        <f t="shared" si="13"/>
        <v>39.419087136929456</v>
      </c>
    </row>
    <row r="867" spans="1:9">
      <c r="A867" s="1" t="s">
        <v>7141</v>
      </c>
      <c r="B867" s="1" t="s">
        <v>7142</v>
      </c>
      <c r="C867" s="1" t="s">
        <v>8888</v>
      </c>
      <c r="D867" s="1" t="s">
        <v>8889</v>
      </c>
      <c r="E867" s="1" t="s">
        <v>8888</v>
      </c>
      <c r="F867" s="1" t="s">
        <v>8890</v>
      </c>
      <c r="G867" s="1">
        <v>343</v>
      </c>
      <c r="H867" s="1">
        <v>246</v>
      </c>
      <c r="I867" s="13">
        <f t="shared" si="13"/>
        <v>39.430894308943088</v>
      </c>
    </row>
    <row r="868" spans="1:9">
      <c r="A868" s="1" t="s">
        <v>7158</v>
      </c>
      <c r="B868" s="1" t="s">
        <v>7167</v>
      </c>
      <c r="C868" s="1" t="s">
        <v>9259</v>
      </c>
      <c r="D868" s="1" t="s">
        <v>9260</v>
      </c>
      <c r="E868" s="1" t="s">
        <v>9261</v>
      </c>
      <c r="F868" s="1" t="s">
        <v>9262</v>
      </c>
      <c r="G868" s="1">
        <v>686</v>
      </c>
      <c r="H868" s="1">
        <v>492</v>
      </c>
      <c r="I868" s="13">
        <f t="shared" si="13"/>
        <v>39.430894308943088</v>
      </c>
    </row>
    <row r="869" spans="1:9">
      <c r="A869" s="1" t="s">
        <v>6192</v>
      </c>
      <c r="B869" s="1" t="s">
        <v>6192</v>
      </c>
      <c r="C869" s="1" t="s">
        <v>7351</v>
      </c>
      <c r="D869" s="1" t="s">
        <v>7352</v>
      </c>
      <c r="E869" s="1" t="s">
        <v>7351</v>
      </c>
      <c r="F869" s="1" t="s">
        <v>7353</v>
      </c>
      <c r="G869" s="1">
        <v>350</v>
      </c>
      <c r="H869" s="1">
        <v>251</v>
      </c>
      <c r="I869" s="13">
        <f t="shared" si="13"/>
        <v>39.442231075697215</v>
      </c>
    </row>
    <row r="870" spans="1:9">
      <c r="A870" s="1" t="s">
        <v>6247</v>
      </c>
      <c r="B870" s="1" t="s">
        <v>6490</v>
      </c>
      <c r="C870" s="1" t="s">
        <v>6842</v>
      </c>
      <c r="D870" s="1" t="s">
        <v>6843</v>
      </c>
      <c r="E870" s="1" t="s">
        <v>6842</v>
      </c>
      <c r="F870" s="1" t="s">
        <v>6844</v>
      </c>
      <c r="G870" s="1">
        <v>707</v>
      </c>
      <c r="H870" s="1">
        <v>507</v>
      </c>
      <c r="I870" s="13">
        <f t="shared" si="13"/>
        <v>39.447731755424059</v>
      </c>
    </row>
    <row r="871" spans="1:9">
      <c r="A871" s="1" t="s">
        <v>7158</v>
      </c>
      <c r="B871" s="1" t="s">
        <v>8393</v>
      </c>
      <c r="C871" s="1" t="s">
        <v>8647</v>
      </c>
      <c r="D871" s="1" t="s">
        <v>8648</v>
      </c>
      <c r="E871" s="1" t="s">
        <v>8649</v>
      </c>
      <c r="F871" s="1" t="s">
        <v>8650</v>
      </c>
      <c r="G871" s="1">
        <v>707</v>
      </c>
      <c r="H871" s="1">
        <v>507</v>
      </c>
      <c r="I871" s="13">
        <f t="shared" si="13"/>
        <v>39.447731755424059</v>
      </c>
    </row>
    <row r="872" spans="1:9">
      <c r="A872" s="1" t="s">
        <v>6228</v>
      </c>
      <c r="B872" s="1" t="s">
        <v>6229</v>
      </c>
      <c r="C872" s="1" t="s">
        <v>6656</v>
      </c>
      <c r="D872" s="1" t="s">
        <v>6657</v>
      </c>
      <c r="E872" s="1" t="s">
        <v>6658</v>
      </c>
      <c r="F872" s="1" t="s">
        <v>6659</v>
      </c>
      <c r="G872" s="1">
        <v>357</v>
      </c>
      <c r="H872" s="1">
        <v>256</v>
      </c>
      <c r="I872" s="13">
        <f t="shared" si="13"/>
        <v>39.453125</v>
      </c>
    </row>
    <row r="873" spans="1:9">
      <c r="A873" s="1" t="s">
        <v>7141</v>
      </c>
      <c r="B873" s="1" t="s">
        <v>7142</v>
      </c>
      <c r="C873" s="1" t="s">
        <v>6656</v>
      </c>
      <c r="D873" s="1" t="s">
        <v>6657</v>
      </c>
      <c r="E873" s="1" t="s">
        <v>8897</v>
      </c>
      <c r="F873" s="1" t="s">
        <v>8898</v>
      </c>
      <c r="G873" s="1">
        <v>357</v>
      </c>
      <c r="H873" s="1">
        <v>256</v>
      </c>
      <c r="I873" s="13">
        <f t="shared" si="13"/>
        <v>39.453125</v>
      </c>
    </row>
    <row r="874" spans="1:9">
      <c r="A874" s="1" t="s">
        <v>6204</v>
      </c>
      <c r="B874" s="1" t="s">
        <v>6289</v>
      </c>
      <c r="C874" s="1" t="s">
        <v>7295</v>
      </c>
      <c r="D874" s="1" t="s">
        <v>7296</v>
      </c>
      <c r="E874" s="1" t="s">
        <v>7295</v>
      </c>
      <c r="F874" s="1" t="s">
        <v>7297</v>
      </c>
      <c r="G874" s="1">
        <v>371</v>
      </c>
      <c r="H874" s="1">
        <v>266</v>
      </c>
      <c r="I874" s="13">
        <f t="shared" si="13"/>
        <v>39.473684210526315</v>
      </c>
    </row>
    <row r="875" spans="1:9">
      <c r="A875" s="1" t="s">
        <v>7141</v>
      </c>
      <c r="B875" s="1" t="s">
        <v>2022</v>
      </c>
      <c r="C875" s="1" t="s">
        <v>8986</v>
      </c>
      <c r="D875" s="1" t="s">
        <v>8987</v>
      </c>
      <c r="E875" s="1" t="s">
        <v>8988</v>
      </c>
      <c r="F875" s="1" t="s">
        <v>8989</v>
      </c>
      <c r="G875" s="1">
        <v>371</v>
      </c>
      <c r="H875" s="1">
        <v>266</v>
      </c>
      <c r="I875" s="13">
        <f t="shared" si="13"/>
        <v>39.473684210526315</v>
      </c>
    </row>
    <row r="876" spans="1:9">
      <c r="A876" s="1" t="s">
        <v>8126</v>
      </c>
      <c r="B876" s="1" t="s">
        <v>8470</v>
      </c>
      <c r="C876" s="1" t="s">
        <v>9897</v>
      </c>
      <c r="D876" s="1" t="s">
        <v>9898</v>
      </c>
      <c r="E876" s="1" t="s">
        <v>9897</v>
      </c>
      <c r="F876" s="1" t="s">
        <v>9899</v>
      </c>
      <c r="G876" s="1">
        <v>371</v>
      </c>
      <c r="H876" s="1">
        <v>266</v>
      </c>
      <c r="I876" s="13">
        <f t="shared" si="13"/>
        <v>39.473684210526315</v>
      </c>
    </row>
    <row r="877" spans="1:9">
      <c r="A877" s="1" t="s">
        <v>6181</v>
      </c>
      <c r="B877" s="1" t="s">
        <v>6182</v>
      </c>
      <c r="C877" s="1" t="s">
        <v>6764</v>
      </c>
      <c r="D877" s="1" t="s">
        <v>6765</v>
      </c>
      <c r="E877" s="1" t="s">
        <v>6766</v>
      </c>
      <c r="F877" s="1" t="s">
        <v>6767</v>
      </c>
      <c r="G877" s="1">
        <v>756</v>
      </c>
      <c r="H877" s="1">
        <v>542</v>
      </c>
      <c r="I877" s="13">
        <f t="shared" si="13"/>
        <v>39.483394833948338</v>
      </c>
    </row>
    <row r="878" spans="1:9">
      <c r="A878" s="1" t="s">
        <v>6204</v>
      </c>
      <c r="B878" s="1" t="s">
        <v>6289</v>
      </c>
      <c r="C878" s="1" t="s">
        <v>7082</v>
      </c>
      <c r="D878" s="1" t="s">
        <v>7083</v>
      </c>
      <c r="E878" s="1" t="s">
        <v>7084</v>
      </c>
      <c r="F878" s="1" t="s">
        <v>7085</v>
      </c>
      <c r="G878" s="1">
        <v>763</v>
      </c>
      <c r="H878" s="1">
        <v>547</v>
      </c>
      <c r="I878" s="13">
        <f t="shared" si="13"/>
        <v>39.488117001828158</v>
      </c>
    </row>
    <row r="879" spans="1:9">
      <c r="A879" s="1" t="s">
        <v>6204</v>
      </c>
      <c r="B879" s="1" t="s">
        <v>6289</v>
      </c>
      <c r="C879" s="1" t="s">
        <v>7273</v>
      </c>
      <c r="D879" s="1" t="s">
        <v>7274</v>
      </c>
      <c r="E879" s="1" t="s">
        <v>7273</v>
      </c>
      <c r="F879" s="1" t="s">
        <v>7275</v>
      </c>
      <c r="G879" s="1">
        <v>385</v>
      </c>
      <c r="H879" s="1">
        <v>276</v>
      </c>
      <c r="I879" s="13">
        <f t="shared" si="13"/>
        <v>39.492753623188406</v>
      </c>
    </row>
    <row r="880" spans="1:9">
      <c r="A880" s="1" t="s">
        <v>6181</v>
      </c>
      <c r="B880" s="1" t="s">
        <v>6182</v>
      </c>
      <c r="C880" s="1" t="s">
        <v>7333</v>
      </c>
      <c r="D880" s="1" t="s">
        <v>7334</v>
      </c>
      <c r="E880" s="1" t="s">
        <v>7335</v>
      </c>
      <c r="F880" s="1" t="s">
        <v>7336</v>
      </c>
      <c r="G880" s="1">
        <v>385</v>
      </c>
      <c r="H880" s="1">
        <v>276</v>
      </c>
      <c r="I880" s="13">
        <f t="shared" si="13"/>
        <v>39.492753623188406</v>
      </c>
    </row>
    <row r="881" spans="1:9">
      <c r="A881" s="1" t="s">
        <v>7141</v>
      </c>
      <c r="B881" s="1" t="s">
        <v>2022</v>
      </c>
      <c r="C881" s="1" t="s">
        <v>8965</v>
      </c>
      <c r="D881" s="1" t="s">
        <v>8966</v>
      </c>
      <c r="E881" s="1" t="s">
        <v>8967</v>
      </c>
      <c r="F881" s="1" t="s">
        <v>8969</v>
      </c>
      <c r="G881" s="1">
        <v>385</v>
      </c>
      <c r="H881" s="1">
        <v>276</v>
      </c>
      <c r="I881" s="13">
        <f t="shared" si="13"/>
        <v>39.492753623188406</v>
      </c>
    </row>
    <row r="882" spans="1:9">
      <c r="A882" s="1" t="s">
        <v>7141</v>
      </c>
      <c r="B882" s="1" t="s">
        <v>2022</v>
      </c>
      <c r="C882" s="1" t="s">
        <v>8974</v>
      </c>
      <c r="D882" s="1" t="s">
        <v>8975</v>
      </c>
      <c r="E882" s="1" t="s">
        <v>8976</v>
      </c>
      <c r="F882" s="1" t="s">
        <v>8977</v>
      </c>
      <c r="G882" s="1">
        <v>791</v>
      </c>
      <c r="H882" s="1">
        <v>567</v>
      </c>
      <c r="I882" s="13">
        <f t="shared" si="13"/>
        <v>39.506172839506171</v>
      </c>
    </row>
    <row r="883" spans="1:9">
      <c r="A883" s="1" t="s">
        <v>6181</v>
      </c>
      <c r="B883" s="1" t="s">
        <v>6187</v>
      </c>
      <c r="C883" s="1" t="s">
        <v>7755</v>
      </c>
      <c r="D883" s="1" t="s">
        <v>7756</v>
      </c>
      <c r="E883" s="1" t="s">
        <v>7757</v>
      </c>
      <c r="F883" s="1" t="s">
        <v>7758</v>
      </c>
      <c r="G883" s="1">
        <v>812</v>
      </c>
      <c r="H883" s="1">
        <v>582</v>
      </c>
      <c r="I883" s="13">
        <f t="shared" si="13"/>
        <v>39.518900343642606</v>
      </c>
    </row>
    <row r="884" spans="1:9">
      <c r="A884" s="1" t="s">
        <v>6192</v>
      </c>
      <c r="B884" s="1" t="s">
        <v>6192</v>
      </c>
      <c r="C884" s="1" t="s">
        <v>7755</v>
      </c>
      <c r="D884" s="1" t="s">
        <v>7756</v>
      </c>
      <c r="E884" s="1" t="s">
        <v>7759</v>
      </c>
      <c r="F884" s="1" t="s">
        <v>7760</v>
      </c>
      <c r="G884" s="1">
        <v>812</v>
      </c>
      <c r="H884" s="1">
        <v>582</v>
      </c>
      <c r="I884" s="13">
        <f t="shared" si="13"/>
        <v>39.518900343642606</v>
      </c>
    </row>
    <row r="885" spans="1:9">
      <c r="A885" s="1" t="s">
        <v>7158</v>
      </c>
      <c r="B885" s="1" t="s">
        <v>5316</v>
      </c>
      <c r="C885" s="1" t="s">
        <v>9345</v>
      </c>
      <c r="D885" s="1" t="s">
        <v>9346</v>
      </c>
      <c r="E885" s="1" t="s">
        <v>9347</v>
      </c>
      <c r="F885" s="1" t="s">
        <v>9348</v>
      </c>
      <c r="G885" s="1">
        <v>819</v>
      </c>
      <c r="H885" s="1">
        <v>587</v>
      </c>
      <c r="I885" s="13">
        <f t="shared" si="13"/>
        <v>39.522998296422486</v>
      </c>
    </row>
    <row r="886" spans="1:9">
      <c r="A886" s="1" t="s">
        <v>1149</v>
      </c>
      <c r="B886" s="1" t="s">
        <v>1549</v>
      </c>
      <c r="C886" s="1" t="s">
        <v>1627</v>
      </c>
      <c r="D886" s="1" t="s">
        <v>1628</v>
      </c>
      <c r="E886" s="1" t="s">
        <v>1629</v>
      </c>
      <c r="F886" s="1" t="s">
        <v>1630</v>
      </c>
      <c r="G886" s="1">
        <v>420</v>
      </c>
      <c r="H886" s="1">
        <v>301</v>
      </c>
      <c r="I886" s="13">
        <f t="shared" si="13"/>
        <v>39.534883720930239</v>
      </c>
    </row>
    <row r="887" spans="1:9">
      <c r="A887" s="1" t="s">
        <v>6181</v>
      </c>
      <c r="B887" s="1" t="s">
        <v>6187</v>
      </c>
      <c r="C887" s="1" t="s">
        <v>6708</v>
      </c>
      <c r="D887" s="1" t="s">
        <v>6709</v>
      </c>
      <c r="E887" s="1" t="s">
        <v>6708</v>
      </c>
      <c r="F887" s="1" t="s">
        <v>6710</v>
      </c>
      <c r="G887" s="1">
        <v>854</v>
      </c>
      <c r="H887" s="1">
        <v>612</v>
      </c>
      <c r="I887" s="13">
        <f t="shared" si="13"/>
        <v>39.542483660130721</v>
      </c>
    </row>
    <row r="888" spans="1:9">
      <c r="A888" s="1" t="s">
        <v>8126</v>
      </c>
      <c r="B888" s="1" t="s">
        <v>8439</v>
      </c>
      <c r="C888" s="1" t="s">
        <v>10028</v>
      </c>
      <c r="D888" s="1" t="s">
        <v>10029</v>
      </c>
      <c r="E888" s="1" t="s">
        <v>10030</v>
      </c>
      <c r="F888" s="1" t="s">
        <v>10031</v>
      </c>
      <c r="G888" s="1">
        <v>427</v>
      </c>
      <c r="H888" s="1">
        <v>306</v>
      </c>
      <c r="I888" s="13">
        <f t="shared" si="13"/>
        <v>39.542483660130721</v>
      </c>
    </row>
    <row r="889" spans="1:9">
      <c r="A889" s="1" t="s">
        <v>6181</v>
      </c>
      <c r="B889" s="1" t="s">
        <v>6182</v>
      </c>
      <c r="C889" s="1" t="s">
        <v>8065</v>
      </c>
      <c r="D889" s="1" t="s">
        <v>8066</v>
      </c>
      <c r="E889" s="1" t="s">
        <v>8067</v>
      </c>
      <c r="F889" s="1" t="s">
        <v>8068</v>
      </c>
      <c r="G889" s="1">
        <v>434</v>
      </c>
      <c r="H889" s="1">
        <v>311</v>
      </c>
      <c r="I889" s="13">
        <f t="shared" si="13"/>
        <v>39.549839228295824</v>
      </c>
    </row>
    <row r="890" spans="1:9">
      <c r="A890" s="1" t="s">
        <v>8126</v>
      </c>
      <c r="B890" s="1" t="s">
        <v>8485</v>
      </c>
      <c r="C890" s="1" t="s">
        <v>9847</v>
      </c>
      <c r="D890" s="1" t="s">
        <v>9848</v>
      </c>
      <c r="E890" s="1" t="s">
        <v>9847</v>
      </c>
      <c r="F890" s="1" t="s">
        <v>9849</v>
      </c>
      <c r="G890" s="1">
        <v>1309</v>
      </c>
      <c r="H890" s="1">
        <v>938</v>
      </c>
      <c r="I890" s="13">
        <f t="shared" si="13"/>
        <v>39.552238805970148</v>
      </c>
    </row>
    <row r="891" spans="1:9">
      <c r="A891" s="1" t="s">
        <v>6228</v>
      </c>
      <c r="B891" s="1" t="s">
        <v>6229</v>
      </c>
      <c r="C891" s="1" t="s">
        <v>7703</v>
      </c>
      <c r="D891" s="1" t="s">
        <v>7704</v>
      </c>
      <c r="E891" s="1" t="s">
        <v>7705</v>
      </c>
      <c r="F891" s="1" t="s">
        <v>7706</v>
      </c>
      <c r="G891" s="1">
        <v>882</v>
      </c>
      <c r="H891" s="1">
        <v>632</v>
      </c>
      <c r="I891" s="13">
        <f t="shared" si="13"/>
        <v>39.556962025316452</v>
      </c>
    </row>
    <row r="892" spans="1:9">
      <c r="A892" s="1" t="s">
        <v>7141</v>
      </c>
      <c r="B892" s="1" t="s">
        <v>8696</v>
      </c>
      <c r="C892" s="1" t="s">
        <v>8775</v>
      </c>
      <c r="D892" s="1" t="s">
        <v>8776</v>
      </c>
      <c r="E892" s="1" t="s">
        <v>8777</v>
      </c>
      <c r="F892" s="1" t="s">
        <v>8778</v>
      </c>
      <c r="G892" s="1">
        <v>889</v>
      </c>
      <c r="H892" s="1">
        <v>637</v>
      </c>
      <c r="I892" s="13">
        <f t="shared" si="13"/>
        <v>39.560439560439562</v>
      </c>
    </row>
    <row r="893" spans="1:9">
      <c r="A893" s="1" t="s">
        <v>1149</v>
      </c>
      <c r="B893" s="1" t="s">
        <v>1898</v>
      </c>
      <c r="C893" s="1" t="s">
        <v>1925</v>
      </c>
      <c r="D893" s="1" t="s">
        <v>1926</v>
      </c>
      <c r="E893" s="1" t="s">
        <v>1927</v>
      </c>
      <c r="F893" s="1" t="s">
        <v>1928</v>
      </c>
      <c r="G893" s="1">
        <v>448</v>
      </c>
      <c r="H893" s="1">
        <v>321</v>
      </c>
      <c r="I893" s="13">
        <f t="shared" si="13"/>
        <v>39.563862928348911</v>
      </c>
    </row>
    <row r="894" spans="1:9">
      <c r="A894" s="1" t="s">
        <v>1149</v>
      </c>
      <c r="B894" s="1" t="s">
        <v>1898</v>
      </c>
      <c r="C894" s="1" t="s">
        <v>1922</v>
      </c>
      <c r="D894" s="1" t="s">
        <v>1923</v>
      </c>
      <c r="E894" s="1" t="s">
        <v>1922</v>
      </c>
      <c r="F894" s="1" t="s">
        <v>1924</v>
      </c>
      <c r="G894" s="1">
        <v>455</v>
      </c>
      <c r="H894" s="1">
        <v>326</v>
      </c>
      <c r="I894" s="13">
        <f t="shared" si="13"/>
        <v>39.570552147239269</v>
      </c>
    </row>
    <row r="895" spans="1:9">
      <c r="A895" s="1" t="s">
        <v>7158</v>
      </c>
      <c r="B895" s="1" t="s">
        <v>8527</v>
      </c>
      <c r="C895" s="1" t="s">
        <v>9426</v>
      </c>
      <c r="D895" s="1" t="s">
        <v>9427</v>
      </c>
      <c r="E895" s="1" t="s">
        <v>9428</v>
      </c>
      <c r="F895" s="1" t="s">
        <v>9429</v>
      </c>
      <c r="G895" s="1">
        <v>476</v>
      </c>
      <c r="H895" s="1">
        <v>341</v>
      </c>
      <c r="I895" s="13">
        <f t="shared" si="13"/>
        <v>39.589442815249264</v>
      </c>
    </row>
    <row r="896" spans="1:9">
      <c r="A896" s="1" t="s">
        <v>7158</v>
      </c>
      <c r="B896" s="1" t="s">
        <v>8564</v>
      </c>
      <c r="C896" s="1" t="s">
        <v>9146</v>
      </c>
      <c r="D896" s="1" t="s">
        <v>9147</v>
      </c>
      <c r="E896" s="1" t="s">
        <v>9148</v>
      </c>
      <c r="F896" s="1" t="s">
        <v>9149</v>
      </c>
      <c r="G896" s="1">
        <v>483</v>
      </c>
      <c r="H896" s="1">
        <v>346</v>
      </c>
      <c r="I896" s="13">
        <f t="shared" si="13"/>
        <v>39.595375722543352</v>
      </c>
    </row>
    <row r="897" spans="1:9">
      <c r="A897" s="1" t="s">
        <v>6247</v>
      </c>
      <c r="B897" s="1" t="s">
        <v>6248</v>
      </c>
      <c r="C897" s="1" t="s">
        <v>7261</v>
      </c>
      <c r="D897" s="1" t="s">
        <v>7262</v>
      </c>
      <c r="E897" s="1" t="s">
        <v>7263</v>
      </c>
      <c r="F897" s="1" t="s">
        <v>7264</v>
      </c>
      <c r="G897" s="1">
        <v>987</v>
      </c>
      <c r="H897" s="1">
        <v>707</v>
      </c>
      <c r="I897" s="13">
        <f t="shared" si="13"/>
        <v>39.603960396039604</v>
      </c>
    </row>
    <row r="898" spans="1:9">
      <c r="A898" s="1" t="s">
        <v>7158</v>
      </c>
      <c r="B898" s="1" t="s">
        <v>8393</v>
      </c>
      <c r="C898" s="1" t="s">
        <v>8639</v>
      </c>
      <c r="D898" s="1" t="s">
        <v>8640</v>
      </c>
      <c r="E898" s="1" t="s">
        <v>8641</v>
      </c>
      <c r="F898" s="1" t="s">
        <v>8642</v>
      </c>
      <c r="G898" s="1">
        <v>994</v>
      </c>
      <c r="H898" s="1">
        <v>712</v>
      </c>
      <c r="I898" s="13">
        <f t="shared" si="13"/>
        <v>39.606741573033709</v>
      </c>
    </row>
    <row r="899" spans="1:9">
      <c r="A899" s="1" t="s">
        <v>8126</v>
      </c>
      <c r="B899" s="1" t="s">
        <v>8296</v>
      </c>
      <c r="C899" s="1" t="s">
        <v>8322</v>
      </c>
      <c r="D899" s="1" t="s">
        <v>8323</v>
      </c>
      <c r="E899" s="1" t="s">
        <v>8324</v>
      </c>
      <c r="F899" s="1" t="s">
        <v>8325</v>
      </c>
      <c r="G899" s="1">
        <v>504</v>
      </c>
      <c r="H899" s="1">
        <v>361</v>
      </c>
      <c r="I899" s="13">
        <f t="shared" ref="I899:I962" si="14">(G899-H899)/(H899/100)</f>
        <v>39.612188365650972</v>
      </c>
    </row>
    <row r="900" spans="1:9">
      <c r="A900" s="1" t="s">
        <v>8126</v>
      </c>
      <c r="B900" s="1" t="s">
        <v>8296</v>
      </c>
      <c r="C900" s="1" t="s">
        <v>8411</v>
      </c>
      <c r="D900" s="1" t="s">
        <v>8412</v>
      </c>
      <c r="E900" s="1" t="s">
        <v>8413</v>
      </c>
      <c r="F900" s="1" t="s">
        <v>8414</v>
      </c>
      <c r="G900" s="1">
        <v>504</v>
      </c>
      <c r="H900" s="1">
        <v>361</v>
      </c>
      <c r="I900" s="13">
        <f t="shared" si="14"/>
        <v>39.612188365650972</v>
      </c>
    </row>
    <row r="901" spans="1:9">
      <c r="A901" s="1" t="s">
        <v>8126</v>
      </c>
      <c r="B901" s="1" t="s">
        <v>8485</v>
      </c>
      <c r="C901" s="1" t="s">
        <v>9822</v>
      </c>
      <c r="D901" s="1" t="s">
        <v>9823</v>
      </c>
      <c r="E901" s="1" t="s">
        <v>9824</v>
      </c>
      <c r="F901" s="1" t="s">
        <v>9825</v>
      </c>
      <c r="G901" s="1">
        <v>504</v>
      </c>
      <c r="H901" s="1">
        <v>361</v>
      </c>
      <c r="I901" s="13">
        <f t="shared" si="14"/>
        <v>39.612188365650972</v>
      </c>
    </row>
    <row r="902" spans="1:9">
      <c r="A902" s="1" t="s">
        <v>6181</v>
      </c>
      <c r="B902" s="1" t="s">
        <v>6182</v>
      </c>
      <c r="C902" s="1" t="s">
        <v>7699</v>
      </c>
      <c r="D902" s="1" t="s">
        <v>7700</v>
      </c>
      <c r="E902" s="1" t="s">
        <v>7701</v>
      </c>
      <c r="F902" s="1" t="s">
        <v>7702</v>
      </c>
      <c r="G902" s="1">
        <v>511</v>
      </c>
      <c r="H902" s="1">
        <v>366</v>
      </c>
      <c r="I902" s="13">
        <f t="shared" si="14"/>
        <v>39.617486338797811</v>
      </c>
    </row>
    <row r="903" spans="1:9">
      <c r="A903" s="1" t="s">
        <v>5009</v>
      </c>
      <c r="B903" s="1" t="s">
        <v>5276</v>
      </c>
      <c r="C903" s="1" t="s">
        <v>5281</v>
      </c>
      <c r="D903" s="1" t="s">
        <v>5282</v>
      </c>
      <c r="E903" s="1" t="s">
        <v>5283</v>
      </c>
      <c r="F903" s="1" t="s">
        <v>5284</v>
      </c>
      <c r="G903" s="1">
        <v>296</v>
      </c>
      <c r="H903" s="1">
        <v>212</v>
      </c>
      <c r="I903" s="13">
        <f t="shared" si="14"/>
        <v>39.622641509433961</v>
      </c>
    </row>
    <row r="904" spans="1:9">
      <c r="A904" s="1" t="s">
        <v>7158</v>
      </c>
      <c r="B904" s="1" t="s">
        <v>8564</v>
      </c>
      <c r="C904" s="1" t="s">
        <v>9156</v>
      </c>
      <c r="D904" s="1" t="s">
        <v>9157</v>
      </c>
      <c r="E904" s="1" t="s">
        <v>9158</v>
      </c>
      <c r="F904" s="1" t="s">
        <v>9159</v>
      </c>
      <c r="G904" s="1">
        <v>518</v>
      </c>
      <c r="H904" s="1">
        <v>371</v>
      </c>
      <c r="I904" s="13">
        <f t="shared" si="14"/>
        <v>39.622641509433961</v>
      </c>
    </row>
    <row r="905" spans="1:9">
      <c r="A905" s="1" t="s">
        <v>7158</v>
      </c>
      <c r="B905" s="1" t="s">
        <v>7167</v>
      </c>
      <c r="C905" s="1" t="s">
        <v>9308</v>
      </c>
      <c r="D905" s="1" t="s">
        <v>9309</v>
      </c>
      <c r="E905" s="1" t="s">
        <v>8523</v>
      </c>
      <c r="F905" s="1" t="s">
        <v>9310</v>
      </c>
      <c r="G905" s="1">
        <v>518</v>
      </c>
      <c r="H905" s="1">
        <v>371</v>
      </c>
      <c r="I905" s="13">
        <f t="shared" si="14"/>
        <v>39.622641509433961</v>
      </c>
    </row>
    <row r="906" spans="1:9">
      <c r="A906" s="1" t="s">
        <v>6181</v>
      </c>
      <c r="B906" s="1" t="s">
        <v>6182</v>
      </c>
      <c r="C906" s="1" t="s">
        <v>6914</v>
      </c>
      <c r="D906" s="1" t="s">
        <v>6915</v>
      </c>
      <c r="E906" s="1" t="s">
        <v>6916</v>
      </c>
      <c r="F906" s="1" t="s">
        <v>6917</v>
      </c>
      <c r="G906" s="1">
        <v>532</v>
      </c>
      <c r="H906" s="1">
        <v>381</v>
      </c>
      <c r="I906" s="13">
        <f t="shared" si="14"/>
        <v>39.632545931758528</v>
      </c>
    </row>
    <row r="907" spans="1:9">
      <c r="A907" s="1" t="s">
        <v>6181</v>
      </c>
      <c r="B907" s="1" t="s">
        <v>6182</v>
      </c>
      <c r="C907" s="1" t="s">
        <v>7681</v>
      </c>
      <c r="D907" s="1" t="s">
        <v>7682</v>
      </c>
      <c r="E907" s="1" t="s">
        <v>7683</v>
      </c>
      <c r="F907" s="1" t="s">
        <v>7684</v>
      </c>
      <c r="G907" s="1">
        <v>532</v>
      </c>
      <c r="H907" s="1">
        <v>381</v>
      </c>
      <c r="I907" s="13">
        <f t="shared" si="14"/>
        <v>39.632545931758528</v>
      </c>
    </row>
    <row r="908" spans="1:9">
      <c r="A908" s="1" t="s">
        <v>8126</v>
      </c>
      <c r="B908" s="1" t="s">
        <v>8439</v>
      </c>
      <c r="C908" s="1" t="s">
        <v>9972</v>
      </c>
      <c r="D908" s="1" t="s">
        <v>9973</v>
      </c>
      <c r="E908" s="1" t="s">
        <v>9974</v>
      </c>
      <c r="F908" s="1" t="s">
        <v>9975</v>
      </c>
      <c r="G908" s="1">
        <v>1064</v>
      </c>
      <c r="H908" s="1">
        <v>762</v>
      </c>
      <c r="I908" s="13">
        <f t="shared" si="14"/>
        <v>39.632545931758528</v>
      </c>
    </row>
    <row r="909" spans="1:9">
      <c r="A909" s="1" t="s">
        <v>6181</v>
      </c>
      <c r="B909" s="1" t="s">
        <v>6182</v>
      </c>
      <c r="C909" s="1" t="s">
        <v>7813</v>
      </c>
      <c r="D909" s="1" t="s">
        <v>7814</v>
      </c>
      <c r="E909" s="1" t="s">
        <v>7815</v>
      </c>
      <c r="F909" s="1" t="s">
        <v>7816</v>
      </c>
      <c r="G909" s="1">
        <v>539</v>
      </c>
      <c r="H909" s="1">
        <v>386</v>
      </c>
      <c r="I909" s="13">
        <f t="shared" si="14"/>
        <v>39.637305699481864</v>
      </c>
    </row>
    <row r="910" spans="1:9">
      <c r="A910" s="1" t="s">
        <v>6181</v>
      </c>
      <c r="B910" s="1" t="s">
        <v>6182</v>
      </c>
      <c r="C910" s="1" t="s">
        <v>7254</v>
      </c>
      <c r="D910" s="1" t="s">
        <v>7255</v>
      </c>
      <c r="E910" s="1" t="s">
        <v>7254</v>
      </c>
      <c r="F910" s="1" t="s">
        <v>7256</v>
      </c>
      <c r="G910" s="1">
        <v>553</v>
      </c>
      <c r="H910" s="1">
        <v>396</v>
      </c>
      <c r="I910" s="13">
        <f t="shared" si="14"/>
        <v>39.646464646464644</v>
      </c>
    </row>
    <row r="911" spans="1:9">
      <c r="A911" s="1" t="s">
        <v>6181</v>
      </c>
      <c r="B911" s="1" t="s">
        <v>6187</v>
      </c>
      <c r="C911" s="1" t="s">
        <v>7484</v>
      </c>
      <c r="D911" s="1" t="s">
        <v>7485</v>
      </c>
      <c r="E911" s="1" t="s">
        <v>7486</v>
      </c>
      <c r="F911" s="1" t="s">
        <v>7487</v>
      </c>
      <c r="G911" s="1">
        <v>1113</v>
      </c>
      <c r="H911" s="1">
        <v>797</v>
      </c>
      <c r="I911" s="13">
        <f t="shared" si="14"/>
        <v>39.648682559598498</v>
      </c>
    </row>
    <row r="912" spans="1:9">
      <c r="A912" s="1" t="s">
        <v>8126</v>
      </c>
      <c r="B912" s="1" t="s">
        <v>8485</v>
      </c>
      <c r="C912" s="1" t="s">
        <v>9850</v>
      </c>
      <c r="D912" s="1" t="s">
        <v>9851</v>
      </c>
      <c r="E912" s="1" t="s">
        <v>9850</v>
      </c>
      <c r="F912" s="1" t="s">
        <v>9852</v>
      </c>
      <c r="G912" s="1">
        <v>560</v>
      </c>
      <c r="H912" s="1">
        <v>401</v>
      </c>
      <c r="I912" s="13">
        <f t="shared" si="14"/>
        <v>39.650872817955111</v>
      </c>
    </row>
    <row r="913" spans="1:9">
      <c r="A913" s="1" t="s">
        <v>6192</v>
      </c>
      <c r="B913" s="1" t="s">
        <v>6199</v>
      </c>
      <c r="C913" s="1" t="s">
        <v>6526</v>
      </c>
      <c r="D913" s="1" t="s">
        <v>6527</v>
      </c>
      <c r="E913" s="1" t="s">
        <v>6528</v>
      </c>
      <c r="F913" s="1" t="s">
        <v>6529</v>
      </c>
      <c r="G913" s="1">
        <v>574</v>
      </c>
      <c r="H913" s="1">
        <v>411</v>
      </c>
      <c r="I913" s="13">
        <f t="shared" si="14"/>
        <v>39.659367396593673</v>
      </c>
    </row>
    <row r="914" spans="1:9">
      <c r="A914" s="1" t="s">
        <v>6247</v>
      </c>
      <c r="B914" s="1" t="s">
        <v>6490</v>
      </c>
      <c r="C914" s="1" t="s">
        <v>8122</v>
      </c>
      <c r="D914" s="1" t="s">
        <v>8123</v>
      </c>
      <c r="E914" s="1" t="s">
        <v>8122</v>
      </c>
      <c r="F914" s="1" t="s">
        <v>8125</v>
      </c>
      <c r="G914" s="1">
        <v>588</v>
      </c>
      <c r="H914" s="1">
        <v>421</v>
      </c>
      <c r="I914" s="13">
        <f t="shared" si="14"/>
        <v>39.667458432304038</v>
      </c>
    </row>
    <row r="915" spans="1:9">
      <c r="A915" s="1" t="s">
        <v>6181</v>
      </c>
      <c r="B915" s="1" t="s">
        <v>6182</v>
      </c>
      <c r="C915" s="1" t="s">
        <v>8069</v>
      </c>
      <c r="D915" s="1" t="s">
        <v>8070</v>
      </c>
      <c r="E915" s="1" t="s">
        <v>8071</v>
      </c>
      <c r="F915" s="1" t="s">
        <v>8072</v>
      </c>
      <c r="G915" s="1">
        <v>616</v>
      </c>
      <c r="H915" s="1">
        <v>441</v>
      </c>
      <c r="I915" s="13">
        <f t="shared" si="14"/>
        <v>39.682539682539684</v>
      </c>
    </row>
    <row r="916" spans="1:9">
      <c r="A916" s="1" t="s">
        <v>7158</v>
      </c>
      <c r="B916" s="1" t="s">
        <v>8393</v>
      </c>
      <c r="C916" s="1" t="s">
        <v>9563</v>
      </c>
      <c r="D916" s="1" t="s">
        <v>9564</v>
      </c>
      <c r="E916" s="1" t="s">
        <v>9565</v>
      </c>
      <c r="F916" s="1" t="s">
        <v>9566</v>
      </c>
      <c r="G916" s="1">
        <v>637</v>
      </c>
      <c r="H916" s="1">
        <v>456</v>
      </c>
      <c r="I916" s="13">
        <f t="shared" si="14"/>
        <v>39.692982456140356</v>
      </c>
    </row>
    <row r="917" spans="1:9">
      <c r="A917" s="1" t="s">
        <v>6204</v>
      </c>
      <c r="B917" s="1" t="s">
        <v>6289</v>
      </c>
      <c r="C917" s="1" t="s">
        <v>7322</v>
      </c>
      <c r="D917" s="1" t="s">
        <v>7323</v>
      </c>
      <c r="E917" s="1" t="s">
        <v>7322</v>
      </c>
      <c r="F917" s="1" t="s">
        <v>7324</v>
      </c>
      <c r="G917" s="1">
        <v>651</v>
      </c>
      <c r="H917" s="1">
        <v>466</v>
      </c>
      <c r="I917" s="13">
        <f t="shared" si="14"/>
        <v>39.699570815450642</v>
      </c>
    </row>
    <row r="918" spans="1:9">
      <c r="A918" s="1" t="s">
        <v>8126</v>
      </c>
      <c r="B918" s="1" t="s">
        <v>8470</v>
      </c>
      <c r="C918" s="1" t="s">
        <v>9957</v>
      </c>
      <c r="D918" s="1" t="s">
        <v>9958</v>
      </c>
      <c r="E918" s="1" t="s">
        <v>9959</v>
      </c>
      <c r="F918" s="1" t="s">
        <v>9960</v>
      </c>
      <c r="G918" s="1">
        <v>651</v>
      </c>
      <c r="H918" s="1">
        <v>466</v>
      </c>
      <c r="I918" s="13">
        <f t="shared" si="14"/>
        <v>39.699570815450642</v>
      </c>
    </row>
    <row r="919" spans="1:9">
      <c r="A919" s="1" t="s">
        <v>7141</v>
      </c>
      <c r="B919" s="1" t="s">
        <v>8779</v>
      </c>
      <c r="C919" s="1" t="s">
        <v>8865</v>
      </c>
      <c r="D919" s="1" t="s">
        <v>8866</v>
      </c>
      <c r="E919" s="1" t="s">
        <v>8867</v>
      </c>
      <c r="F919" s="1" t="s">
        <v>8868</v>
      </c>
      <c r="G919" s="1">
        <v>672</v>
      </c>
      <c r="H919" s="1">
        <v>481</v>
      </c>
      <c r="I919" s="13">
        <f t="shared" si="14"/>
        <v>39.70893970893971</v>
      </c>
    </row>
    <row r="920" spans="1:9">
      <c r="A920" s="1" t="s">
        <v>6204</v>
      </c>
      <c r="B920" s="1" t="s">
        <v>6205</v>
      </c>
      <c r="C920" s="1" t="s">
        <v>7828</v>
      </c>
      <c r="D920" s="1" t="s">
        <v>7829</v>
      </c>
      <c r="E920" s="1" t="s">
        <v>7830</v>
      </c>
      <c r="F920" s="1" t="s">
        <v>7831</v>
      </c>
      <c r="G920" s="1">
        <v>679</v>
      </c>
      <c r="H920" s="1">
        <v>486</v>
      </c>
      <c r="I920" s="13">
        <f t="shared" si="14"/>
        <v>39.711934156378597</v>
      </c>
    </row>
    <row r="921" spans="1:9">
      <c r="A921" s="1" t="s">
        <v>8126</v>
      </c>
      <c r="B921" s="1" t="s">
        <v>8127</v>
      </c>
      <c r="C921" s="1" t="s">
        <v>10105</v>
      </c>
      <c r="D921" s="1" t="s">
        <v>10106</v>
      </c>
      <c r="E921" s="1" t="s">
        <v>10107</v>
      </c>
      <c r="F921" s="1" t="s">
        <v>10108</v>
      </c>
      <c r="G921" s="1">
        <v>812</v>
      </c>
      <c r="H921" s="1">
        <v>581</v>
      </c>
      <c r="I921" s="13">
        <f t="shared" si="14"/>
        <v>39.759036144578317</v>
      </c>
    </row>
    <row r="922" spans="1:9">
      <c r="A922" s="1" t="s">
        <v>8126</v>
      </c>
      <c r="B922" s="1" t="s">
        <v>8470</v>
      </c>
      <c r="C922" s="1" t="s">
        <v>9917</v>
      </c>
      <c r="D922" s="1" t="s">
        <v>9918</v>
      </c>
      <c r="E922" s="1" t="s">
        <v>9920</v>
      </c>
      <c r="F922" s="1" t="s">
        <v>9921</v>
      </c>
      <c r="G922" s="1">
        <v>973</v>
      </c>
      <c r="H922" s="1">
        <v>696</v>
      </c>
      <c r="I922" s="13">
        <f t="shared" si="14"/>
        <v>39.798850574712645</v>
      </c>
    </row>
    <row r="923" spans="1:9">
      <c r="A923" s="1" t="s">
        <v>7141</v>
      </c>
      <c r="B923" s="1" t="s">
        <v>7142</v>
      </c>
      <c r="C923" s="1" t="s">
        <v>8937</v>
      </c>
      <c r="D923" s="1" t="s">
        <v>8938</v>
      </c>
      <c r="E923" s="1" t="s">
        <v>8937</v>
      </c>
      <c r="F923" s="1" t="s">
        <v>8939</v>
      </c>
      <c r="G923" s="1">
        <v>1029</v>
      </c>
      <c r="H923" s="1">
        <v>736</v>
      </c>
      <c r="I923" s="13">
        <f t="shared" si="14"/>
        <v>39.809782608695649</v>
      </c>
    </row>
    <row r="924" spans="1:9">
      <c r="A924" s="1" t="s">
        <v>6181</v>
      </c>
      <c r="B924" s="1" t="s">
        <v>6182</v>
      </c>
      <c r="C924" s="1" t="s">
        <v>7857</v>
      </c>
      <c r="D924" s="1" t="s">
        <v>7858</v>
      </c>
      <c r="E924" s="1" t="s">
        <v>7859</v>
      </c>
      <c r="F924" s="1" t="s">
        <v>7860</v>
      </c>
      <c r="G924" s="1">
        <v>1106</v>
      </c>
      <c r="H924" s="1">
        <v>791</v>
      </c>
      <c r="I924" s="13">
        <f t="shared" si="14"/>
        <v>39.823008849557525</v>
      </c>
    </row>
    <row r="925" spans="1:9">
      <c r="A925" s="1" t="s">
        <v>8126</v>
      </c>
      <c r="B925" s="1" t="s">
        <v>8470</v>
      </c>
      <c r="C925" s="1" t="s">
        <v>9275</v>
      </c>
      <c r="D925" s="1" t="s">
        <v>9276</v>
      </c>
      <c r="E925" s="1" t="s">
        <v>9875</v>
      </c>
      <c r="F925" s="1" t="s">
        <v>9876</v>
      </c>
      <c r="G925" s="1">
        <v>2401</v>
      </c>
      <c r="H925" s="1">
        <v>1717</v>
      </c>
      <c r="I925" s="13">
        <f t="shared" si="14"/>
        <v>39.836924868957482</v>
      </c>
    </row>
    <row r="926" spans="1:9">
      <c r="A926" s="1" t="s">
        <v>8126</v>
      </c>
      <c r="B926" s="1" t="s">
        <v>8485</v>
      </c>
      <c r="C926" s="1" t="s">
        <v>9865</v>
      </c>
      <c r="D926" s="1" t="s">
        <v>9866</v>
      </c>
      <c r="E926" s="1" t="s">
        <v>9867</v>
      </c>
      <c r="F926" s="1" t="s">
        <v>9868</v>
      </c>
      <c r="G926" s="1">
        <v>1232</v>
      </c>
      <c r="H926" s="1">
        <v>881</v>
      </c>
      <c r="I926" s="13">
        <f t="shared" si="14"/>
        <v>39.841089670828602</v>
      </c>
    </row>
    <row r="927" spans="1:9">
      <c r="A927" s="1" t="s">
        <v>6247</v>
      </c>
      <c r="B927" s="1" t="s">
        <v>6490</v>
      </c>
      <c r="C927" s="1" t="s">
        <v>7526</v>
      </c>
      <c r="D927" s="1" t="s">
        <v>7527</v>
      </c>
      <c r="E927" s="1" t="s">
        <v>6490</v>
      </c>
      <c r="F927" s="1" t="s">
        <v>7528</v>
      </c>
      <c r="G927" s="1">
        <v>1316</v>
      </c>
      <c r="H927" s="1">
        <v>941</v>
      </c>
      <c r="I927" s="13">
        <f t="shared" si="14"/>
        <v>39.851222104144526</v>
      </c>
    </row>
    <row r="928" spans="1:9">
      <c r="A928" s="1" t="s">
        <v>7141</v>
      </c>
      <c r="B928" s="1" t="s">
        <v>8779</v>
      </c>
      <c r="C928" s="1" t="s">
        <v>8853</v>
      </c>
      <c r="D928" s="1" t="s">
        <v>8854</v>
      </c>
      <c r="E928" s="1" t="s">
        <v>8855</v>
      </c>
      <c r="F928" s="1" t="s">
        <v>8856</v>
      </c>
      <c r="G928" s="1">
        <v>1344</v>
      </c>
      <c r="H928" s="1">
        <v>961</v>
      </c>
      <c r="I928" s="13">
        <f t="shared" si="14"/>
        <v>39.854318418314257</v>
      </c>
    </row>
    <row r="929" spans="1:9">
      <c r="A929" s="1" t="s">
        <v>6228</v>
      </c>
      <c r="B929" s="1" t="s">
        <v>6229</v>
      </c>
      <c r="C929" s="1" t="s">
        <v>6910</v>
      </c>
      <c r="D929" s="1" t="s">
        <v>6911</v>
      </c>
      <c r="E929" s="1" t="s">
        <v>6912</v>
      </c>
      <c r="F929" s="1" t="s">
        <v>6913</v>
      </c>
      <c r="G929" s="1">
        <v>1435</v>
      </c>
      <c r="H929" s="1">
        <v>1026</v>
      </c>
      <c r="I929" s="13">
        <f t="shared" si="14"/>
        <v>39.863547758284604</v>
      </c>
    </row>
    <row r="930" spans="1:9">
      <c r="A930" s="1" t="s">
        <v>8126</v>
      </c>
      <c r="B930" s="1" t="s">
        <v>8296</v>
      </c>
      <c r="C930" s="1" t="s">
        <v>8296</v>
      </c>
      <c r="D930" s="1" t="s">
        <v>8297</v>
      </c>
      <c r="E930" s="1" t="s">
        <v>8298</v>
      </c>
      <c r="F930" s="1" t="s">
        <v>8299</v>
      </c>
      <c r="G930" s="1">
        <v>2226</v>
      </c>
      <c r="H930" s="1">
        <v>1591</v>
      </c>
      <c r="I930" s="13">
        <f t="shared" si="14"/>
        <v>39.912005028284099</v>
      </c>
    </row>
    <row r="931" spans="1:9">
      <c r="A931" s="1" t="s">
        <v>6247</v>
      </c>
      <c r="B931" s="1" t="s">
        <v>6248</v>
      </c>
      <c r="C931" s="1" t="s">
        <v>6637</v>
      </c>
      <c r="D931" s="1" t="s">
        <v>6638</v>
      </c>
      <c r="E931" s="1" t="s">
        <v>6248</v>
      </c>
      <c r="F931" s="1" t="s">
        <v>6639</v>
      </c>
      <c r="G931" s="1">
        <v>2429</v>
      </c>
      <c r="H931" s="1">
        <v>1736</v>
      </c>
      <c r="I931" s="13">
        <f t="shared" si="14"/>
        <v>39.91935483870968</v>
      </c>
    </row>
    <row r="932" spans="1:9">
      <c r="A932" s="1" t="s">
        <v>7158</v>
      </c>
      <c r="B932" s="1" t="s">
        <v>7167</v>
      </c>
      <c r="C932" s="1" t="s">
        <v>9223</v>
      </c>
      <c r="D932" s="1" t="s">
        <v>9224</v>
      </c>
      <c r="E932" s="1" t="s">
        <v>7167</v>
      </c>
      <c r="F932" s="1" t="s">
        <v>9225</v>
      </c>
      <c r="G932" s="1">
        <v>2674</v>
      </c>
      <c r="H932" s="1">
        <v>1911</v>
      </c>
      <c r="I932" s="13">
        <f t="shared" si="14"/>
        <v>39.926739926739927</v>
      </c>
    </row>
    <row r="933" spans="1:9">
      <c r="A933" s="1" t="s">
        <v>8126</v>
      </c>
      <c r="B933" s="1" t="s">
        <v>8126</v>
      </c>
      <c r="C933" s="1" t="s">
        <v>8126</v>
      </c>
      <c r="D933" s="1" t="s">
        <v>9579</v>
      </c>
      <c r="E933" s="1" t="s">
        <v>8126</v>
      </c>
      <c r="F933" s="1" t="s">
        <v>9580</v>
      </c>
      <c r="G933" s="1">
        <v>3269</v>
      </c>
      <c r="H933" s="1">
        <v>2336</v>
      </c>
      <c r="I933" s="13">
        <f t="shared" si="14"/>
        <v>39.940068493150683</v>
      </c>
    </row>
    <row r="934" spans="1:9">
      <c r="A934" s="1" t="s">
        <v>6181</v>
      </c>
      <c r="B934" s="1" t="s">
        <v>6182</v>
      </c>
      <c r="C934" s="1" t="s">
        <v>6183</v>
      </c>
      <c r="D934" s="1" t="s">
        <v>6184</v>
      </c>
      <c r="E934" s="1" t="s">
        <v>6185</v>
      </c>
      <c r="F934" s="1" t="s">
        <v>6186</v>
      </c>
      <c r="G934" s="1">
        <v>10416</v>
      </c>
      <c r="H934" s="1">
        <v>7441</v>
      </c>
      <c r="I934" s="13">
        <f t="shared" si="14"/>
        <v>39.981185324553152</v>
      </c>
    </row>
    <row r="935" spans="1:9">
      <c r="A935" s="1" t="s">
        <v>447</v>
      </c>
      <c r="B935" s="1" t="s">
        <v>545</v>
      </c>
      <c r="C935" s="1" t="s">
        <v>673</v>
      </c>
      <c r="D935" s="1" t="s">
        <v>674</v>
      </c>
      <c r="E935" s="1" t="s">
        <v>675</v>
      </c>
      <c r="F935" s="1" t="s">
        <v>676</v>
      </c>
      <c r="G935" s="1">
        <v>98</v>
      </c>
      <c r="H935" s="1">
        <v>70</v>
      </c>
      <c r="I935" s="13">
        <f t="shared" si="14"/>
        <v>40</v>
      </c>
    </row>
    <row r="936" spans="1:9">
      <c r="A936" s="1" t="s">
        <v>447</v>
      </c>
      <c r="B936" s="1" t="s">
        <v>700</v>
      </c>
      <c r="C936" s="1" t="s">
        <v>768</v>
      </c>
      <c r="D936" s="1" t="s">
        <v>769</v>
      </c>
      <c r="E936" s="1" t="s">
        <v>451</v>
      </c>
      <c r="F936" s="1" t="s">
        <v>770</v>
      </c>
      <c r="G936" s="1">
        <v>161</v>
      </c>
      <c r="H936" s="1">
        <v>115</v>
      </c>
      <c r="I936" s="13">
        <f t="shared" si="14"/>
        <v>40</v>
      </c>
    </row>
    <row r="937" spans="1:9">
      <c r="A937" s="1" t="s">
        <v>447</v>
      </c>
      <c r="B937" s="1" t="s">
        <v>447</v>
      </c>
      <c r="C937" s="1" t="s">
        <v>977</v>
      </c>
      <c r="D937" s="1" t="s">
        <v>978</v>
      </c>
      <c r="E937" s="1" t="s">
        <v>979</v>
      </c>
      <c r="F937" s="1" t="s">
        <v>980</v>
      </c>
      <c r="G937" s="1">
        <v>56</v>
      </c>
      <c r="H937" s="1">
        <v>40</v>
      </c>
      <c r="I937" s="13">
        <f t="shared" si="14"/>
        <v>40</v>
      </c>
    </row>
    <row r="938" spans="1:9">
      <c r="A938" s="1" t="s">
        <v>447</v>
      </c>
      <c r="B938" s="1" t="s">
        <v>1089</v>
      </c>
      <c r="C938" s="1" t="s">
        <v>1141</v>
      </c>
      <c r="D938" s="1" t="s">
        <v>1142</v>
      </c>
      <c r="E938" s="1" t="s">
        <v>1143</v>
      </c>
      <c r="F938" s="1" t="s">
        <v>1144</v>
      </c>
      <c r="G938" s="1">
        <v>140</v>
      </c>
      <c r="H938" s="1">
        <v>100</v>
      </c>
      <c r="I938" s="13">
        <f t="shared" si="14"/>
        <v>40</v>
      </c>
    </row>
    <row r="939" spans="1:9">
      <c r="A939" s="1" t="s">
        <v>1149</v>
      </c>
      <c r="B939" s="1" t="s">
        <v>1549</v>
      </c>
      <c r="C939" s="1" t="s">
        <v>1719</v>
      </c>
      <c r="D939" s="1" t="s">
        <v>1720</v>
      </c>
      <c r="E939" s="1" t="s">
        <v>1721</v>
      </c>
      <c r="F939" s="1" t="s">
        <v>1722</v>
      </c>
      <c r="G939" s="1">
        <v>238</v>
      </c>
      <c r="H939" s="1">
        <v>170</v>
      </c>
      <c r="I939" s="13">
        <f t="shared" si="14"/>
        <v>40</v>
      </c>
    </row>
    <row r="940" spans="1:9">
      <c r="A940" s="1" t="s">
        <v>1149</v>
      </c>
      <c r="B940" s="1" t="s">
        <v>1549</v>
      </c>
      <c r="C940" s="1" t="s">
        <v>1879</v>
      </c>
      <c r="D940" s="1" t="s">
        <v>1880</v>
      </c>
      <c r="E940" s="1" t="s">
        <v>1881</v>
      </c>
      <c r="F940" s="1" t="s">
        <v>1882</v>
      </c>
      <c r="G940" s="1">
        <v>49</v>
      </c>
      <c r="H940" s="1">
        <v>35</v>
      </c>
      <c r="I940" s="13">
        <f t="shared" si="14"/>
        <v>40</v>
      </c>
    </row>
    <row r="941" spans="1:9">
      <c r="A941" s="1" t="s">
        <v>1149</v>
      </c>
      <c r="B941" s="1" t="s">
        <v>1898</v>
      </c>
      <c r="C941" s="1" t="s">
        <v>2102</v>
      </c>
      <c r="D941" s="1" t="s">
        <v>2103</v>
      </c>
      <c r="E941" s="1" t="s">
        <v>2104</v>
      </c>
      <c r="F941" s="1" t="s">
        <v>2105</v>
      </c>
      <c r="G941" s="1">
        <v>105</v>
      </c>
      <c r="H941" s="1">
        <v>75</v>
      </c>
      <c r="I941" s="13">
        <f t="shared" si="14"/>
        <v>40</v>
      </c>
    </row>
    <row r="942" spans="1:9">
      <c r="A942" s="1" t="s">
        <v>6204</v>
      </c>
      <c r="B942" s="1" t="s">
        <v>6205</v>
      </c>
      <c r="C942" s="1" t="s">
        <v>6206</v>
      </c>
      <c r="D942" s="1" t="s">
        <v>6207</v>
      </c>
      <c r="E942" s="1" t="s">
        <v>6206</v>
      </c>
      <c r="F942" s="1" t="s">
        <v>6208</v>
      </c>
      <c r="G942" s="1">
        <v>210</v>
      </c>
      <c r="H942" s="1">
        <v>150</v>
      </c>
      <c r="I942" s="13">
        <f t="shared" si="14"/>
        <v>40</v>
      </c>
    </row>
    <row r="943" spans="1:9">
      <c r="A943" s="1" t="s">
        <v>6192</v>
      </c>
      <c r="B943" s="1" t="s">
        <v>6199</v>
      </c>
      <c r="C943" s="1" t="s">
        <v>6225</v>
      </c>
      <c r="D943" s="1" t="s">
        <v>6226</v>
      </c>
      <c r="E943" s="1" t="s">
        <v>6225</v>
      </c>
      <c r="F943" s="1" t="s">
        <v>6227</v>
      </c>
      <c r="G943" s="1">
        <v>161</v>
      </c>
      <c r="H943" s="1">
        <v>115</v>
      </c>
      <c r="I943" s="13">
        <f t="shared" si="14"/>
        <v>40</v>
      </c>
    </row>
    <row r="944" spans="1:9">
      <c r="A944" s="1" t="s">
        <v>6228</v>
      </c>
      <c r="B944" s="1" t="s">
        <v>6229</v>
      </c>
      <c r="C944" s="1" t="s">
        <v>6230</v>
      </c>
      <c r="D944" s="1" t="s">
        <v>6231</v>
      </c>
      <c r="E944" s="1" t="s">
        <v>6232</v>
      </c>
      <c r="F944" s="1" t="s">
        <v>6233</v>
      </c>
      <c r="G944" s="1">
        <v>287</v>
      </c>
      <c r="H944" s="1">
        <v>205</v>
      </c>
      <c r="I944" s="13">
        <f t="shared" si="14"/>
        <v>40</v>
      </c>
    </row>
    <row r="945" spans="1:9">
      <c r="A945" s="1" t="s">
        <v>6192</v>
      </c>
      <c r="B945" s="1" t="s">
        <v>6192</v>
      </c>
      <c r="C945" s="1" t="s">
        <v>6271</v>
      </c>
      <c r="D945" s="1" t="s">
        <v>6272</v>
      </c>
      <c r="E945" s="1" t="s">
        <v>6273</v>
      </c>
      <c r="F945" s="1" t="s">
        <v>6274</v>
      </c>
      <c r="G945" s="1">
        <v>56</v>
      </c>
      <c r="H945" s="1">
        <v>40</v>
      </c>
      <c r="I945" s="13">
        <f t="shared" si="14"/>
        <v>40</v>
      </c>
    </row>
    <row r="946" spans="1:9">
      <c r="A946" s="1" t="s">
        <v>6192</v>
      </c>
      <c r="B946" s="1" t="s">
        <v>6192</v>
      </c>
      <c r="C946" s="1" t="s">
        <v>6322</v>
      </c>
      <c r="D946" s="1" t="s">
        <v>6323</v>
      </c>
      <c r="E946" s="1" t="s">
        <v>6324</v>
      </c>
      <c r="F946" s="1" t="s">
        <v>6325</v>
      </c>
      <c r="G946" s="1">
        <v>28</v>
      </c>
      <c r="H946" s="1">
        <v>20</v>
      </c>
      <c r="I946" s="13">
        <f t="shared" si="14"/>
        <v>40</v>
      </c>
    </row>
    <row r="947" spans="1:9">
      <c r="A947" s="1" t="s">
        <v>6228</v>
      </c>
      <c r="B947" s="1" t="s">
        <v>6229</v>
      </c>
      <c r="C947" s="1" t="s">
        <v>6408</v>
      </c>
      <c r="D947" s="1" t="s">
        <v>6409</v>
      </c>
      <c r="E947" s="1" t="s">
        <v>6408</v>
      </c>
      <c r="F947" s="1" t="s">
        <v>6410</v>
      </c>
      <c r="G947" s="1">
        <v>21</v>
      </c>
      <c r="H947" s="1">
        <v>15</v>
      </c>
      <c r="I947" s="13">
        <f t="shared" si="14"/>
        <v>40</v>
      </c>
    </row>
    <row r="948" spans="1:9">
      <c r="A948" s="1" t="s">
        <v>6192</v>
      </c>
      <c r="B948" s="1" t="s">
        <v>6192</v>
      </c>
      <c r="C948" s="1" t="s">
        <v>6437</v>
      </c>
      <c r="D948" s="1" t="s">
        <v>6438</v>
      </c>
      <c r="E948" s="1" t="s">
        <v>6439</v>
      </c>
      <c r="F948" s="1" t="s">
        <v>6440</v>
      </c>
      <c r="G948" s="1">
        <v>245</v>
      </c>
      <c r="H948" s="1">
        <v>175</v>
      </c>
      <c r="I948" s="13">
        <f t="shared" si="14"/>
        <v>40</v>
      </c>
    </row>
    <row r="949" spans="1:9">
      <c r="A949" s="1" t="s">
        <v>6181</v>
      </c>
      <c r="B949" s="1" t="s">
        <v>6187</v>
      </c>
      <c r="C949" s="1" t="s">
        <v>5012</v>
      </c>
      <c r="D949" s="1" t="s">
        <v>6487</v>
      </c>
      <c r="E949" s="1" t="s">
        <v>6488</v>
      </c>
      <c r="F949" s="1" t="s">
        <v>6489</v>
      </c>
      <c r="G949" s="1">
        <v>140</v>
      </c>
      <c r="H949" s="1">
        <v>100</v>
      </c>
      <c r="I949" s="13">
        <f t="shared" si="14"/>
        <v>40</v>
      </c>
    </row>
    <row r="950" spans="1:9">
      <c r="A950" s="1" t="s">
        <v>6247</v>
      </c>
      <c r="B950" s="1" t="s">
        <v>6490</v>
      </c>
      <c r="C950" s="1" t="s">
        <v>6495</v>
      </c>
      <c r="D950" s="1" t="s">
        <v>6496</v>
      </c>
      <c r="E950" s="1" t="s">
        <v>6495</v>
      </c>
      <c r="F950" s="1" t="s">
        <v>6497</v>
      </c>
      <c r="G950" s="1">
        <v>147</v>
      </c>
      <c r="H950" s="1">
        <v>105</v>
      </c>
      <c r="I950" s="13">
        <f t="shared" si="14"/>
        <v>40</v>
      </c>
    </row>
    <row r="951" spans="1:9">
      <c r="A951" s="1" t="s">
        <v>6204</v>
      </c>
      <c r="B951" s="1" t="s">
        <v>6205</v>
      </c>
      <c r="C951" s="1" t="s">
        <v>6545</v>
      </c>
      <c r="D951" s="1" t="s">
        <v>6546</v>
      </c>
      <c r="E951" s="1" t="s">
        <v>6545</v>
      </c>
      <c r="F951" s="1" t="s">
        <v>6547</v>
      </c>
      <c r="G951" s="1">
        <v>392</v>
      </c>
      <c r="H951" s="1">
        <v>280</v>
      </c>
      <c r="I951" s="13">
        <f t="shared" si="14"/>
        <v>40</v>
      </c>
    </row>
    <row r="952" spans="1:9">
      <c r="A952" s="1" t="s">
        <v>6192</v>
      </c>
      <c r="B952" s="1" t="s">
        <v>261</v>
      </c>
      <c r="C952" s="1" t="s">
        <v>1364</v>
      </c>
      <c r="D952" s="1" t="s">
        <v>6570</v>
      </c>
      <c r="E952" s="1" t="s">
        <v>398</v>
      </c>
      <c r="F952" s="1" t="s">
        <v>6571</v>
      </c>
      <c r="G952" s="1">
        <v>245</v>
      </c>
      <c r="H952" s="1">
        <v>175</v>
      </c>
      <c r="I952" s="13">
        <f t="shared" si="14"/>
        <v>40</v>
      </c>
    </row>
    <row r="953" spans="1:9">
      <c r="A953" s="1" t="s">
        <v>6247</v>
      </c>
      <c r="B953" s="1" t="s">
        <v>6248</v>
      </c>
      <c r="C953" s="1" t="s">
        <v>6613</v>
      </c>
      <c r="D953" s="1" t="s">
        <v>6614</v>
      </c>
      <c r="E953" s="1" t="s">
        <v>6613</v>
      </c>
      <c r="F953" s="1" t="s">
        <v>6615</v>
      </c>
      <c r="G953" s="1">
        <v>42</v>
      </c>
      <c r="H953" s="1">
        <v>30</v>
      </c>
      <c r="I953" s="13">
        <f t="shared" si="14"/>
        <v>40</v>
      </c>
    </row>
    <row r="954" spans="1:9">
      <c r="A954" s="1" t="s">
        <v>6228</v>
      </c>
      <c r="B954" s="1" t="s">
        <v>6229</v>
      </c>
      <c r="C954" s="1" t="s">
        <v>6660</v>
      </c>
      <c r="D954" s="1" t="s">
        <v>6661</v>
      </c>
      <c r="E954" s="1" t="s">
        <v>6229</v>
      </c>
      <c r="F954" s="1" t="s">
        <v>6662</v>
      </c>
      <c r="G954" s="1">
        <v>4690</v>
      </c>
      <c r="H954" s="1">
        <v>3350</v>
      </c>
      <c r="I954" s="13">
        <f t="shared" si="14"/>
        <v>40</v>
      </c>
    </row>
    <row r="955" spans="1:9">
      <c r="A955" s="1" t="s">
        <v>6181</v>
      </c>
      <c r="B955" s="1" t="s">
        <v>6182</v>
      </c>
      <c r="C955" s="1" t="s">
        <v>6736</v>
      </c>
      <c r="D955" s="1" t="s">
        <v>6737</v>
      </c>
      <c r="E955" s="1" t="s">
        <v>6738</v>
      </c>
      <c r="F955" s="1" t="s">
        <v>6739</v>
      </c>
      <c r="G955" s="1">
        <v>147</v>
      </c>
      <c r="H955" s="1">
        <v>105</v>
      </c>
      <c r="I955" s="13">
        <f t="shared" si="14"/>
        <v>40</v>
      </c>
    </row>
    <row r="956" spans="1:9">
      <c r="A956" s="1" t="s">
        <v>6247</v>
      </c>
      <c r="B956" s="1" t="s">
        <v>6490</v>
      </c>
      <c r="C956" s="1" t="s">
        <v>6777</v>
      </c>
      <c r="D956" s="1" t="s">
        <v>6778</v>
      </c>
      <c r="E956" s="1" t="s">
        <v>6777</v>
      </c>
      <c r="F956" s="1" t="s">
        <v>6780</v>
      </c>
      <c r="G956" s="1">
        <v>133</v>
      </c>
      <c r="H956" s="1">
        <v>95</v>
      </c>
      <c r="I956" s="13">
        <f t="shared" si="14"/>
        <v>40</v>
      </c>
    </row>
    <row r="957" spans="1:9">
      <c r="A957" s="1" t="s">
        <v>6181</v>
      </c>
      <c r="B957" s="1" t="s">
        <v>6182</v>
      </c>
      <c r="C957" s="1" t="s">
        <v>6807</v>
      </c>
      <c r="D957" s="1" t="s">
        <v>6808</v>
      </c>
      <c r="E957" s="1" t="s">
        <v>6809</v>
      </c>
      <c r="F957" s="1" t="s">
        <v>6810</v>
      </c>
      <c r="G957" s="1">
        <v>448</v>
      </c>
      <c r="H957" s="1">
        <v>320</v>
      </c>
      <c r="I957" s="13">
        <f t="shared" si="14"/>
        <v>40</v>
      </c>
    </row>
    <row r="958" spans="1:9">
      <c r="A958" s="1" t="s">
        <v>6228</v>
      </c>
      <c r="B958" s="1" t="s">
        <v>6229</v>
      </c>
      <c r="C958" s="1" t="s">
        <v>6819</v>
      </c>
      <c r="D958" s="1" t="s">
        <v>6820</v>
      </c>
      <c r="E958" s="1" t="s">
        <v>6821</v>
      </c>
      <c r="F958" s="1" t="s">
        <v>6822</v>
      </c>
      <c r="G958" s="1">
        <v>1043</v>
      </c>
      <c r="H958" s="1">
        <v>745</v>
      </c>
      <c r="I958" s="13">
        <f t="shared" si="14"/>
        <v>40</v>
      </c>
    </row>
    <row r="959" spans="1:9">
      <c r="A959" s="1" t="s">
        <v>6204</v>
      </c>
      <c r="B959" s="1" t="s">
        <v>6289</v>
      </c>
      <c r="C959" s="1" t="s">
        <v>6867</v>
      </c>
      <c r="D959" s="1" t="s">
        <v>6868</v>
      </c>
      <c r="E959" s="1" t="s">
        <v>6869</v>
      </c>
      <c r="F959" s="1" t="s">
        <v>6870</v>
      </c>
      <c r="G959" s="1">
        <v>189</v>
      </c>
      <c r="H959" s="1">
        <v>135</v>
      </c>
      <c r="I959" s="13">
        <f t="shared" si="14"/>
        <v>40</v>
      </c>
    </row>
    <row r="960" spans="1:9">
      <c r="A960" s="1" t="s">
        <v>6181</v>
      </c>
      <c r="B960" s="1" t="s">
        <v>6187</v>
      </c>
      <c r="C960" s="1" t="s">
        <v>6879</v>
      </c>
      <c r="D960" s="1" t="s">
        <v>6880</v>
      </c>
      <c r="E960" s="1" t="s">
        <v>6881</v>
      </c>
      <c r="F960" s="1" t="s">
        <v>6882</v>
      </c>
      <c r="G960" s="1">
        <v>805</v>
      </c>
      <c r="H960" s="1">
        <v>575</v>
      </c>
      <c r="I960" s="13">
        <f t="shared" si="14"/>
        <v>40</v>
      </c>
    </row>
    <row r="961" spans="1:9">
      <c r="A961" s="1" t="s">
        <v>6181</v>
      </c>
      <c r="B961" s="1" t="s">
        <v>6182</v>
      </c>
      <c r="C961" s="1" t="s">
        <v>6888</v>
      </c>
      <c r="D961" s="1" t="s">
        <v>6889</v>
      </c>
      <c r="E961" s="1" t="s">
        <v>6890</v>
      </c>
      <c r="F961" s="1" t="s">
        <v>6891</v>
      </c>
      <c r="G961" s="1">
        <v>70</v>
      </c>
      <c r="H961" s="1">
        <v>50</v>
      </c>
      <c r="I961" s="13">
        <f t="shared" si="14"/>
        <v>40</v>
      </c>
    </row>
    <row r="962" spans="1:9">
      <c r="A962" s="1" t="s">
        <v>6228</v>
      </c>
      <c r="B962" s="1" t="s">
        <v>6229</v>
      </c>
      <c r="C962" s="1" t="s">
        <v>6906</v>
      </c>
      <c r="D962" s="1" t="s">
        <v>6907</v>
      </c>
      <c r="E962" s="1" t="s">
        <v>6908</v>
      </c>
      <c r="F962" s="1" t="s">
        <v>6909</v>
      </c>
      <c r="G962" s="1">
        <v>98</v>
      </c>
      <c r="H962" s="1">
        <v>70</v>
      </c>
      <c r="I962" s="13">
        <f t="shared" si="14"/>
        <v>40</v>
      </c>
    </row>
    <row r="963" spans="1:9">
      <c r="A963" s="1" t="s">
        <v>6247</v>
      </c>
      <c r="B963" s="1" t="s">
        <v>6248</v>
      </c>
      <c r="C963" s="1" t="s">
        <v>6943</v>
      </c>
      <c r="D963" s="1" t="s">
        <v>6944</v>
      </c>
      <c r="E963" s="1" t="s">
        <v>6943</v>
      </c>
      <c r="F963" s="1" t="s">
        <v>6945</v>
      </c>
      <c r="G963" s="1">
        <v>301</v>
      </c>
      <c r="H963" s="1">
        <v>215</v>
      </c>
      <c r="I963" s="13">
        <f t="shared" ref="I963:I1026" si="15">(G963-H963)/(H963/100)</f>
        <v>40</v>
      </c>
    </row>
    <row r="964" spans="1:9">
      <c r="A964" s="1" t="s">
        <v>6247</v>
      </c>
      <c r="B964" s="1" t="s">
        <v>6490</v>
      </c>
      <c r="C964" s="1" t="s">
        <v>6946</v>
      </c>
      <c r="D964" s="1" t="s">
        <v>6947</v>
      </c>
      <c r="E964" s="1" t="s">
        <v>6946</v>
      </c>
      <c r="F964" s="1" t="s">
        <v>6948</v>
      </c>
      <c r="G964" s="1">
        <v>98</v>
      </c>
      <c r="H964" s="1">
        <v>70</v>
      </c>
      <c r="I964" s="13">
        <f t="shared" si="15"/>
        <v>40</v>
      </c>
    </row>
    <row r="965" spans="1:9">
      <c r="A965" s="1" t="s">
        <v>6204</v>
      </c>
      <c r="B965" s="1" t="s">
        <v>6205</v>
      </c>
      <c r="C965" s="1" t="s">
        <v>6984</v>
      </c>
      <c r="D965" s="1" t="s">
        <v>6985</v>
      </c>
      <c r="E965" s="1" t="s">
        <v>6986</v>
      </c>
      <c r="F965" s="1" t="s">
        <v>6987</v>
      </c>
      <c r="G965" s="1">
        <v>882</v>
      </c>
      <c r="H965" s="1">
        <v>630</v>
      </c>
      <c r="I965" s="13">
        <f t="shared" si="15"/>
        <v>40</v>
      </c>
    </row>
    <row r="966" spans="1:9">
      <c r="A966" s="1" t="s">
        <v>6181</v>
      </c>
      <c r="B966" s="1" t="s">
        <v>6182</v>
      </c>
      <c r="C966" s="1" t="s">
        <v>6992</v>
      </c>
      <c r="D966" s="1" t="s">
        <v>6993</v>
      </c>
      <c r="E966" s="1" t="s">
        <v>6994</v>
      </c>
      <c r="F966" s="1" t="s">
        <v>6995</v>
      </c>
      <c r="G966" s="1">
        <v>707</v>
      </c>
      <c r="H966" s="1">
        <v>505</v>
      </c>
      <c r="I966" s="13">
        <f t="shared" si="15"/>
        <v>40</v>
      </c>
    </row>
    <row r="967" spans="1:9">
      <c r="A967" s="1" t="s">
        <v>6247</v>
      </c>
      <c r="B967" s="1" t="s">
        <v>6248</v>
      </c>
      <c r="C967" s="1" t="s">
        <v>7052</v>
      </c>
      <c r="D967" s="1" t="s">
        <v>7053</v>
      </c>
      <c r="E967" s="1" t="s">
        <v>7052</v>
      </c>
      <c r="F967" s="1" t="s">
        <v>7054</v>
      </c>
      <c r="G967" s="1">
        <v>21</v>
      </c>
      <c r="H967" s="1">
        <v>15</v>
      </c>
      <c r="I967" s="13">
        <f t="shared" si="15"/>
        <v>40</v>
      </c>
    </row>
    <row r="968" spans="1:9">
      <c r="A968" s="1" t="s">
        <v>6228</v>
      </c>
      <c r="B968" s="1" t="s">
        <v>6229</v>
      </c>
      <c r="C968" s="1" t="s">
        <v>7100</v>
      </c>
      <c r="D968" s="1" t="s">
        <v>7101</v>
      </c>
      <c r="E968" s="1" t="s">
        <v>7102</v>
      </c>
      <c r="F968" s="1" t="s">
        <v>7103</v>
      </c>
      <c r="G968" s="1">
        <v>476</v>
      </c>
      <c r="H968" s="1">
        <v>340</v>
      </c>
      <c r="I968" s="13">
        <f t="shared" si="15"/>
        <v>40</v>
      </c>
    </row>
    <row r="969" spans="1:9">
      <c r="A969" s="1" t="s">
        <v>6192</v>
      </c>
      <c r="B969" s="1" t="s">
        <v>6192</v>
      </c>
      <c r="C969" s="1" t="s">
        <v>7107</v>
      </c>
      <c r="D969" s="1" t="s">
        <v>7108</v>
      </c>
      <c r="E969" s="1" t="s">
        <v>7109</v>
      </c>
      <c r="F969" s="1" t="s">
        <v>7110</v>
      </c>
      <c r="G969" s="1">
        <v>49</v>
      </c>
      <c r="H969" s="1">
        <v>35</v>
      </c>
      <c r="I969" s="13">
        <f t="shared" si="15"/>
        <v>40</v>
      </c>
    </row>
    <row r="970" spans="1:9">
      <c r="A970" s="1" t="s">
        <v>6247</v>
      </c>
      <c r="B970" s="1" t="s">
        <v>6248</v>
      </c>
      <c r="C970" s="1" t="s">
        <v>7111</v>
      </c>
      <c r="D970" s="1" t="s">
        <v>7112</v>
      </c>
      <c r="E970" s="1" t="s">
        <v>7113</v>
      </c>
      <c r="F970" s="1" t="s">
        <v>7114</v>
      </c>
      <c r="G970" s="1">
        <v>140</v>
      </c>
      <c r="H970" s="1">
        <v>100</v>
      </c>
      <c r="I970" s="13">
        <f t="shared" si="15"/>
        <v>40</v>
      </c>
    </row>
    <row r="971" spans="1:9">
      <c r="A971" s="1" t="s">
        <v>6192</v>
      </c>
      <c r="B971" s="1" t="s">
        <v>6199</v>
      </c>
      <c r="C971" s="1" t="s">
        <v>7127</v>
      </c>
      <c r="D971" s="1" t="s">
        <v>7128</v>
      </c>
      <c r="E971" s="1" t="s">
        <v>7129</v>
      </c>
      <c r="F971" s="1" t="s">
        <v>7130</v>
      </c>
      <c r="G971" s="1">
        <v>231</v>
      </c>
      <c r="H971" s="1">
        <v>165</v>
      </c>
      <c r="I971" s="13">
        <f t="shared" si="15"/>
        <v>40</v>
      </c>
    </row>
    <row r="972" spans="1:9">
      <c r="A972" s="1" t="s">
        <v>7141</v>
      </c>
      <c r="B972" s="1" t="s">
        <v>7142</v>
      </c>
      <c r="C972" s="1" t="s">
        <v>7143</v>
      </c>
      <c r="D972" s="1" t="s">
        <v>7144</v>
      </c>
      <c r="E972" s="1" t="s">
        <v>7143</v>
      </c>
      <c r="F972" s="1" t="s">
        <v>7145</v>
      </c>
      <c r="G972" s="1">
        <v>91</v>
      </c>
      <c r="H972" s="1">
        <v>65</v>
      </c>
      <c r="I972" s="13">
        <f t="shared" si="15"/>
        <v>40</v>
      </c>
    </row>
    <row r="973" spans="1:9">
      <c r="A973" s="1" t="s">
        <v>7141</v>
      </c>
      <c r="B973" s="1" t="s">
        <v>2022</v>
      </c>
      <c r="C973" s="1" t="s">
        <v>7203</v>
      </c>
      <c r="D973" s="1" t="s">
        <v>7204</v>
      </c>
      <c r="E973" s="1" t="s">
        <v>7205</v>
      </c>
      <c r="F973" s="1" t="s">
        <v>7206</v>
      </c>
      <c r="G973" s="1">
        <v>112</v>
      </c>
      <c r="H973" s="1">
        <v>80</v>
      </c>
      <c r="I973" s="13">
        <f t="shared" si="15"/>
        <v>40</v>
      </c>
    </row>
    <row r="974" spans="1:9">
      <c r="A974" s="1" t="s">
        <v>7141</v>
      </c>
      <c r="B974" s="1" t="s">
        <v>2022</v>
      </c>
      <c r="C974" s="1" t="s">
        <v>7211</v>
      </c>
      <c r="D974" s="1" t="s">
        <v>7212</v>
      </c>
      <c r="E974" s="1" t="s">
        <v>7213</v>
      </c>
      <c r="F974" s="1" t="s">
        <v>7214</v>
      </c>
      <c r="G974" s="1">
        <v>91</v>
      </c>
      <c r="H974" s="1">
        <v>65</v>
      </c>
      <c r="I974" s="13">
        <f t="shared" si="15"/>
        <v>40</v>
      </c>
    </row>
    <row r="975" spans="1:9">
      <c r="A975" s="1" t="s">
        <v>7141</v>
      </c>
      <c r="B975" s="1" t="s">
        <v>2022</v>
      </c>
      <c r="C975" s="1" t="s">
        <v>7223</v>
      </c>
      <c r="D975" s="1" t="s">
        <v>7224</v>
      </c>
      <c r="E975" s="1" t="s">
        <v>7225</v>
      </c>
      <c r="F975" s="1" t="s">
        <v>7226</v>
      </c>
      <c r="G975" s="1">
        <v>371</v>
      </c>
      <c r="H975" s="1">
        <v>265</v>
      </c>
      <c r="I975" s="13">
        <f t="shared" si="15"/>
        <v>40</v>
      </c>
    </row>
    <row r="976" spans="1:9">
      <c r="A976" s="1" t="s">
        <v>7141</v>
      </c>
      <c r="B976" s="1" t="s">
        <v>2022</v>
      </c>
      <c r="C976" s="1" t="s">
        <v>7227</v>
      </c>
      <c r="D976" s="1" t="s">
        <v>7228</v>
      </c>
      <c r="E976" s="1" t="s">
        <v>7229</v>
      </c>
      <c r="F976" s="1" t="s">
        <v>7230</v>
      </c>
      <c r="G976" s="1">
        <v>70</v>
      </c>
      <c r="H976" s="1">
        <v>50</v>
      </c>
      <c r="I976" s="13">
        <f t="shared" si="15"/>
        <v>40</v>
      </c>
    </row>
    <row r="977" spans="1:9">
      <c r="A977" s="1" t="s">
        <v>6204</v>
      </c>
      <c r="B977" s="1" t="s">
        <v>6289</v>
      </c>
      <c r="C977" s="1" t="s">
        <v>7269</v>
      </c>
      <c r="D977" s="1" t="s">
        <v>7270</v>
      </c>
      <c r="E977" s="1" t="s">
        <v>7271</v>
      </c>
      <c r="F977" s="1" t="s">
        <v>7272</v>
      </c>
      <c r="G977" s="1">
        <v>868</v>
      </c>
      <c r="H977" s="1">
        <v>620</v>
      </c>
      <c r="I977" s="13">
        <f t="shared" si="15"/>
        <v>40</v>
      </c>
    </row>
    <row r="978" spans="1:9">
      <c r="A978" s="1" t="s">
        <v>6181</v>
      </c>
      <c r="B978" s="1" t="s">
        <v>6182</v>
      </c>
      <c r="C978" s="1" t="s">
        <v>7280</v>
      </c>
      <c r="D978" s="1" t="s">
        <v>7281</v>
      </c>
      <c r="E978" s="1" t="s">
        <v>7280</v>
      </c>
      <c r="F978" s="1" t="s">
        <v>7282</v>
      </c>
      <c r="G978" s="1">
        <v>273</v>
      </c>
      <c r="H978" s="1">
        <v>195</v>
      </c>
      <c r="I978" s="13">
        <f t="shared" si="15"/>
        <v>40</v>
      </c>
    </row>
    <row r="979" spans="1:9">
      <c r="A979" s="1" t="s">
        <v>6204</v>
      </c>
      <c r="B979" s="1" t="s">
        <v>6205</v>
      </c>
      <c r="C979" s="1" t="s">
        <v>7300</v>
      </c>
      <c r="D979" s="1" t="s">
        <v>7301</v>
      </c>
      <c r="E979" s="1" t="s">
        <v>7300</v>
      </c>
      <c r="F979" s="1" t="s">
        <v>7302</v>
      </c>
      <c r="G979" s="1">
        <v>413</v>
      </c>
      <c r="H979" s="1">
        <v>295</v>
      </c>
      <c r="I979" s="13">
        <f t="shared" si="15"/>
        <v>40</v>
      </c>
    </row>
    <row r="980" spans="1:9">
      <c r="A980" s="1" t="s">
        <v>6204</v>
      </c>
      <c r="B980" s="1" t="s">
        <v>6205</v>
      </c>
      <c r="C980" s="1" t="s">
        <v>7306</v>
      </c>
      <c r="D980" s="1" t="s">
        <v>7307</v>
      </c>
      <c r="E980" s="1" t="s">
        <v>7308</v>
      </c>
      <c r="F980" s="1" t="s">
        <v>7309</v>
      </c>
      <c r="G980" s="1">
        <v>56</v>
      </c>
      <c r="H980" s="1">
        <v>40</v>
      </c>
      <c r="I980" s="13">
        <f t="shared" si="15"/>
        <v>40</v>
      </c>
    </row>
    <row r="981" spans="1:9">
      <c r="A981" s="1" t="s">
        <v>6181</v>
      </c>
      <c r="B981" s="1" t="s">
        <v>6182</v>
      </c>
      <c r="C981" s="1" t="s">
        <v>7314</v>
      </c>
      <c r="D981" s="1" t="s">
        <v>7315</v>
      </c>
      <c r="E981" s="1" t="s">
        <v>7316</v>
      </c>
      <c r="F981" s="1" t="s">
        <v>7317</v>
      </c>
      <c r="G981" s="1">
        <v>189</v>
      </c>
      <c r="H981" s="1">
        <v>135</v>
      </c>
      <c r="I981" s="13">
        <f t="shared" si="15"/>
        <v>40</v>
      </c>
    </row>
    <row r="982" spans="1:9">
      <c r="A982" s="1" t="s">
        <v>6181</v>
      </c>
      <c r="B982" s="1" t="s">
        <v>6182</v>
      </c>
      <c r="C982" s="1" t="s">
        <v>7318</v>
      </c>
      <c r="D982" s="1" t="s">
        <v>7319</v>
      </c>
      <c r="E982" s="1" t="s">
        <v>7320</v>
      </c>
      <c r="F982" s="1" t="s">
        <v>7321</v>
      </c>
      <c r="G982" s="1">
        <v>245</v>
      </c>
      <c r="H982" s="1">
        <v>175</v>
      </c>
      <c r="I982" s="13">
        <f t="shared" si="15"/>
        <v>40</v>
      </c>
    </row>
    <row r="983" spans="1:9">
      <c r="A983" s="1" t="s">
        <v>6204</v>
      </c>
      <c r="B983" s="1" t="s">
        <v>6205</v>
      </c>
      <c r="C983" s="1" t="s">
        <v>7407</v>
      </c>
      <c r="D983" s="1" t="s">
        <v>7408</v>
      </c>
      <c r="E983" s="1" t="s">
        <v>7407</v>
      </c>
      <c r="F983" s="1" t="s">
        <v>7409</v>
      </c>
      <c r="G983" s="1">
        <v>98</v>
      </c>
      <c r="H983" s="1">
        <v>70</v>
      </c>
      <c r="I983" s="13">
        <f t="shared" si="15"/>
        <v>40</v>
      </c>
    </row>
    <row r="984" spans="1:9">
      <c r="A984" s="1" t="s">
        <v>6247</v>
      </c>
      <c r="B984" s="1" t="s">
        <v>6490</v>
      </c>
      <c r="C984" s="1" t="s">
        <v>7412</v>
      </c>
      <c r="D984" s="1" t="s">
        <v>7413</v>
      </c>
      <c r="E984" s="1" t="s">
        <v>7412</v>
      </c>
      <c r="F984" s="1" t="s">
        <v>7414</v>
      </c>
      <c r="G984" s="1">
        <v>161</v>
      </c>
      <c r="H984" s="1">
        <v>115</v>
      </c>
      <c r="I984" s="13">
        <f t="shared" si="15"/>
        <v>40</v>
      </c>
    </row>
    <row r="985" spans="1:9">
      <c r="A985" s="1" t="s">
        <v>6247</v>
      </c>
      <c r="B985" s="1" t="s">
        <v>6490</v>
      </c>
      <c r="C985" s="1" t="s">
        <v>7459</v>
      </c>
      <c r="D985" s="1" t="s">
        <v>7460</v>
      </c>
      <c r="E985" s="1" t="s">
        <v>7461</v>
      </c>
      <c r="F985" s="1" t="s">
        <v>7462</v>
      </c>
      <c r="G985" s="1">
        <v>49</v>
      </c>
      <c r="H985" s="1">
        <v>35</v>
      </c>
      <c r="I985" s="13">
        <f t="shared" si="15"/>
        <v>40</v>
      </c>
    </row>
    <row r="986" spans="1:9">
      <c r="A986" s="1" t="s">
        <v>6247</v>
      </c>
      <c r="B986" s="1" t="s">
        <v>6248</v>
      </c>
      <c r="C986" s="1" t="s">
        <v>7468</v>
      </c>
      <c r="D986" s="1" t="s">
        <v>7469</v>
      </c>
      <c r="E986" s="1" t="s">
        <v>7470</v>
      </c>
      <c r="F986" s="1" t="s">
        <v>7471</v>
      </c>
      <c r="G986" s="1">
        <v>63</v>
      </c>
      <c r="H986" s="1">
        <v>45</v>
      </c>
      <c r="I986" s="13">
        <f t="shared" si="15"/>
        <v>40</v>
      </c>
    </row>
    <row r="987" spans="1:9">
      <c r="A987" s="1" t="s">
        <v>6181</v>
      </c>
      <c r="B987" s="1" t="s">
        <v>6182</v>
      </c>
      <c r="C987" s="1" t="s">
        <v>7478</v>
      </c>
      <c r="D987" s="1" t="s">
        <v>7479</v>
      </c>
      <c r="E987" s="1" t="s">
        <v>7480</v>
      </c>
      <c r="F987" s="1" t="s">
        <v>7481</v>
      </c>
      <c r="G987" s="1">
        <v>14</v>
      </c>
      <c r="H987" s="1">
        <v>10</v>
      </c>
      <c r="I987" s="13">
        <f t="shared" si="15"/>
        <v>40</v>
      </c>
    </row>
    <row r="988" spans="1:9">
      <c r="A988" s="1" t="s">
        <v>6192</v>
      </c>
      <c r="B988" s="1" t="s">
        <v>6192</v>
      </c>
      <c r="C988" s="1" t="s">
        <v>7480</v>
      </c>
      <c r="D988" s="1" t="s">
        <v>7482</v>
      </c>
      <c r="E988" s="1" t="s">
        <v>7480</v>
      </c>
      <c r="F988" s="1" t="s">
        <v>7483</v>
      </c>
      <c r="G988" s="1">
        <v>1344</v>
      </c>
      <c r="H988" s="1">
        <v>960</v>
      </c>
      <c r="I988" s="13">
        <f t="shared" si="15"/>
        <v>40</v>
      </c>
    </row>
    <row r="989" spans="1:9">
      <c r="A989" s="1" t="s">
        <v>6181</v>
      </c>
      <c r="B989" s="1" t="s">
        <v>6182</v>
      </c>
      <c r="C989" s="1" t="s">
        <v>7576</v>
      </c>
      <c r="D989" s="1" t="s">
        <v>7577</v>
      </c>
      <c r="E989" s="1" t="s">
        <v>7578</v>
      </c>
      <c r="F989" s="1" t="s">
        <v>7579</v>
      </c>
      <c r="G989" s="1">
        <v>49</v>
      </c>
      <c r="H989" s="1">
        <v>35</v>
      </c>
      <c r="I989" s="13">
        <f t="shared" si="15"/>
        <v>40</v>
      </c>
    </row>
    <row r="990" spans="1:9">
      <c r="A990" s="1" t="s">
        <v>6181</v>
      </c>
      <c r="B990" s="1" t="s">
        <v>6182</v>
      </c>
      <c r="C990" s="1" t="s">
        <v>7597</v>
      </c>
      <c r="D990" s="1" t="s">
        <v>7598</v>
      </c>
      <c r="E990" s="1" t="s">
        <v>7599</v>
      </c>
      <c r="F990" s="1" t="s">
        <v>7600</v>
      </c>
      <c r="G990" s="1">
        <v>161</v>
      </c>
      <c r="H990" s="1">
        <v>115</v>
      </c>
      <c r="I990" s="13">
        <f t="shared" si="15"/>
        <v>40</v>
      </c>
    </row>
    <row r="991" spans="1:9">
      <c r="A991" s="1" t="s">
        <v>6181</v>
      </c>
      <c r="B991" s="1" t="s">
        <v>6187</v>
      </c>
      <c r="C991" s="1" t="s">
        <v>7606</v>
      </c>
      <c r="D991" s="1" t="s">
        <v>7607</v>
      </c>
      <c r="E991" s="1" t="s">
        <v>7608</v>
      </c>
      <c r="F991" s="1" t="s">
        <v>7609</v>
      </c>
      <c r="G991" s="1">
        <v>280</v>
      </c>
      <c r="H991" s="1">
        <v>200</v>
      </c>
      <c r="I991" s="13">
        <f t="shared" si="15"/>
        <v>40</v>
      </c>
    </row>
    <row r="992" spans="1:9">
      <c r="A992" s="1" t="s">
        <v>6204</v>
      </c>
      <c r="B992" s="1" t="s">
        <v>6289</v>
      </c>
      <c r="C992" s="1" t="s">
        <v>7643</v>
      </c>
      <c r="D992" s="1" t="s">
        <v>7644</v>
      </c>
      <c r="E992" s="1" t="s">
        <v>7645</v>
      </c>
      <c r="F992" s="1" t="s">
        <v>7646</v>
      </c>
      <c r="G992" s="1">
        <v>91</v>
      </c>
      <c r="H992" s="1">
        <v>65</v>
      </c>
      <c r="I992" s="13">
        <f t="shared" si="15"/>
        <v>40</v>
      </c>
    </row>
    <row r="993" spans="1:9">
      <c r="A993" s="1" t="s">
        <v>6192</v>
      </c>
      <c r="B993" s="1" t="s">
        <v>261</v>
      </c>
      <c r="C993" s="1" t="s">
        <v>7685</v>
      </c>
      <c r="D993" s="1" t="s">
        <v>7686</v>
      </c>
      <c r="E993" s="1" t="s">
        <v>7687</v>
      </c>
      <c r="F993" s="1" t="s">
        <v>7688</v>
      </c>
      <c r="G993" s="1">
        <v>14</v>
      </c>
      <c r="H993" s="1">
        <v>10</v>
      </c>
      <c r="I993" s="13">
        <f t="shared" si="15"/>
        <v>40</v>
      </c>
    </row>
    <row r="994" spans="1:9">
      <c r="A994" s="1" t="s">
        <v>6204</v>
      </c>
      <c r="B994" s="1" t="s">
        <v>6289</v>
      </c>
      <c r="C994" s="1" t="s">
        <v>7717</v>
      </c>
      <c r="D994" s="1" t="s">
        <v>7718</v>
      </c>
      <c r="E994" s="1" t="s">
        <v>7717</v>
      </c>
      <c r="F994" s="1" t="s">
        <v>7719</v>
      </c>
      <c r="G994" s="1">
        <v>546</v>
      </c>
      <c r="H994" s="1">
        <v>390</v>
      </c>
      <c r="I994" s="13">
        <f t="shared" si="15"/>
        <v>40</v>
      </c>
    </row>
    <row r="995" spans="1:9">
      <c r="A995" s="1" t="s">
        <v>6181</v>
      </c>
      <c r="B995" s="1" t="s">
        <v>6182</v>
      </c>
      <c r="C995" s="1" t="s">
        <v>7769</v>
      </c>
      <c r="D995" s="1" t="s">
        <v>7770</v>
      </c>
      <c r="E995" s="1" t="s">
        <v>7771</v>
      </c>
      <c r="F995" s="1" t="s">
        <v>7772</v>
      </c>
      <c r="G995" s="1">
        <v>98</v>
      </c>
      <c r="H995" s="1">
        <v>70</v>
      </c>
      <c r="I995" s="13">
        <f t="shared" si="15"/>
        <v>40</v>
      </c>
    </row>
    <row r="996" spans="1:9">
      <c r="A996" s="1" t="s">
        <v>6181</v>
      </c>
      <c r="B996" s="1" t="s">
        <v>6182</v>
      </c>
      <c r="C996" s="1" t="s">
        <v>7775</v>
      </c>
      <c r="D996" s="1" t="s">
        <v>7776</v>
      </c>
      <c r="E996" s="1" t="s">
        <v>7777</v>
      </c>
      <c r="F996" s="1" t="s">
        <v>7778</v>
      </c>
      <c r="G996" s="1">
        <v>28</v>
      </c>
      <c r="H996" s="1">
        <v>20</v>
      </c>
      <c r="I996" s="13">
        <f t="shared" si="15"/>
        <v>40</v>
      </c>
    </row>
    <row r="997" spans="1:9">
      <c r="A997" s="1" t="s">
        <v>6192</v>
      </c>
      <c r="B997" s="1" t="s">
        <v>261</v>
      </c>
      <c r="C997" s="1" t="s">
        <v>7783</v>
      </c>
      <c r="D997" s="1" t="s">
        <v>7784</v>
      </c>
      <c r="E997" s="1" t="s">
        <v>7783</v>
      </c>
      <c r="F997" s="1" t="s">
        <v>7785</v>
      </c>
      <c r="G997" s="1">
        <v>560</v>
      </c>
      <c r="H997" s="1">
        <v>400</v>
      </c>
      <c r="I997" s="13">
        <f t="shared" si="15"/>
        <v>40</v>
      </c>
    </row>
    <row r="998" spans="1:9">
      <c r="A998" s="1" t="s">
        <v>6192</v>
      </c>
      <c r="B998" s="1" t="s">
        <v>261</v>
      </c>
      <c r="C998" s="1" t="s">
        <v>7809</v>
      </c>
      <c r="D998" s="1" t="s">
        <v>7810</v>
      </c>
      <c r="E998" s="1" t="s">
        <v>7811</v>
      </c>
      <c r="F998" s="1" t="s">
        <v>7812</v>
      </c>
      <c r="G998" s="1">
        <v>77</v>
      </c>
      <c r="H998" s="1">
        <v>55</v>
      </c>
      <c r="I998" s="13">
        <f t="shared" si="15"/>
        <v>40</v>
      </c>
    </row>
    <row r="999" spans="1:9">
      <c r="A999" s="1" t="s">
        <v>6192</v>
      </c>
      <c r="B999" s="1" t="s">
        <v>6192</v>
      </c>
      <c r="C999" s="1" t="s">
        <v>7817</v>
      </c>
      <c r="D999" s="1" t="s">
        <v>7818</v>
      </c>
      <c r="E999" s="1" t="s">
        <v>7817</v>
      </c>
      <c r="F999" s="1" t="s">
        <v>7819</v>
      </c>
      <c r="G999" s="1">
        <v>63</v>
      </c>
      <c r="H999" s="1">
        <v>45</v>
      </c>
      <c r="I999" s="13">
        <f t="shared" si="15"/>
        <v>40</v>
      </c>
    </row>
    <row r="1000" spans="1:9">
      <c r="A1000" s="1" t="s">
        <v>6247</v>
      </c>
      <c r="B1000" s="1" t="s">
        <v>6490</v>
      </c>
      <c r="C1000" s="1" t="s">
        <v>7844</v>
      </c>
      <c r="D1000" s="1" t="s">
        <v>7845</v>
      </c>
      <c r="E1000" s="1" t="s">
        <v>7844</v>
      </c>
      <c r="F1000" s="1" t="s">
        <v>7846</v>
      </c>
      <c r="G1000" s="1">
        <v>329</v>
      </c>
      <c r="H1000" s="1">
        <v>235</v>
      </c>
      <c r="I1000" s="13">
        <f t="shared" si="15"/>
        <v>40</v>
      </c>
    </row>
    <row r="1001" spans="1:9">
      <c r="A1001" s="1" t="s">
        <v>6181</v>
      </c>
      <c r="B1001" s="1" t="s">
        <v>6187</v>
      </c>
      <c r="C1001" s="1" t="s">
        <v>7854</v>
      </c>
      <c r="D1001" s="1" t="s">
        <v>7855</v>
      </c>
      <c r="E1001" s="1" t="s">
        <v>7854</v>
      </c>
      <c r="F1001" s="1" t="s">
        <v>7856</v>
      </c>
      <c r="G1001" s="1">
        <v>147</v>
      </c>
      <c r="H1001" s="1">
        <v>105</v>
      </c>
      <c r="I1001" s="13">
        <f t="shared" si="15"/>
        <v>40</v>
      </c>
    </row>
    <row r="1002" spans="1:9">
      <c r="A1002" s="1" t="s">
        <v>6204</v>
      </c>
      <c r="B1002" s="1" t="s">
        <v>6289</v>
      </c>
      <c r="C1002" s="1" t="s">
        <v>7872</v>
      </c>
      <c r="D1002" s="1" t="s">
        <v>7873</v>
      </c>
      <c r="E1002" s="1" t="s">
        <v>7874</v>
      </c>
      <c r="F1002" s="1" t="s">
        <v>7875</v>
      </c>
      <c r="G1002" s="1">
        <v>140</v>
      </c>
      <c r="H1002" s="1">
        <v>100</v>
      </c>
      <c r="I1002" s="13">
        <f t="shared" si="15"/>
        <v>40</v>
      </c>
    </row>
    <row r="1003" spans="1:9">
      <c r="A1003" s="1" t="s">
        <v>6192</v>
      </c>
      <c r="B1003" s="1" t="s">
        <v>261</v>
      </c>
      <c r="C1003" s="1" t="s">
        <v>7888</v>
      </c>
      <c r="D1003" s="1" t="s">
        <v>7889</v>
      </c>
      <c r="E1003" s="1" t="s">
        <v>7888</v>
      </c>
      <c r="F1003" s="1" t="s">
        <v>7890</v>
      </c>
      <c r="G1003" s="1">
        <v>28</v>
      </c>
      <c r="H1003" s="1">
        <v>20</v>
      </c>
      <c r="I1003" s="13">
        <f t="shared" si="15"/>
        <v>40</v>
      </c>
    </row>
    <row r="1004" spans="1:9">
      <c r="A1004" s="1" t="s">
        <v>6204</v>
      </c>
      <c r="B1004" s="1" t="s">
        <v>6289</v>
      </c>
      <c r="C1004" s="1" t="s">
        <v>7898</v>
      </c>
      <c r="D1004" s="1" t="s">
        <v>7899</v>
      </c>
      <c r="E1004" s="1" t="s">
        <v>7900</v>
      </c>
      <c r="F1004" s="1" t="s">
        <v>7901</v>
      </c>
      <c r="G1004" s="1">
        <v>182</v>
      </c>
      <c r="H1004" s="1">
        <v>130</v>
      </c>
      <c r="I1004" s="13">
        <f t="shared" si="15"/>
        <v>40</v>
      </c>
    </row>
    <row r="1005" spans="1:9">
      <c r="A1005" s="1" t="s">
        <v>6181</v>
      </c>
      <c r="B1005" s="1" t="s">
        <v>6182</v>
      </c>
      <c r="C1005" s="1" t="s">
        <v>7916</v>
      </c>
      <c r="D1005" s="1" t="s">
        <v>7917</v>
      </c>
      <c r="E1005" s="1" t="s">
        <v>7918</v>
      </c>
      <c r="F1005" s="1" t="s">
        <v>7919</v>
      </c>
      <c r="G1005" s="1">
        <v>7</v>
      </c>
      <c r="H1005" s="1">
        <v>5</v>
      </c>
      <c r="I1005" s="13">
        <f t="shared" si="15"/>
        <v>40</v>
      </c>
    </row>
    <row r="1006" spans="1:9">
      <c r="A1006" s="1" t="s">
        <v>6181</v>
      </c>
      <c r="B1006" s="1" t="s">
        <v>6182</v>
      </c>
      <c r="C1006" s="1" t="s">
        <v>7920</v>
      </c>
      <c r="D1006" s="1" t="s">
        <v>7921</v>
      </c>
      <c r="E1006" s="1" t="s">
        <v>7922</v>
      </c>
      <c r="F1006" s="1" t="s">
        <v>7923</v>
      </c>
      <c r="G1006" s="1">
        <v>259</v>
      </c>
      <c r="H1006" s="1">
        <v>185</v>
      </c>
      <c r="I1006" s="13">
        <f t="shared" si="15"/>
        <v>40</v>
      </c>
    </row>
    <row r="1007" spans="1:9">
      <c r="A1007" s="1" t="s">
        <v>6204</v>
      </c>
      <c r="B1007" s="1" t="s">
        <v>6289</v>
      </c>
      <c r="C1007" s="1" t="s">
        <v>7966</v>
      </c>
      <c r="D1007" s="1" t="s">
        <v>7967</v>
      </c>
      <c r="E1007" s="1" t="s">
        <v>7966</v>
      </c>
      <c r="F1007" s="1" t="s">
        <v>7968</v>
      </c>
      <c r="G1007" s="1">
        <v>322</v>
      </c>
      <c r="H1007" s="1">
        <v>230</v>
      </c>
      <c r="I1007" s="13">
        <f t="shared" si="15"/>
        <v>40</v>
      </c>
    </row>
    <row r="1008" spans="1:9">
      <c r="A1008" s="1" t="s">
        <v>6204</v>
      </c>
      <c r="B1008" s="1" t="s">
        <v>6289</v>
      </c>
      <c r="C1008" s="1" t="s">
        <v>8061</v>
      </c>
      <c r="D1008" s="1" t="s">
        <v>8062</v>
      </c>
      <c r="E1008" s="1" t="s">
        <v>8063</v>
      </c>
      <c r="F1008" s="1" t="s">
        <v>8064</v>
      </c>
      <c r="G1008" s="1">
        <v>4620</v>
      </c>
      <c r="H1008" s="1">
        <v>3300</v>
      </c>
      <c r="I1008" s="13">
        <f t="shared" si="15"/>
        <v>40</v>
      </c>
    </row>
    <row r="1009" spans="1:9">
      <c r="A1009" s="1" t="s">
        <v>8126</v>
      </c>
      <c r="B1009" s="1" t="s">
        <v>8127</v>
      </c>
      <c r="C1009" s="1" t="s">
        <v>8132</v>
      </c>
      <c r="D1009" s="1" t="s">
        <v>8133</v>
      </c>
      <c r="E1009" s="1" t="s">
        <v>8134</v>
      </c>
      <c r="F1009" s="1" t="s">
        <v>8135</v>
      </c>
      <c r="G1009" s="1">
        <v>917</v>
      </c>
      <c r="H1009" s="1">
        <v>655</v>
      </c>
      <c r="I1009" s="13">
        <f t="shared" si="15"/>
        <v>40</v>
      </c>
    </row>
    <row r="1010" spans="1:9">
      <c r="A1010" s="1" t="s">
        <v>8126</v>
      </c>
      <c r="B1010" s="1" t="s">
        <v>8127</v>
      </c>
      <c r="C1010" s="1" t="s">
        <v>8138</v>
      </c>
      <c r="D1010" s="1" t="s">
        <v>8139</v>
      </c>
      <c r="E1010" s="1" t="s">
        <v>8140</v>
      </c>
      <c r="F1010" s="1" t="s">
        <v>8141</v>
      </c>
      <c r="G1010" s="1">
        <v>154</v>
      </c>
      <c r="H1010" s="1">
        <v>110</v>
      </c>
      <c r="I1010" s="13">
        <f t="shared" si="15"/>
        <v>40</v>
      </c>
    </row>
    <row r="1011" spans="1:9">
      <c r="A1011" s="1" t="s">
        <v>8126</v>
      </c>
      <c r="B1011" s="1" t="s">
        <v>8127</v>
      </c>
      <c r="C1011" s="1" t="s">
        <v>8146</v>
      </c>
      <c r="D1011" s="1" t="s">
        <v>8147</v>
      </c>
      <c r="E1011" s="1" t="s">
        <v>8148</v>
      </c>
      <c r="F1011" s="1" t="s">
        <v>8149</v>
      </c>
      <c r="G1011" s="1">
        <v>357</v>
      </c>
      <c r="H1011" s="1">
        <v>255</v>
      </c>
      <c r="I1011" s="13">
        <f t="shared" si="15"/>
        <v>40</v>
      </c>
    </row>
    <row r="1012" spans="1:9">
      <c r="A1012" s="1" t="s">
        <v>7141</v>
      </c>
      <c r="B1012" s="1" t="s">
        <v>8136</v>
      </c>
      <c r="C1012" s="1" t="s">
        <v>8150</v>
      </c>
      <c r="D1012" s="1" t="s">
        <v>8151</v>
      </c>
      <c r="E1012" s="1" t="s">
        <v>8152</v>
      </c>
      <c r="F1012" s="1" t="s">
        <v>8153</v>
      </c>
      <c r="G1012" s="1">
        <v>196</v>
      </c>
      <c r="H1012" s="1">
        <v>140</v>
      </c>
      <c r="I1012" s="13">
        <f t="shared" si="15"/>
        <v>40</v>
      </c>
    </row>
    <row r="1013" spans="1:9">
      <c r="A1013" s="1" t="s">
        <v>8126</v>
      </c>
      <c r="B1013" s="1" t="s">
        <v>8127</v>
      </c>
      <c r="C1013" s="1" t="s">
        <v>8162</v>
      </c>
      <c r="D1013" s="1" t="s">
        <v>8163</v>
      </c>
      <c r="E1013" s="1" t="s">
        <v>8164</v>
      </c>
      <c r="F1013" s="1" t="s">
        <v>8165</v>
      </c>
      <c r="G1013" s="1">
        <v>378</v>
      </c>
      <c r="H1013" s="1">
        <v>270</v>
      </c>
      <c r="I1013" s="13">
        <f t="shared" si="15"/>
        <v>40</v>
      </c>
    </row>
    <row r="1014" spans="1:9">
      <c r="A1014" s="1" t="s">
        <v>8126</v>
      </c>
      <c r="B1014" s="1" t="s">
        <v>8127</v>
      </c>
      <c r="C1014" s="1" t="s">
        <v>8167</v>
      </c>
      <c r="D1014" s="1" t="s">
        <v>8168</v>
      </c>
      <c r="E1014" s="1" t="s">
        <v>8169</v>
      </c>
      <c r="F1014" s="1" t="s">
        <v>8170</v>
      </c>
      <c r="G1014" s="1">
        <v>168</v>
      </c>
      <c r="H1014" s="1">
        <v>120</v>
      </c>
      <c r="I1014" s="13">
        <f t="shared" si="15"/>
        <v>40</v>
      </c>
    </row>
    <row r="1015" spans="1:9">
      <c r="A1015" s="1" t="s">
        <v>7141</v>
      </c>
      <c r="B1015" s="1" t="s">
        <v>8136</v>
      </c>
      <c r="C1015" s="1" t="s">
        <v>8195</v>
      </c>
      <c r="D1015" s="1" t="s">
        <v>8196</v>
      </c>
      <c r="E1015" s="1" t="s">
        <v>8197</v>
      </c>
      <c r="F1015" s="1" t="s">
        <v>8198</v>
      </c>
      <c r="G1015" s="1">
        <v>91</v>
      </c>
      <c r="H1015" s="1">
        <v>65</v>
      </c>
      <c r="I1015" s="13">
        <f t="shared" si="15"/>
        <v>40</v>
      </c>
    </row>
    <row r="1016" spans="1:9">
      <c r="A1016" s="1" t="s">
        <v>7141</v>
      </c>
      <c r="B1016" s="1" t="s">
        <v>8136</v>
      </c>
      <c r="C1016" s="1" t="s">
        <v>8199</v>
      </c>
      <c r="D1016" s="1" t="s">
        <v>8200</v>
      </c>
      <c r="E1016" s="1" t="s">
        <v>8201</v>
      </c>
      <c r="F1016" s="1" t="s">
        <v>8202</v>
      </c>
      <c r="G1016" s="1">
        <v>119</v>
      </c>
      <c r="H1016" s="1">
        <v>85</v>
      </c>
      <c r="I1016" s="13">
        <f t="shared" si="15"/>
        <v>40</v>
      </c>
    </row>
    <row r="1017" spans="1:9">
      <c r="A1017" s="1" t="s">
        <v>7141</v>
      </c>
      <c r="B1017" s="1" t="s">
        <v>8136</v>
      </c>
      <c r="C1017" s="1" t="s">
        <v>8217</v>
      </c>
      <c r="D1017" s="1" t="s">
        <v>8218</v>
      </c>
      <c r="E1017" s="1" t="s">
        <v>8219</v>
      </c>
      <c r="F1017" s="1" t="s">
        <v>8220</v>
      </c>
      <c r="G1017" s="1">
        <v>70</v>
      </c>
      <c r="H1017" s="1">
        <v>50</v>
      </c>
      <c r="I1017" s="13">
        <f t="shared" si="15"/>
        <v>40</v>
      </c>
    </row>
    <row r="1018" spans="1:9">
      <c r="A1018" s="1" t="s">
        <v>7141</v>
      </c>
      <c r="B1018" s="1" t="s">
        <v>8136</v>
      </c>
      <c r="C1018" s="1" t="s">
        <v>8261</v>
      </c>
      <c r="D1018" s="1" t="s">
        <v>8262</v>
      </c>
      <c r="E1018" s="1" t="s">
        <v>8261</v>
      </c>
      <c r="F1018" s="1" t="s">
        <v>8263</v>
      </c>
      <c r="G1018" s="1">
        <v>161</v>
      </c>
      <c r="H1018" s="1">
        <v>115</v>
      </c>
      <c r="I1018" s="13">
        <f t="shared" si="15"/>
        <v>40</v>
      </c>
    </row>
    <row r="1019" spans="1:9">
      <c r="A1019" s="1" t="s">
        <v>7141</v>
      </c>
      <c r="B1019" s="1" t="s">
        <v>8136</v>
      </c>
      <c r="C1019" s="1" t="s">
        <v>8268</v>
      </c>
      <c r="D1019" s="1" t="s">
        <v>8269</v>
      </c>
      <c r="E1019" s="1" t="s">
        <v>8270</v>
      </c>
      <c r="F1019" s="1" t="s">
        <v>8271</v>
      </c>
      <c r="G1019" s="1">
        <v>84</v>
      </c>
      <c r="H1019" s="1">
        <v>60</v>
      </c>
      <c r="I1019" s="13">
        <f t="shared" si="15"/>
        <v>40</v>
      </c>
    </row>
    <row r="1020" spans="1:9">
      <c r="A1020" s="1" t="s">
        <v>7141</v>
      </c>
      <c r="B1020" s="1" t="s">
        <v>8136</v>
      </c>
      <c r="C1020" s="1" t="s">
        <v>8318</v>
      </c>
      <c r="D1020" s="1" t="s">
        <v>8319</v>
      </c>
      <c r="E1020" s="1" t="s">
        <v>8320</v>
      </c>
      <c r="F1020" s="1" t="s">
        <v>8321</v>
      </c>
      <c r="G1020" s="1">
        <v>280</v>
      </c>
      <c r="H1020" s="1">
        <v>200</v>
      </c>
      <c r="I1020" s="13">
        <f t="shared" si="15"/>
        <v>40</v>
      </c>
    </row>
    <row r="1021" spans="1:9">
      <c r="A1021" s="1" t="s">
        <v>8126</v>
      </c>
      <c r="B1021" s="1" t="s">
        <v>8296</v>
      </c>
      <c r="C1021" s="1" t="s">
        <v>8339</v>
      </c>
      <c r="D1021" s="1" t="s">
        <v>8340</v>
      </c>
      <c r="E1021" s="1" t="s">
        <v>8341</v>
      </c>
      <c r="F1021" s="1" t="s">
        <v>8342</v>
      </c>
      <c r="G1021" s="1">
        <v>189</v>
      </c>
      <c r="H1021" s="1">
        <v>135</v>
      </c>
      <c r="I1021" s="13">
        <f t="shared" si="15"/>
        <v>40</v>
      </c>
    </row>
    <row r="1022" spans="1:9">
      <c r="A1022" s="1" t="s">
        <v>7141</v>
      </c>
      <c r="B1022" s="1" t="s">
        <v>8136</v>
      </c>
      <c r="C1022" s="1" t="s">
        <v>8343</v>
      </c>
      <c r="D1022" s="1" t="s">
        <v>8344</v>
      </c>
      <c r="E1022" s="1" t="s">
        <v>8343</v>
      </c>
      <c r="F1022" s="1" t="s">
        <v>8345</v>
      </c>
      <c r="G1022" s="1">
        <v>63</v>
      </c>
      <c r="H1022" s="1">
        <v>45</v>
      </c>
      <c r="I1022" s="13">
        <f t="shared" si="15"/>
        <v>40</v>
      </c>
    </row>
    <row r="1023" spans="1:9">
      <c r="A1023" s="1" t="s">
        <v>7141</v>
      </c>
      <c r="B1023" s="1" t="s">
        <v>8136</v>
      </c>
      <c r="C1023" s="1" t="s">
        <v>8358</v>
      </c>
      <c r="D1023" s="1" t="s">
        <v>8359</v>
      </c>
      <c r="E1023" s="1" t="s">
        <v>8360</v>
      </c>
      <c r="F1023" s="1" t="s">
        <v>8361</v>
      </c>
      <c r="G1023" s="1">
        <v>168</v>
      </c>
      <c r="H1023" s="1">
        <v>120</v>
      </c>
      <c r="I1023" s="13">
        <f t="shared" si="15"/>
        <v>40</v>
      </c>
    </row>
    <row r="1024" spans="1:9">
      <c r="A1024" s="1" t="s">
        <v>8126</v>
      </c>
      <c r="B1024" s="1" t="s">
        <v>8296</v>
      </c>
      <c r="C1024" s="1" t="s">
        <v>8448</v>
      </c>
      <c r="D1024" s="1" t="s">
        <v>8449</v>
      </c>
      <c r="E1024" s="1" t="s">
        <v>8450</v>
      </c>
      <c r="F1024" s="1" t="s">
        <v>8451</v>
      </c>
      <c r="G1024" s="1">
        <v>252</v>
      </c>
      <c r="H1024" s="1">
        <v>180</v>
      </c>
      <c r="I1024" s="13">
        <f t="shared" si="15"/>
        <v>40</v>
      </c>
    </row>
    <row r="1025" spans="1:9">
      <c r="A1025" s="1" t="s">
        <v>7141</v>
      </c>
      <c r="B1025" s="1" t="s">
        <v>8779</v>
      </c>
      <c r="C1025" s="1" t="s">
        <v>8783</v>
      </c>
      <c r="D1025" s="1" t="s">
        <v>8784</v>
      </c>
      <c r="E1025" s="1" t="s">
        <v>8783</v>
      </c>
      <c r="F1025" s="1" t="s">
        <v>8785</v>
      </c>
      <c r="G1025" s="1">
        <v>91</v>
      </c>
      <c r="H1025" s="1">
        <v>65</v>
      </c>
      <c r="I1025" s="13">
        <f t="shared" si="15"/>
        <v>40</v>
      </c>
    </row>
    <row r="1026" spans="1:9">
      <c r="A1026" s="1" t="s">
        <v>7141</v>
      </c>
      <c r="B1026" s="1" t="s">
        <v>8779</v>
      </c>
      <c r="C1026" s="1" t="s">
        <v>8789</v>
      </c>
      <c r="D1026" s="1" t="s">
        <v>8790</v>
      </c>
      <c r="E1026" s="1" t="s">
        <v>8791</v>
      </c>
      <c r="F1026" s="1" t="s">
        <v>8792</v>
      </c>
      <c r="G1026" s="1">
        <v>182</v>
      </c>
      <c r="H1026" s="1">
        <v>130</v>
      </c>
      <c r="I1026" s="13">
        <f t="shared" si="15"/>
        <v>40</v>
      </c>
    </row>
    <row r="1027" spans="1:9">
      <c r="A1027" s="1" t="s">
        <v>7141</v>
      </c>
      <c r="B1027" s="1" t="s">
        <v>8779</v>
      </c>
      <c r="C1027" s="1" t="s">
        <v>8873</v>
      </c>
      <c r="D1027" s="1" t="s">
        <v>8874</v>
      </c>
      <c r="E1027" s="1" t="s">
        <v>8875</v>
      </c>
      <c r="F1027" s="1" t="s">
        <v>8876</v>
      </c>
      <c r="G1027" s="1">
        <v>343</v>
      </c>
      <c r="H1027" s="1">
        <v>245</v>
      </c>
      <c r="I1027" s="13">
        <f t="shared" ref="I1027:I1090" si="16">(G1027-H1027)/(H1027/100)</f>
        <v>40</v>
      </c>
    </row>
    <row r="1028" spans="1:9">
      <c r="A1028" s="1" t="s">
        <v>7141</v>
      </c>
      <c r="B1028" s="1" t="s">
        <v>8779</v>
      </c>
      <c r="C1028" s="1" t="s">
        <v>8877</v>
      </c>
      <c r="D1028" s="1" t="s">
        <v>8878</v>
      </c>
      <c r="E1028" s="1" t="s">
        <v>8879</v>
      </c>
      <c r="F1028" s="1" t="s">
        <v>8880</v>
      </c>
      <c r="G1028" s="1">
        <v>70</v>
      </c>
      <c r="H1028" s="1">
        <v>50</v>
      </c>
      <c r="I1028" s="13">
        <f t="shared" si="16"/>
        <v>40</v>
      </c>
    </row>
    <row r="1029" spans="1:9">
      <c r="A1029" s="1" t="s">
        <v>7141</v>
      </c>
      <c r="B1029" s="1" t="s">
        <v>7142</v>
      </c>
      <c r="C1029" s="1" t="s">
        <v>8891</v>
      </c>
      <c r="D1029" s="1" t="s">
        <v>8892</v>
      </c>
      <c r="E1029" s="1" t="s">
        <v>8891</v>
      </c>
      <c r="F1029" s="1" t="s">
        <v>8893</v>
      </c>
      <c r="G1029" s="1">
        <v>147</v>
      </c>
      <c r="H1029" s="1">
        <v>105</v>
      </c>
      <c r="I1029" s="13">
        <f t="shared" si="16"/>
        <v>40</v>
      </c>
    </row>
    <row r="1030" spans="1:9">
      <c r="A1030" s="1" t="s">
        <v>7141</v>
      </c>
      <c r="B1030" s="1" t="s">
        <v>7142</v>
      </c>
      <c r="C1030" s="1" t="s">
        <v>8925</v>
      </c>
      <c r="D1030" s="1" t="s">
        <v>8926</v>
      </c>
      <c r="E1030" s="1" t="s">
        <v>8925</v>
      </c>
      <c r="F1030" s="1" t="s">
        <v>8927</v>
      </c>
      <c r="G1030" s="1">
        <v>84</v>
      </c>
      <c r="H1030" s="1">
        <v>60</v>
      </c>
      <c r="I1030" s="13">
        <f t="shared" si="16"/>
        <v>40</v>
      </c>
    </row>
    <row r="1031" spans="1:9">
      <c r="A1031" s="1" t="s">
        <v>7141</v>
      </c>
      <c r="B1031" s="1" t="s">
        <v>7142</v>
      </c>
      <c r="C1031" s="1" t="s">
        <v>8944</v>
      </c>
      <c r="D1031" s="1" t="s">
        <v>8945</v>
      </c>
      <c r="E1031" s="1" t="s">
        <v>8946</v>
      </c>
      <c r="F1031" s="1" t="s">
        <v>8947</v>
      </c>
      <c r="G1031" s="1">
        <v>70</v>
      </c>
      <c r="H1031" s="1">
        <v>50</v>
      </c>
      <c r="I1031" s="13">
        <f t="shared" si="16"/>
        <v>40</v>
      </c>
    </row>
    <row r="1032" spans="1:9">
      <c r="A1032" s="1" t="s">
        <v>7141</v>
      </c>
      <c r="B1032" s="1" t="s">
        <v>2022</v>
      </c>
      <c r="C1032" s="1" t="s">
        <v>8970</v>
      </c>
      <c r="D1032" s="1" t="s">
        <v>8971</v>
      </c>
      <c r="E1032" s="1" t="s">
        <v>8972</v>
      </c>
      <c r="F1032" s="1" t="s">
        <v>8973</v>
      </c>
      <c r="G1032" s="1">
        <v>420</v>
      </c>
      <c r="H1032" s="1">
        <v>300</v>
      </c>
      <c r="I1032" s="13">
        <f t="shared" si="16"/>
        <v>40</v>
      </c>
    </row>
    <row r="1033" spans="1:9">
      <c r="A1033" s="1" t="s">
        <v>7141</v>
      </c>
      <c r="B1033" s="1" t="s">
        <v>2022</v>
      </c>
      <c r="C1033" s="1" t="s">
        <v>8978</v>
      </c>
      <c r="D1033" s="1" t="s">
        <v>8979</v>
      </c>
      <c r="E1033" s="1" t="s">
        <v>8980</v>
      </c>
      <c r="F1033" s="1" t="s">
        <v>8981</v>
      </c>
      <c r="G1033" s="1">
        <v>147</v>
      </c>
      <c r="H1033" s="1">
        <v>105</v>
      </c>
      <c r="I1033" s="13">
        <f t="shared" si="16"/>
        <v>40</v>
      </c>
    </row>
    <row r="1034" spans="1:9">
      <c r="A1034" s="1" t="s">
        <v>7141</v>
      </c>
      <c r="B1034" s="1" t="s">
        <v>8793</v>
      </c>
      <c r="C1034" s="1" t="s">
        <v>9015</v>
      </c>
      <c r="D1034" s="1" t="s">
        <v>9016</v>
      </c>
      <c r="E1034" s="1" t="s">
        <v>9017</v>
      </c>
      <c r="F1034" s="1" t="s">
        <v>9018</v>
      </c>
      <c r="G1034" s="1">
        <v>119</v>
      </c>
      <c r="H1034" s="1">
        <v>85</v>
      </c>
      <c r="I1034" s="13">
        <f t="shared" si="16"/>
        <v>40</v>
      </c>
    </row>
    <row r="1035" spans="1:9">
      <c r="A1035" s="1" t="s">
        <v>7141</v>
      </c>
      <c r="B1035" s="1" t="s">
        <v>8793</v>
      </c>
      <c r="C1035" s="1" t="s">
        <v>9052</v>
      </c>
      <c r="D1035" s="1" t="s">
        <v>9053</v>
      </c>
      <c r="E1035" s="1" t="s">
        <v>9052</v>
      </c>
      <c r="F1035" s="1" t="s">
        <v>9054</v>
      </c>
      <c r="G1035" s="1">
        <v>35</v>
      </c>
      <c r="H1035" s="1">
        <v>25</v>
      </c>
      <c r="I1035" s="13">
        <f t="shared" si="16"/>
        <v>40</v>
      </c>
    </row>
    <row r="1036" spans="1:9">
      <c r="A1036" s="1" t="s">
        <v>7141</v>
      </c>
      <c r="B1036" s="1" t="s">
        <v>8793</v>
      </c>
      <c r="C1036" s="1" t="s">
        <v>9059</v>
      </c>
      <c r="D1036" s="1" t="s">
        <v>9060</v>
      </c>
      <c r="E1036" s="1" t="s">
        <v>9061</v>
      </c>
      <c r="F1036" s="1" t="s">
        <v>9062</v>
      </c>
      <c r="G1036" s="1">
        <v>308</v>
      </c>
      <c r="H1036" s="1">
        <v>220</v>
      </c>
      <c r="I1036" s="13">
        <f t="shared" si="16"/>
        <v>40</v>
      </c>
    </row>
    <row r="1037" spans="1:9">
      <c r="A1037" s="1" t="s">
        <v>7141</v>
      </c>
      <c r="B1037" s="1" t="s">
        <v>8793</v>
      </c>
      <c r="C1037" s="1" t="s">
        <v>9075</v>
      </c>
      <c r="D1037" s="1" t="s">
        <v>9076</v>
      </c>
      <c r="E1037" s="1" t="s">
        <v>9075</v>
      </c>
      <c r="F1037" s="1" t="s">
        <v>9077</v>
      </c>
      <c r="G1037" s="1">
        <v>28</v>
      </c>
      <c r="H1037" s="1">
        <v>20</v>
      </c>
      <c r="I1037" s="13">
        <f t="shared" si="16"/>
        <v>40</v>
      </c>
    </row>
    <row r="1038" spans="1:9">
      <c r="A1038" s="1" t="s">
        <v>7141</v>
      </c>
      <c r="B1038" s="1" t="s">
        <v>8793</v>
      </c>
      <c r="C1038" s="1" t="s">
        <v>9081</v>
      </c>
      <c r="D1038" s="1" t="s">
        <v>9082</v>
      </c>
      <c r="E1038" s="1" t="s">
        <v>9081</v>
      </c>
      <c r="F1038" s="1" t="s">
        <v>9083</v>
      </c>
      <c r="G1038" s="1">
        <v>161</v>
      </c>
      <c r="H1038" s="1">
        <v>115</v>
      </c>
      <c r="I1038" s="13">
        <f t="shared" si="16"/>
        <v>40</v>
      </c>
    </row>
    <row r="1039" spans="1:9">
      <c r="A1039" s="1" t="s">
        <v>7141</v>
      </c>
      <c r="B1039" s="1" t="s">
        <v>8793</v>
      </c>
      <c r="C1039" s="1" t="s">
        <v>9106</v>
      </c>
      <c r="D1039" s="1" t="s">
        <v>9107</v>
      </c>
      <c r="E1039" s="1" t="s">
        <v>9108</v>
      </c>
      <c r="F1039" s="1" t="s">
        <v>9109</v>
      </c>
      <c r="G1039" s="1">
        <v>77</v>
      </c>
      <c r="H1039" s="1">
        <v>55</v>
      </c>
      <c r="I1039" s="13">
        <f t="shared" si="16"/>
        <v>40</v>
      </c>
    </row>
    <row r="1040" spans="1:9">
      <c r="A1040" s="1" t="s">
        <v>7158</v>
      </c>
      <c r="B1040" s="1" t="s">
        <v>8564</v>
      </c>
      <c r="C1040" s="1" t="s">
        <v>9199</v>
      </c>
      <c r="D1040" s="1" t="s">
        <v>9200</v>
      </c>
      <c r="E1040" s="1" t="s">
        <v>9201</v>
      </c>
      <c r="F1040" s="1" t="s">
        <v>9202</v>
      </c>
      <c r="G1040" s="1">
        <v>77</v>
      </c>
      <c r="H1040" s="1">
        <v>55</v>
      </c>
      <c r="I1040" s="13">
        <f t="shared" si="16"/>
        <v>40</v>
      </c>
    </row>
    <row r="1041" spans="1:9">
      <c r="A1041" s="1" t="s">
        <v>7158</v>
      </c>
      <c r="B1041" s="1" t="s">
        <v>8564</v>
      </c>
      <c r="C1041" s="1" t="s">
        <v>9203</v>
      </c>
      <c r="D1041" s="1" t="s">
        <v>9204</v>
      </c>
      <c r="E1041" s="1" t="s">
        <v>9205</v>
      </c>
      <c r="F1041" s="1" t="s">
        <v>9206</v>
      </c>
      <c r="G1041" s="1">
        <v>371</v>
      </c>
      <c r="H1041" s="1">
        <v>265</v>
      </c>
      <c r="I1041" s="13">
        <f t="shared" si="16"/>
        <v>40</v>
      </c>
    </row>
    <row r="1042" spans="1:9">
      <c r="A1042" s="1" t="s">
        <v>7158</v>
      </c>
      <c r="B1042" s="1" t="s">
        <v>8564</v>
      </c>
      <c r="C1042" s="1" t="s">
        <v>9215</v>
      </c>
      <c r="D1042" s="1" t="s">
        <v>9216</v>
      </c>
      <c r="E1042" s="1" t="s">
        <v>9217</v>
      </c>
      <c r="F1042" s="1" t="s">
        <v>9218</v>
      </c>
      <c r="G1042" s="1">
        <v>189</v>
      </c>
      <c r="H1042" s="1">
        <v>135</v>
      </c>
      <c r="I1042" s="13">
        <f t="shared" si="16"/>
        <v>40</v>
      </c>
    </row>
    <row r="1043" spans="1:9">
      <c r="A1043" s="1" t="s">
        <v>7158</v>
      </c>
      <c r="B1043" s="1" t="s">
        <v>7167</v>
      </c>
      <c r="C1043" s="1" t="s">
        <v>9226</v>
      </c>
      <c r="D1043" s="1" t="s">
        <v>9227</v>
      </c>
      <c r="E1043" s="1" t="s">
        <v>9228</v>
      </c>
      <c r="F1043" s="1" t="s">
        <v>9229</v>
      </c>
      <c r="G1043" s="1">
        <v>154</v>
      </c>
      <c r="H1043" s="1">
        <v>110</v>
      </c>
      <c r="I1043" s="13">
        <f t="shared" si="16"/>
        <v>40</v>
      </c>
    </row>
    <row r="1044" spans="1:9">
      <c r="A1044" s="1" t="s">
        <v>7158</v>
      </c>
      <c r="B1044" s="1" t="s">
        <v>7167</v>
      </c>
      <c r="C1044" s="1" t="s">
        <v>9235</v>
      </c>
      <c r="D1044" s="1" t="s">
        <v>9236</v>
      </c>
      <c r="E1044" s="1" t="s">
        <v>9237</v>
      </c>
      <c r="F1044" s="1" t="s">
        <v>9238</v>
      </c>
      <c r="G1044" s="1">
        <v>441</v>
      </c>
      <c r="H1044" s="1">
        <v>315</v>
      </c>
      <c r="I1044" s="13">
        <f t="shared" si="16"/>
        <v>40</v>
      </c>
    </row>
    <row r="1045" spans="1:9">
      <c r="A1045" s="1" t="s">
        <v>7158</v>
      </c>
      <c r="B1045" s="1" t="s">
        <v>7167</v>
      </c>
      <c r="C1045" s="1" t="s">
        <v>9247</v>
      </c>
      <c r="D1045" s="1" t="s">
        <v>9248</v>
      </c>
      <c r="E1045" s="1" t="s">
        <v>9249</v>
      </c>
      <c r="F1045" s="1" t="s">
        <v>9250</v>
      </c>
      <c r="G1045" s="1">
        <v>42</v>
      </c>
      <c r="H1045" s="1">
        <v>30</v>
      </c>
      <c r="I1045" s="13">
        <f t="shared" si="16"/>
        <v>40</v>
      </c>
    </row>
    <row r="1046" spans="1:9">
      <c r="A1046" s="1" t="s">
        <v>7158</v>
      </c>
      <c r="B1046" s="1" t="s">
        <v>7167</v>
      </c>
      <c r="C1046" s="1" t="s">
        <v>9293</v>
      </c>
      <c r="D1046" s="1" t="s">
        <v>9294</v>
      </c>
      <c r="E1046" s="1" t="s">
        <v>9293</v>
      </c>
      <c r="F1046" s="1" t="s">
        <v>9295</v>
      </c>
      <c r="G1046" s="1">
        <v>476</v>
      </c>
      <c r="H1046" s="1">
        <v>340</v>
      </c>
      <c r="I1046" s="13">
        <f t="shared" si="16"/>
        <v>40</v>
      </c>
    </row>
    <row r="1047" spans="1:9">
      <c r="A1047" s="1" t="s">
        <v>7158</v>
      </c>
      <c r="B1047" s="1" t="s">
        <v>8601</v>
      </c>
      <c r="C1047" s="1" t="s">
        <v>9315</v>
      </c>
      <c r="D1047" s="1" t="s">
        <v>9316</v>
      </c>
      <c r="E1047" s="1" t="s">
        <v>9317</v>
      </c>
      <c r="F1047" s="1" t="s">
        <v>9318</v>
      </c>
      <c r="G1047" s="1">
        <v>238</v>
      </c>
      <c r="H1047" s="1">
        <v>170</v>
      </c>
      <c r="I1047" s="13">
        <f t="shared" si="16"/>
        <v>40</v>
      </c>
    </row>
    <row r="1048" spans="1:9">
      <c r="A1048" s="1" t="s">
        <v>7158</v>
      </c>
      <c r="B1048" s="1" t="s">
        <v>5316</v>
      </c>
      <c r="C1048" s="1" t="s">
        <v>1063</v>
      </c>
      <c r="D1048" s="1" t="s">
        <v>9373</v>
      </c>
      <c r="E1048" s="1" t="s">
        <v>1063</v>
      </c>
      <c r="F1048" s="1" t="s">
        <v>9374</v>
      </c>
      <c r="G1048" s="1">
        <v>959</v>
      </c>
      <c r="H1048" s="1">
        <v>685</v>
      </c>
      <c r="I1048" s="13">
        <f t="shared" si="16"/>
        <v>40</v>
      </c>
    </row>
    <row r="1049" spans="1:9">
      <c r="A1049" s="1" t="s">
        <v>7158</v>
      </c>
      <c r="B1049" s="1" t="s">
        <v>5316</v>
      </c>
      <c r="C1049" s="1" t="s">
        <v>9375</v>
      </c>
      <c r="D1049" s="1" t="s">
        <v>9376</v>
      </c>
      <c r="E1049" s="1" t="s">
        <v>9377</v>
      </c>
      <c r="F1049" s="1" t="s">
        <v>9378</v>
      </c>
      <c r="G1049" s="1">
        <v>231</v>
      </c>
      <c r="H1049" s="1">
        <v>165</v>
      </c>
      <c r="I1049" s="13">
        <f t="shared" si="16"/>
        <v>40</v>
      </c>
    </row>
    <row r="1050" spans="1:9">
      <c r="A1050" s="1" t="s">
        <v>7158</v>
      </c>
      <c r="B1050" s="1" t="s">
        <v>8527</v>
      </c>
      <c r="C1050" s="1" t="s">
        <v>9402</v>
      </c>
      <c r="D1050" s="1" t="s">
        <v>9403</v>
      </c>
      <c r="E1050" s="1" t="s">
        <v>9404</v>
      </c>
      <c r="F1050" s="1" t="s">
        <v>9405</v>
      </c>
      <c r="G1050" s="1">
        <v>84</v>
      </c>
      <c r="H1050" s="1">
        <v>60</v>
      </c>
      <c r="I1050" s="13">
        <f t="shared" si="16"/>
        <v>40</v>
      </c>
    </row>
    <row r="1051" spans="1:9">
      <c r="A1051" s="1" t="s">
        <v>7158</v>
      </c>
      <c r="B1051" s="1" t="s">
        <v>8527</v>
      </c>
      <c r="C1051" s="1" t="s">
        <v>8213</v>
      </c>
      <c r="D1051" s="1" t="s">
        <v>8214</v>
      </c>
      <c r="E1051" s="1" t="s">
        <v>9438</v>
      </c>
      <c r="F1051" s="1" t="s">
        <v>9439</v>
      </c>
      <c r="G1051" s="1">
        <v>42</v>
      </c>
      <c r="H1051" s="1">
        <v>30</v>
      </c>
      <c r="I1051" s="13">
        <f t="shared" si="16"/>
        <v>40</v>
      </c>
    </row>
    <row r="1052" spans="1:9">
      <c r="A1052" s="1" t="s">
        <v>7158</v>
      </c>
      <c r="B1052" s="1" t="s">
        <v>8527</v>
      </c>
      <c r="C1052" s="1" t="s">
        <v>9449</v>
      </c>
      <c r="D1052" s="1" t="s">
        <v>9450</v>
      </c>
      <c r="E1052" s="1" t="s">
        <v>9451</v>
      </c>
      <c r="F1052" s="1" t="s">
        <v>9452</v>
      </c>
      <c r="G1052" s="1">
        <v>70</v>
      </c>
      <c r="H1052" s="1">
        <v>50</v>
      </c>
      <c r="I1052" s="13">
        <f t="shared" si="16"/>
        <v>40</v>
      </c>
    </row>
    <row r="1053" spans="1:9">
      <c r="A1053" s="1" t="s">
        <v>7158</v>
      </c>
      <c r="B1053" s="1" t="s">
        <v>8527</v>
      </c>
      <c r="C1053" s="1" t="s">
        <v>9467</v>
      </c>
      <c r="D1053" s="1" t="s">
        <v>9468</v>
      </c>
      <c r="E1053" s="1" t="s">
        <v>9469</v>
      </c>
      <c r="F1053" s="1" t="s">
        <v>9470</v>
      </c>
      <c r="G1053" s="1">
        <v>175</v>
      </c>
      <c r="H1053" s="1">
        <v>125</v>
      </c>
      <c r="I1053" s="13">
        <f t="shared" si="16"/>
        <v>40</v>
      </c>
    </row>
    <row r="1054" spans="1:9">
      <c r="A1054" s="1" t="s">
        <v>7158</v>
      </c>
      <c r="B1054" s="1" t="s">
        <v>8527</v>
      </c>
      <c r="C1054" s="1" t="s">
        <v>5671</v>
      </c>
      <c r="D1054" s="1" t="s">
        <v>8780</v>
      </c>
      <c r="E1054" s="1" t="s">
        <v>5671</v>
      </c>
      <c r="F1054" s="1" t="s">
        <v>9471</v>
      </c>
      <c r="G1054" s="1">
        <v>126</v>
      </c>
      <c r="H1054" s="1">
        <v>90</v>
      </c>
      <c r="I1054" s="13">
        <f t="shared" si="16"/>
        <v>40</v>
      </c>
    </row>
    <row r="1055" spans="1:9">
      <c r="A1055" s="1" t="s">
        <v>7158</v>
      </c>
      <c r="B1055" s="1" t="s">
        <v>8527</v>
      </c>
      <c r="C1055" s="1" t="s">
        <v>9498</v>
      </c>
      <c r="D1055" s="1" t="s">
        <v>9499</v>
      </c>
      <c r="E1055" s="1" t="s">
        <v>9500</v>
      </c>
      <c r="F1055" s="1" t="s">
        <v>9501</v>
      </c>
      <c r="G1055" s="1">
        <v>56</v>
      </c>
      <c r="H1055" s="1">
        <v>40</v>
      </c>
      <c r="I1055" s="13">
        <f t="shared" si="16"/>
        <v>40</v>
      </c>
    </row>
    <row r="1056" spans="1:9">
      <c r="A1056" s="1" t="s">
        <v>7158</v>
      </c>
      <c r="B1056" s="1" t="s">
        <v>8527</v>
      </c>
      <c r="C1056" s="1" t="s">
        <v>9506</v>
      </c>
      <c r="D1056" s="1" t="s">
        <v>9507</v>
      </c>
      <c r="E1056" s="1" t="s">
        <v>9508</v>
      </c>
      <c r="F1056" s="1" t="s">
        <v>9509</v>
      </c>
      <c r="G1056" s="1">
        <v>336</v>
      </c>
      <c r="H1056" s="1">
        <v>240</v>
      </c>
      <c r="I1056" s="13">
        <f t="shared" si="16"/>
        <v>40</v>
      </c>
    </row>
    <row r="1057" spans="1:9">
      <c r="A1057" s="1" t="s">
        <v>7158</v>
      </c>
      <c r="B1057" s="1" t="s">
        <v>8393</v>
      </c>
      <c r="C1057" s="1" t="s">
        <v>9520</v>
      </c>
      <c r="D1057" s="1" t="s">
        <v>9521</v>
      </c>
      <c r="E1057" s="1" t="s">
        <v>9520</v>
      </c>
      <c r="F1057" s="1" t="s">
        <v>9522</v>
      </c>
      <c r="G1057" s="1">
        <v>434</v>
      </c>
      <c r="H1057" s="1">
        <v>310</v>
      </c>
      <c r="I1057" s="13">
        <f t="shared" si="16"/>
        <v>40</v>
      </c>
    </row>
    <row r="1058" spans="1:9">
      <c r="A1058" s="1" t="s">
        <v>7158</v>
      </c>
      <c r="B1058" s="1" t="s">
        <v>8393</v>
      </c>
      <c r="C1058" s="1" t="s">
        <v>9531</v>
      </c>
      <c r="D1058" s="1" t="s">
        <v>9532</v>
      </c>
      <c r="E1058" s="1" t="s">
        <v>9533</v>
      </c>
      <c r="F1058" s="1" t="s">
        <v>9534</v>
      </c>
      <c r="G1058" s="1">
        <v>56</v>
      </c>
      <c r="H1058" s="1">
        <v>40</v>
      </c>
      <c r="I1058" s="13">
        <f t="shared" si="16"/>
        <v>40</v>
      </c>
    </row>
    <row r="1059" spans="1:9">
      <c r="A1059" s="1" t="s">
        <v>8126</v>
      </c>
      <c r="B1059" s="1" t="s">
        <v>8126</v>
      </c>
      <c r="C1059" s="1" t="s">
        <v>9623</v>
      </c>
      <c r="D1059" s="1" t="s">
        <v>9624</v>
      </c>
      <c r="E1059" s="1" t="s">
        <v>9625</v>
      </c>
      <c r="F1059" s="1" t="s">
        <v>9626</v>
      </c>
      <c r="G1059" s="1">
        <v>350</v>
      </c>
      <c r="H1059" s="1">
        <v>250</v>
      </c>
      <c r="I1059" s="13">
        <f t="shared" si="16"/>
        <v>40</v>
      </c>
    </row>
    <row r="1060" spans="1:9">
      <c r="A1060" s="1" t="s">
        <v>8126</v>
      </c>
      <c r="B1060" s="1" t="s">
        <v>8489</v>
      </c>
      <c r="C1060" s="1" t="s">
        <v>9637</v>
      </c>
      <c r="D1060" s="1" t="s">
        <v>9638</v>
      </c>
      <c r="E1060" s="1" t="s">
        <v>9639</v>
      </c>
      <c r="F1060" s="1" t="s">
        <v>9640</v>
      </c>
      <c r="G1060" s="1">
        <v>259</v>
      </c>
      <c r="H1060" s="1">
        <v>185</v>
      </c>
      <c r="I1060" s="13">
        <f t="shared" si="16"/>
        <v>40</v>
      </c>
    </row>
    <row r="1061" spans="1:9">
      <c r="A1061" s="1" t="s">
        <v>8126</v>
      </c>
      <c r="B1061" s="1" t="s">
        <v>8489</v>
      </c>
      <c r="C1061" s="1" t="s">
        <v>9646</v>
      </c>
      <c r="D1061" s="1" t="s">
        <v>9647</v>
      </c>
      <c r="E1061" s="1" t="s">
        <v>398</v>
      </c>
      <c r="F1061" s="1" t="s">
        <v>9648</v>
      </c>
      <c r="G1061" s="1">
        <v>147</v>
      </c>
      <c r="H1061" s="1">
        <v>105</v>
      </c>
      <c r="I1061" s="13">
        <f t="shared" si="16"/>
        <v>40</v>
      </c>
    </row>
    <row r="1062" spans="1:9">
      <c r="A1062" s="1" t="s">
        <v>8126</v>
      </c>
      <c r="B1062" s="1" t="s">
        <v>8489</v>
      </c>
      <c r="C1062" s="1" t="s">
        <v>9665</v>
      </c>
      <c r="D1062" s="1" t="s">
        <v>9666</v>
      </c>
      <c r="E1062" s="1" t="s">
        <v>9667</v>
      </c>
      <c r="F1062" s="1" t="s">
        <v>9668</v>
      </c>
      <c r="G1062" s="1">
        <v>525</v>
      </c>
      <c r="H1062" s="1">
        <v>375</v>
      </c>
      <c r="I1062" s="13">
        <f t="shared" si="16"/>
        <v>40</v>
      </c>
    </row>
    <row r="1063" spans="1:9">
      <c r="A1063" s="1" t="s">
        <v>8126</v>
      </c>
      <c r="B1063" s="1" t="s">
        <v>8489</v>
      </c>
      <c r="C1063" s="1" t="s">
        <v>9680</v>
      </c>
      <c r="D1063" s="1" t="s">
        <v>9681</v>
      </c>
      <c r="E1063" s="1" t="s">
        <v>9682</v>
      </c>
      <c r="F1063" s="1" t="s">
        <v>9683</v>
      </c>
      <c r="G1063" s="1">
        <v>1113</v>
      </c>
      <c r="H1063" s="1">
        <v>795</v>
      </c>
      <c r="I1063" s="13">
        <f t="shared" si="16"/>
        <v>40</v>
      </c>
    </row>
    <row r="1064" spans="1:9">
      <c r="A1064" s="1" t="s">
        <v>8126</v>
      </c>
      <c r="B1064" s="1" t="s">
        <v>8489</v>
      </c>
      <c r="C1064" s="1" t="s">
        <v>6408</v>
      </c>
      <c r="D1064" s="1" t="s">
        <v>6409</v>
      </c>
      <c r="E1064" s="1" t="s">
        <v>9692</v>
      </c>
      <c r="F1064" s="1" t="s">
        <v>9693</v>
      </c>
      <c r="G1064" s="1">
        <v>21</v>
      </c>
      <c r="H1064" s="1">
        <v>15</v>
      </c>
      <c r="I1064" s="13">
        <f t="shared" si="16"/>
        <v>40</v>
      </c>
    </row>
    <row r="1065" spans="1:9">
      <c r="A1065" s="1" t="s">
        <v>8126</v>
      </c>
      <c r="B1065" s="1" t="s">
        <v>8489</v>
      </c>
      <c r="C1065" s="1" t="s">
        <v>9700</v>
      </c>
      <c r="D1065" s="1" t="s">
        <v>9701</v>
      </c>
      <c r="E1065" s="1" t="s">
        <v>9702</v>
      </c>
      <c r="F1065" s="1" t="s">
        <v>9703</v>
      </c>
      <c r="G1065" s="1">
        <v>56</v>
      </c>
      <c r="H1065" s="1">
        <v>40</v>
      </c>
      <c r="I1065" s="13">
        <f t="shared" si="16"/>
        <v>40</v>
      </c>
    </row>
    <row r="1066" spans="1:9">
      <c r="A1066" s="1" t="s">
        <v>8126</v>
      </c>
      <c r="B1066" s="1" t="s">
        <v>8489</v>
      </c>
      <c r="C1066" s="1" t="s">
        <v>7478</v>
      </c>
      <c r="D1066" s="1" t="s">
        <v>7479</v>
      </c>
      <c r="E1066" s="1" t="s">
        <v>7480</v>
      </c>
      <c r="F1066" s="1" t="s">
        <v>9729</v>
      </c>
      <c r="G1066" s="1">
        <v>14</v>
      </c>
      <c r="H1066" s="1">
        <v>10</v>
      </c>
      <c r="I1066" s="13">
        <f t="shared" si="16"/>
        <v>40</v>
      </c>
    </row>
    <row r="1067" spans="1:9">
      <c r="A1067" s="1" t="s">
        <v>8126</v>
      </c>
      <c r="B1067" s="1" t="s">
        <v>8489</v>
      </c>
      <c r="C1067" s="1" t="s">
        <v>9730</v>
      </c>
      <c r="D1067" s="1" t="s">
        <v>9731</v>
      </c>
      <c r="E1067" s="1" t="s">
        <v>9732</v>
      </c>
      <c r="F1067" s="1" t="s">
        <v>9733</v>
      </c>
      <c r="G1067" s="1">
        <v>308</v>
      </c>
      <c r="H1067" s="1">
        <v>220</v>
      </c>
      <c r="I1067" s="13">
        <f t="shared" si="16"/>
        <v>40</v>
      </c>
    </row>
    <row r="1068" spans="1:9">
      <c r="A1068" s="1" t="s">
        <v>8126</v>
      </c>
      <c r="B1068" s="1" t="s">
        <v>8489</v>
      </c>
      <c r="C1068" s="1" t="s">
        <v>9575</v>
      </c>
      <c r="D1068" s="1" t="s">
        <v>9576</v>
      </c>
      <c r="E1068" s="1" t="s">
        <v>9577</v>
      </c>
      <c r="F1068" s="1" t="s">
        <v>9764</v>
      </c>
      <c r="G1068" s="1">
        <v>189</v>
      </c>
      <c r="H1068" s="1">
        <v>135</v>
      </c>
      <c r="I1068" s="13">
        <f t="shared" si="16"/>
        <v>40</v>
      </c>
    </row>
    <row r="1069" spans="1:9">
      <c r="A1069" s="1" t="s">
        <v>8126</v>
      </c>
      <c r="B1069" s="1" t="s">
        <v>8485</v>
      </c>
      <c r="C1069" s="1" t="s">
        <v>9791</v>
      </c>
      <c r="D1069" s="1" t="s">
        <v>9792</v>
      </c>
      <c r="E1069" s="1" t="s">
        <v>9793</v>
      </c>
      <c r="F1069" s="1" t="s">
        <v>9794</v>
      </c>
      <c r="G1069" s="1">
        <v>126</v>
      </c>
      <c r="H1069" s="1">
        <v>90</v>
      </c>
      <c r="I1069" s="13">
        <f t="shared" si="16"/>
        <v>40</v>
      </c>
    </row>
    <row r="1070" spans="1:9">
      <c r="A1070" s="1" t="s">
        <v>8126</v>
      </c>
      <c r="B1070" s="1" t="s">
        <v>8470</v>
      </c>
      <c r="C1070" s="1" t="s">
        <v>9946</v>
      </c>
      <c r="D1070" s="1" t="s">
        <v>9947</v>
      </c>
      <c r="E1070" s="1" t="s">
        <v>8672</v>
      </c>
      <c r="F1070" s="1" t="s">
        <v>9948</v>
      </c>
      <c r="G1070" s="1">
        <v>406</v>
      </c>
      <c r="H1070" s="1">
        <v>290</v>
      </c>
      <c r="I1070" s="13">
        <f t="shared" si="16"/>
        <v>40</v>
      </c>
    </row>
    <row r="1071" spans="1:9">
      <c r="A1071" s="1" t="s">
        <v>8126</v>
      </c>
      <c r="B1071" s="1" t="s">
        <v>8470</v>
      </c>
      <c r="C1071" s="1" t="s">
        <v>9949</v>
      </c>
      <c r="D1071" s="1" t="s">
        <v>9950</v>
      </c>
      <c r="E1071" s="1" t="s">
        <v>9951</v>
      </c>
      <c r="F1071" s="1" t="s">
        <v>9952</v>
      </c>
      <c r="G1071" s="1">
        <v>203</v>
      </c>
      <c r="H1071" s="1">
        <v>145</v>
      </c>
      <c r="I1071" s="13">
        <f t="shared" si="16"/>
        <v>40</v>
      </c>
    </row>
    <row r="1072" spans="1:9">
      <c r="A1072" s="1" t="s">
        <v>6192</v>
      </c>
      <c r="B1072" s="1" t="s">
        <v>6192</v>
      </c>
      <c r="C1072" s="1" t="s">
        <v>6196</v>
      </c>
      <c r="D1072" s="1" t="s">
        <v>6197</v>
      </c>
      <c r="E1072" s="1" t="s">
        <v>6192</v>
      </c>
      <c r="F1072" s="1" t="s">
        <v>6198</v>
      </c>
      <c r="G1072" s="1">
        <v>6888</v>
      </c>
      <c r="H1072" s="1">
        <v>4919</v>
      </c>
      <c r="I1072" s="13">
        <f t="shared" si="16"/>
        <v>40.028461069323036</v>
      </c>
    </row>
    <row r="1073" spans="1:9">
      <c r="A1073" s="1" t="s">
        <v>6204</v>
      </c>
      <c r="B1073" s="1" t="s">
        <v>6204</v>
      </c>
      <c r="C1073" s="1" t="s">
        <v>6592</v>
      </c>
      <c r="D1073" s="1" t="s">
        <v>6593</v>
      </c>
      <c r="E1073" s="1" t="s">
        <v>6592</v>
      </c>
      <c r="F1073" s="1" t="s">
        <v>6594</v>
      </c>
      <c r="G1073" s="1">
        <v>10409</v>
      </c>
      <c r="H1073" s="1">
        <v>7433</v>
      </c>
      <c r="I1073" s="13">
        <f t="shared" si="16"/>
        <v>40.037669850665949</v>
      </c>
    </row>
    <row r="1074" spans="1:9">
      <c r="A1074" s="1" t="s">
        <v>7141</v>
      </c>
      <c r="B1074" s="1" t="s">
        <v>8793</v>
      </c>
      <c r="C1074" s="1" t="s">
        <v>9001</v>
      </c>
      <c r="D1074" s="1" t="s">
        <v>9002</v>
      </c>
      <c r="E1074" s="1" t="s">
        <v>8793</v>
      </c>
      <c r="F1074" s="1" t="s">
        <v>9003</v>
      </c>
      <c r="G1074" s="1">
        <v>2149</v>
      </c>
      <c r="H1074" s="1">
        <v>1534</v>
      </c>
      <c r="I1074" s="13">
        <f t="shared" si="16"/>
        <v>40.091264667535853</v>
      </c>
    </row>
    <row r="1075" spans="1:9">
      <c r="A1075" s="1" t="s">
        <v>7141</v>
      </c>
      <c r="B1075" s="1" t="s">
        <v>7142</v>
      </c>
      <c r="C1075" s="1" t="s">
        <v>8881</v>
      </c>
      <c r="D1075" s="1" t="s">
        <v>8882</v>
      </c>
      <c r="E1075" s="1" t="s">
        <v>7142</v>
      </c>
      <c r="F1075" s="1" t="s">
        <v>8883</v>
      </c>
      <c r="G1075" s="1">
        <v>2744</v>
      </c>
      <c r="H1075" s="1">
        <v>1958</v>
      </c>
      <c r="I1075" s="13">
        <f t="shared" si="16"/>
        <v>40.143003064351383</v>
      </c>
    </row>
    <row r="1076" spans="1:9">
      <c r="A1076" s="1" t="s">
        <v>5312</v>
      </c>
      <c r="B1076" s="1" t="s">
        <v>5313</v>
      </c>
      <c r="C1076" s="1" t="s">
        <v>5364</v>
      </c>
      <c r="D1076" s="1" t="s">
        <v>5365</v>
      </c>
      <c r="E1076" s="1" t="s">
        <v>5366</v>
      </c>
      <c r="F1076" s="1" t="s">
        <v>5367</v>
      </c>
      <c r="G1076" s="1">
        <v>150</v>
      </c>
      <c r="H1076" s="1">
        <v>107</v>
      </c>
      <c r="I1076" s="13">
        <f t="shared" si="16"/>
        <v>40.186915887850468</v>
      </c>
    </row>
    <row r="1077" spans="1:9">
      <c r="A1077" s="1" t="s">
        <v>8126</v>
      </c>
      <c r="B1077" s="1" t="s">
        <v>8439</v>
      </c>
      <c r="C1077" s="1" t="s">
        <v>9961</v>
      </c>
      <c r="D1077" s="1" t="s">
        <v>9962</v>
      </c>
      <c r="E1077" s="1" t="s">
        <v>8439</v>
      </c>
      <c r="F1077" s="1" t="s">
        <v>9963</v>
      </c>
      <c r="G1077" s="1">
        <v>959</v>
      </c>
      <c r="H1077" s="1">
        <v>684</v>
      </c>
      <c r="I1077" s="13">
        <f t="shared" si="16"/>
        <v>40.204678362573098</v>
      </c>
    </row>
    <row r="1078" spans="1:9">
      <c r="A1078" s="1" t="s">
        <v>6247</v>
      </c>
      <c r="B1078" s="1" t="s">
        <v>6490</v>
      </c>
      <c r="C1078" s="1" t="s">
        <v>8051</v>
      </c>
      <c r="D1078" s="1" t="s">
        <v>8052</v>
      </c>
      <c r="E1078" s="1" t="s">
        <v>8051</v>
      </c>
      <c r="F1078" s="1" t="s">
        <v>8053</v>
      </c>
      <c r="G1078" s="1">
        <v>903</v>
      </c>
      <c r="H1078" s="1">
        <v>644</v>
      </c>
      <c r="I1078" s="13">
        <f t="shared" si="16"/>
        <v>40.217391304347821</v>
      </c>
    </row>
    <row r="1079" spans="1:9">
      <c r="A1079" s="1" t="s">
        <v>7141</v>
      </c>
      <c r="B1079" s="1" t="s">
        <v>8779</v>
      </c>
      <c r="C1079" s="1" t="s">
        <v>829</v>
      </c>
      <c r="D1079" s="1" t="s">
        <v>8820</v>
      </c>
      <c r="E1079" s="1" t="s">
        <v>827</v>
      </c>
      <c r="F1079" s="1" t="s">
        <v>8821</v>
      </c>
      <c r="G1079" s="1">
        <v>1799</v>
      </c>
      <c r="H1079" s="1">
        <v>1283</v>
      </c>
      <c r="I1079" s="13">
        <f t="shared" si="16"/>
        <v>40.218238503507408</v>
      </c>
    </row>
    <row r="1080" spans="1:9">
      <c r="A1080" s="1" t="s">
        <v>8126</v>
      </c>
      <c r="B1080" s="1" t="s">
        <v>8489</v>
      </c>
      <c r="C1080" s="1" t="s">
        <v>9653</v>
      </c>
      <c r="D1080" s="1" t="s">
        <v>9654</v>
      </c>
      <c r="E1080" s="1" t="s">
        <v>9655</v>
      </c>
      <c r="F1080" s="1" t="s">
        <v>9656</v>
      </c>
      <c r="G1080" s="1">
        <v>882</v>
      </c>
      <c r="H1080" s="1">
        <v>629</v>
      </c>
      <c r="I1080" s="13">
        <f t="shared" si="16"/>
        <v>40.222575516693162</v>
      </c>
    </row>
    <row r="1081" spans="1:9">
      <c r="A1081" s="1" t="s">
        <v>6181</v>
      </c>
      <c r="B1081" s="1" t="s">
        <v>6182</v>
      </c>
      <c r="C1081" s="1" t="s">
        <v>6522</v>
      </c>
      <c r="D1081" s="1" t="s">
        <v>6523</v>
      </c>
      <c r="E1081" s="1" t="s">
        <v>6524</v>
      </c>
      <c r="F1081" s="1" t="s">
        <v>6525</v>
      </c>
      <c r="G1081" s="1">
        <v>798</v>
      </c>
      <c r="H1081" s="1">
        <v>569</v>
      </c>
      <c r="I1081" s="13">
        <f t="shared" si="16"/>
        <v>40.246045694200347</v>
      </c>
    </row>
    <row r="1082" spans="1:9">
      <c r="A1082" s="1" t="s">
        <v>6181</v>
      </c>
      <c r="B1082" s="1" t="s">
        <v>6182</v>
      </c>
      <c r="C1082" s="1" t="s">
        <v>7463</v>
      </c>
      <c r="D1082" s="1" t="s">
        <v>7464</v>
      </c>
      <c r="E1082" s="1" t="s">
        <v>7465</v>
      </c>
      <c r="F1082" s="1" t="s">
        <v>7466</v>
      </c>
      <c r="G1082" s="1">
        <v>770</v>
      </c>
      <c r="H1082" s="1">
        <v>549</v>
      </c>
      <c r="I1082" s="13">
        <f t="shared" si="16"/>
        <v>40.255009107468119</v>
      </c>
    </row>
    <row r="1083" spans="1:9">
      <c r="A1083" s="1" t="s">
        <v>8126</v>
      </c>
      <c r="B1083" s="1" t="s">
        <v>8296</v>
      </c>
      <c r="C1083" s="1" t="s">
        <v>8423</v>
      </c>
      <c r="D1083" s="1" t="s">
        <v>8424</v>
      </c>
      <c r="E1083" s="1" t="s">
        <v>8425</v>
      </c>
      <c r="F1083" s="1" t="s">
        <v>8426</v>
      </c>
      <c r="G1083" s="1">
        <v>770</v>
      </c>
      <c r="H1083" s="1">
        <v>549</v>
      </c>
      <c r="I1083" s="13">
        <f t="shared" si="16"/>
        <v>40.255009107468119</v>
      </c>
    </row>
    <row r="1084" spans="1:9">
      <c r="A1084" s="1" t="s">
        <v>7158</v>
      </c>
      <c r="B1084" s="1" t="s">
        <v>5316</v>
      </c>
      <c r="C1084" s="1" t="s">
        <v>7159</v>
      </c>
      <c r="D1084" s="1" t="s">
        <v>7160</v>
      </c>
      <c r="E1084" s="1" t="s">
        <v>7159</v>
      </c>
      <c r="F1084" s="1" t="s">
        <v>7161</v>
      </c>
      <c r="G1084" s="1">
        <v>714</v>
      </c>
      <c r="H1084" s="1">
        <v>509</v>
      </c>
      <c r="I1084" s="13">
        <f t="shared" si="16"/>
        <v>40.275049115913561</v>
      </c>
    </row>
    <row r="1085" spans="1:9">
      <c r="A1085" s="1" t="s">
        <v>8126</v>
      </c>
      <c r="B1085" s="1" t="s">
        <v>8126</v>
      </c>
      <c r="C1085" s="1" t="s">
        <v>9615</v>
      </c>
      <c r="D1085" s="1" t="s">
        <v>9616</v>
      </c>
      <c r="E1085" s="1" t="s">
        <v>9617</v>
      </c>
      <c r="F1085" s="1" t="s">
        <v>9618</v>
      </c>
      <c r="G1085" s="1">
        <v>651</v>
      </c>
      <c r="H1085" s="1">
        <v>464</v>
      </c>
      <c r="I1085" s="13">
        <f t="shared" si="16"/>
        <v>40.301724137931039</v>
      </c>
    </row>
    <row r="1086" spans="1:9">
      <c r="A1086" s="1" t="s">
        <v>7158</v>
      </c>
      <c r="B1086" s="1" t="s">
        <v>8527</v>
      </c>
      <c r="C1086" s="1" t="s">
        <v>9476</v>
      </c>
      <c r="D1086" s="1" t="s">
        <v>9477</v>
      </c>
      <c r="E1086" s="1" t="s">
        <v>9478</v>
      </c>
      <c r="F1086" s="1" t="s">
        <v>9479</v>
      </c>
      <c r="G1086" s="1">
        <v>644</v>
      </c>
      <c r="H1086" s="1">
        <v>459</v>
      </c>
      <c r="I1086" s="13">
        <f t="shared" si="16"/>
        <v>40.305010893246191</v>
      </c>
    </row>
    <row r="1087" spans="1:9">
      <c r="A1087" s="1" t="s">
        <v>7141</v>
      </c>
      <c r="B1087" s="1" t="s">
        <v>8136</v>
      </c>
      <c r="C1087" s="1" t="s">
        <v>9125</v>
      </c>
      <c r="D1087" s="1" t="s">
        <v>9126</v>
      </c>
      <c r="E1087" s="1" t="s">
        <v>9125</v>
      </c>
      <c r="F1087" s="1" t="s">
        <v>9127</v>
      </c>
      <c r="G1087" s="1">
        <v>630</v>
      </c>
      <c r="H1087" s="1">
        <v>449</v>
      </c>
      <c r="I1087" s="13">
        <f t="shared" si="16"/>
        <v>40.311804008908688</v>
      </c>
    </row>
    <row r="1088" spans="1:9">
      <c r="A1088" s="1" t="s">
        <v>8126</v>
      </c>
      <c r="B1088" s="1" t="s">
        <v>8439</v>
      </c>
      <c r="C1088" s="1" t="s">
        <v>10084</v>
      </c>
      <c r="D1088" s="1" t="s">
        <v>10085</v>
      </c>
      <c r="E1088" s="1" t="s">
        <v>10086</v>
      </c>
      <c r="F1088" s="1" t="s">
        <v>10087</v>
      </c>
      <c r="G1088" s="1">
        <v>623</v>
      </c>
      <c r="H1088" s="1">
        <v>444</v>
      </c>
      <c r="I1088" s="13">
        <f t="shared" si="16"/>
        <v>40.31531531531531</v>
      </c>
    </row>
    <row r="1089" spans="1:9">
      <c r="A1089" s="1" t="s">
        <v>6247</v>
      </c>
      <c r="B1089" s="1" t="s">
        <v>6248</v>
      </c>
      <c r="C1089" s="1" t="s">
        <v>8111</v>
      </c>
      <c r="D1089" s="1" t="s">
        <v>8112</v>
      </c>
      <c r="E1089" s="1" t="s">
        <v>8111</v>
      </c>
      <c r="F1089" s="1" t="s">
        <v>8113</v>
      </c>
      <c r="G1089" s="1">
        <v>581</v>
      </c>
      <c r="H1089" s="1">
        <v>414</v>
      </c>
      <c r="I1089" s="13">
        <f t="shared" si="16"/>
        <v>40.338164251207729</v>
      </c>
    </row>
    <row r="1090" spans="1:9">
      <c r="A1090" s="1" t="s">
        <v>7158</v>
      </c>
      <c r="B1090" s="1" t="s">
        <v>7167</v>
      </c>
      <c r="C1090" s="1" t="s">
        <v>8762</v>
      </c>
      <c r="D1090" s="1" t="s">
        <v>8763</v>
      </c>
      <c r="E1090" s="1" t="s">
        <v>8764</v>
      </c>
      <c r="F1090" s="1" t="s">
        <v>8765</v>
      </c>
      <c r="G1090" s="1">
        <v>581</v>
      </c>
      <c r="H1090" s="1">
        <v>414</v>
      </c>
      <c r="I1090" s="13">
        <f t="shared" si="16"/>
        <v>40.338164251207729</v>
      </c>
    </row>
    <row r="1091" spans="1:9">
      <c r="A1091" s="1" t="s">
        <v>6228</v>
      </c>
      <c r="B1091" s="1" t="s">
        <v>6229</v>
      </c>
      <c r="C1091" s="1" t="s">
        <v>7710</v>
      </c>
      <c r="D1091" s="1" t="s">
        <v>7711</v>
      </c>
      <c r="E1091" s="1" t="s">
        <v>7710</v>
      </c>
      <c r="F1091" s="1" t="s">
        <v>7712</v>
      </c>
      <c r="G1091" s="1">
        <v>553</v>
      </c>
      <c r="H1091" s="1">
        <v>394</v>
      </c>
      <c r="I1091" s="13">
        <f t="shared" ref="I1091:I1154" si="17">(G1091-H1091)/(H1091/100)</f>
        <v>40.35532994923858</v>
      </c>
    </row>
    <row r="1092" spans="1:9">
      <c r="A1092" s="1" t="s">
        <v>6181</v>
      </c>
      <c r="B1092" s="1" t="s">
        <v>6182</v>
      </c>
      <c r="C1092" s="1" t="s">
        <v>7924</v>
      </c>
      <c r="D1092" s="1" t="s">
        <v>7925</v>
      </c>
      <c r="E1092" s="1" t="s">
        <v>7926</v>
      </c>
      <c r="F1092" s="1" t="s">
        <v>7927</v>
      </c>
      <c r="G1092" s="1">
        <v>532</v>
      </c>
      <c r="H1092" s="1">
        <v>379</v>
      </c>
      <c r="I1092" s="13">
        <f t="shared" si="17"/>
        <v>40.369393139841691</v>
      </c>
    </row>
    <row r="1093" spans="1:9">
      <c r="A1093" s="1" t="s">
        <v>8126</v>
      </c>
      <c r="B1093" s="1" t="s">
        <v>8489</v>
      </c>
      <c r="C1093" s="1" t="s">
        <v>6536</v>
      </c>
      <c r="D1093" s="1" t="s">
        <v>9399</v>
      </c>
      <c r="E1093" s="1" t="s">
        <v>6534</v>
      </c>
      <c r="F1093" s="1" t="s">
        <v>9645</v>
      </c>
      <c r="G1093" s="1">
        <v>532</v>
      </c>
      <c r="H1093" s="1">
        <v>379</v>
      </c>
      <c r="I1093" s="13">
        <f t="shared" si="17"/>
        <v>40.369393139841691</v>
      </c>
    </row>
    <row r="1094" spans="1:9">
      <c r="A1094" s="1" t="s">
        <v>8126</v>
      </c>
      <c r="B1094" s="1" t="s">
        <v>8127</v>
      </c>
      <c r="C1094" s="1" t="s">
        <v>8128</v>
      </c>
      <c r="D1094" s="1" t="s">
        <v>8129</v>
      </c>
      <c r="E1094" s="1" t="s">
        <v>8130</v>
      </c>
      <c r="F1094" s="1" t="s">
        <v>8131</v>
      </c>
      <c r="G1094" s="1">
        <v>1057</v>
      </c>
      <c r="H1094" s="1">
        <v>753</v>
      </c>
      <c r="I1094" s="13">
        <f t="shared" si="17"/>
        <v>40.371845949535192</v>
      </c>
    </row>
    <row r="1095" spans="1:9">
      <c r="A1095" s="1" t="s">
        <v>6228</v>
      </c>
      <c r="B1095" s="1" t="s">
        <v>6229</v>
      </c>
      <c r="C1095" s="1" t="s">
        <v>8054</v>
      </c>
      <c r="D1095" s="1" t="s">
        <v>8055</v>
      </c>
      <c r="E1095" s="1" t="s">
        <v>8056</v>
      </c>
      <c r="F1095" s="1" t="s">
        <v>8057</v>
      </c>
      <c r="G1095" s="1">
        <v>525</v>
      </c>
      <c r="H1095" s="1">
        <v>374</v>
      </c>
      <c r="I1095" s="13">
        <f t="shared" si="17"/>
        <v>40.37433155080214</v>
      </c>
    </row>
    <row r="1096" spans="1:9">
      <c r="A1096" s="1" t="s">
        <v>8126</v>
      </c>
      <c r="B1096" s="1" t="s">
        <v>8489</v>
      </c>
      <c r="C1096" s="1" t="s">
        <v>9684</v>
      </c>
      <c r="D1096" s="1" t="s">
        <v>9685</v>
      </c>
      <c r="E1096" s="1" t="s">
        <v>9686</v>
      </c>
      <c r="F1096" s="1" t="s">
        <v>9687</v>
      </c>
      <c r="G1096" s="1">
        <v>511</v>
      </c>
      <c r="H1096" s="1">
        <v>364</v>
      </c>
      <c r="I1096" s="13">
        <f t="shared" si="17"/>
        <v>40.38461538461538</v>
      </c>
    </row>
    <row r="1097" spans="1:9">
      <c r="A1097" s="1" t="s">
        <v>6247</v>
      </c>
      <c r="B1097" s="1" t="s">
        <v>6248</v>
      </c>
      <c r="C1097" s="1" t="s">
        <v>6369</v>
      </c>
      <c r="D1097" s="1" t="s">
        <v>6382</v>
      </c>
      <c r="E1097" s="1" t="s">
        <v>6369</v>
      </c>
      <c r="F1097" s="1" t="s">
        <v>6383</v>
      </c>
      <c r="G1097" s="1">
        <v>504</v>
      </c>
      <c r="H1097" s="1">
        <v>359</v>
      </c>
      <c r="I1097" s="13">
        <f t="shared" si="17"/>
        <v>40.389972144846801</v>
      </c>
    </row>
    <row r="1098" spans="1:9">
      <c r="A1098" s="1" t="s">
        <v>6204</v>
      </c>
      <c r="B1098" s="1" t="s">
        <v>6205</v>
      </c>
      <c r="C1098" s="1" t="s">
        <v>7021</v>
      </c>
      <c r="D1098" s="1" t="s">
        <v>7021</v>
      </c>
      <c r="E1098" s="1" t="s">
        <v>7022</v>
      </c>
      <c r="F1098" s="1" t="s">
        <v>7023</v>
      </c>
      <c r="G1098" s="1">
        <v>483</v>
      </c>
      <c r="H1098" s="1">
        <v>344</v>
      </c>
      <c r="I1098" s="13">
        <f t="shared" si="17"/>
        <v>40.406976744186046</v>
      </c>
    </row>
    <row r="1099" spans="1:9">
      <c r="A1099" s="1" t="s">
        <v>7141</v>
      </c>
      <c r="B1099" s="1" t="s">
        <v>8779</v>
      </c>
      <c r="C1099" s="1" t="s">
        <v>8861</v>
      </c>
      <c r="D1099" s="1" t="s">
        <v>8862</v>
      </c>
      <c r="E1099" s="1" t="s">
        <v>8863</v>
      </c>
      <c r="F1099" s="1" t="s">
        <v>8864</v>
      </c>
      <c r="G1099" s="1">
        <v>469</v>
      </c>
      <c r="H1099" s="1">
        <v>334</v>
      </c>
      <c r="I1099" s="13">
        <f t="shared" si="17"/>
        <v>40.419161676646709</v>
      </c>
    </row>
    <row r="1100" spans="1:9">
      <c r="A1100" s="1" t="s">
        <v>8126</v>
      </c>
      <c r="B1100" s="1" t="s">
        <v>8439</v>
      </c>
      <c r="C1100" s="1" t="s">
        <v>10039</v>
      </c>
      <c r="D1100" s="1" t="s">
        <v>10040</v>
      </c>
      <c r="E1100" s="1" t="s">
        <v>10041</v>
      </c>
      <c r="F1100" s="1" t="s">
        <v>10042</v>
      </c>
      <c r="G1100" s="1">
        <v>469</v>
      </c>
      <c r="H1100" s="1">
        <v>334</v>
      </c>
      <c r="I1100" s="13">
        <f t="shared" si="17"/>
        <v>40.419161676646709</v>
      </c>
    </row>
    <row r="1101" spans="1:9">
      <c r="A1101" s="1" t="s">
        <v>7158</v>
      </c>
      <c r="B1101" s="1" t="s">
        <v>7167</v>
      </c>
      <c r="C1101" s="1" t="s">
        <v>9252</v>
      </c>
      <c r="D1101" s="1" t="s">
        <v>9253</v>
      </c>
      <c r="E1101" s="1" t="s">
        <v>244</v>
      </c>
      <c r="F1101" s="1" t="s">
        <v>9254</v>
      </c>
      <c r="G1101" s="1">
        <v>462</v>
      </c>
      <c r="H1101" s="1">
        <v>329</v>
      </c>
      <c r="I1101" s="13">
        <f t="shared" si="17"/>
        <v>40.425531914893618</v>
      </c>
    </row>
    <row r="1102" spans="1:9">
      <c r="A1102" s="1" t="s">
        <v>8126</v>
      </c>
      <c r="B1102" s="1" t="s">
        <v>8439</v>
      </c>
      <c r="C1102" s="1" t="s">
        <v>10036</v>
      </c>
      <c r="D1102" s="1" t="s">
        <v>10037</v>
      </c>
      <c r="E1102" s="1" t="s">
        <v>10036</v>
      </c>
      <c r="F1102" s="1" t="s">
        <v>10038</v>
      </c>
      <c r="G1102" s="1">
        <v>462</v>
      </c>
      <c r="H1102" s="1">
        <v>329</v>
      </c>
      <c r="I1102" s="13">
        <f t="shared" si="17"/>
        <v>40.425531914893618</v>
      </c>
    </row>
    <row r="1103" spans="1:9">
      <c r="A1103" s="1" t="s">
        <v>7141</v>
      </c>
      <c r="B1103" s="1" t="s">
        <v>8696</v>
      </c>
      <c r="C1103" s="1" t="s">
        <v>8758</v>
      </c>
      <c r="D1103" s="1" t="s">
        <v>8759</v>
      </c>
      <c r="E1103" s="1" t="s">
        <v>8760</v>
      </c>
      <c r="F1103" s="1" t="s">
        <v>8761</v>
      </c>
      <c r="G1103" s="1">
        <v>441</v>
      </c>
      <c r="H1103" s="1">
        <v>314</v>
      </c>
      <c r="I1103" s="13">
        <f t="shared" si="17"/>
        <v>40.445859872611464</v>
      </c>
    </row>
    <row r="1104" spans="1:9">
      <c r="A1104" s="1" t="s">
        <v>7158</v>
      </c>
      <c r="B1104" s="1" t="s">
        <v>7167</v>
      </c>
      <c r="C1104" s="1" t="s">
        <v>9279</v>
      </c>
      <c r="D1104" s="1" t="s">
        <v>9280</v>
      </c>
      <c r="E1104" s="1" t="s">
        <v>9281</v>
      </c>
      <c r="F1104" s="1" t="s">
        <v>9282</v>
      </c>
      <c r="G1104" s="1">
        <v>441</v>
      </c>
      <c r="H1104" s="1">
        <v>314</v>
      </c>
      <c r="I1104" s="13">
        <f t="shared" si="17"/>
        <v>40.445859872611464</v>
      </c>
    </row>
    <row r="1105" spans="1:9">
      <c r="A1105" s="1" t="s">
        <v>6181</v>
      </c>
      <c r="B1105" s="1" t="s">
        <v>6182</v>
      </c>
      <c r="C1105" s="1" t="s">
        <v>6871</v>
      </c>
      <c r="D1105" s="1" t="s">
        <v>6872</v>
      </c>
      <c r="E1105" s="1" t="s">
        <v>6873</v>
      </c>
      <c r="F1105" s="1" t="s">
        <v>6874</v>
      </c>
      <c r="G1105" s="1">
        <v>434</v>
      </c>
      <c r="H1105" s="1">
        <v>309</v>
      </c>
      <c r="I1105" s="13">
        <f t="shared" si="17"/>
        <v>40.453074433656958</v>
      </c>
    </row>
    <row r="1106" spans="1:9">
      <c r="A1106" s="1" t="s">
        <v>6181</v>
      </c>
      <c r="B1106" s="1" t="s">
        <v>6182</v>
      </c>
      <c r="C1106" s="1" t="s">
        <v>6871</v>
      </c>
      <c r="D1106" s="1" t="s">
        <v>6872</v>
      </c>
      <c r="E1106" s="1" t="s">
        <v>6875</v>
      </c>
      <c r="F1106" s="1" t="s">
        <v>6876</v>
      </c>
      <c r="G1106" s="1">
        <v>434</v>
      </c>
      <c r="H1106" s="1">
        <v>309</v>
      </c>
      <c r="I1106" s="13">
        <f t="shared" si="17"/>
        <v>40.453074433656958</v>
      </c>
    </row>
    <row r="1107" spans="1:9">
      <c r="A1107" s="1" t="s">
        <v>6181</v>
      </c>
      <c r="B1107" s="1" t="s">
        <v>6182</v>
      </c>
      <c r="C1107" s="1" t="s">
        <v>6423</v>
      </c>
      <c r="D1107" s="1" t="s">
        <v>6424</v>
      </c>
      <c r="E1107" s="1" t="s">
        <v>6425</v>
      </c>
      <c r="F1107" s="1" t="s">
        <v>6426</v>
      </c>
      <c r="G1107" s="1">
        <v>420</v>
      </c>
      <c r="H1107" s="1">
        <v>299</v>
      </c>
      <c r="I1107" s="13">
        <f t="shared" si="17"/>
        <v>40.468227424749159</v>
      </c>
    </row>
    <row r="1108" spans="1:9">
      <c r="A1108" s="1" t="s">
        <v>6204</v>
      </c>
      <c r="B1108" s="1" t="s">
        <v>6289</v>
      </c>
      <c r="C1108" s="1" t="s">
        <v>7094</v>
      </c>
      <c r="D1108" s="1" t="s">
        <v>7095</v>
      </c>
      <c r="E1108" s="1" t="s">
        <v>7072</v>
      </c>
      <c r="F1108" s="1" t="s">
        <v>7096</v>
      </c>
      <c r="G1108" s="1">
        <v>420</v>
      </c>
      <c r="H1108" s="1">
        <v>299</v>
      </c>
      <c r="I1108" s="13">
        <f t="shared" si="17"/>
        <v>40.468227424749159</v>
      </c>
    </row>
    <row r="1109" spans="1:9">
      <c r="A1109" s="1" t="s">
        <v>7158</v>
      </c>
      <c r="B1109" s="1" t="s">
        <v>8527</v>
      </c>
      <c r="C1109" s="1" t="s">
        <v>9396</v>
      </c>
      <c r="D1109" s="1" t="s">
        <v>9397</v>
      </c>
      <c r="E1109" s="1" t="s">
        <v>8527</v>
      </c>
      <c r="F1109" s="1" t="s">
        <v>9398</v>
      </c>
      <c r="G1109" s="1">
        <v>833</v>
      </c>
      <c r="H1109" s="1">
        <v>593</v>
      </c>
      <c r="I1109" s="13">
        <f t="shared" si="17"/>
        <v>40.472175379426645</v>
      </c>
    </row>
    <row r="1110" spans="1:9">
      <c r="A1110" s="1" t="s">
        <v>6247</v>
      </c>
      <c r="B1110" s="1" t="s">
        <v>6248</v>
      </c>
      <c r="C1110" s="1" t="s">
        <v>7004</v>
      </c>
      <c r="D1110" s="1" t="s">
        <v>7005</v>
      </c>
      <c r="E1110" s="1" t="s">
        <v>7004</v>
      </c>
      <c r="F1110" s="1" t="s">
        <v>7006</v>
      </c>
      <c r="G1110" s="1">
        <v>406</v>
      </c>
      <c r="H1110" s="1">
        <v>289</v>
      </c>
      <c r="I1110" s="13">
        <f t="shared" si="17"/>
        <v>40.484429065743946</v>
      </c>
    </row>
    <row r="1111" spans="1:9">
      <c r="A1111" s="1" t="s">
        <v>8126</v>
      </c>
      <c r="B1111" s="1" t="s">
        <v>8470</v>
      </c>
      <c r="C1111" s="1" t="s">
        <v>9283</v>
      </c>
      <c r="D1111" s="1" t="s">
        <v>9284</v>
      </c>
      <c r="E1111" s="1" t="s">
        <v>9922</v>
      </c>
      <c r="F1111" s="1" t="s">
        <v>9923</v>
      </c>
      <c r="G1111" s="1">
        <v>392</v>
      </c>
      <c r="H1111" s="1">
        <v>279</v>
      </c>
      <c r="I1111" s="13">
        <f t="shared" si="17"/>
        <v>40.501792114695341</v>
      </c>
    </row>
    <row r="1112" spans="1:9">
      <c r="A1112" s="1" t="s">
        <v>7141</v>
      </c>
      <c r="B1112" s="1" t="s">
        <v>8696</v>
      </c>
      <c r="C1112" s="1" t="s">
        <v>8748</v>
      </c>
      <c r="D1112" s="1" t="s">
        <v>8749</v>
      </c>
      <c r="E1112" s="1" t="s">
        <v>8750</v>
      </c>
      <c r="F1112" s="1" t="s">
        <v>8751</v>
      </c>
      <c r="G1112" s="1">
        <v>385</v>
      </c>
      <c r="H1112" s="1">
        <v>274</v>
      </c>
      <c r="I1112" s="13">
        <f t="shared" si="17"/>
        <v>40.510948905109487</v>
      </c>
    </row>
    <row r="1113" spans="1:9">
      <c r="A1113" s="1" t="s">
        <v>6181</v>
      </c>
      <c r="B1113" s="1" t="s">
        <v>6182</v>
      </c>
      <c r="C1113" s="1" t="s">
        <v>6954</v>
      </c>
      <c r="D1113" s="1" t="s">
        <v>6955</v>
      </c>
      <c r="E1113" s="1" t="s">
        <v>6954</v>
      </c>
      <c r="F1113" s="1" t="s">
        <v>6956</v>
      </c>
      <c r="G1113" s="1">
        <v>371</v>
      </c>
      <c r="H1113" s="1">
        <v>264</v>
      </c>
      <c r="I1113" s="13">
        <f t="shared" si="17"/>
        <v>40.530303030303031</v>
      </c>
    </row>
    <row r="1114" spans="1:9">
      <c r="A1114" s="1" t="s">
        <v>6192</v>
      </c>
      <c r="B1114" s="1" t="s">
        <v>261</v>
      </c>
      <c r="C1114" s="1" t="s">
        <v>8043</v>
      </c>
      <c r="D1114" s="1" t="s">
        <v>8044</v>
      </c>
      <c r="E1114" s="1" t="s">
        <v>8045</v>
      </c>
      <c r="F1114" s="1" t="s">
        <v>8046</v>
      </c>
      <c r="G1114" s="1">
        <v>371</v>
      </c>
      <c r="H1114" s="1">
        <v>264</v>
      </c>
      <c r="I1114" s="13">
        <f t="shared" si="17"/>
        <v>40.530303030303031</v>
      </c>
    </row>
    <row r="1115" spans="1:9">
      <c r="A1115" s="1" t="s">
        <v>6247</v>
      </c>
      <c r="B1115" s="1" t="s">
        <v>6490</v>
      </c>
      <c r="C1115" s="1" t="s">
        <v>6711</v>
      </c>
      <c r="D1115" s="1" t="s">
        <v>6712</v>
      </c>
      <c r="E1115" s="1" t="s">
        <v>6713</v>
      </c>
      <c r="F1115" s="1" t="s">
        <v>6714</v>
      </c>
      <c r="G1115" s="1">
        <v>364</v>
      </c>
      <c r="H1115" s="1">
        <v>259</v>
      </c>
      <c r="I1115" s="13">
        <f t="shared" si="17"/>
        <v>40.54054054054054</v>
      </c>
    </row>
    <row r="1116" spans="1:9">
      <c r="A1116" s="1" t="s">
        <v>7141</v>
      </c>
      <c r="B1116" s="1" t="s">
        <v>8136</v>
      </c>
      <c r="C1116" s="1" t="s">
        <v>8233</v>
      </c>
      <c r="D1116" s="1" t="s">
        <v>8234</v>
      </c>
      <c r="E1116" s="1" t="s">
        <v>8235</v>
      </c>
      <c r="F1116" s="1" t="s">
        <v>8236</v>
      </c>
      <c r="G1116" s="1">
        <v>728</v>
      </c>
      <c r="H1116" s="1">
        <v>518</v>
      </c>
      <c r="I1116" s="13">
        <f t="shared" si="17"/>
        <v>40.54054054054054</v>
      </c>
    </row>
    <row r="1117" spans="1:9">
      <c r="A1117" s="1" t="s">
        <v>6247</v>
      </c>
      <c r="B1117" s="1" t="s">
        <v>6248</v>
      </c>
      <c r="C1117" s="1" t="s">
        <v>7447</v>
      </c>
      <c r="D1117" s="1" t="s">
        <v>7448</v>
      </c>
      <c r="E1117" s="1" t="s">
        <v>7447</v>
      </c>
      <c r="F1117" s="1" t="s">
        <v>7449</v>
      </c>
      <c r="G1117" s="1">
        <v>700</v>
      </c>
      <c r="H1117" s="1">
        <v>498</v>
      </c>
      <c r="I1117" s="13">
        <f t="shared" si="17"/>
        <v>40.562248995983936</v>
      </c>
    </row>
    <row r="1118" spans="1:9">
      <c r="A1118" s="1" t="s">
        <v>6181</v>
      </c>
      <c r="B1118" s="1" t="s">
        <v>6182</v>
      </c>
      <c r="C1118" s="1" t="s">
        <v>2911</v>
      </c>
      <c r="D1118" s="1" t="s">
        <v>7450</v>
      </c>
      <c r="E1118" s="1" t="s">
        <v>7451</v>
      </c>
      <c r="F1118" s="1" t="s">
        <v>7452</v>
      </c>
      <c r="G1118" s="1">
        <v>700</v>
      </c>
      <c r="H1118" s="1">
        <v>498</v>
      </c>
      <c r="I1118" s="13">
        <f t="shared" si="17"/>
        <v>40.562248995983936</v>
      </c>
    </row>
    <row r="1119" spans="1:9">
      <c r="A1119" s="1" t="s">
        <v>6181</v>
      </c>
      <c r="B1119" s="1" t="s">
        <v>6182</v>
      </c>
      <c r="C1119" s="1" t="s">
        <v>2911</v>
      </c>
      <c r="D1119" s="1" t="s">
        <v>7450</v>
      </c>
      <c r="E1119" s="1" t="s">
        <v>7453</v>
      </c>
      <c r="F1119" s="1" t="s">
        <v>7454</v>
      </c>
      <c r="G1119" s="1">
        <v>700</v>
      </c>
      <c r="H1119" s="1">
        <v>498</v>
      </c>
      <c r="I1119" s="13">
        <f t="shared" si="17"/>
        <v>40.562248995983936</v>
      </c>
    </row>
    <row r="1120" spans="1:9">
      <c r="A1120" s="1" t="s">
        <v>3199</v>
      </c>
      <c r="B1120" s="1" t="s">
        <v>3253</v>
      </c>
      <c r="C1120" s="1" t="s">
        <v>3322</v>
      </c>
      <c r="D1120" s="1" t="s">
        <v>3323</v>
      </c>
      <c r="E1120" s="1" t="s">
        <v>3322</v>
      </c>
      <c r="F1120" s="1" t="s">
        <v>3324</v>
      </c>
      <c r="G1120" s="1">
        <v>343</v>
      </c>
      <c r="H1120" s="1">
        <v>244</v>
      </c>
      <c r="I1120" s="13">
        <f t="shared" si="17"/>
        <v>40.57377049180328</v>
      </c>
    </row>
    <row r="1121" spans="1:9">
      <c r="A1121" s="1" t="s">
        <v>6181</v>
      </c>
      <c r="B1121" s="1" t="s">
        <v>6182</v>
      </c>
      <c r="C1121" s="1" t="s">
        <v>6411</v>
      </c>
      <c r="D1121" s="1" t="s">
        <v>6412</v>
      </c>
      <c r="E1121" s="1" t="s">
        <v>6413</v>
      </c>
      <c r="F1121" s="1" t="s">
        <v>6414</v>
      </c>
      <c r="G1121" s="1">
        <v>343</v>
      </c>
      <c r="H1121" s="1">
        <v>244</v>
      </c>
      <c r="I1121" s="13">
        <f t="shared" si="17"/>
        <v>40.57377049180328</v>
      </c>
    </row>
    <row r="1122" spans="1:9">
      <c r="A1122" s="1" t="s">
        <v>6247</v>
      </c>
      <c r="B1122" s="1" t="s">
        <v>6490</v>
      </c>
      <c r="C1122" s="1" t="s">
        <v>6634</v>
      </c>
      <c r="D1122" s="1" t="s">
        <v>6635</v>
      </c>
      <c r="E1122" s="1" t="s">
        <v>6634</v>
      </c>
      <c r="F1122" s="1" t="s">
        <v>6636</v>
      </c>
      <c r="G1122" s="1">
        <v>343</v>
      </c>
      <c r="H1122" s="1">
        <v>244</v>
      </c>
      <c r="I1122" s="13">
        <f t="shared" si="17"/>
        <v>40.57377049180328</v>
      </c>
    </row>
    <row r="1123" spans="1:9">
      <c r="A1123" s="1" t="s">
        <v>8126</v>
      </c>
      <c r="B1123" s="1" t="s">
        <v>8489</v>
      </c>
      <c r="C1123" s="1" t="s">
        <v>6411</v>
      </c>
      <c r="D1123" s="1" t="s">
        <v>6412</v>
      </c>
      <c r="E1123" s="1" t="s">
        <v>9694</v>
      </c>
      <c r="F1123" s="1" t="s">
        <v>9695</v>
      </c>
      <c r="G1123" s="1">
        <v>343</v>
      </c>
      <c r="H1123" s="1">
        <v>244</v>
      </c>
      <c r="I1123" s="13">
        <f t="shared" si="17"/>
        <v>40.57377049180328</v>
      </c>
    </row>
    <row r="1124" spans="1:9">
      <c r="A1124" s="1" t="s">
        <v>6192</v>
      </c>
      <c r="B1124" s="1" t="s">
        <v>6199</v>
      </c>
      <c r="C1124" s="1" t="s">
        <v>6688</v>
      </c>
      <c r="D1124" s="1" t="s">
        <v>6689</v>
      </c>
      <c r="E1124" s="1" t="s">
        <v>6686</v>
      </c>
      <c r="F1124" s="1" t="s">
        <v>6690</v>
      </c>
      <c r="G1124" s="1">
        <v>336</v>
      </c>
      <c r="H1124" s="1">
        <v>239</v>
      </c>
      <c r="I1124" s="13">
        <f t="shared" si="17"/>
        <v>40.585774058577407</v>
      </c>
    </row>
    <row r="1125" spans="1:9">
      <c r="A1125" s="1" t="s">
        <v>8126</v>
      </c>
      <c r="B1125" s="1" t="s">
        <v>8127</v>
      </c>
      <c r="C1125" s="1" t="s">
        <v>8272</v>
      </c>
      <c r="D1125" s="1" t="s">
        <v>8273</v>
      </c>
      <c r="E1125" s="1" t="s">
        <v>8274</v>
      </c>
      <c r="F1125" s="1" t="s">
        <v>8275</v>
      </c>
      <c r="G1125" s="1">
        <v>336</v>
      </c>
      <c r="H1125" s="1">
        <v>239</v>
      </c>
      <c r="I1125" s="13">
        <f t="shared" si="17"/>
        <v>40.585774058577407</v>
      </c>
    </row>
    <row r="1126" spans="1:9">
      <c r="A1126" s="1" t="s">
        <v>7141</v>
      </c>
      <c r="B1126" s="1" t="s">
        <v>8136</v>
      </c>
      <c r="C1126" s="1" t="s">
        <v>8284</v>
      </c>
      <c r="D1126" s="1" t="s">
        <v>8285</v>
      </c>
      <c r="E1126" s="1" t="s">
        <v>8286</v>
      </c>
      <c r="F1126" s="1" t="s">
        <v>8287</v>
      </c>
      <c r="G1126" s="1">
        <v>336</v>
      </c>
      <c r="H1126" s="1">
        <v>239</v>
      </c>
      <c r="I1126" s="13">
        <f t="shared" si="17"/>
        <v>40.585774058577407</v>
      </c>
    </row>
    <row r="1127" spans="1:9">
      <c r="A1127" s="1" t="s">
        <v>7158</v>
      </c>
      <c r="B1127" s="1" t="s">
        <v>8393</v>
      </c>
      <c r="C1127" s="1" t="s">
        <v>8393</v>
      </c>
      <c r="D1127" s="1" t="s">
        <v>9517</v>
      </c>
      <c r="E1127" s="1" t="s">
        <v>9518</v>
      </c>
      <c r="F1127" s="1" t="s">
        <v>9519</v>
      </c>
      <c r="G1127" s="1">
        <v>672</v>
      </c>
      <c r="H1127" s="1">
        <v>478</v>
      </c>
      <c r="I1127" s="13">
        <f t="shared" si="17"/>
        <v>40.585774058577407</v>
      </c>
    </row>
    <row r="1128" spans="1:9">
      <c r="A1128" s="1" t="s">
        <v>7141</v>
      </c>
      <c r="B1128" s="1" t="s">
        <v>8136</v>
      </c>
      <c r="C1128" s="1" t="s">
        <v>8180</v>
      </c>
      <c r="D1128" s="1" t="s">
        <v>8181</v>
      </c>
      <c r="E1128" s="1" t="s">
        <v>8182</v>
      </c>
      <c r="F1128" s="1" t="s">
        <v>8183</v>
      </c>
      <c r="G1128" s="1">
        <v>665</v>
      </c>
      <c r="H1128" s="1">
        <v>473</v>
      </c>
      <c r="I1128" s="13">
        <f t="shared" si="17"/>
        <v>40.59196617336152</v>
      </c>
    </row>
    <row r="1129" spans="1:9">
      <c r="A1129" s="1" t="s">
        <v>7141</v>
      </c>
      <c r="B1129" s="1" t="s">
        <v>2022</v>
      </c>
      <c r="C1129" s="1" t="s">
        <v>8997</v>
      </c>
      <c r="D1129" s="1" t="s">
        <v>8998</v>
      </c>
      <c r="E1129" s="1" t="s">
        <v>8999</v>
      </c>
      <c r="F1129" s="1" t="s">
        <v>9000</v>
      </c>
      <c r="G1129" s="1">
        <v>665</v>
      </c>
      <c r="H1129" s="1">
        <v>473</v>
      </c>
      <c r="I1129" s="13">
        <f t="shared" si="17"/>
        <v>40.59196617336152</v>
      </c>
    </row>
    <row r="1130" spans="1:9">
      <c r="A1130" s="1" t="s">
        <v>6181</v>
      </c>
      <c r="B1130" s="1" t="s">
        <v>6182</v>
      </c>
      <c r="C1130" s="1" t="s">
        <v>6968</v>
      </c>
      <c r="D1130" s="1" t="s">
        <v>6969</v>
      </c>
      <c r="E1130" s="1" t="s">
        <v>6970</v>
      </c>
      <c r="F1130" s="1" t="s">
        <v>6971</v>
      </c>
      <c r="G1130" s="1">
        <v>329</v>
      </c>
      <c r="H1130" s="1">
        <v>234</v>
      </c>
      <c r="I1130" s="13">
        <f t="shared" si="17"/>
        <v>40.598290598290603</v>
      </c>
    </row>
    <row r="1131" spans="1:9">
      <c r="A1131" s="1" t="s">
        <v>7158</v>
      </c>
      <c r="B1131" s="1" t="s">
        <v>8393</v>
      </c>
      <c r="C1131" s="1" t="s">
        <v>9548</v>
      </c>
      <c r="D1131" s="1" t="s">
        <v>9549</v>
      </c>
      <c r="E1131" s="1" t="s">
        <v>9550</v>
      </c>
      <c r="F1131" s="1" t="s">
        <v>9551</v>
      </c>
      <c r="G1131" s="1">
        <v>329</v>
      </c>
      <c r="H1131" s="1">
        <v>234</v>
      </c>
      <c r="I1131" s="13">
        <f t="shared" si="17"/>
        <v>40.598290598290603</v>
      </c>
    </row>
    <row r="1132" spans="1:9">
      <c r="A1132" s="1" t="s">
        <v>6247</v>
      </c>
      <c r="B1132" s="1" t="s">
        <v>6490</v>
      </c>
      <c r="C1132" s="1" t="s">
        <v>6530</v>
      </c>
      <c r="D1132" s="1" t="s">
        <v>6531</v>
      </c>
      <c r="E1132" s="1" t="s">
        <v>6532</v>
      </c>
      <c r="F1132" s="1" t="s">
        <v>6533</v>
      </c>
      <c r="G1132" s="1">
        <v>322</v>
      </c>
      <c r="H1132" s="1">
        <v>229</v>
      </c>
      <c r="I1132" s="13">
        <f t="shared" si="17"/>
        <v>40.611353711790393</v>
      </c>
    </row>
    <row r="1133" spans="1:9">
      <c r="A1133" s="1" t="s">
        <v>7141</v>
      </c>
      <c r="B1133" s="1" t="s">
        <v>8779</v>
      </c>
      <c r="C1133" s="1" t="s">
        <v>8816</v>
      </c>
      <c r="D1133" s="1" t="s">
        <v>8817</v>
      </c>
      <c r="E1133" s="1" t="s">
        <v>8818</v>
      </c>
      <c r="F1133" s="1" t="s">
        <v>8819</v>
      </c>
      <c r="G1133" s="1">
        <v>322</v>
      </c>
      <c r="H1133" s="1">
        <v>229</v>
      </c>
      <c r="I1133" s="13">
        <f t="shared" si="17"/>
        <v>40.611353711790393</v>
      </c>
    </row>
    <row r="1134" spans="1:9">
      <c r="A1134" s="1" t="s">
        <v>6181</v>
      </c>
      <c r="B1134" s="1" t="s">
        <v>6182</v>
      </c>
      <c r="C1134" s="1" t="s">
        <v>7557</v>
      </c>
      <c r="D1134" s="1" t="s">
        <v>7558</v>
      </c>
      <c r="E1134" s="1" t="s">
        <v>7557</v>
      </c>
      <c r="F1134" s="1" t="s">
        <v>7559</v>
      </c>
      <c r="G1134" s="1">
        <v>315</v>
      </c>
      <c r="H1134" s="1">
        <v>224</v>
      </c>
      <c r="I1134" s="13">
        <f t="shared" si="17"/>
        <v>40.624999999999993</v>
      </c>
    </row>
    <row r="1135" spans="1:9">
      <c r="A1135" s="1" t="s">
        <v>7158</v>
      </c>
      <c r="B1135" s="1" t="s">
        <v>5316</v>
      </c>
      <c r="C1135" s="1" t="s">
        <v>9366</v>
      </c>
      <c r="D1135" s="1" t="s">
        <v>9367</v>
      </c>
      <c r="E1135" s="1" t="s">
        <v>9368</v>
      </c>
      <c r="F1135" s="1" t="s">
        <v>9369</v>
      </c>
      <c r="G1135" s="1">
        <v>315</v>
      </c>
      <c r="H1135" s="1">
        <v>224</v>
      </c>
      <c r="I1135" s="13">
        <f t="shared" si="17"/>
        <v>40.624999999999993</v>
      </c>
    </row>
    <row r="1136" spans="1:9">
      <c r="A1136" s="1" t="s">
        <v>5009</v>
      </c>
      <c r="B1136" s="1" t="s">
        <v>5822</v>
      </c>
      <c r="C1136" s="1" t="s">
        <v>5833</v>
      </c>
      <c r="D1136" s="1" t="s">
        <v>5834</v>
      </c>
      <c r="E1136" s="1" t="s">
        <v>5835</v>
      </c>
      <c r="F1136" s="1" t="s">
        <v>5836</v>
      </c>
      <c r="G1136" s="1">
        <v>90</v>
      </c>
      <c r="H1136" s="1">
        <v>64</v>
      </c>
      <c r="I1136" s="13">
        <f t="shared" si="17"/>
        <v>40.625</v>
      </c>
    </row>
    <row r="1137" spans="1:9">
      <c r="A1137" s="1" t="s">
        <v>6181</v>
      </c>
      <c r="B1137" s="1" t="s">
        <v>6182</v>
      </c>
      <c r="C1137" s="1" t="s">
        <v>6548</v>
      </c>
      <c r="D1137" s="1" t="s">
        <v>6549</v>
      </c>
      <c r="E1137" s="1" t="s">
        <v>6550</v>
      </c>
      <c r="F1137" s="1" t="s">
        <v>6551</v>
      </c>
      <c r="G1137" s="1">
        <v>308</v>
      </c>
      <c r="H1137" s="1">
        <v>219</v>
      </c>
      <c r="I1137" s="13">
        <f t="shared" si="17"/>
        <v>40.639269406392692</v>
      </c>
    </row>
    <row r="1138" spans="1:9">
      <c r="A1138" s="1" t="s">
        <v>6192</v>
      </c>
      <c r="B1138" s="1" t="s">
        <v>6192</v>
      </c>
      <c r="C1138" s="1" t="s">
        <v>6715</v>
      </c>
      <c r="D1138" s="1" t="s">
        <v>6716</v>
      </c>
      <c r="E1138" s="1" t="s">
        <v>6717</v>
      </c>
      <c r="F1138" s="1" t="s">
        <v>6718</v>
      </c>
      <c r="G1138" s="1">
        <v>294</v>
      </c>
      <c r="H1138" s="1">
        <v>209</v>
      </c>
      <c r="I1138" s="13">
        <f t="shared" si="17"/>
        <v>40.669856459330148</v>
      </c>
    </row>
    <row r="1139" spans="1:9">
      <c r="A1139" s="1" t="s">
        <v>3199</v>
      </c>
      <c r="B1139" s="1" t="s">
        <v>3713</v>
      </c>
      <c r="C1139" s="1" t="s">
        <v>3785</v>
      </c>
      <c r="D1139" s="1" t="s">
        <v>3786</v>
      </c>
      <c r="E1139" s="1" t="s">
        <v>3787</v>
      </c>
      <c r="F1139" s="1" t="s">
        <v>3788</v>
      </c>
      <c r="G1139" s="1">
        <v>3500</v>
      </c>
      <c r="H1139" s="1">
        <v>2488</v>
      </c>
      <c r="I1139" s="13">
        <f t="shared" si="17"/>
        <v>40.675241157556272</v>
      </c>
    </row>
    <row r="1140" spans="1:9">
      <c r="A1140" s="1" t="s">
        <v>6192</v>
      </c>
      <c r="B1140" s="1" t="s">
        <v>6199</v>
      </c>
      <c r="C1140" s="1" t="s">
        <v>6200</v>
      </c>
      <c r="D1140" s="1" t="s">
        <v>6201</v>
      </c>
      <c r="E1140" s="1" t="s">
        <v>6202</v>
      </c>
      <c r="F1140" s="1" t="s">
        <v>6203</v>
      </c>
      <c r="G1140" s="1">
        <v>574</v>
      </c>
      <c r="H1140" s="1">
        <v>408</v>
      </c>
      <c r="I1140" s="13">
        <f t="shared" si="17"/>
        <v>40.686274509803923</v>
      </c>
    </row>
    <row r="1141" spans="1:9">
      <c r="A1141" s="1" t="s">
        <v>2929</v>
      </c>
      <c r="B1141" s="1" t="s">
        <v>4211</v>
      </c>
      <c r="C1141" s="1" t="s">
        <v>4233</v>
      </c>
      <c r="D1141" s="1" t="s">
        <v>4234</v>
      </c>
      <c r="E1141" s="1" t="s">
        <v>4235</v>
      </c>
      <c r="F1141" s="1" t="s">
        <v>4236</v>
      </c>
      <c r="G1141" s="1">
        <v>280</v>
      </c>
      <c r="H1141" s="1">
        <v>199</v>
      </c>
      <c r="I1141" s="13">
        <f t="shared" si="17"/>
        <v>40.7035175879397</v>
      </c>
    </row>
    <row r="1142" spans="1:9">
      <c r="A1142" s="1" t="s">
        <v>6204</v>
      </c>
      <c r="B1142" s="1" t="s">
        <v>6289</v>
      </c>
      <c r="C1142" s="1" t="s">
        <v>7488</v>
      </c>
      <c r="D1142" s="1" t="s">
        <v>7489</v>
      </c>
      <c r="E1142" s="1" t="s">
        <v>7490</v>
      </c>
      <c r="F1142" s="1" t="s">
        <v>7491</v>
      </c>
      <c r="G1142" s="1">
        <v>280</v>
      </c>
      <c r="H1142" s="1">
        <v>199</v>
      </c>
      <c r="I1142" s="13">
        <f t="shared" si="17"/>
        <v>40.7035175879397</v>
      </c>
    </row>
    <row r="1143" spans="1:9">
      <c r="A1143" s="1" t="s">
        <v>6181</v>
      </c>
      <c r="B1143" s="1" t="s">
        <v>6182</v>
      </c>
      <c r="C1143" s="1" t="s">
        <v>8103</v>
      </c>
      <c r="D1143" s="1" t="s">
        <v>8104</v>
      </c>
      <c r="E1143" s="1" t="s">
        <v>8105</v>
      </c>
      <c r="F1143" s="1" t="s">
        <v>8106</v>
      </c>
      <c r="G1143" s="1">
        <v>560</v>
      </c>
      <c r="H1143" s="1">
        <v>398</v>
      </c>
      <c r="I1143" s="13">
        <f t="shared" si="17"/>
        <v>40.7035175879397</v>
      </c>
    </row>
    <row r="1144" spans="1:9">
      <c r="A1144" s="1" t="s">
        <v>7141</v>
      </c>
      <c r="B1144" s="1" t="s">
        <v>8793</v>
      </c>
      <c r="C1144" s="1" t="s">
        <v>9090</v>
      </c>
      <c r="D1144" s="1" t="s">
        <v>9091</v>
      </c>
      <c r="E1144" s="1" t="s">
        <v>9092</v>
      </c>
      <c r="F1144" s="1" t="s">
        <v>9093</v>
      </c>
      <c r="G1144" s="1">
        <v>280</v>
      </c>
      <c r="H1144" s="1">
        <v>199</v>
      </c>
      <c r="I1144" s="13">
        <f t="shared" si="17"/>
        <v>40.7035175879397</v>
      </c>
    </row>
    <row r="1145" spans="1:9">
      <c r="A1145" s="1" t="s">
        <v>6204</v>
      </c>
      <c r="B1145" s="1" t="s">
        <v>6205</v>
      </c>
      <c r="C1145" s="1" t="s">
        <v>6344</v>
      </c>
      <c r="D1145" s="1" t="s">
        <v>6345</v>
      </c>
      <c r="E1145" s="1" t="s">
        <v>6346</v>
      </c>
      <c r="F1145" s="1" t="s">
        <v>6347</v>
      </c>
      <c r="G1145" s="1">
        <v>546</v>
      </c>
      <c r="H1145" s="1">
        <v>388</v>
      </c>
      <c r="I1145" s="13">
        <f t="shared" si="17"/>
        <v>40.721649484536087</v>
      </c>
    </row>
    <row r="1146" spans="1:9">
      <c r="A1146" s="1" t="s">
        <v>8126</v>
      </c>
      <c r="B1146" s="1" t="s">
        <v>8485</v>
      </c>
      <c r="C1146" s="1" t="s">
        <v>9787</v>
      </c>
      <c r="D1146" s="1" t="s">
        <v>9788</v>
      </c>
      <c r="E1146" s="1" t="s">
        <v>9789</v>
      </c>
      <c r="F1146" s="1" t="s">
        <v>9790</v>
      </c>
      <c r="G1146" s="1">
        <v>273</v>
      </c>
      <c r="H1146" s="1">
        <v>194</v>
      </c>
      <c r="I1146" s="13">
        <f t="shared" si="17"/>
        <v>40.721649484536087</v>
      </c>
    </row>
    <row r="1147" spans="1:9">
      <c r="A1147" s="1" t="s">
        <v>7158</v>
      </c>
      <c r="B1147" s="1" t="s">
        <v>8393</v>
      </c>
      <c r="C1147" s="1" t="s">
        <v>8655</v>
      </c>
      <c r="D1147" s="1" t="s">
        <v>8656</v>
      </c>
      <c r="E1147" s="1" t="s">
        <v>8657</v>
      </c>
      <c r="F1147" s="1" t="s">
        <v>8658</v>
      </c>
      <c r="G1147" s="1">
        <v>539</v>
      </c>
      <c r="H1147" s="1">
        <v>383</v>
      </c>
      <c r="I1147" s="13">
        <f t="shared" si="17"/>
        <v>40.731070496083554</v>
      </c>
    </row>
    <row r="1148" spans="1:9">
      <c r="A1148" s="1" t="s">
        <v>6181</v>
      </c>
      <c r="B1148" s="1" t="s">
        <v>6182</v>
      </c>
      <c r="C1148" s="1" t="s">
        <v>6980</v>
      </c>
      <c r="D1148" s="1" t="s">
        <v>6981</v>
      </c>
      <c r="E1148" s="1" t="s">
        <v>6982</v>
      </c>
      <c r="F1148" s="1" t="s">
        <v>6983</v>
      </c>
      <c r="G1148" s="1">
        <v>266</v>
      </c>
      <c r="H1148" s="1">
        <v>189</v>
      </c>
      <c r="I1148" s="13">
        <f t="shared" si="17"/>
        <v>40.74074074074074</v>
      </c>
    </row>
    <row r="1149" spans="1:9">
      <c r="A1149" s="1" t="s">
        <v>7141</v>
      </c>
      <c r="B1149" s="1" t="s">
        <v>2022</v>
      </c>
      <c r="C1149" s="1" t="s">
        <v>7151</v>
      </c>
      <c r="D1149" s="1" t="s">
        <v>7152</v>
      </c>
      <c r="E1149" s="1" t="s">
        <v>7153</v>
      </c>
      <c r="F1149" s="1" t="s">
        <v>7154</v>
      </c>
      <c r="G1149" s="1">
        <v>266</v>
      </c>
      <c r="H1149" s="1">
        <v>189</v>
      </c>
      <c r="I1149" s="13">
        <f t="shared" si="17"/>
        <v>40.74074074074074</v>
      </c>
    </row>
    <row r="1150" spans="1:9">
      <c r="A1150" s="1" t="s">
        <v>8126</v>
      </c>
      <c r="B1150" s="1" t="s">
        <v>8127</v>
      </c>
      <c r="C1150" s="1" t="s">
        <v>8209</v>
      </c>
      <c r="D1150" s="1" t="s">
        <v>8210</v>
      </c>
      <c r="E1150" s="1" t="s">
        <v>8211</v>
      </c>
      <c r="F1150" s="1" t="s">
        <v>8212</v>
      </c>
      <c r="G1150" s="1">
        <v>266</v>
      </c>
      <c r="H1150" s="1">
        <v>189</v>
      </c>
      <c r="I1150" s="13">
        <f t="shared" si="17"/>
        <v>40.74074074074074</v>
      </c>
    </row>
    <row r="1151" spans="1:9">
      <c r="A1151" s="1" t="s">
        <v>7141</v>
      </c>
      <c r="B1151" s="1" t="s">
        <v>8136</v>
      </c>
      <c r="C1151" s="1" t="s">
        <v>8335</v>
      </c>
      <c r="D1151" s="1" t="s">
        <v>8336</v>
      </c>
      <c r="E1151" s="1" t="s">
        <v>8337</v>
      </c>
      <c r="F1151" s="1" t="s">
        <v>8338</v>
      </c>
      <c r="G1151" s="1">
        <v>266</v>
      </c>
      <c r="H1151" s="1">
        <v>189</v>
      </c>
      <c r="I1151" s="13">
        <f t="shared" si="17"/>
        <v>40.74074074074074</v>
      </c>
    </row>
    <row r="1152" spans="1:9">
      <c r="A1152" s="1" t="s">
        <v>6228</v>
      </c>
      <c r="B1152" s="1" t="s">
        <v>6229</v>
      </c>
      <c r="C1152" s="1" t="s">
        <v>6702</v>
      </c>
      <c r="D1152" s="1" t="s">
        <v>6703</v>
      </c>
      <c r="E1152" s="1" t="s">
        <v>6704</v>
      </c>
      <c r="F1152" s="1" t="s">
        <v>6705</v>
      </c>
      <c r="G1152" s="1">
        <v>525</v>
      </c>
      <c r="H1152" s="1">
        <v>373</v>
      </c>
      <c r="I1152" s="13">
        <f t="shared" si="17"/>
        <v>40.750670241286862</v>
      </c>
    </row>
    <row r="1153" spans="1:9">
      <c r="A1153" s="1" t="s">
        <v>6192</v>
      </c>
      <c r="B1153" s="1" t="s">
        <v>6199</v>
      </c>
      <c r="C1153" s="1" t="s">
        <v>6702</v>
      </c>
      <c r="D1153" s="1" t="s">
        <v>6703</v>
      </c>
      <c r="E1153" s="1" t="s">
        <v>6706</v>
      </c>
      <c r="F1153" s="1" t="s">
        <v>6707</v>
      </c>
      <c r="G1153" s="1">
        <v>525</v>
      </c>
      <c r="H1153" s="1">
        <v>373</v>
      </c>
      <c r="I1153" s="13">
        <f t="shared" si="17"/>
        <v>40.750670241286862</v>
      </c>
    </row>
    <row r="1154" spans="1:9">
      <c r="A1154" s="1" t="s">
        <v>8126</v>
      </c>
      <c r="B1154" s="1" t="s">
        <v>8127</v>
      </c>
      <c r="C1154" s="1" t="s">
        <v>8229</v>
      </c>
      <c r="D1154" s="1" t="s">
        <v>8230</v>
      </c>
      <c r="E1154" s="1" t="s">
        <v>8231</v>
      </c>
      <c r="F1154" s="1" t="s">
        <v>8232</v>
      </c>
      <c r="G1154" s="1">
        <v>525</v>
      </c>
      <c r="H1154" s="1">
        <v>373</v>
      </c>
      <c r="I1154" s="13">
        <f t="shared" si="17"/>
        <v>40.750670241286862</v>
      </c>
    </row>
    <row r="1155" spans="1:9">
      <c r="A1155" s="1" t="s">
        <v>7158</v>
      </c>
      <c r="B1155" s="1" t="s">
        <v>7167</v>
      </c>
      <c r="C1155" s="1" t="s">
        <v>9239</v>
      </c>
      <c r="D1155" s="1" t="s">
        <v>9240</v>
      </c>
      <c r="E1155" s="1" t="s">
        <v>9241</v>
      </c>
      <c r="F1155" s="1" t="s">
        <v>9242</v>
      </c>
      <c r="G1155" s="1">
        <v>525</v>
      </c>
      <c r="H1155" s="1">
        <v>373</v>
      </c>
      <c r="I1155" s="13">
        <f t="shared" ref="I1155:I1218" si="18">(G1155-H1155)/(H1155/100)</f>
        <v>40.750670241286862</v>
      </c>
    </row>
    <row r="1156" spans="1:9">
      <c r="A1156" s="1" t="s">
        <v>7158</v>
      </c>
      <c r="B1156" s="1" t="s">
        <v>8564</v>
      </c>
      <c r="C1156" s="1" t="s">
        <v>9142</v>
      </c>
      <c r="D1156" s="1" t="s">
        <v>9143</v>
      </c>
      <c r="E1156" s="1" t="s">
        <v>9144</v>
      </c>
      <c r="F1156" s="1" t="s">
        <v>9145</v>
      </c>
      <c r="G1156" s="1">
        <v>259</v>
      </c>
      <c r="H1156" s="1">
        <v>184</v>
      </c>
      <c r="I1156" s="13">
        <f t="shared" si="18"/>
        <v>40.760869565217391</v>
      </c>
    </row>
    <row r="1157" spans="1:9">
      <c r="A1157" s="1" t="s">
        <v>8126</v>
      </c>
      <c r="B1157" s="1" t="s">
        <v>8470</v>
      </c>
      <c r="C1157" s="1" t="s">
        <v>9905</v>
      </c>
      <c r="D1157" s="1" t="s">
        <v>9906</v>
      </c>
      <c r="E1157" s="1" t="s">
        <v>9907</v>
      </c>
      <c r="F1157" s="1" t="s">
        <v>9908</v>
      </c>
      <c r="G1157" s="1">
        <v>259</v>
      </c>
      <c r="H1157" s="1">
        <v>184</v>
      </c>
      <c r="I1157" s="13">
        <f t="shared" si="18"/>
        <v>40.760869565217391</v>
      </c>
    </row>
    <row r="1158" spans="1:9">
      <c r="A1158" s="1" t="s">
        <v>6181</v>
      </c>
      <c r="B1158" s="1" t="s">
        <v>6182</v>
      </c>
      <c r="C1158" s="1" t="s">
        <v>7000</v>
      </c>
      <c r="D1158" s="1" t="s">
        <v>7001</v>
      </c>
      <c r="E1158" s="1" t="s">
        <v>7002</v>
      </c>
      <c r="F1158" s="1" t="s">
        <v>7003</v>
      </c>
      <c r="G1158" s="1">
        <v>252</v>
      </c>
      <c r="H1158" s="1">
        <v>179</v>
      </c>
      <c r="I1158" s="13">
        <f t="shared" si="18"/>
        <v>40.782122905027933</v>
      </c>
    </row>
    <row r="1159" spans="1:9">
      <c r="A1159" s="1" t="s">
        <v>8126</v>
      </c>
      <c r="B1159" s="1" t="s">
        <v>8470</v>
      </c>
      <c r="C1159" s="1" t="s">
        <v>9930</v>
      </c>
      <c r="D1159" s="1" t="s">
        <v>9931</v>
      </c>
      <c r="E1159" s="1" t="s">
        <v>9932</v>
      </c>
      <c r="F1159" s="1" t="s">
        <v>9933</v>
      </c>
      <c r="G1159" s="1">
        <v>504</v>
      </c>
      <c r="H1159" s="1">
        <v>358</v>
      </c>
      <c r="I1159" s="13">
        <f t="shared" si="18"/>
        <v>40.782122905027933</v>
      </c>
    </row>
    <row r="1160" spans="1:9">
      <c r="A1160" s="1" t="s">
        <v>6204</v>
      </c>
      <c r="B1160" s="1" t="s">
        <v>6289</v>
      </c>
      <c r="C1160" s="1" t="s">
        <v>6329</v>
      </c>
      <c r="D1160" s="1" t="s">
        <v>6330</v>
      </c>
      <c r="E1160" s="1" t="s">
        <v>6329</v>
      </c>
      <c r="F1160" s="1" t="s">
        <v>6331</v>
      </c>
      <c r="G1160" s="1">
        <v>245</v>
      </c>
      <c r="H1160" s="1">
        <v>174</v>
      </c>
      <c r="I1160" s="13">
        <f t="shared" si="18"/>
        <v>40.804597701149426</v>
      </c>
    </row>
    <row r="1161" spans="1:9">
      <c r="A1161" s="1" t="s">
        <v>7141</v>
      </c>
      <c r="B1161" s="1" t="s">
        <v>8779</v>
      </c>
      <c r="C1161" s="1" t="s">
        <v>8850</v>
      </c>
      <c r="D1161" s="1" t="s">
        <v>8851</v>
      </c>
      <c r="E1161" s="1" t="s">
        <v>8850</v>
      </c>
      <c r="F1161" s="1" t="s">
        <v>8852</v>
      </c>
      <c r="G1161" s="1">
        <v>245</v>
      </c>
      <c r="H1161" s="1">
        <v>174</v>
      </c>
      <c r="I1161" s="13">
        <f t="shared" si="18"/>
        <v>40.804597701149426</v>
      </c>
    </row>
    <row r="1162" spans="1:9">
      <c r="A1162" s="1" t="s">
        <v>8126</v>
      </c>
      <c r="B1162" s="1" t="s">
        <v>8489</v>
      </c>
      <c r="C1162" s="1" t="s">
        <v>9688</v>
      </c>
      <c r="D1162" s="1" t="s">
        <v>9689</v>
      </c>
      <c r="E1162" s="1" t="s">
        <v>9690</v>
      </c>
      <c r="F1162" s="1" t="s">
        <v>9691</v>
      </c>
      <c r="G1162" s="1">
        <v>245</v>
      </c>
      <c r="H1162" s="1">
        <v>174</v>
      </c>
      <c r="I1162" s="13">
        <f t="shared" si="18"/>
        <v>40.804597701149426</v>
      </c>
    </row>
    <row r="1163" spans="1:9">
      <c r="A1163" s="1" t="s">
        <v>7158</v>
      </c>
      <c r="B1163" s="1" t="s">
        <v>8564</v>
      </c>
      <c r="C1163" s="1" t="s">
        <v>223</v>
      </c>
      <c r="D1163" s="1" t="s">
        <v>9185</v>
      </c>
      <c r="E1163" s="1" t="s">
        <v>223</v>
      </c>
      <c r="F1163" s="1" t="s">
        <v>9186</v>
      </c>
      <c r="G1163" s="1">
        <v>483</v>
      </c>
      <c r="H1163" s="1">
        <v>343</v>
      </c>
      <c r="I1163" s="13">
        <f t="shared" si="18"/>
        <v>40.816326530612244</v>
      </c>
    </row>
    <row r="1164" spans="1:9">
      <c r="A1164" s="1" t="s">
        <v>6192</v>
      </c>
      <c r="B1164" s="1" t="s">
        <v>6192</v>
      </c>
      <c r="C1164" s="1" t="s">
        <v>7055</v>
      </c>
      <c r="D1164" s="1" t="s">
        <v>7056</v>
      </c>
      <c r="E1164" s="1" t="s">
        <v>7057</v>
      </c>
      <c r="F1164" s="1" t="s">
        <v>7058</v>
      </c>
      <c r="G1164" s="1">
        <v>238</v>
      </c>
      <c r="H1164" s="1">
        <v>169</v>
      </c>
      <c r="I1164" s="13">
        <f t="shared" si="18"/>
        <v>40.828402366863905</v>
      </c>
    </row>
    <row r="1165" spans="1:9">
      <c r="A1165" s="1" t="s">
        <v>6247</v>
      </c>
      <c r="B1165" s="1" t="s">
        <v>6490</v>
      </c>
      <c r="C1165" s="1" t="s">
        <v>6534</v>
      </c>
      <c r="D1165" s="1" t="s">
        <v>6535</v>
      </c>
      <c r="E1165" s="1" t="s">
        <v>6536</v>
      </c>
      <c r="F1165" s="1" t="s">
        <v>6537</v>
      </c>
      <c r="G1165" s="1">
        <v>231</v>
      </c>
      <c r="H1165" s="1">
        <v>164</v>
      </c>
      <c r="I1165" s="13">
        <f t="shared" si="18"/>
        <v>40.853658536585371</v>
      </c>
    </row>
    <row r="1166" spans="1:9">
      <c r="A1166" s="1" t="s">
        <v>6192</v>
      </c>
      <c r="B1166" s="1" t="s">
        <v>6192</v>
      </c>
      <c r="C1166" s="1" t="s">
        <v>7287</v>
      </c>
      <c r="D1166" s="1" t="s">
        <v>7288</v>
      </c>
      <c r="E1166" s="1" t="s">
        <v>7289</v>
      </c>
      <c r="F1166" s="1" t="s">
        <v>7290</v>
      </c>
      <c r="G1166" s="1">
        <v>462</v>
      </c>
      <c r="H1166" s="1">
        <v>328</v>
      </c>
      <c r="I1166" s="13">
        <f t="shared" si="18"/>
        <v>40.853658536585371</v>
      </c>
    </row>
    <row r="1167" spans="1:9">
      <c r="A1167" s="1" t="s">
        <v>6181</v>
      </c>
      <c r="B1167" s="1" t="s">
        <v>6187</v>
      </c>
      <c r="C1167" s="1" t="s">
        <v>7786</v>
      </c>
      <c r="D1167" s="1" t="s">
        <v>7787</v>
      </c>
      <c r="E1167" s="1" t="s">
        <v>7788</v>
      </c>
      <c r="F1167" s="1" t="s">
        <v>7789</v>
      </c>
      <c r="G1167" s="1">
        <v>231</v>
      </c>
      <c r="H1167" s="1">
        <v>164</v>
      </c>
      <c r="I1167" s="13">
        <f t="shared" si="18"/>
        <v>40.853658536585371</v>
      </c>
    </row>
    <row r="1168" spans="1:9">
      <c r="A1168" s="1" t="s">
        <v>6192</v>
      </c>
      <c r="B1168" s="1" t="s">
        <v>6199</v>
      </c>
      <c r="C1168" s="1" t="s">
        <v>7786</v>
      </c>
      <c r="D1168" s="1" t="s">
        <v>7787</v>
      </c>
      <c r="E1168" s="1" t="s">
        <v>7786</v>
      </c>
      <c r="F1168" s="1" t="s">
        <v>7790</v>
      </c>
      <c r="G1168" s="1">
        <v>231</v>
      </c>
      <c r="H1168" s="1">
        <v>164</v>
      </c>
      <c r="I1168" s="13">
        <f t="shared" si="18"/>
        <v>40.853658536585371</v>
      </c>
    </row>
    <row r="1169" spans="1:9">
      <c r="A1169" s="1" t="s">
        <v>6204</v>
      </c>
      <c r="B1169" s="1" t="s">
        <v>6289</v>
      </c>
      <c r="C1169" s="1" t="s">
        <v>7891</v>
      </c>
      <c r="D1169" s="1" t="s">
        <v>7892</v>
      </c>
      <c r="E1169" s="1" t="s">
        <v>7891</v>
      </c>
      <c r="F1169" s="1" t="s">
        <v>7893</v>
      </c>
      <c r="G1169" s="1">
        <v>231</v>
      </c>
      <c r="H1169" s="1">
        <v>164</v>
      </c>
      <c r="I1169" s="13">
        <f t="shared" si="18"/>
        <v>40.853658536585371</v>
      </c>
    </row>
    <row r="1170" spans="1:9">
      <c r="A1170" s="1" t="s">
        <v>7158</v>
      </c>
      <c r="B1170" s="1" t="s">
        <v>7167</v>
      </c>
      <c r="C1170" s="1" t="s">
        <v>9231</v>
      </c>
      <c r="D1170" s="1" t="s">
        <v>9232</v>
      </c>
      <c r="E1170" s="1" t="s">
        <v>9233</v>
      </c>
      <c r="F1170" s="1" t="s">
        <v>9234</v>
      </c>
      <c r="G1170" s="1">
        <v>231</v>
      </c>
      <c r="H1170" s="1">
        <v>164</v>
      </c>
      <c r="I1170" s="13">
        <f t="shared" si="18"/>
        <v>40.853658536585371</v>
      </c>
    </row>
    <row r="1171" spans="1:9">
      <c r="A1171" s="1" t="s">
        <v>6181</v>
      </c>
      <c r="B1171" s="1" t="s">
        <v>6182</v>
      </c>
      <c r="C1171" s="1" t="s">
        <v>6920</v>
      </c>
      <c r="D1171" s="1" t="s">
        <v>6921</v>
      </c>
      <c r="E1171" s="1" t="s">
        <v>6922</v>
      </c>
      <c r="F1171" s="1" t="s">
        <v>6923</v>
      </c>
      <c r="G1171" s="1">
        <v>455</v>
      </c>
      <c r="H1171" s="1">
        <v>323</v>
      </c>
      <c r="I1171" s="13">
        <f t="shared" si="18"/>
        <v>40.866873065015483</v>
      </c>
    </row>
    <row r="1172" spans="1:9">
      <c r="A1172" s="1" t="s">
        <v>1149</v>
      </c>
      <c r="B1172" s="1" t="s">
        <v>1549</v>
      </c>
      <c r="C1172" s="1" t="s">
        <v>1621</v>
      </c>
      <c r="D1172" s="1" t="s">
        <v>1622</v>
      </c>
      <c r="E1172" s="1" t="s">
        <v>1623</v>
      </c>
      <c r="F1172" s="1" t="s">
        <v>1624</v>
      </c>
      <c r="G1172" s="1">
        <v>448</v>
      </c>
      <c r="H1172" s="1">
        <v>318</v>
      </c>
      <c r="I1172" s="13">
        <f t="shared" si="18"/>
        <v>40.880503144654085</v>
      </c>
    </row>
    <row r="1173" spans="1:9">
      <c r="A1173" s="1" t="s">
        <v>7141</v>
      </c>
      <c r="B1173" s="1" t="s">
        <v>8793</v>
      </c>
      <c r="C1173" s="1" t="s">
        <v>7442</v>
      </c>
      <c r="D1173" s="1" t="s">
        <v>9085</v>
      </c>
      <c r="E1173" s="1" t="s">
        <v>7442</v>
      </c>
      <c r="F1173" s="1" t="s">
        <v>9086</v>
      </c>
      <c r="G1173" s="1">
        <v>224</v>
      </c>
      <c r="H1173" s="1">
        <v>159</v>
      </c>
      <c r="I1173" s="13">
        <f t="shared" si="18"/>
        <v>40.880503144654085</v>
      </c>
    </row>
    <row r="1174" spans="1:9">
      <c r="A1174" s="1" t="s">
        <v>7158</v>
      </c>
      <c r="B1174" s="1" t="s">
        <v>5316</v>
      </c>
      <c r="C1174" s="1" t="s">
        <v>9349</v>
      </c>
      <c r="D1174" s="1" t="s">
        <v>9350</v>
      </c>
      <c r="E1174" s="1" t="s">
        <v>9349</v>
      </c>
      <c r="F1174" s="1" t="s">
        <v>9351</v>
      </c>
      <c r="G1174" s="1">
        <v>224</v>
      </c>
      <c r="H1174" s="1">
        <v>159</v>
      </c>
      <c r="I1174" s="13">
        <f t="shared" si="18"/>
        <v>40.880503144654085</v>
      </c>
    </row>
    <row r="1175" spans="1:9">
      <c r="A1175" s="1" t="s">
        <v>6181</v>
      </c>
      <c r="B1175" s="1" t="s">
        <v>6182</v>
      </c>
      <c r="C1175" s="1" t="s">
        <v>8086</v>
      </c>
      <c r="D1175" s="1" t="s">
        <v>8087</v>
      </c>
      <c r="E1175" s="1" t="s">
        <v>8088</v>
      </c>
      <c r="F1175" s="1" t="s">
        <v>8089</v>
      </c>
      <c r="G1175" s="1">
        <v>441</v>
      </c>
      <c r="H1175" s="1">
        <v>313</v>
      </c>
      <c r="I1175" s="13">
        <f t="shared" si="18"/>
        <v>40.894568690095845</v>
      </c>
    </row>
    <row r="1176" spans="1:9">
      <c r="A1176" s="1" t="s">
        <v>8126</v>
      </c>
      <c r="B1176" s="1" t="s">
        <v>8127</v>
      </c>
      <c r="C1176" s="1" t="s">
        <v>8280</v>
      </c>
      <c r="D1176" s="1" t="s">
        <v>8281</v>
      </c>
      <c r="E1176" s="1" t="s">
        <v>8282</v>
      </c>
      <c r="F1176" s="1" t="s">
        <v>8283</v>
      </c>
      <c r="G1176" s="1">
        <v>441</v>
      </c>
      <c r="H1176" s="1">
        <v>313</v>
      </c>
      <c r="I1176" s="13">
        <f t="shared" si="18"/>
        <v>40.894568690095845</v>
      </c>
    </row>
    <row r="1177" spans="1:9">
      <c r="A1177" s="1" t="s">
        <v>6204</v>
      </c>
      <c r="B1177" s="1" t="s">
        <v>6289</v>
      </c>
      <c r="C1177" s="1" t="s">
        <v>7283</v>
      </c>
      <c r="D1177" s="1" t="s">
        <v>7284</v>
      </c>
      <c r="E1177" s="1" t="s">
        <v>7285</v>
      </c>
      <c r="F1177" s="1" t="s">
        <v>7286</v>
      </c>
      <c r="G1177" s="1">
        <v>434</v>
      </c>
      <c r="H1177" s="1">
        <v>308</v>
      </c>
      <c r="I1177" s="13">
        <f t="shared" si="18"/>
        <v>40.909090909090907</v>
      </c>
    </row>
    <row r="1178" spans="1:9">
      <c r="A1178" s="1" t="s">
        <v>8126</v>
      </c>
      <c r="B1178" s="1" t="s">
        <v>8126</v>
      </c>
      <c r="C1178" s="1" t="s">
        <v>9596</v>
      </c>
      <c r="D1178" s="1" t="s">
        <v>9597</v>
      </c>
      <c r="E1178" s="1" t="s">
        <v>9596</v>
      </c>
      <c r="F1178" s="1" t="s">
        <v>9598</v>
      </c>
      <c r="G1178" s="1">
        <v>217</v>
      </c>
      <c r="H1178" s="1">
        <v>154</v>
      </c>
      <c r="I1178" s="13">
        <f t="shared" si="18"/>
        <v>40.909090909090907</v>
      </c>
    </row>
    <row r="1179" spans="1:9">
      <c r="A1179" s="1" t="s">
        <v>6247</v>
      </c>
      <c r="B1179" s="1" t="s">
        <v>6490</v>
      </c>
      <c r="C1179" s="1" t="s">
        <v>7928</v>
      </c>
      <c r="D1179" s="1" t="s">
        <v>7929</v>
      </c>
      <c r="E1179" s="1" t="s">
        <v>7930</v>
      </c>
      <c r="F1179" s="1" t="s">
        <v>7931</v>
      </c>
      <c r="G1179" s="1">
        <v>427</v>
      </c>
      <c r="H1179" s="1">
        <v>303</v>
      </c>
      <c r="I1179" s="13">
        <f t="shared" si="18"/>
        <v>40.924092409240927</v>
      </c>
    </row>
    <row r="1180" spans="1:9">
      <c r="A1180" s="1" t="s">
        <v>447</v>
      </c>
      <c r="B1180" s="1" t="s">
        <v>1000</v>
      </c>
      <c r="C1180" s="1" t="s">
        <v>1022</v>
      </c>
      <c r="D1180" s="1" t="s">
        <v>1023</v>
      </c>
      <c r="E1180" s="1" t="s">
        <v>1024</v>
      </c>
      <c r="F1180" s="1" t="s">
        <v>1025</v>
      </c>
      <c r="G1180" s="1">
        <v>210</v>
      </c>
      <c r="H1180" s="1">
        <v>149</v>
      </c>
      <c r="I1180" s="13">
        <f t="shared" si="18"/>
        <v>40.939597315436245</v>
      </c>
    </row>
    <row r="1181" spans="1:9">
      <c r="A1181" s="1" t="s">
        <v>1149</v>
      </c>
      <c r="B1181" s="1" t="s">
        <v>1549</v>
      </c>
      <c r="C1181" s="1" t="s">
        <v>1631</v>
      </c>
      <c r="D1181" s="1" t="s">
        <v>1632</v>
      </c>
      <c r="E1181" s="1" t="s">
        <v>1633</v>
      </c>
      <c r="F1181" s="1" t="s">
        <v>1634</v>
      </c>
      <c r="G1181" s="1">
        <v>420</v>
      </c>
      <c r="H1181" s="1">
        <v>298</v>
      </c>
      <c r="I1181" s="13">
        <f t="shared" si="18"/>
        <v>40.939597315436245</v>
      </c>
    </row>
    <row r="1182" spans="1:9">
      <c r="A1182" s="1" t="s">
        <v>6247</v>
      </c>
      <c r="B1182" s="1" t="s">
        <v>6248</v>
      </c>
      <c r="C1182" s="1" t="s">
        <v>7529</v>
      </c>
      <c r="D1182" s="1" t="s">
        <v>7530</v>
      </c>
      <c r="E1182" s="1" t="s">
        <v>7531</v>
      </c>
      <c r="F1182" s="1" t="s">
        <v>7532</v>
      </c>
      <c r="G1182" s="1">
        <v>210</v>
      </c>
      <c r="H1182" s="1">
        <v>149</v>
      </c>
      <c r="I1182" s="13">
        <f t="shared" si="18"/>
        <v>40.939597315436245</v>
      </c>
    </row>
    <row r="1183" spans="1:9">
      <c r="A1183" s="1" t="s">
        <v>6181</v>
      </c>
      <c r="B1183" s="1" t="s">
        <v>6182</v>
      </c>
      <c r="C1183" s="1" t="s">
        <v>7832</v>
      </c>
      <c r="D1183" s="1" t="s">
        <v>7833</v>
      </c>
      <c r="E1183" s="1" t="s">
        <v>7834</v>
      </c>
      <c r="F1183" s="1" t="s">
        <v>7835</v>
      </c>
      <c r="G1183" s="1">
        <v>210</v>
      </c>
      <c r="H1183" s="1">
        <v>149</v>
      </c>
      <c r="I1183" s="13">
        <f t="shared" si="18"/>
        <v>40.939597315436245</v>
      </c>
    </row>
    <row r="1184" spans="1:9">
      <c r="A1184" s="1" t="s">
        <v>7158</v>
      </c>
      <c r="B1184" s="1" t="s">
        <v>5316</v>
      </c>
      <c r="C1184" s="1" t="s">
        <v>8594</v>
      </c>
      <c r="D1184" s="1" t="s">
        <v>8595</v>
      </c>
      <c r="E1184" s="1" t="s">
        <v>8594</v>
      </c>
      <c r="F1184" s="1" t="s">
        <v>8596</v>
      </c>
      <c r="G1184" s="1">
        <v>210</v>
      </c>
      <c r="H1184" s="1">
        <v>149</v>
      </c>
      <c r="I1184" s="13">
        <f t="shared" si="18"/>
        <v>40.939597315436245</v>
      </c>
    </row>
    <row r="1185" spans="1:9">
      <c r="A1185" s="1" t="s">
        <v>8126</v>
      </c>
      <c r="B1185" s="1" t="s">
        <v>8489</v>
      </c>
      <c r="C1185" s="1" t="s">
        <v>9769</v>
      </c>
      <c r="D1185" s="1" t="s">
        <v>9770</v>
      </c>
      <c r="E1185" s="1" t="s">
        <v>9769</v>
      </c>
      <c r="F1185" s="1" t="s">
        <v>9771</v>
      </c>
      <c r="G1185" s="1">
        <v>210</v>
      </c>
      <c r="H1185" s="1">
        <v>149</v>
      </c>
      <c r="I1185" s="13">
        <f t="shared" si="18"/>
        <v>40.939597315436245</v>
      </c>
    </row>
    <row r="1186" spans="1:9">
      <c r="A1186" s="1" t="s">
        <v>8126</v>
      </c>
      <c r="B1186" s="1" t="s">
        <v>8127</v>
      </c>
      <c r="C1186" s="1" t="s">
        <v>10102</v>
      </c>
      <c r="D1186" s="1" t="s">
        <v>10103</v>
      </c>
      <c r="E1186" s="1" t="s">
        <v>10102</v>
      </c>
      <c r="F1186" s="1" t="s">
        <v>10104</v>
      </c>
      <c r="G1186" s="1">
        <v>210</v>
      </c>
      <c r="H1186" s="1">
        <v>149</v>
      </c>
      <c r="I1186" s="13">
        <f t="shared" si="18"/>
        <v>40.939597315436245</v>
      </c>
    </row>
    <row r="1187" spans="1:9">
      <c r="A1187" s="1" t="s">
        <v>1149</v>
      </c>
      <c r="B1187" s="1" t="s">
        <v>1898</v>
      </c>
      <c r="C1187" s="1" t="s">
        <v>1898</v>
      </c>
      <c r="D1187" s="1" t="s">
        <v>1929</v>
      </c>
      <c r="E1187" s="1" t="s">
        <v>1898</v>
      </c>
      <c r="F1187" s="1" t="s">
        <v>1930</v>
      </c>
      <c r="G1187" s="1">
        <v>413</v>
      </c>
      <c r="H1187" s="1">
        <v>293</v>
      </c>
      <c r="I1187" s="13">
        <f t="shared" si="18"/>
        <v>40.955631399317404</v>
      </c>
    </row>
    <row r="1188" spans="1:9">
      <c r="A1188" s="1" t="s">
        <v>1149</v>
      </c>
      <c r="B1188" s="1" t="s">
        <v>1898</v>
      </c>
      <c r="C1188" s="1" t="s">
        <v>1931</v>
      </c>
      <c r="D1188" s="1" t="s">
        <v>1932</v>
      </c>
      <c r="E1188" s="1" t="s">
        <v>1933</v>
      </c>
      <c r="F1188" s="1" t="s">
        <v>1934</v>
      </c>
      <c r="G1188" s="1">
        <v>399</v>
      </c>
      <c r="H1188" s="1">
        <v>283</v>
      </c>
      <c r="I1188" s="13">
        <f t="shared" si="18"/>
        <v>40.989399293286219</v>
      </c>
    </row>
    <row r="1189" spans="1:9">
      <c r="A1189" s="1" t="s">
        <v>7141</v>
      </c>
      <c r="B1189" s="1" t="s">
        <v>8779</v>
      </c>
      <c r="C1189" s="1" t="s">
        <v>8837</v>
      </c>
      <c r="D1189" s="1" t="s">
        <v>8838</v>
      </c>
      <c r="E1189" s="1" t="s">
        <v>8837</v>
      </c>
      <c r="F1189" s="1" t="s">
        <v>8839</v>
      </c>
      <c r="G1189" s="1">
        <v>399</v>
      </c>
      <c r="H1189" s="1">
        <v>283</v>
      </c>
      <c r="I1189" s="13">
        <f t="shared" si="18"/>
        <v>40.989399293286219</v>
      </c>
    </row>
    <row r="1190" spans="1:9">
      <c r="A1190" s="1" t="s">
        <v>1149</v>
      </c>
      <c r="B1190" s="1" t="s">
        <v>2398</v>
      </c>
      <c r="C1190" s="1" t="s">
        <v>2447</v>
      </c>
      <c r="D1190" s="1" t="s">
        <v>2448</v>
      </c>
      <c r="E1190" s="1" t="s">
        <v>2449</v>
      </c>
      <c r="F1190" s="1" t="s">
        <v>2450</v>
      </c>
      <c r="G1190" s="1">
        <v>392</v>
      </c>
      <c r="H1190" s="1">
        <v>278</v>
      </c>
      <c r="I1190" s="13">
        <f t="shared" si="18"/>
        <v>41.007194244604321</v>
      </c>
    </row>
    <row r="1191" spans="1:9">
      <c r="A1191" s="1" t="s">
        <v>7141</v>
      </c>
      <c r="B1191" s="1" t="s">
        <v>8793</v>
      </c>
      <c r="C1191" s="1" t="s">
        <v>9064</v>
      </c>
      <c r="D1191" s="1" t="s">
        <v>9065</v>
      </c>
      <c r="E1191" s="1" t="s">
        <v>9066</v>
      </c>
      <c r="F1191" s="1" t="s">
        <v>9067</v>
      </c>
      <c r="G1191" s="1">
        <v>392</v>
      </c>
      <c r="H1191" s="1">
        <v>278</v>
      </c>
      <c r="I1191" s="13">
        <f t="shared" si="18"/>
        <v>41.007194244604321</v>
      </c>
    </row>
    <row r="1192" spans="1:9">
      <c r="A1192" s="1" t="s">
        <v>7158</v>
      </c>
      <c r="B1192" s="1" t="s">
        <v>8564</v>
      </c>
      <c r="C1192" s="1" t="s">
        <v>9187</v>
      </c>
      <c r="D1192" s="1" t="s">
        <v>9188</v>
      </c>
      <c r="E1192" s="1" t="s">
        <v>9189</v>
      </c>
      <c r="F1192" s="1" t="s">
        <v>9190</v>
      </c>
      <c r="G1192" s="1">
        <v>196</v>
      </c>
      <c r="H1192" s="1">
        <v>139</v>
      </c>
      <c r="I1192" s="13">
        <f t="shared" si="18"/>
        <v>41.007194244604321</v>
      </c>
    </row>
    <row r="1193" spans="1:9">
      <c r="A1193" s="1" t="s">
        <v>8126</v>
      </c>
      <c r="B1193" s="1" t="s">
        <v>8489</v>
      </c>
      <c r="C1193" s="1" t="s">
        <v>9738</v>
      </c>
      <c r="D1193" s="1" t="s">
        <v>9739</v>
      </c>
      <c r="E1193" s="1" t="s">
        <v>9740</v>
      </c>
      <c r="F1193" s="1" t="s">
        <v>9741</v>
      </c>
      <c r="G1193" s="1">
        <v>196</v>
      </c>
      <c r="H1193" s="1">
        <v>139</v>
      </c>
      <c r="I1193" s="13">
        <f t="shared" si="18"/>
        <v>41.007194244604321</v>
      </c>
    </row>
    <row r="1194" spans="1:9">
      <c r="A1194" s="1" t="s">
        <v>6247</v>
      </c>
      <c r="B1194" s="1" t="s">
        <v>6248</v>
      </c>
      <c r="C1194" s="1" t="s">
        <v>7962</v>
      </c>
      <c r="D1194" s="1" t="s">
        <v>7963</v>
      </c>
      <c r="E1194" s="1" t="s">
        <v>7964</v>
      </c>
      <c r="F1194" s="1" t="s">
        <v>7965</v>
      </c>
      <c r="G1194" s="1">
        <v>385</v>
      </c>
      <c r="H1194" s="1">
        <v>273</v>
      </c>
      <c r="I1194" s="13">
        <f t="shared" si="18"/>
        <v>41.025641025641029</v>
      </c>
    </row>
    <row r="1195" spans="1:9">
      <c r="A1195" s="1" t="s">
        <v>7141</v>
      </c>
      <c r="B1195" s="1" t="s">
        <v>7142</v>
      </c>
      <c r="C1195" s="1" t="s">
        <v>8903</v>
      </c>
      <c r="D1195" s="1" t="s">
        <v>8904</v>
      </c>
      <c r="E1195" s="1" t="s">
        <v>8905</v>
      </c>
      <c r="F1195" s="1" t="s">
        <v>8906</v>
      </c>
      <c r="G1195" s="1">
        <v>385</v>
      </c>
      <c r="H1195" s="1">
        <v>273</v>
      </c>
      <c r="I1195" s="13">
        <f t="shared" si="18"/>
        <v>41.025641025641029</v>
      </c>
    </row>
    <row r="1196" spans="1:9">
      <c r="A1196" s="1" t="s">
        <v>8126</v>
      </c>
      <c r="B1196" s="1" t="s">
        <v>8489</v>
      </c>
      <c r="C1196" s="1" t="s">
        <v>9669</v>
      </c>
      <c r="D1196" s="1" t="s">
        <v>9670</v>
      </c>
      <c r="E1196" s="1" t="s">
        <v>9671</v>
      </c>
      <c r="F1196" s="1" t="s">
        <v>9672</v>
      </c>
      <c r="G1196" s="1">
        <v>385</v>
      </c>
      <c r="H1196" s="1">
        <v>273</v>
      </c>
      <c r="I1196" s="13">
        <f t="shared" si="18"/>
        <v>41.025641025641029</v>
      </c>
    </row>
    <row r="1197" spans="1:9">
      <c r="A1197" s="1" t="s">
        <v>2929</v>
      </c>
      <c r="B1197" s="1" t="s">
        <v>2930</v>
      </c>
      <c r="C1197" s="1" t="s">
        <v>2958</v>
      </c>
      <c r="D1197" s="1" t="s">
        <v>2959</v>
      </c>
      <c r="E1197" s="1" t="s">
        <v>2960</v>
      </c>
      <c r="F1197" s="1" t="s">
        <v>2961</v>
      </c>
      <c r="G1197" s="1">
        <v>189</v>
      </c>
      <c r="H1197" s="1">
        <v>134</v>
      </c>
      <c r="I1197" s="13">
        <f t="shared" si="18"/>
        <v>41.044776119402982</v>
      </c>
    </row>
    <row r="1198" spans="1:9">
      <c r="A1198" s="1" t="s">
        <v>6247</v>
      </c>
      <c r="B1198" s="1" t="s">
        <v>6490</v>
      </c>
      <c r="C1198" s="1" t="s">
        <v>6518</v>
      </c>
      <c r="D1198" s="1" t="s">
        <v>6519</v>
      </c>
      <c r="E1198" s="1" t="s">
        <v>6520</v>
      </c>
      <c r="F1198" s="1" t="s">
        <v>6521</v>
      </c>
      <c r="G1198" s="1">
        <v>378</v>
      </c>
      <c r="H1198" s="1">
        <v>268</v>
      </c>
      <c r="I1198" s="13">
        <f t="shared" si="18"/>
        <v>41.044776119402982</v>
      </c>
    </row>
    <row r="1199" spans="1:9">
      <c r="A1199" s="1" t="s">
        <v>6181</v>
      </c>
      <c r="B1199" s="1" t="s">
        <v>6182</v>
      </c>
      <c r="C1199" s="1" t="s">
        <v>8073</v>
      </c>
      <c r="D1199" s="1" t="s">
        <v>8074</v>
      </c>
      <c r="E1199" s="1" t="s">
        <v>8075</v>
      </c>
      <c r="F1199" s="1" t="s">
        <v>8076</v>
      </c>
      <c r="G1199" s="1">
        <v>189</v>
      </c>
      <c r="H1199" s="1">
        <v>134</v>
      </c>
      <c r="I1199" s="13">
        <f t="shared" si="18"/>
        <v>41.044776119402982</v>
      </c>
    </row>
    <row r="1200" spans="1:9">
      <c r="A1200" s="1" t="s">
        <v>6192</v>
      </c>
      <c r="B1200" s="1" t="s">
        <v>261</v>
      </c>
      <c r="C1200" s="1" t="s">
        <v>7250</v>
      </c>
      <c r="D1200" s="1" t="s">
        <v>7251</v>
      </c>
      <c r="E1200" s="1" t="s">
        <v>7252</v>
      </c>
      <c r="F1200" s="1" t="s">
        <v>7253</v>
      </c>
      <c r="G1200" s="1">
        <v>182</v>
      </c>
      <c r="H1200" s="1">
        <v>129</v>
      </c>
      <c r="I1200" s="13">
        <f t="shared" si="18"/>
        <v>41.085271317829459</v>
      </c>
    </row>
    <row r="1201" spans="1:9">
      <c r="A1201" s="1" t="s">
        <v>7141</v>
      </c>
      <c r="B1201" s="1" t="s">
        <v>8136</v>
      </c>
      <c r="C1201" s="1" t="s">
        <v>8188</v>
      </c>
      <c r="D1201" s="1" t="s">
        <v>8189</v>
      </c>
      <c r="E1201" s="1" t="s">
        <v>8190</v>
      </c>
      <c r="F1201" s="1" t="s">
        <v>8191</v>
      </c>
      <c r="G1201" s="1">
        <v>364</v>
      </c>
      <c r="H1201" s="1">
        <v>258</v>
      </c>
      <c r="I1201" s="13">
        <f t="shared" si="18"/>
        <v>41.085271317829459</v>
      </c>
    </row>
    <row r="1202" spans="1:9">
      <c r="A1202" s="1" t="s">
        <v>8126</v>
      </c>
      <c r="B1202" s="1" t="s">
        <v>8296</v>
      </c>
      <c r="C1202" s="1" t="s">
        <v>8332</v>
      </c>
      <c r="D1202" s="1" t="s">
        <v>8333</v>
      </c>
      <c r="E1202" s="1" t="s">
        <v>7185</v>
      </c>
      <c r="F1202" s="1" t="s">
        <v>8334</v>
      </c>
      <c r="G1202" s="1">
        <v>182</v>
      </c>
      <c r="H1202" s="1">
        <v>129</v>
      </c>
      <c r="I1202" s="13">
        <f t="shared" si="18"/>
        <v>41.085271317829459</v>
      </c>
    </row>
    <row r="1203" spans="1:9">
      <c r="A1203" s="1" t="s">
        <v>6204</v>
      </c>
      <c r="B1203" s="1" t="s">
        <v>6205</v>
      </c>
      <c r="C1203" s="1" t="s">
        <v>6838</v>
      </c>
      <c r="D1203" s="1" t="s">
        <v>6839</v>
      </c>
      <c r="E1203" s="1" t="s">
        <v>6840</v>
      </c>
      <c r="F1203" s="1" t="s">
        <v>6841</v>
      </c>
      <c r="G1203" s="1">
        <v>357</v>
      </c>
      <c r="H1203" s="1">
        <v>253</v>
      </c>
      <c r="I1203" s="13">
        <f t="shared" si="18"/>
        <v>41.106719367588937</v>
      </c>
    </row>
    <row r="1204" spans="1:9">
      <c r="A1204" s="1" t="s">
        <v>8126</v>
      </c>
      <c r="B1204" s="1" t="s">
        <v>8296</v>
      </c>
      <c r="C1204" s="1" t="s">
        <v>8375</v>
      </c>
      <c r="D1204" s="1" t="s">
        <v>8376</v>
      </c>
      <c r="E1204" s="1" t="s">
        <v>8377</v>
      </c>
      <c r="F1204" s="1" t="s">
        <v>8378</v>
      </c>
      <c r="G1204" s="1">
        <v>357</v>
      </c>
      <c r="H1204" s="1">
        <v>253</v>
      </c>
      <c r="I1204" s="13">
        <f t="shared" si="18"/>
        <v>41.106719367588937</v>
      </c>
    </row>
    <row r="1205" spans="1:9">
      <c r="A1205" s="1" t="s">
        <v>7158</v>
      </c>
      <c r="B1205" s="1" t="s">
        <v>8393</v>
      </c>
      <c r="C1205" s="1" t="s">
        <v>9552</v>
      </c>
      <c r="D1205" s="1" t="s">
        <v>9553</v>
      </c>
      <c r="E1205" s="1" t="s">
        <v>9554</v>
      </c>
      <c r="F1205" s="1" t="s">
        <v>9555</v>
      </c>
      <c r="G1205" s="1">
        <v>357</v>
      </c>
      <c r="H1205" s="1">
        <v>253</v>
      </c>
      <c r="I1205" s="13">
        <f t="shared" si="18"/>
        <v>41.106719367588937</v>
      </c>
    </row>
    <row r="1206" spans="1:9">
      <c r="A1206" s="1" t="s">
        <v>8126</v>
      </c>
      <c r="B1206" s="1" t="s">
        <v>8470</v>
      </c>
      <c r="C1206" s="1" t="s">
        <v>9934</v>
      </c>
      <c r="D1206" s="1" t="s">
        <v>9935</v>
      </c>
      <c r="E1206" s="1" t="s">
        <v>9936</v>
      </c>
      <c r="F1206" s="1" t="s">
        <v>9937</v>
      </c>
      <c r="G1206" s="1">
        <v>357</v>
      </c>
      <c r="H1206" s="1">
        <v>253</v>
      </c>
      <c r="I1206" s="13">
        <f t="shared" si="18"/>
        <v>41.106719367588937</v>
      </c>
    </row>
    <row r="1207" spans="1:9">
      <c r="A1207" s="1" t="s">
        <v>6181</v>
      </c>
      <c r="B1207" s="1" t="s">
        <v>6182</v>
      </c>
      <c r="C1207" s="1" t="s">
        <v>6852</v>
      </c>
      <c r="D1207" s="1" t="s">
        <v>6853</v>
      </c>
      <c r="E1207" s="1" t="s">
        <v>6854</v>
      </c>
      <c r="F1207" s="1" t="s">
        <v>6855</v>
      </c>
      <c r="G1207" s="1">
        <v>350</v>
      </c>
      <c r="H1207" s="1">
        <v>248</v>
      </c>
      <c r="I1207" s="13">
        <f t="shared" si="18"/>
        <v>41.12903225806452</v>
      </c>
    </row>
    <row r="1208" spans="1:9">
      <c r="A1208" s="1" t="s">
        <v>7141</v>
      </c>
      <c r="B1208" s="1" t="s">
        <v>7142</v>
      </c>
      <c r="C1208" s="1" t="s">
        <v>8940</v>
      </c>
      <c r="D1208" s="1" t="s">
        <v>8941</v>
      </c>
      <c r="E1208" s="1" t="s">
        <v>8942</v>
      </c>
      <c r="F1208" s="1" t="s">
        <v>8943</v>
      </c>
      <c r="G1208" s="1">
        <v>175</v>
      </c>
      <c r="H1208" s="1">
        <v>124</v>
      </c>
      <c r="I1208" s="13">
        <f t="shared" si="18"/>
        <v>41.12903225806452</v>
      </c>
    </row>
    <row r="1209" spans="1:9">
      <c r="A1209" s="1" t="s">
        <v>7158</v>
      </c>
      <c r="B1209" s="1" t="s">
        <v>8393</v>
      </c>
      <c r="C1209" s="1" t="s">
        <v>9538</v>
      </c>
      <c r="D1209" s="1" t="s">
        <v>9539</v>
      </c>
      <c r="E1209" s="1" t="s">
        <v>9540</v>
      </c>
      <c r="F1209" s="1" t="s">
        <v>9541</v>
      </c>
      <c r="G1209" s="1">
        <v>350</v>
      </c>
      <c r="H1209" s="1">
        <v>248</v>
      </c>
      <c r="I1209" s="13">
        <f t="shared" si="18"/>
        <v>41.12903225806452</v>
      </c>
    </row>
    <row r="1210" spans="1:9">
      <c r="A1210" s="1" t="s">
        <v>8126</v>
      </c>
      <c r="B1210" s="1" t="s">
        <v>8296</v>
      </c>
      <c r="C1210" s="1" t="s">
        <v>8479</v>
      </c>
      <c r="D1210" s="1" t="s">
        <v>8480</v>
      </c>
      <c r="E1210" s="1" t="s">
        <v>8481</v>
      </c>
      <c r="F1210" s="1" t="s">
        <v>8482</v>
      </c>
      <c r="G1210" s="1">
        <v>343</v>
      </c>
      <c r="H1210" s="1">
        <v>243</v>
      </c>
      <c r="I1210" s="13">
        <f t="shared" si="18"/>
        <v>41.152263374485592</v>
      </c>
    </row>
    <row r="1211" spans="1:9">
      <c r="A1211" s="1" t="s">
        <v>5312</v>
      </c>
      <c r="B1211" s="1" t="s">
        <v>5312</v>
      </c>
      <c r="C1211" s="1" t="s">
        <v>6043</v>
      </c>
      <c r="D1211" s="1" t="s">
        <v>6044</v>
      </c>
      <c r="E1211" s="1" t="s">
        <v>6045</v>
      </c>
      <c r="F1211" s="1" t="s">
        <v>6046</v>
      </c>
      <c r="G1211" s="1">
        <v>120</v>
      </c>
      <c r="H1211" s="1">
        <v>85</v>
      </c>
      <c r="I1211" s="13">
        <f t="shared" si="18"/>
        <v>41.176470588235297</v>
      </c>
    </row>
    <row r="1212" spans="1:9">
      <c r="A1212" s="1" t="s">
        <v>6228</v>
      </c>
      <c r="B1212" s="1" t="s">
        <v>6229</v>
      </c>
      <c r="C1212" s="1" t="s">
        <v>7078</v>
      </c>
      <c r="D1212" s="1" t="s">
        <v>7079</v>
      </c>
      <c r="E1212" s="1" t="s">
        <v>7080</v>
      </c>
      <c r="F1212" s="1" t="s">
        <v>7081</v>
      </c>
      <c r="G1212" s="1">
        <v>336</v>
      </c>
      <c r="H1212" s="1">
        <v>238</v>
      </c>
      <c r="I1212" s="13">
        <f t="shared" si="18"/>
        <v>41.176470588235297</v>
      </c>
    </row>
    <row r="1213" spans="1:9">
      <c r="A1213" s="1" t="s">
        <v>7158</v>
      </c>
      <c r="B1213" s="1" t="s">
        <v>5316</v>
      </c>
      <c r="C1213" s="1" t="s">
        <v>9379</v>
      </c>
      <c r="D1213" s="1" t="s">
        <v>9380</v>
      </c>
      <c r="E1213" s="1" t="s">
        <v>9381</v>
      </c>
      <c r="F1213" s="1" t="s">
        <v>9382</v>
      </c>
      <c r="G1213" s="1">
        <v>336</v>
      </c>
      <c r="H1213" s="1">
        <v>238</v>
      </c>
      <c r="I1213" s="13">
        <f t="shared" si="18"/>
        <v>41.176470588235297</v>
      </c>
    </row>
    <row r="1214" spans="1:9">
      <c r="A1214" s="1" t="s">
        <v>6204</v>
      </c>
      <c r="B1214" s="1" t="s">
        <v>6205</v>
      </c>
      <c r="C1214" s="1" t="s">
        <v>7779</v>
      </c>
      <c r="D1214" s="1" t="s">
        <v>7780</v>
      </c>
      <c r="E1214" s="1" t="s">
        <v>7781</v>
      </c>
      <c r="F1214" s="1" t="s">
        <v>7782</v>
      </c>
      <c r="G1214" s="1">
        <v>329</v>
      </c>
      <c r="H1214" s="1">
        <v>233</v>
      </c>
      <c r="I1214" s="13">
        <f t="shared" si="18"/>
        <v>41.201716738197426</v>
      </c>
    </row>
    <row r="1215" spans="1:9">
      <c r="A1215" s="1" t="s">
        <v>1149</v>
      </c>
      <c r="B1215" s="1" t="s">
        <v>1149</v>
      </c>
      <c r="C1215" s="1" t="s">
        <v>2258</v>
      </c>
      <c r="D1215" s="1" t="s">
        <v>2259</v>
      </c>
      <c r="E1215" s="1" t="s">
        <v>2260</v>
      </c>
      <c r="F1215" s="1" t="s">
        <v>2261</v>
      </c>
      <c r="G1215" s="1">
        <v>812</v>
      </c>
      <c r="H1215" s="1">
        <v>575</v>
      </c>
      <c r="I1215" s="13">
        <f t="shared" si="18"/>
        <v>41.217391304347828</v>
      </c>
    </row>
    <row r="1216" spans="1:9">
      <c r="A1216" s="1" t="s">
        <v>6247</v>
      </c>
      <c r="B1216" s="1" t="s">
        <v>6490</v>
      </c>
      <c r="C1216" s="1" t="s">
        <v>6964</v>
      </c>
      <c r="D1216" s="1" t="s">
        <v>6965</v>
      </c>
      <c r="E1216" s="1" t="s">
        <v>6966</v>
      </c>
      <c r="F1216" s="1" t="s">
        <v>6967</v>
      </c>
      <c r="G1216" s="1">
        <v>161</v>
      </c>
      <c r="H1216" s="1">
        <v>114</v>
      </c>
      <c r="I1216" s="13">
        <f t="shared" si="18"/>
        <v>41.228070175438603</v>
      </c>
    </row>
    <row r="1217" spans="1:9">
      <c r="A1217" s="1" t="s">
        <v>6181</v>
      </c>
      <c r="B1217" s="1" t="s">
        <v>6182</v>
      </c>
      <c r="C1217" s="1" t="s">
        <v>6988</v>
      </c>
      <c r="D1217" s="1" t="s">
        <v>6989</v>
      </c>
      <c r="E1217" s="1" t="s">
        <v>6990</v>
      </c>
      <c r="F1217" s="1" t="s">
        <v>6991</v>
      </c>
      <c r="G1217" s="1">
        <v>161</v>
      </c>
      <c r="H1217" s="1">
        <v>114</v>
      </c>
      <c r="I1217" s="13">
        <f t="shared" si="18"/>
        <v>41.228070175438603</v>
      </c>
    </row>
    <row r="1218" spans="1:9">
      <c r="A1218" s="1" t="s">
        <v>6181</v>
      </c>
      <c r="B1218" s="1" t="s">
        <v>6187</v>
      </c>
      <c r="C1218" s="1" t="s">
        <v>7622</v>
      </c>
      <c r="D1218" s="1" t="s">
        <v>7623</v>
      </c>
      <c r="E1218" s="1" t="s">
        <v>7624</v>
      </c>
      <c r="F1218" s="1" t="s">
        <v>7625</v>
      </c>
      <c r="G1218" s="1">
        <v>161</v>
      </c>
      <c r="H1218" s="1">
        <v>114</v>
      </c>
      <c r="I1218" s="13">
        <f t="shared" si="18"/>
        <v>41.228070175438603</v>
      </c>
    </row>
    <row r="1219" spans="1:9">
      <c r="A1219" s="1" t="s">
        <v>8126</v>
      </c>
      <c r="B1219" s="1" t="s">
        <v>8126</v>
      </c>
      <c r="C1219" s="1" t="s">
        <v>9631</v>
      </c>
      <c r="D1219" s="1" t="s">
        <v>9632</v>
      </c>
      <c r="E1219" s="1" t="s">
        <v>9633</v>
      </c>
      <c r="F1219" s="1" t="s">
        <v>9634</v>
      </c>
      <c r="G1219" s="1">
        <v>322</v>
      </c>
      <c r="H1219" s="1">
        <v>228</v>
      </c>
      <c r="I1219" s="13">
        <f t="shared" ref="I1219:I1282" si="19">(G1219-H1219)/(H1219/100)</f>
        <v>41.228070175438603</v>
      </c>
    </row>
    <row r="1220" spans="1:9">
      <c r="A1220" s="1" t="s">
        <v>6181</v>
      </c>
      <c r="B1220" s="1" t="s">
        <v>6182</v>
      </c>
      <c r="C1220" s="1" t="s">
        <v>6676</v>
      </c>
      <c r="D1220" s="1" t="s">
        <v>6677</v>
      </c>
      <c r="E1220" s="1" t="s">
        <v>6678</v>
      </c>
      <c r="F1220" s="1" t="s">
        <v>6679</v>
      </c>
      <c r="G1220" s="1">
        <v>154</v>
      </c>
      <c r="H1220" s="1">
        <v>109</v>
      </c>
      <c r="I1220" s="13">
        <f t="shared" si="19"/>
        <v>41.284403669724767</v>
      </c>
    </row>
    <row r="1221" spans="1:9">
      <c r="A1221" s="1" t="s">
        <v>7141</v>
      </c>
      <c r="B1221" s="1" t="s">
        <v>7142</v>
      </c>
      <c r="C1221" s="1" t="s">
        <v>8958</v>
      </c>
      <c r="D1221" s="1" t="s">
        <v>8959</v>
      </c>
      <c r="E1221" s="1" t="s">
        <v>8958</v>
      </c>
      <c r="F1221" s="1" t="s">
        <v>8960</v>
      </c>
      <c r="G1221" s="1">
        <v>308</v>
      </c>
      <c r="H1221" s="1">
        <v>218</v>
      </c>
      <c r="I1221" s="13">
        <f t="shared" si="19"/>
        <v>41.284403669724767</v>
      </c>
    </row>
    <row r="1222" spans="1:9">
      <c r="A1222" s="1" t="s">
        <v>8126</v>
      </c>
      <c r="B1222" s="1" t="s">
        <v>8127</v>
      </c>
      <c r="C1222" s="1" t="s">
        <v>8288</v>
      </c>
      <c r="D1222" s="1" t="s">
        <v>8289</v>
      </c>
      <c r="E1222" s="1" t="s">
        <v>8290</v>
      </c>
      <c r="F1222" s="1" t="s">
        <v>8291</v>
      </c>
      <c r="G1222" s="1">
        <v>301</v>
      </c>
      <c r="H1222" s="1">
        <v>213</v>
      </c>
      <c r="I1222" s="13">
        <f t="shared" si="19"/>
        <v>41.314553990610328</v>
      </c>
    </row>
    <row r="1223" spans="1:9">
      <c r="A1223" s="1" t="s">
        <v>6192</v>
      </c>
      <c r="B1223" s="1" t="s">
        <v>6192</v>
      </c>
      <c r="C1223" s="1" t="s">
        <v>6475</v>
      </c>
      <c r="D1223" s="1" t="s">
        <v>6476</v>
      </c>
      <c r="E1223" s="1" t="s">
        <v>6477</v>
      </c>
      <c r="F1223" s="1" t="s">
        <v>6478</v>
      </c>
      <c r="G1223" s="1">
        <v>147</v>
      </c>
      <c r="H1223" s="1">
        <v>104</v>
      </c>
      <c r="I1223" s="13">
        <f t="shared" si="19"/>
        <v>41.346153846153847</v>
      </c>
    </row>
    <row r="1224" spans="1:9">
      <c r="A1224" s="1" t="s">
        <v>7158</v>
      </c>
      <c r="B1224" s="1" t="s">
        <v>8564</v>
      </c>
      <c r="C1224" s="1" t="s">
        <v>9160</v>
      </c>
      <c r="D1224" s="1" t="s">
        <v>9161</v>
      </c>
      <c r="E1224" s="1" t="s">
        <v>9162</v>
      </c>
      <c r="F1224" s="1" t="s">
        <v>9163</v>
      </c>
      <c r="G1224" s="1">
        <v>294</v>
      </c>
      <c r="H1224" s="1">
        <v>208</v>
      </c>
      <c r="I1224" s="13">
        <f t="shared" si="19"/>
        <v>41.346153846153847</v>
      </c>
    </row>
    <row r="1225" spans="1:9">
      <c r="A1225" s="1" t="s">
        <v>7158</v>
      </c>
      <c r="B1225" s="1" t="s">
        <v>7167</v>
      </c>
      <c r="C1225" s="1" t="s">
        <v>9255</v>
      </c>
      <c r="D1225" s="1" t="s">
        <v>9256</v>
      </c>
      <c r="E1225" s="1" t="s">
        <v>9257</v>
      </c>
      <c r="F1225" s="1" t="s">
        <v>9258</v>
      </c>
      <c r="G1225" s="1">
        <v>147</v>
      </c>
      <c r="H1225" s="1">
        <v>104</v>
      </c>
      <c r="I1225" s="13">
        <f t="shared" si="19"/>
        <v>41.346153846153847</v>
      </c>
    </row>
    <row r="1226" spans="1:9">
      <c r="A1226" s="1" t="s">
        <v>7158</v>
      </c>
      <c r="B1226" s="1" t="s">
        <v>8527</v>
      </c>
      <c r="C1226" s="1" t="s">
        <v>9409</v>
      </c>
      <c r="D1226" s="1" t="s">
        <v>9410</v>
      </c>
      <c r="E1226" s="1" t="s">
        <v>9411</v>
      </c>
      <c r="F1226" s="1" t="s">
        <v>9412</v>
      </c>
      <c r="G1226" s="1">
        <v>287</v>
      </c>
      <c r="H1226" s="1">
        <v>203</v>
      </c>
      <c r="I1226" s="13">
        <f t="shared" si="19"/>
        <v>41.379310344827587</v>
      </c>
    </row>
    <row r="1227" spans="1:9">
      <c r="A1227" s="1" t="s">
        <v>8126</v>
      </c>
      <c r="B1227" s="1" t="s">
        <v>8470</v>
      </c>
      <c r="C1227" s="1" t="s">
        <v>9942</v>
      </c>
      <c r="D1227" s="1" t="s">
        <v>9943</v>
      </c>
      <c r="E1227" s="1" t="s">
        <v>9944</v>
      </c>
      <c r="F1227" s="1" t="s">
        <v>9945</v>
      </c>
      <c r="G1227" s="1">
        <v>287</v>
      </c>
      <c r="H1227" s="1">
        <v>203</v>
      </c>
      <c r="I1227" s="13">
        <f t="shared" si="19"/>
        <v>41.379310344827587</v>
      </c>
    </row>
    <row r="1228" spans="1:9">
      <c r="A1228" s="1" t="s">
        <v>6228</v>
      </c>
      <c r="B1228" s="1" t="s">
        <v>6229</v>
      </c>
      <c r="C1228" s="1" t="s">
        <v>6234</v>
      </c>
      <c r="D1228" s="1" t="s">
        <v>6235</v>
      </c>
      <c r="E1228" s="1" t="s">
        <v>6236</v>
      </c>
      <c r="F1228" s="1" t="s">
        <v>6237</v>
      </c>
      <c r="G1228" s="1">
        <v>140</v>
      </c>
      <c r="H1228" s="1">
        <v>99</v>
      </c>
      <c r="I1228" s="13">
        <f t="shared" si="19"/>
        <v>41.414141414141412</v>
      </c>
    </row>
    <row r="1229" spans="1:9">
      <c r="A1229" s="1" t="s">
        <v>7158</v>
      </c>
      <c r="B1229" s="1" t="s">
        <v>7167</v>
      </c>
      <c r="C1229" s="1" t="s">
        <v>6234</v>
      </c>
      <c r="D1229" s="1" t="s">
        <v>6235</v>
      </c>
      <c r="E1229" s="1" t="s">
        <v>7168</v>
      </c>
      <c r="F1229" s="1" t="s">
        <v>7169</v>
      </c>
      <c r="G1229" s="1">
        <v>140</v>
      </c>
      <c r="H1229" s="1">
        <v>99</v>
      </c>
      <c r="I1229" s="13">
        <f t="shared" si="19"/>
        <v>41.414141414141412</v>
      </c>
    </row>
    <row r="1230" spans="1:9">
      <c r="A1230" s="1" t="s">
        <v>8126</v>
      </c>
      <c r="B1230" s="1" t="s">
        <v>8296</v>
      </c>
      <c r="C1230" s="1" t="s">
        <v>6234</v>
      </c>
      <c r="D1230" s="1" t="s">
        <v>6235</v>
      </c>
      <c r="E1230" s="1" t="s">
        <v>8326</v>
      </c>
      <c r="F1230" s="1" t="s">
        <v>8327</v>
      </c>
      <c r="G1230" s="1">
        <v>140</v>
      </c>
      <c r="H1230" s="1">
        <v>99</v>
      </c>
      <c r="I1230" s="13">
        <f t="shared" si="19"/>
        <v>41.414141414141412</v>
      </c>
    </row>
    <row r="1231" spans="1:9">
      <c r="A1231" s="1" t="s">
        <v>8126</v>
      </c>
      <c r="B1231" s="1" t="s">
        <v>8439</v>
      </c>
      <c r="C1231" s="1" t="s">
        <v>10062</v>
      </c>
      <c r="D1231" s="1" t="s">
        <v>10063</v>
      </c>
      <c r="E1231" s="1" t="s">
        <v>8944</v>
      </c>
      <c r="F1231" s="1" t="s">
        <v>10064</v>
      </c>
      <c r="G1231" s="1">
        <v>140</v>
      </c>
      <c r="H1231" s="1">
        <v>99</v>
      </c>
      <c r="I1231" s="13">
        <f t="shared" si="19"/>
        <v>41.414141414141412</v>
      </c>
    </row>
    <row r="1232" spans="1:9">
      <c r="A1232" s="1" t="s">
        <v>6192</v>
      </c>
      <c r="B1232" s="1" t="s">
        <v>6199</v>
      </c>
      <c r="C1232" s="1" t="s">
        <v>6378</v>
      </c>
      <c r="D1232" s="1" t="s">
        <v>6379</v>
      </c>
      <c r="E1232" s="1" t="s">
        <v>6380</v>
      </c>
      <c r="F1232" s="1" t="s">
        <v>6381</v>
      </c>
      <c r="G1232" s="1">
        <v>266</v>
      </c>
      <c r="H1232" s="1">
        <v>188</v>
      </c>
      <c r="I1232" s="13">
        <f t="shared" si="19"/>
        <v>41.48936170212766</v>
      </c>
    </row>
    <row r="1233" spans="1:9">
      <c r="A1233" s="1" t="s">
        <v>6181</v>
      </c>
      <c r="B1233" s="1" t="s">
        <v>6187</v>
      </c>
      <c r="C1233" s="1" t="s">
        <v>7359</v>
      </c>
      <c r="D1233" s="1" t="s">
        <v>7360</v>
      </c>
      <c r="E1233" s="1" t="s">
        <v>7361</v>
      </c>
      <c r="F1233" s="1" t="s">
        <v>7362</v>
      </c>
      <c r="G1233" s="1">
        <v>133</v>
      </c>
      <c r="H1233" s="1">
        <v>94</v>
      </c>
      <c r="I1233" s="13">
        <f t="shared" si="19"/>
        <v>41.48936170212766</v>
      </c>
    </row>
    <row r="1234" spans="1:9">
      <c r="A1234" s="1" t="s">
        <v>7141</v>
      </c>
      <c r="B1234" s="1" t="s">
        <v>7142</v>
      </c>
      <c r="C1234" s="1" t="s">
        <v>8899</v>
      </c>
      <c r="D1234" s="1" t="s">
        <v>8900</v>
      </c>
      <c r="E1234" s="1" t="s">
        <v>8901</v>
      </c>
      <c r="F1234" s="1" t="s">
        <v>8902</v>
      </c>
      <c r="G1234" s="1">
        <v>133</v>
      </c>
      <c r="H1234" s="1">
        <v>94</v>
      </c>
      <c r="I1234" s="13">
        <f t="shared" si="19"/>
        <v>41.48936170212766</v>
      </c>
    </row>
    <row r="1235" spans="1:9">
      <c r="A1235" s="1" t="s">
        <v>7141</v>
      </c>
      <c r="B1235" s="1" t="s">
        <v>7142</v>
      </c>
      <c r="C1235" s="1" t="s">
        <v>8950</v>
      </c>
      <c r="D1235" s="1" t="s">
        <v>8951</v>
      </c>
      <c r="E1235" s="1" t="s">
        <v>8952</v>
      </c>
      <c r="F1235" s="1" t="s">
        <v>8953</v>
      </c>
      <c r="G1235" s="1">
        <v>266</v>
      </c>
      <c r="H1235" s="1">
        <v>188</v>
      </c>
      <c r="I1235" s="13">
        <f t="shared" si="19"/>
        <v>41.48936170212766</v>
      </c>
    </row>
    <row r="1236" spans="1:9">
      <c r="A1236" s="1" t="s">
        <v>8126</v>
      </c>
      <c r="B1236" s="1" t="s">
        <v>8470</v>
      </c>
      <c r="C1236" s="1" t="s">
        <v>9881</v>
      </c>
      <c r="D1236" s="1" t="s">
        <v>9882</v>
      </c>
      <c r="E1236" s="1" t="s">
        <v>9883</v>
      </c>
      <c r="F1236" s="1" t="s">
        <v>9884</v>
      </c>
      <c r="G1236" s="1">
        <v>133</v>
      </c>
      <c r="H1236" s="1">
        <v>94</v>
      </c>
      <c r="I1236" s="13">
        <f t="shared" si="19"/>
        <v>41.48936170212766</v>
      </c>
    </row>
    <row r="1237" spans="1:9">
      <c r="A1237" s="1" t="s">
        <v>6181</v>
      </c>
      <c r="B1237" s="1" t="s">
        <v>6187</v>
      </c>
      <c r="C1237" s="1" t="s">
        <v>6483</v>
      </c>
      <c r="D1237" s="1" t="s">
        <v>6484</v>
      </c>
      <c r="E1237" s="1" t="s">
        <v>6485</v>
      </c>
      <c r="F1237" s="1" t="s">
        <v>6486</v>
      </c>
      <c r="G1237" s="1">
        <v>126</v>
      </c>
      <c r="H1237" s="1">
        <v>89</v>
      </c>
      <c r="I1237" s="13">
        <f t="shared" si="19"/>
        <v>41.573033707865164</v>
      </c>
    </row>
    <row r="1238" spans="1:9">
      <c r="A1238" s="1" t="s">
        <v>6247</v>
      </c>
      <c r="B1238" s="1" t="s">
        <v>6490</v>
      </c>
      <c r="C1238" s="1" t="s">
        <v>7553</v>
      </c>
      <c r="D1238" s="1" t="s">
        <v>7554</v>
      </c>
      <c r="E1238" s="1" t="s">
        <v>7555</v>
      </c>
      <c r="F1238" s="1" t="s">
        <v>7556</v>
      </c>
      <c r="G1238" s="1">
        <v>252</v>
      </c>
      <c r="H1238" s="1">
        <v>178</v>
      </c>
      <c r="I1238" s="13">
        <f t="shared" si="19"/>
        <v>41.573033707865164</v>
      </c>
    </row>
    <row r="1239" spans="1:9">
      <c r="A1239" s="1" t="s">
        <v>7141</v>
      </c>
      <c r="B1239" s="1" t="s">
        <v>7142</v>
      </c>
      <c r="C1239" s="1" t="s">
        <v>3302</v>
      </c>
      <c r="D1239" s="1" t="s">
        <v>8919</v>
      </c>
      <c r="E1239" s="1" t="s">
        <v>3302</v>
      </c>
      <c r="F1239" s="1" t="s">
        <v>8920</v>
      </c>
      <c r="G1239" s="1">
        <v>126</v>
      </c>
      <c r="H1239" s="1">
        <v>89</v>
      </c>
      <c r="I1239" s="13">
        <f t="shared" si="19"/>
        <v>41.573033707865164</v>
      </c>
    </row>
    <row r="1240" spans="1:9">
      <c r="A1240" s="1" t="s">
        <v>7158</v>
      </c>
      <c r="B1240" s="1" t="s">
        <v>8393</v>
      </c>
      <c r="C1240" s="1" t="s">
        <v>9535</v>
      </c>
      <c r="D1240" s="1" t="s">
        <v>9536</v>
      </c>
      <c r="E1240" s="1" t="s">
        <v>9535</v>
      </c>
      <c r="F1240" s="1" t="s">
        <v>9537</v>
      </c>
      <c r="G1240" s="1">
        <v>126</v>
      </c>
      <c r="H1240" s="1">
        <v>89</v>
      </c>
      <c r="I1240" s="13">
        <f t="shared" si="19"/>
        <v>41.573033707865164</v>
      </c>
    </row>
    <row r="1241" spans="1:9">
      <c r="A1241" s="1" t="s">
        <v>8126</v>
      </c>
      <c r="B1241" s="1" t="s">
        <v>8489</v>
      </c>
      <c r="C1241" s="1" t="s">
        <v>9649</v>
      </c>
      <c r="D1241" s="1" t="s">
        <v>9650</v>
      </c>
      <c r="E1241" s="1" t="s">
        <v>9651</v>
      </c>
      <c r="F1241" s="1" t="s">
        <v>9652</v>
      </c>
      <c r="G1241" s="1">
        <v>252</v>
      </c>
      <c r="H1241" s="1">
        <v>178</v>
      </c>
      <c r="I1241" s="13">
        <f t="shared" si="19"/>
        <v>41.573033707865164</v>
      </c>
    </row>
    <row r="1242" spans="1:9">
      <c r="A1242" s="1" t="s">
        <v>1149</v>
      </c>
      <c r="B1242" s="1" t="s">
        <v>1898</v>
      </c>
      <c r="C1242" s="1" t="s">
        <v>1937</v>
      </c>
      <c r="D1242" s="1" t="s">
        <v>1938</v>
      </c>
      <c r="E1242" s="1" t="s">
        <v>1939</v>
      </c>
      <c r="F1242" s="1" t="s">
        <v>1940</v>
      </c>
      <c r="G1242" s="1">
        <v>378</v>
      </c>
      <c r="H1242" s="1">
        <v>267</v>
      </c>
      <c r="I1242" s="13">
        <f t="shared" si="19"/>
        <v>41.573033707865171</v>
      </c>
    </row>
    <row r="1243" spans="1:9">
      <c r="A1243" s="1" t="s">
        <v>3169</v>
      </c>
      <c r="B1243" s="1" t="s">
        <v>3437</v>
      </c>
      <c r="C1243" s="1" t="s">
        <v>3446</v>
      </c>
      <c r="D1243" s="1" t="s">
        <v>3447</v>
      </c>
      <c r="E1243" s="1" t="s">
        <v>3448</v>
      </c>
      <c r="F1243" s="1" t="s">
        <v>3449</v>
      </c>
      <c r="G1243" s="1">
        <v>1750</v>
      </c>
      <c r="H1243" s="1">
        <v>1236</v>
      </c>
      <c r="I1243" s="13">
        <f t="shared" si="19"/>
        <v>41.585760517799358</v>
      </c>
    </row>
    <row r="1244" spans="1:9">
      <c r="A1244" s="1" t="s">
        <v>6181</v>
      </c>
      <c r="B1244" s="1" t="s">
        <v>6182</v>
      </c>
      <c r="C1244" s="1" t="s">
        <v>8058</v>
      </c>
      <c r="D1244" s="1" t="s">
        <v>8059</v>
      </c>
      <c r="E1244" s="1" t="s">
        <v>8058</v>
      </c>
      <c r="F1244" s="1" t="s">
        <v>8060</v>
      </c>
      <c r="G1244" s="1">
        <v>245</v>
      </c>
      <c r="H1244" s="1">
        <v>173</v>
      </c>
      <c r="I1244" s="13">
        <f t="shared" si="19"/>
        <v>41.618497109826592</v>
      </c>
    </row>
    <row r="1245" spans="1:9">
      <c r="A1245" s="1" t="s">
        <v>1149</v>
      </c>
      <c r="B1245" s="1" t="s">
        <v>1898</v>
      </c>
      <c r="C1245" s="1" t="s">
        <v>1910</v>
      </c>
      <c r="D1245" s="1" t="s">
        <v>1911</v>
      </c>
      <c r="E1245" s="1" t="s">
        <v>1912</v>
      </c>
      <c r="F1245" s="1" t="s">
        <v>1913</v>
      </c>
      <c r="G1245" s="1">
        <v>476</v>
      </c>
      <c r="H1245" s="1">
        <v>336</v>
      </c>
      <c r="I1245" s="13">
        <f t="shared" si="19"/>
        <v>41.666666666666671</v>
      </c>
    </row>
    <row r="1246" spans="1:9">
      <c r="A1246" s="1" t="s">
        <v>6247</v>
      </c>
      <c r="B1246" s="1" t="s">
        <v>6490</v>
      </c>
      <c r="C1246" s="1" t="s">
        <v>7987</v>
      </c>
      <c r="D1246" s="1" t="s">
        <v>7988</v>
      </c>
      <c r="E1246" s="1" t="s">
        <v>7989</v>
      </c>
      <c r="F1246" s="1" t="s">
        <v>7990</v>
      </c>
      <c r="G1246" s="1">
        <v>238</v>
      </c>
      <c r="H1246" s="1">
        <v>168</v>
      </c>
      <c r="I1246" s="13">
        <f t="shared" si="19"/>
        <v>41.666666666666671</v>
      </c>
    </row>
    <row r="1247" spans="1:9">
      <c r="A1247" s="1" t="s">
        <v>7141</v>
      </c>
      <c r="B1247" s="1" t="s">
        <v>8136</v>
      </c>
      <c r="C1247" s="1" t="s">
        <v>8241</v>
      </c>
      <c r="D1247" s="1" t="s">
        <v>8242</v>
      </c>
      <c r="E1247" s="1" t="s">
        <v>8243</v>
      </c>
      <c r="F1247" s="1" t="s">
        <v>8244</v>
      </c>
      <c r="G1247" s="1">
        <v>238</v>
      </c>
      <c r="H1247" s="1">
        <v>168</v>
      </c>
      <c r="I1247" s="13">
        <f t="shared" si="19"/>
        <v>41.666666666666671</v>
      </c>
    </row>
    <row r="1248" spans="1:9">
      <c r="A1248" s="1" t="s">
        <v>7141</v>
      </c>
      <c r="B1248" s="1" t="s">
        <v>8779</v>
      </c>
      <c r="C1248" s="1" t="s">
        <v>8822</v>
      </c>
      <c r="D1248" s="1" t="s">
        <v>8823</v>
      </c>
      <c r="E1248" s="1" t="s">
        <v>8824</v>
      </c>
      <c r="F1248" s="1" t="s">
        <v>8825</v>
      </c>
      <c r="G1248" s="1">
        <v>119</v>
      </c>
      <c r="H1248" s="1">
        <v>84</v>
      </c>
      <c r="I1248" s="13">
        <f t="shared" si="19"/>
        <v>41.666666666666671</v>
      </c>
    </row>
    <row r="1249" spans="1:9">
      <c r="A1249" s="1" t="s">
        <v>7158</v>
      </c>
      <c r="B1249" s="1" t="s">
        <v>8564</v>
      </c>
      <c r="C1249" s="1" t="s">
        <v>9195</v>
      </c>
      <c r="D1249" s="1" t="s">
        <v>9196</v>
      </c>
      <c r="E1249" s="1" t="s">
        <v>9197</v>
      </c>
      <c r="F1249" s="1" t="s">
        <v>9198</v>
      </c>
      <c r="G1249" s="1">
        <v>119</v>
      </c>
      <c r="H1249" s="1">
        <v>84</v>
      </c>
      <c r="I1249" s="13">
        <f t="shared" si="19"/>
        <v>41.666666666666671</v>
      </c>
    </row>
    <row r="1250" spans="1:9">
      <c r="A1250" s="1" t="s">
        <v>6181</v>
      </c>
      <c r="B1250" s="1" t="s">
        <v>6182</v>
      </c>
      <c r="C1250" s="1" t="s">
        <v>6374</v>
      </c>
      <c r="D1250" s="1" t="s">
        <v>6375</v>
      </c>
      <c r="E1250" s="1" t="s">
        <v>6376</v>
      </c>
      <c r="F1250" s="1" t="s">
        <v>6377</v>
      </c>
      <c r="G1250" s="1">
        <v>231</v>
      </c>
      <c r="H1250" s="1">
        <v>163</v>
      </c>
      <c r="I1250" s="13">
        <f t="shared" si="19"/>
        <v>41.717791411042946</v>
      </c>
    </row>
    <row r="1251" spans="1:9">
      <c r="A1251" s="1" t="s">
        <v>6192</v>
      </c>
      <c r="B1251" s="1" t="s">
        <v>6199</v>
      </c>
      <c r="C1251" s="1" t="s">
        <v>7944</v>
      </c>
      <c r="D1251" s="1" t="s">
        <v>7945</v>
      </c>
      <c r="E1251" s="1" t="s">
        <v>7944</v>
      </c>
      <c r="F1251" s="1" t="s">
        <v>7946</v>
      </c>
      <c r="G1251" s="1">
        <v>231</v>
      </c>
      <c r="H1251" s="1">
        <v>163</v>
      </c>
      <c r="I1251" s="13">
        <f t="shared" si="19"/>
        <v>41.717791411042946</v>
      </c>
    </row>
    <row r="1252" spans="1:9">
      <c r="A1252" s="1" t="s">
        <v>8126</v>
      </c>
      <c r="B1252" s="1" t="s">
        <v>8126</v>
      </c>
      <c r="C1252" s="1" t="s">
        <v>9627</v>
      </c>
      <c r="D1252" s="1" t="s">
        <v>9628</v>
      </c>
      <c r="E1252" s="1" t="s">
        <v>9629</v>
      </c>
      <c r="F1252" s="1" t="s">
        <v>9630</v>
      </c>
      <c r="G1252" s="1">
        <v>231</v>
      </c>
      <c r="H1252" s="1">
        <v>163</v>
      </c>
      <c r="I1252" s="13">
        <f t="shared" si="19"/>
        <v>41.717791411042946</v>
      </c>
    </row>
    <row r="1253" spans="1:9">
      <c r="A1253" s="1" t="s">
        <v>6192</v>
      </c>
      <c r="B1253" s="1" t="s">
        <v>6192</v>
      </c>
      <c r="C1253" s="1" t="s">
        <v>6258</v>
      </c>
      <c r="D1253" s="1" t="s">
        <v>6259</v>
      </c>
      <c r="E1253" s="1" t="s">
        <v>6258</v>
      </c>
      <c r="F1253" s="1" t="s">
        <v>6260</v>
      </c>
      <c r="G1253" s="1">
        <v>112</v>
      </c>
      <c r="H1253" s="1">
        <v>79</v>
      </c>
      <c r="I1253" s="13">
        <f t="shared" si="19"/>
        <v>41.772151898734172</v>
      </c>
    </row>
    <row r="1254" spans="1:9">
      <c r="A1254" s="1" t="s">
        <v>6247</v>
      </c>
      <c r="B1254" s="1" t="s">
        <v>6490</v>
      </c>
      <c r="C1254" s="1" t="s">
        <v>7635</v>
      </c>
      <c r="D1254" s="1" t="s">
        <v>7636</v>
      </c>
      <c r="E1254" s="1" t="s">
        <v>7637</v>
      </c>
      <c r="F1254" s="1" t="s">
        <v>7638</v>
      </c>
      <c r="G1254" s="1">
        <v>112</v>
      </c>
      <c r="H1254" s="1">
        <v>79</v>
      </c>
      <c r="I1254" s="13">
        <f t="shared" si="19"/>
        <v>41.772151898734172</v>
      </c>
    </row>
    <row r="1255" spans="1:9">
      <c r="A1255" s="1" t="s">
        <v>7141</v>
      </c>
      <c r="B1255" s="1" t="s">
        <v>7142</v>
      </c>
      <c r="C1255" s="1" t="s">
        <v>8921</v>
      </c>
      <c r="D1255" s="1" t="s">
        <v>8922</v>
      </c>
      <c r="E1255" s="1" t="s">
        <v>8923</v>
      </c>
      <c r="F1255" s="1" t="s">
        <v>8924</v>
      </c>
      <c r="G1255" s="1">
        <v>112</v>
      </c>
      <c r="H1255" s="1">
        <v>79</v>
      </c>
      <c r="I1255" s="13">
        <f t="shared" si="19"/>
        <v>41.772151898734172</v>
      </c>
    </row>
    <row r="1256" spans="1:9">
      <c r="A1256" s="1" t="s">
        <v>7141</v>
      </c>
      <c r="B1256" s="1" t="s">
        <v>8793</v>
      </c>
      <c r="C1256" s="1" t="s">
        <v>9045</v>
      </c>
      <c r="D1256" s="1" t="s">
        <v>9046</v>
      </c>
      <c r="E1256" s="1" t="s">
        <v>9047</v>
      </c>
      <c r="F1256" s="1" t="s">
        <v>9048</v>
      </c>
      <c r="G1256" s="1">
        <v>224</v>
      </c>
      <c r="H1256" s="1">
        <v>158</v>
      </c>
      <c r="I1256" s="13">
        <f t="shared" si="19"/>
        <v>41.772151898734172</v>
      </c>
    </row>
    <row r="1257" spans="1:9">
      <c r="A1257" s="1" t="s">
        <v>447</v>
      </c>
      <c r="B1257" s="1" t="s">
        <v>448</v>
      </c>
      <c r="C1257" s="1" t="s">
        <v>463</v>
      </c>
      <c r="D1257" s="1" t="s">
        <v>464</v>
      </c>
      <c r="E1257" s="1" t="s">
        <v>465</v>
      </c>
      <c r="F1257" s="1" t="s">
        <v>466</v>
      </c>
      <c r="G1257" s="1">
        <v>994</v>
      </c>
      <c r="H1257" s="1">
        <v>701</v>
      </c>
      <c r="I1257" s="13">
        <f t="shared" si="19"/>
        <v>41.797432239657631</v>
      </c>
    </row>
    <row r="1258" spans="1:9">
      <c r="A1258" s="1" t="s">
        <v>5009</v>
      </c>
      <c r="B1258" s="1" t="s">
        <v>6108</v>
      </c>
      <c r="C1258" s="1" t="s">
        <v>6153</v>
      </c>
      <c r="D1258" s="1" t="s">
        <v>6154</v>
      </c>
      <c r="E1258" s="1" t="s">
        <v>6155</v>
      </c>
      <c r="F1258" s="1" t="s">
        <v>6156</v>
      </c>
      <c r="G1258" s="1">
        <v>200</v>
      </c>
      <c r="H1258" s="1">
        <v>141</v>
      </c>
      <c r="I1258" s="13">
        <f t="shared" si="19"/>
        <v>41.843971631205676</v>
      </c>
    </row>
    <row r="1259" spans="1:9">
      <c r="A1259" s="1" t="s">
        <v>5312</v>
      </c>
      <c r="B1259" s="1" t="s">
        <v>5545</v>
      </c>
      <c r="C1259" s="1" t="s">
        <v>5557</v>
      </c>
      <c r="D1259" s="1" t="s">
        <v>5558</v>
      </c>
      <c r="E1259" s="1" t="s">
        <v>5545</v>
      </c>
      <c r="F1259" s="1" t="s">
        <v>5559</v>
      </c>
      <c r="G1259" s="1">
        <v>5000</v>
      </c>
      <c r="H1259" s="1">
        <v>3524</v>
      </c>
      <c r="I1259" s="13">
        <f t="shared" si="19"/>
        <v>41.884222474460834</v>
      </c>
    </row>
    <row r="1260" spans="1:9">
      <c r="A1260" s="1" t="s">
        <v>2778</v>
      </c>
      <c r="B1260" s="1" t="s">
        <v>2901</v>
      </c>
      <c r="C1260" s="1" t="s">
        <v>2905</v>
      </c>
      <c r="D1260" s="1" t="s">
        <v>2906</v>
      </c>
      <c r="E1260" s="1" t="s">
        <v>2907</v>
      </c>
      <c r="F1260" s="1" t="s">
        <v>2908</v>
      </c>
      <c r="G1260" s="1">
        <v>525</v>
      </c>
      <c r="H1260" s="1">
        <v>370</v>
      </c>
      <c r="I1260" s="13">
        <f t="shared" si="19"/>
        <v>41.891891891891888</v>
      </c>
    </row>
    <row r="1261" spans="1:9">
      <c r="A1261" s="1" t="s">
        <v>1149</v>
      </c>
      <c r="B1261" s="1" t="s">
        <v>1549</v>
      </c>
      <c r="C1261" s="1" t="s">
        <v>1635</v>
      </c>
      <c r="D1261" s="1" t="s">
        <v>1636</v>
      </c>
      <c r="E1261" s="1" t="s">
        <v>1637</v>
      </c>
      <c r="F1261" s="1" t="s">
        <v>1638</v>
      </c>
      <c r="G1261" s="1">
        <v>420</v>
      </c>
      <c r="H1261" s="1">
        <v>296</v>
      </c>
      <c r="I1261" s="13">
        <f t="shared" si="19"/>
        <v>41.891891891891895</v>
      </c>
    </row>
    <row r="1262" spans="1:9">
      <c r="A1262" s="1" t="s">
        <v>3199</v>
      </c>
      <c r="B1262" s="1" t="s">
        <v>3713</v>
      </c>
      <c r="C1262" s="1" t="s">
        <v>3808</v>
      </c>
      <c r="D1262" s="1" t="s">
        <v>3809</v>
      </c>
      <c r="E1262" s="1" t="s">
        <v>3810</v>
      </c>
      <c r="F1262" s="1" t="s">
        <v>3811</v>
      </c>
      <c r="G1262" s="1">
        <v>210</v>
      </c>
      <c r="H1262" s="1">
        <v>148</v>
      </c>
      <c r="I1262" s="13">
        <f t="shared" si="19"/>
        <v>41.891891891891895</v>
      </c>
    </row>
    <row r="1263" spans="1:9">
      <c r="A1263" s="1" t="s">
        <v>6204</v>
      </c>
      <c r="B1263" s="1" t="s">
        <v>6205</v>
      </c>
      <c r="C1263" s="1" t="s">
        <v>6359</v>
      </c>
      <c r="D1263" s="1" t="s">
        <v>6360</v>
      </c>
      <c r="E1263" s="1" t="s">
        <v>6361</v>
      </c>
      <c r="F1263" s="1" t="s">
        <v>6362</v>
      </c>
      <c r="G1263" s="1">
        <v>210</v>
      </c>
      <c r="H1263" s="1">
        <v>148</v>
      </c>
      <c r="I1263" s="13">
        <f t="shared" si="19"/>
        <v>41.891891891891895</v>
      </c>
    </row>
    <row r="1264" spans="1:9">
      <c r="A1264" s="1" t="s">
        <v>6181</v>
      </c>
      <c r="B1264" s="1" t="s">
        <v>6187</v>
      </c>
      <c r="C1264" s="1" t="s">
        <v>6506</v>
      </c>
      <c r="D1264" s="1" t="s">
        <v>6507</v>
      </c>
      <c r="E1264" s="1" t="s">
        <v>6508</v>
      </c>
      <c r="F1264" s="1" t="s">
        <v>6509</v>
      </c>
      <c r="G1264" s="1">
        <v>210</v>
      </c>
      <c r="H1264" s="1">
        <v>148</v>
      </c>
      <c r="I1264" s="13">
        <f t="shared" si="19"/>
        <v>41.891891891891895</v>
      </c>
    </row>
    <row r="1265" spans="1:9">
      <c r="A1265" s="1" t="s">
        <v>6181</v>
      </c>
      <c r="B1265" s="1" t="s">
        <v>6182</v>
      </c>
      <c r="C1265" s="1" t="s">
        <v>7739</v>
      </c>
      <c r="D1265" s="1" t="s">
        <v>7740</v>
      </c>
      <c r="E1265" s="1" t="s">
        <v>7741</v>
      </c>
      <c r="F1265" s="1" t="s">
        <v>7742</v>
      </c>
      <c r="G1265" s="1">
        <v>105</v>
      </c>
      <c r="H1265" s="1">
        <v>74</v>
      </c>
      <c r="I1265" s="13">
        <f t="shared" si="19"/>
        <v>41.891891891891895</v>
      </c>
    </row>
    <row r="1266" spans="1:9">
      <c r="A1266" s="1" t="s">
        <v>447</v>
      </c>
      <c r="B1266" s="1" t="s">
        <v>1089</v>
      </c>
      <c r="C1266" s="1" t="s">
        <v>1092</v>
      </c>
      <c r="D1266" s="1" t="s">
        <v>1093</v>
      </c>
      <c r="E1266" s="1" t="s">
        <v>1092</v>
      </c>
      <c r="F1266" s="1" t="s">
        <v>1094</v>
      </c>
      <c r="G1266" s="1">
        <v>833</v>
      </c>
      <c r="H1266" s="1">
        <v>587</v>
      </c>
      <c r="I1266" s="13">
        <f t="shared" si="19"/>
        <v>41.908006814310049</v>
      </c>
    </row>
    <row r="1267" spans="1:9">
      <c r="A1267" s="1" t="s">
        <v>6192</v>
      </c>
      <c r="B1267" s="1" t="s">
        <v>261</v>
      </c>
      <c r="C1267" s="1" t="s">
        <v>6326</v>
      </c>
      <c r="D1267" s="1" t="s">
        <v>6327</v>
      </c>
      <c r="E1267" s="1" t="s">
        <v>6326</v>
      </c>
      <c r="F1267" s="1" t="s">
        <v>6328</v>
      </c>
      <c r="G1267" s="1">
        <v>203</v>
      </c>
      <c r="H1267" s="1">
        <v>143</v>
      </c>
      <c r="I1267" s="13">
        <f t="shared" si="19"/>
        <v>41.95804195804196</v>
      </c>
    </row>
    <row r="1268" spans="1:9">
      <c r="A1268" s="1" t="s">
        <v>6181</v>
      </c>
      <c r="B1268" s="1" t="s">
        <v>6182</v>
      </c>
      <c r="C1268" s="1" t="s">
        <v>6630</v>
      </c>
      <c r="D1268" s="1" t="s">
        <v>6631</v>
      </c>
      <c r="E1268" s="1" t="s">
        <v>6632</v>
      </c>
      <c r="F1268" s="1" t="s">
        <v>6633</v>
      </c>
      <c r="G1268" s="1">
        <v>203</v>
      </c>
      <c r="H1268" s="1">
        <v>143</v>
      </c>
      <c r="I1268" s="13">
        <f t="shared" si="19"/>
        <v>41.95804195804196</v>
      </c>
    </row>
    <row r="1269" spans="1:9">
      <c r="A1269" s="1" t="s">
        <v>7158</v>
      </c>
      <c r="B1269" s="1" t="s">
        <v>8564</v>
      </c>
      <c r="C1269" s="1" t="s">
        <v>9150</v>
      </c>
      <c r="D1269" s="1" t="s">
        <v>9151</v>
      </c>
      <c r="E1269" s="1" t="s">
        <v>9150</v>
      </c>
      <c r="F1269" s="1" t="s">
        <v>9152</v>
      </c>
      <c r="G1269" s="1">
        <v>203</v>
      </c>
      <c r="H1269" s="1">
        <v>143</v>
      </c>
      <c r="I1269" s="13">
        <f t="shared" si="19"/>
        <v>41.95804195804196</v>
      </c>
    </row>
    <row r="1270" spans="1:9">
      <c r="A1270" s="1" t="s">
        <v>8126</v>
      </c>
      <c r="B1270" s="1" t="s">
        <v>8489</v>
      </c>
      <c r="C1270" s="1" t="s">
        <v>9708</v>
      </c>
      <c r="D1270" s="1" t="s">
        <v>9709</v>
      </c>
      <c r="E1270" s="1" t="s">
        <v>9708</v>
      </c>
      <c r="F1270" s="1" t="s">
        <v>9710</v>
      </c>
      <c r="G1270" s="1">
        <v>203</v>
      </c>
      <c r="H1270" s="1">
        <v>143</v>
      </c>
      <c r="I1270" s="13">
        <f t="shared" si="19"/>
        <v>41.95804195804196</v>
      </c>
    </row>
    <row r="1271" spans="1:9">
      <c r="A1271" s="1" t="s">
        <v>8126</v>
      </c>
      <c r="B1271" s="1" t="s">
        <v>8489</v>
      </c>
      <c r="C1271" s="1" t="s">
        <v>9742</v>
      </c>
      <c r="D1271" s="1" t="s">
        <v>9743</v>
      </c>
      <c r="E1271" s="1" t="s">
        <v>9744</v>
      </c>
      <c r="F1271" s="1" t="s">
        <v>9745</v>
      </c>
      <c r="G1271" s="1">
        <v>203</v>
      </c>
      <c r="H1271" s="1">
        <v>143</v>
      </c>
      <c r="I1271" s="13">
        <f t="shared" si="19"/>
        <v>41.95804195804196</v>
      </c>
    </row>
    <row r="1272" spans="1:9">
      <c r="A1272" s="1" t="s">
        <v>8126</v>
      </c>
      <c r="B1272" s="1" t="s">
        <v>8489</v>
      </c>
      <c r="C1272" s="1" t="s">
        <v>9749</v>
      </c>
      <c r="D1272" s="1" t="s">
        <v>9750</v>
      </c>
      <c r="E1272" s="1" t="s">
        <v>9751</v>
      </c>
      <c r="F1272" s="1" t="s">
        <v>9752</v>
      </c>
      <c r="G1272" s="1">
        <v>203</v>
      </c>
      <c r="H1272" s="1">
        <v>143</v>
      </c>
      <c r="I1272" s="13">
        <f t="shared" si="19"/>
        <v>41.95804195804196</v>
      </c>
    </row>
    <row r="1273" spans="1:9">
      <c r="A1273" s="1" t="s">
        <v>6181</v>
      </c>
      <c r="B1273" s="1" t="s">
        <v>6182</v>
      </c>
      <c r="C1273" s="1" t="s">
        <v>6419</v>
      </c>
      <c r="D1273" s="1" t="s">
        <v>6420</v>
      </c>
      <c r="E1273" s="1" t="s">
        <v>6421</v>
      </c>
      <c r="F1273" s="1" t="s">
        <v>6422</v>
      </c>
      <c r="G1273" s="1">
        <v>98</v>
      </c>
      <c r="H1273" s="1">
        <v>69</v>
      </c>
      <c r="I1273" s="13">
        <f t="shared" si="19"/>
        <v>42.028985507246382</v>
      </c>
    </row>
    <row r="1274" spans="1:9">
      <c r="A1274" s="1" t="s">
        <v>6228</v>
      </c>
      <c r="B1274" s="1" t="s">
        <v>6229</v>
      </c>
      <c r="C1274" s="1" t="s">
        <v>6803</v>
      </c>
      <c r="D1274" s="1" t="s">
        <v>6804</v>
      </c>
      <c r="E1274" s="1" t="s">
        <v>6805</v>
      </c>
      <c r="F1274" s="1" t="s">
        <v>6806</v>
      </c>
      <c r="G1274" s="1">
        <v>98</v>
      </c>
      <c r="H1274" s="1">
        <v>69</v>
      </c>
      <c r="I1274" s="13">
        <f t="shared" si="19"/>
        <v>42.028985507246382</v>
      </c>
    </row>
    <row r="1275" spans="1:9">
      <c r="A1275" s="1" t="s">
        <v>7141</v>
      </c>
      <c r="B1275" s="1" t="s">
        <v>8779</v>
      </c>
      <c r="C1275" s="1" t="s">
        <v>8808</v>
      </c>
      <c r="D1275" s="1" t="s">
        <v>8809</v>
      </c>
      <c r="E1275" s="1" t="s">
        <v>8810</v>
      </c>
      <c r="F1275" s="1" t="s">
        <v>8811</v>
      </c>
      <c r="G1275" s="1">
        <v>98</v>
      </c>
      <c r="H1275" s="1">
        <v>69</v>
      </c>
      <c r="I1275" s="13">
        <f t="shared" si="19"/>
        <v>42.028985507246382</v>
      </c>
    </row>
    <row r="1276" spans="1:9">
      <c r="A1276" s="1" t="s">
        <v>7141</v>
      </c>
      <c r="B1276" s="1" t="s">
        <v>8793</v>
      </c>
      <c r="C1276" s="1" t="s">
        <v>9101</v>
      </c>
      <c r="D1276" s="1" t="s">
        <v>9102</v>
      </c>
      <c r="E1276" s="1" t="s">
        <v>9103</v>
      </c>
      <c r="F1276" s="1" t="s">
        <v>9104</v>
      </c>
      <c r="G1276" s="1">
        <v>98</v>
      </c>
      <c r="H1276" s="1">
        <v>69</v>
      </c>
      <c r="I1276" s="13">
        <f t="shared" si="19"/>
        <v>42.028985507246382</v>
      </c>
    </row>
    <row r="1277" spans="1:9">
      <c r="A1277" s="1" t="s">
        <v>7158</v>
      </c>
      <c r="B1277" s="1" t="s">
        <v>7167</v>
      </c>
      <c r="C1277" s="1" t="s">
        <v>9271</v>
      </c>
      <c r="D1277" s="1" t="s">
        <v>9272</v>
      </c>
      <c r="E1277" s="1" t="s">
        <v>9273</v>
      </c>
      <c r="F1277" s="1" t="s">
        <v>9274</v>
      </c>
      <c r="G1277" s="1">
        <v>98</v>
      </c>
      <c r="H1277" s="1">
        <v>69</v>
      </c>
      <c r="I1277" s="13">
        <f t="shared" si="19"/>
        <v>42.028985507246382</v>
      </c>
    </row>
    <row r="1278" spans="1:9">
      <c r="A1278" s="1" t="s">
        <v>8126</v>
      </c>
      <c r="B1278" s="1" t="s">
        <v>8489</v>
      </c>
      <c r="C1278" s="1" t="s">
        <v>9772</v>
      </c>
      <c r="D1278" s="1" t="s">
        <v>9773</v>
      </c>
      <c r="E1278" s="1" t="s">
        <v>9772</v>
      </c>
      <c r="F1278" s="1" t="s">
        <v>9774</v>
      </c>
      <c r="G1278" s="1">
        <v>196</v>
      </c>
      <c r="H1278" s="1">
        <v>138</v>
      </c>
      <c r="I1278" s="13">
        <f t="shared" si="19"/>
        <v>42.028985507246382</v>
      </c>
    </row>
    <row r="1279" spans="1:9">
      <c r="A1279" s="1" t="s">
        <v>7141</v>
      </c>
      <c r="B1279" s="1" t="s">
        <v>7142</v>
      </c>
      <c r="C1279" s="1" t="s">
        <v>8931</v>
      </c>
      <c r="D1279" s="1" t="s">
        <v>8932</v>
      </c>
      <c r="E1279" s="1" t="s">
        <v>8931</v>
      </c>
      <c r="F1279" s="1" t="s">
        <v>8933</v>
      </c>
      <c r="G1279" s="1">
        <v>189</v>
      </c>
      <c r="H1279" s="1">
        <v>133</v>
      </c>
      <c r="I1279" s="13">
        <f t="shared" si="19"/>
        <v>42.105263157894733</v>
      </c>
    </row>
    <row r="1280" spans="1:9">
      <c r="A1280" s="1" t="s">
        <v>6204</v>
      </c>
      <c r="B1280" s="1" t="s">
        <v>6289</v>
      </c>
      <c r="C1280" s="1" t="s">
        <v>6640</v>
      </c>
      <c r="D1280" s="1" t="s">
        <v>6641</v>
      </c>
      <c r="E1280" s="1" t="s">
        <v>6640</v>
      </c>
      <c r="F1280" s="1" t="s">
        <v>6642</v>
      </c>
      <c r="G1280" s="1">
        <v>182</v>
      </c>
      <c r="H1280" s="1">
        <v>128</v>
      </c>
      <c r="I1280" s="13">
        <f t="shared" si="19"/>
        <v>42.1875</v>
      </c>
    </row>
    <row r="1281" spans="1:9">
      <c r="A1281" s="1" t="s">
        <v>6192</v>
      </c>
      <c r="B1281" s="1" t="s">
        <v>6192</v>
      </c>
      <c r="C1281" s="1" t="s">
        <v>7647</v>
      </c>
      <c r="D1281" s="1" t="s">
        <v>7648</v>
      </c>
      <c r="E1281" s="1" t="s">
        <v>7649</v>
      </c>
      <c r="F1281" s="1" t="s">
        <v>7650</v>
      </c>
      <c r="G1281" s="1">
        <v>182</v>
      </c>
      <c r="H1281" s="1">
        <v>128</v>
      </c>
      <c r="I1281" s="13">
        <f t="shared" si="19"/>
        <v>42.1875</v>
      </c>
    </row>
    <row r="1282" spans="1:9">
      <c r="A1282" s="1" t="s">
        <v>6181</v>
      </c>
      <c r="B1282" s="1" t="s">
        <v>6182</v>
      </c>
      <c r="C1282" s="1" t="s">
        <v>8028</v>
      </c>
      <c r="D1282" s="1" t="s">
        <v>8029</v>
      </c>
      <c r="E1282" s="1" t="s">
        <v>8030</v>
      </c>
      <c r="F1282" s="1" t="s">
        <v>8031</v>
      </c>
      <c r="G1282" s="1">
        <v>182</v>
      </c>
      <c r="H1282" s="1">
        <v>128</v>
      </c>
      <c r="I1282" s="13">
        <f t="shared" si="19"/>
        <v>42.1875</v>
      </c>
    </row>
    <row r="1283" spans="1:9">
      <c r="A1283" s="1" t="s">
        <v>7158</v>
      </c>
      <c r="B1283" s="1" t="s">
        <v>8393</v>
      </c>
      <c r="C1283" s="1" t="s">
        <v>9364</v>
      </c>
      <c r="D1283" s="1" t="s">
        <v>9523</v>
      </c>
      <c r="E1283" s="1" t="s">
        <v>9364</v>
      </c>
      <c r="F1283" s="1" t="s">
        <v>9524</v>
      </c>
      <c r="G1283" s="1">
        <v>91</v>
      </c>
      <c r="H1283" s="1">
        <v>64</v>
      </c>
      <c r="I1283" s="13">
        <f t="shared" ref="I1283:I1346" si="20">(G1283-H1283)/(H1283/100)</f>
        <v>42.1875</v>
      </c>
    </row>
    <row r="1284" spans="1:9">
      <c r="A1284" s="1" t="s">
        <v>6181</v>
      </c>
      <c r="B1284" s="1" t="s">
        <v>6187</v>
      </c>
      <c r="C1284" s="1" t="s">
        <v>7954</v>
      </c>
      <c r="D1284" s="1" t="s">
        <v>7955</v>
      </c>
      <c r="E1284" s="1" t="s">
        <v>7956</v>
      </c>
      <c r="F1284" s="1" t="s">
        <v>7957</v>
      </c>
      <c r="G1284" s="1">
        <v>266</v>
      </c>
      <c r="H1284" s="1">
        <v>187</v>
      </c>
      <c r="I1284" s="13">
        <f t="shared" si="20"/>
        <v>42.245989304812831</v>
      </c>
    </row>
    <row r="1285" spans="1:9">
      <c r="A1285" s="1" t="s">
        <v>7141</v>
      </c>
      <c r="B1285" s="1" t="s">
        <v>8779</v>
      </c>
      <c r="C1285" s="1" t="s">
        <v>8857</v>
      </c>
      <c r="D1285" s="1" t="s">
        <v>8858</v>
      </c>
      <c r="E1285" s="1" t="s">
        <v>8859</v>
      </c>
      <c r="F1285" s="1" t="s">
        <v>8860</v>
      </c>
      <c r="G1285" s="1">
        <v>175</v>
      </c>
      <c r="H1285" s="1">
        <v>123</v>
      </c>
      <c r="I1285" s="13">
        <f t="shared" si="20"/>
        <v>42.27642276422764</v>
      </c>
    </row>
    <row r="1286" spans="1:9">
      <c r="A1286" s="1" t="s">
        <v>2929</v>
      </c>
      <c r="B1286" s="1" t="s">
        <v>3038</v>
      </c>
      <c r="C1286" s="1" t="s">
        <v>3048</v>
      </c>
      <c r="D1286" s="1" t="s">
        <v>3049</v>
      </c>
      <c r="E1286" s="1" t="s">
        <v>3050</v>
      </c>
      <c r="F1286" s="1" t="s">
        <v>3051</v>
      </c>
      <c r="G1286" s="1">
        <v>1176</v>
      </c>
      <c r="H1286" s="1">
        <v>826</v>
      </c>
      <c r="I1286" s="13">
        <f t="shared" si="20"/>
        <v>42.372881355932208</v>
      </c>
    </row>
    <row r="1287" spans="1:9">
      <c r="A1287" s="1" t="s">
        <v>6228</v>
      </c>
      <c r="B1287" s="1" t="s">
        <v>6229</v>
      </c>
      <c r="C1287" s="1" t="s">
        <v>6279</v>
      </c>
      <c r="D1287" s="1" t="s">
        <v>6280</v>
      </c>
      <c r="E1287" s="1" t="s">
        <v>6279</v>
      </c>
      <c r="F1287" s="1" t="s">
        <v>6281</v>
      </c>
      <c r="G1287" s="1">
        <v>84</v>
      </c>
      <c r="H1287" s="1">
        <v>59</v>
      </c>
      <c r="I1287" s="13">
        <f t="shared" si="20"/>
        <v>42.372881355932208</v>
      </c>
    </row>
    <row r="1288" spans="1:9">
      <c r="A1288" s="1" t="s">
        <v>7141</v>
      </c>
      <c r="B1288" s="1" t="s">
        <v>8793</v>
      </c>
      <c r="C1288" s="1" t="s">
        <v>9041</v>
      </c>
      <c r="D1288" s="1" t="s">
        <v>9042</v>
      </c>
      <c r="E1288" s="1" t="s">
        <v>9043</v>
      </c>
      <c r="F1288" s="1" t="s">
        <v>9044</v>
      </c>
      <c r="G1288" s="1">
        <v>84</v>
      </c>
      <c r="H1288" s="1">
        <v>59</v>
      </c>
      <c r="I1288" s="13">
        <f t="shared" si="20"/>
        <v>42.372881355932208</v>
      </c>
    </row>
    <row r="1289" spans="1:9">
      <c r="A1289" s="1" t="s">
        <v>3169</v>
      </c>
      <c r="B1289" s="1" t="s">
        <v>3432</v>
      </c>
      <c r="C1289" s="1" t="s">
        <v>4735</v>
      </c>
      <c r="D1289" s="1" t="s">
        <v>4736</v>
      </c>
      <c r="E1289" s="1" t="s">
        <v>4737</v>
      </c>
      <c r="F1289" s="1" t="s">
        <v>4738</v>
      </c>
      <c r="G1289" s="1">
        <v>984</v>
      </c>
      <c r="H1289" s="1">
        <v>691</v>
      </c>
      <c r="I1289" s="13">
        <f t="shared" si="20"/>
        <v>42.402315484804632</v>
      </c>
    </row>
    <row r="1290" spans="1:9">
      <c r="A1290" s="1" t="s">
        <v>1149</v>
      </c>
      <c r="B1290" s="1" t="s">
        <v>1898</v>
      </c>
      <c r="C1290" s="1" t="s">
        <v>1957</v>
      </c>
      <c r="D1290" s="1" t="s">
        <v>1958</v>
      </c>
      <c r="E1290" s="1" t="s">
        <v>1959</v>
      </c>
      <c r="F1290" s="1" t="s">
        <v>1960</v>
      </c>
      <c r="G1290" s="1">
        <v>322</v>
      </c>
      <c r="H1290" s="1">
        <v>226</v>
      </c>
      <c r="I1290" s="13">
        <f t="shared" si="20"/>
        <v>42.477876106194692</v>
      </c>
    </row>
    <row r="1291" spans="1:9">
      <c r="A1291" s="1" t="s">
        <v>6181</v>
      </c>
      <c r="B1291" s="1" t="s">
        <v>6182</v>
      </c>
      <c r="C1291" s="1" t="s">
        <v>6723</v>
      </c>
      <c r="D1291" s="1" t="s">
        <v>6724</v>
      </c>
      <c r="E1291" s="1" t="s">
        <v>6723</v>
      </c>
      <c r="F1291" s="1" t="s">
        <v>6725</v>
      </c>
      <c r="G1291" s="1">
        <v>161</v>
      </c>
      <c r="H1291" s="1">
        <v>113</v>
      </c>
      <c r="I1291" s="13">
        <f t="shared" si="20"/>
        <v>42.477876106194692</v>
      </c>
    </row>
    <row r="1292" spans="1:9">
      <c r="A1292" s="1" t="s">
        <v>8126</v>
      </c>
      <c r="B1292" s="1" t="s">
        <v>8439</v>
      </c>
      <c r="C1292" s="1" t="s">
        <v>10092</v>
      </c>
      <c r="D1292" s="1" t="s">
        <v>10093</v>
      </c>
      <c r="E1292" s="1" t="s">
        <v>10094</v>
      </c>
      <c r="F1292" s="1" t="s">
        <v>10095</v>
      </c>
      <c r="G1292" s="1">
        <v>161</v>
      </c>
      <c r="H1292" s="1">
        <v>113</v>
      </c>
      <c r="I1292" s="13">
        <f t="shared" si="20"/>
        <v>42.477876106194692</v>
      </c>
    </row>
    <row r="1293" spans="1:9">
      <c r="A1293" s="1" t="s">
        <v>5009</v>
      </c>
      <c r="B1293" s="1" t="s">
        <v>5725</v>
      </c>
      <c r="C1293" s="1" t="s">
        <v>5767</v>
      </c>
      <c r="D1293" s="1" t="s">
        <v>5768</v>
      </c>
      <c r="E1293" s="1" t="s">
        <v>5769</v>
      </c>
      <c r="F1293" s="1" t="s">
        <v>5770</v>
      </c>
      <c r="G1293" s="1">
        <v>643</v>
      </c>
      <c r="H1293" s="1">
        <v>451</v>
      </c>
      <c r="I1293" s="13">
        <f t="shared" si="20"/>
        <v>42.572062084257212</v>
      </c>
    </row>
    <row r="1294" spans="1:9">
      <c r="A1294" s="1" t="s">
        <v>447</v>
      </c>
      <c r="B1294" s="1" t="s">
        <v>827</v>
      </c>
      <c r="C1294" s="1" t="s">
        <v>926</v>
      </c>
      <c r="D1294" s="1" t="s">
        <v>927</v>
      </c>
      <c r="E1294" s="1" t="s">
        <v>928</v>
      </c>
      <c r="F1294" s="1" t="s">
        <v>929</v>
      </c>
      <c r="G1294" s="1">
        <v>231</v>
      </c>
      <c r="H1294" s="1">
        <v>162</v>
      </c>
      <c r="I1294" s="13">
        <f t="shared" si="20"/>
        <v>42.592592592592588</v>
      </c>
    </row>
    <row r="1295" spans="1:9">
      <c r="A1295" s="1" t="s">
        <v>6228</v>
      </c>
      <c r="B1295" s="1" t="s">
        <v>6229</v>
      </c>
      <c r="C1295" s="1" t="s">
        <v>258</v>
      </c>
      <c r="D1295" s="1" t="s">
        <v>6399</v>
      </c>
      <c r="E1295" s="1" t="s">
        <v>6400</v>
      </c>
      <c r="F1295" s="1" t="s">
        <v>6401</v>
      </c>
      <c r="G1295" s="1">
        <v>77</v>
      </c>
      <c r="H1295" s="1">
        <v>54</v>
      </c>
      <c r="I1295" s="13">
        <f t="shared" si="20"/>
        <v>42.592592592592588</v>
      </c>
    </row>
    <row r="1296" spans="1:9">
      <c r="A1296" s="1" t="s">
        <v>6181</v>
      </c>
      <c r="B1296" s="1" t="s">
        <v>6187</v>
      </c>
      <c r="C1296" s="1" t="s">
        <v>6892</v>
      </c>
      <c r="D1296" s="1" t="s">
        <v>6893</v>
      </c>
      <c r="E1296" s="1" t="s">
        <v>6894</v>
      </c>
      <c r="F1296" s="1" t="s">
        <v>6895</v>
      </c>
      <c r="G1296" s="1">
        <v>154</v>
      </c>
      <c r="H1296" s="1">
        <v>108</v>
      </c>
      <c r="I1296" s="13">
        <f t="shared" si="20"/>
        <v>42.592592592592588</v>
      </c>
    </row>
    <row r="1297" spans="1:9">
      <c r="A1297" s="1" t="s">
        <v>7141</v>
      </c>
      <c r="B1297" s="1" t="s">
        <v>8136</v>
      </c>
      <c r="C1297" s="1" t="s">
        <v>8257</v>
      </c>
      <c r="D1297" s="1" t="s">
        <v>8258</v>
      </c>
      <c r="E1297" s="1" t="s">
        <v>8259</v>
      </c>
      <c r="F1297" s="1" t="s">
        <v>8260</v>
      </c>
      <c r="G1297" s="1">
        <v>154</v>
      </c>
      <c r="H1297" s="1">
        <v>108</v>
      </c>
      <c r="I1297" s="13">
        <f t="shared" si="20"/>
        <v>42.592592592592588</v>
      </c>
    </row>
    <row r="1298" spans="1:9">
      <c r="A1298" s="1" t="s">
        <v>7141</v>
      </c>
      <c r="B1298" s="1" t="s">
        <v>8793</v>
      </c>
      <c r="C1298" s="1" t="s">
        <v>9026</v>
      </c>
      <c r="D1298" s="1" t="s">
        <v>9027</v>
      </c>
      <c r="E1298" s="1" t="s">
        <v>9028</v>
      </c>
      <c r="F1298" s="1" t="s">
        <v>9029</v>
      </c>
      <c r="G1298" s="1">
        <v>77</v>
      </c>
      <c r="H1298" s="1">
        <v>54</v>
      </c>
      <c r="I1298" s="13">
        <f t="shared" si="20"/>
        <v>42.592592592592588</v>
      </c>
    </row>
    <row r="1299" spans="1:9">
      <c r="A1299" s="1" t="s">
        <v>7158</v>
      </c>
      <c r="B1299" s="1" t="s">
        <v>8527</v>
      </c>
      <c r="C1299" s="1" t="s">
        <v>9483</v>
      </c>
      <c r="D1299" s="1" t="s">
        <v>9484</v>
      </c>
      <c r="E1299" s="1" t="s">
        <v>9485</v>
      </c>
      <c r="F1299" s="1" t="s">
        <v>9486</v>
      </c>
      <c r="G1299" s="1">
        <v>77</v>
      </c>
      <c r="H1299" s="1">
        <v>54</v>
      </c>
      <c r="I1299" s="13">
        <f t="shared" si="20"/>
        <v>42.592592592592588</v>
      </c>
    </row>
    <row r="1300" spans="1:9">
      <c r="A1300" s="1" t="s">
        <v>8126</v>
      </c>
      <c r="B1300" s="1" t="s">
        <v>8470</v>
      </c>
      <c r="C1300" s="1" t="s">
        <v>9938</v>
      </c>
      <c r="D1300" s="1" t="s">
        <v>9939</v>
      </c>
      <c r="E1300" s="1" t="s">
        <v>9940</v>
      </c>
      <c r="F1300" s="1" t="s">
        <v>9941</v>
      </c>
      <c r="G1300" s="1">
        <v>154</v>
      </c>
      <c r="H1300" s="1">
        <v>108</v>
      </c>
      <c r="I1300" s="13">
        <f t="shared" si="20"/>
        <v>42.592592592592588</v>
      </c>
    </row>
    <row r="1301" spans="1:9">
      <c r="A1301" s="1" t="s">
        <v>6181</v>
      </c>
      <c r="B1301" s="1" t="s">
        <v>6182</v>
      </c>
      <c r="C1301" s="1" t="s">
        <v>6643</v>
      </c>
      <c r="D1301" s="1" t="s">
        <v>6644</v>
      </c>
      <c r="E1301" s="1" t="s">
        <v>6643</v>
      </c>
      <c r="F1301" s="1" t="s">
        <v>6645</v>
      </c>
      <c r="G1301" s="1">
        <v>147</v>
      </c>
      <c r="H1301" s="1">
        <v>103</v>
      </c>
      <c r="I1301" s="13">
        <f t="shared" si="20"/>
        <v>42.71844660194175</v>
      </c>
    </row>
    <row r="1302" spans="1:9">
      <c r="A1302" s="1" t="s">
        <v>6204</v>
      </c>
      <c r="B1302" s="1" t="s">
        <v>6289</v>
      </c>
      <c r="C1302" s="1" t="s">
        <v>7876</v>
      </c>
      <c r="D1302" s="1" t="s">
        <v>7877</v>
      </c>
      <c r="E1302" s="1" t="s">
        <v>7878</v>
      </c>
      <c r="F1302" s="1" t="s">
        <v>7879</v>
      </c>
      <c r="G1302" s="1">
        <v>147</v>
      </c>
      <c r="H1302" s="1">
        <v>103</v>
      </c>
      <c r="I1302" s="13">
        <f t="shared" si="20"/>
        <v>42.71844660194175</v>
      </c>
    </row>
    <row r="1303" spans="1:9">
      <c r="A1303" s="1" t="s">
        <v>6247</v>
      </c>
      <c r="B1303" s="1" t="s">
        <v>6490</v>
      </c>
      <c r="C1303" s="1" t="s">
        <v>7951</v>
      </c>
      <c r="D1303" s="1" t="s">
        <v>7952</v>
      </c>
      <c r="E1303" s="1" t="s">
        <v>7951</v>
      </c>
      <c r="F1303" s="1" t="s">
        <v>7953</v>
      </c>
      <c r="G1303" s="1">
        <v>147</v>
      </c>
      <c r="H1303" s="1">
        <v>103</v>
      </c>
      <c r="I1303" s="13">
        <f t="shared" si="20"/>
        <v>42.71844660194175</v>
      </c>
    </row>
    <row r="1304" spans="1:9">
      <c r="A1304" s="1" t="s">
        <v>6204</v>
      </c>
      <c r="B1304" s="1" t="s">
        <v>6289</v>
      </c>
      <c r="C1304" s="1" t="s">
        <v>8045</v>
      </c>
      <c r="D1304" s="1" t="s">
        <v>8047</v>
      </c>
      <c r="E1304" s="1" t="s">
        <v>8045</v>
      </c>
      <c r="F1304" s="1" t="s">
        <v>8048</v>
      </c>
      <c r="G1304" s="1">
        <v>147</v>
      </c>
      <c r="H1304" s="1">
        <v>103</v>
      </c>
      <c r="I1304" s="13">
        <f t="shared" si="20"/>
        <v>42.71844660194175</v>
      </c>
    </row>
    <row r="1305" spans="1:9">
      <c r="A1305" s="1" t="s">
        <v>8126</v>
      </c>
      <c r="B1305" s="1" t="s">
        <v>8127</v>
      </c>
      <c r="C1305" s="1" t="s">
        <v>8176</v>
      </c>
      <c r="D1305" s="1" t="s">
        <v>8177</v>
      </c>
      <c r="E1305" s="1" t="s">
        <v>8178</v>
      </c>
      <c r="F1305" s="1" t="s">
        <v>8179</v>
      </c>
      <c r="G1305" s="1">
        <v>147</v>
      </c>
      <c r="H1305" s="1">
        <v>103</v>
      </c>
      <c r="I1305" s="13">
        <f t="shared" si="20"/>
        <v>42.71844660194175</v>
      </c>
    </row>
    <row r="1306" spans="1:9">
      <c r="A1306" s="1" t="s">
        <v>7158</v>
      </c>
      <c r="B1306" s="1" t="s">
        <v>8527</v>
      </c>
      <c r="C1306" s="1" t="s">
        <v>9441</v>
      </c>
      <c r="D1306" s="1" t="s">
        <v>9442</v>
      </c>
      <c r="E1306" s="1" t="s">
        <v>9443</v>
      </c>
      <c r="F1306" s="1" t="s">
        <v>9444</v>
      </c>
      <c r="G1306" s="1">
        <v>147</v>
      </c>
      <c r="H1306" s="1">
        <v>103</v>
      </c>
      <c r="I1306" s="13">
        <f t="shared" si="20"/>
        <v>42.71844660194175</v>
      </c>
    </row>
    <row r="1307" spans="1:9">
      <c r="A1307" s="1" t="s">
        <v>2778</v>
      </c>
      <c r="B1307" s="1" t="s">
        <v>2901</v>
      </c>
      <c r="C1307" s="1" t="s">
        <v>2909</v>
      </c>
      <c r="D1307" s="1" t="s">
        <v>2910</v>
      </c>
      <c r="E1307" s="1" t="s">
        <v>2911</v>
      </c>
      <c r="F1307" s="1" t="s">
        <v>2912</v>
      </c>
      <c r="G1307" s="1">
        <v>427</v>
      </c>
      <c r="H1307" s="1">
        <v>299</v>
      </c>
      <c r="I1307" s="13">
        <f t="shared" si="20"/>
        <v>42.809364548494983</v>
      </c>
    </row>
    <row r="1308" spans="1:9">
      <c r="A1308" s="1" t="s">
        <v>3199</v>
      </c>
      <c r="B1308" s="1" t="s">
        <v>3713</v>
      </c>
      <c r="C1308" s="1" t="s">
        <v>3789</v>
      </c>
      <c r="D1308" s="1" t="s">
        <v>3790</v>
      </c>
      <c r="E1308" s="1" t="s">
        <v>3791</v>
      </c>
      <c r="F1308" s="1" t="s">
        <v>3792</v>
      </c>
      <c r="G1308" s="1">
        <v>140</v>
      </c>
      <c r="H1308" s="1">
        <v>98</v>
      </c>
      <c r="I1308" s="13">
        <f t="shared" si="20"/>
        <v>42.857142857142861</v>
      </c>
    </row>
    <row r="1309" spans="1:9">
      <c r="A1309" s="1" t="s">
        <v>5009</v>
      </c>
      <c r="B1309" s="1" t="s">
        <v>406</v>
      </c>
      <c r="C1309" s="1" t="s">
        <v>5064</v>
      </c>
      <c r="D1309" s="1" t="s">
        <v>5065</v>
      </c>
      <c r="E1309" s="1" t="s">
        <v>5066</v>
      </c>
      <c r="F1309" s="1" t="s">
        <v>5067</v>
      </c>
      <c r="G1309" s="1">
        <v>60</v>
      </c>
      <c r="H1309" s="1">
        <v>42</v>
      </c>
      <c r="I1309" s="13">
        <f t="shared" si="20"/>
        <v>42.857142857142861</v>
      </c>
    </row>
    <row r="1310" spans="1:9">
      <c r="A1310" s="1" t="s">
        <v>6181</v>
      </c>
      <c r="B1310" s="1" t="s">
        <v>6182</v>
      </c>
      <c r="C1310" s="1" t="s">
        <v>5511</v>
      </c>
      <c r="D1310" s="1" t="s">
        <v>6666</v>
      </c>
      <c r="E1310" s="1" t="s">
        <v>5511</v>
      </c>
      <c r="F1310" s="1" t="s">
        <v>6667</v>
      </c>
      <c r="G1310" s="1">
        <v>70</v>
      </c>
      <c r="H1310" s="1">
        <v>49</v>
      </c>
      <c r="I1310" s="13">
        <f t="shared" si="20"/>
        <v>42.857142857142861</v>
      </c>
    </row>
    <row r="1311" spans="1:9">
      <c r="A1311" s="1" t="s">
        <v>6181</v>
      </c>
      <c r="B1311" s="1" t="s">
        <v>6182</v>
      </c>
      <c r="C1311" s="1" t="s">
        <v>8082</v>
      </c>
      <c r="D1311" s="1" t="s">
        <v>8083</v>
      </c>
      <c r="E1311" s="1" t="s">
        <v>8084</v>
      </c>
      <c r="F1311" s="1" t="s">
        <v>8085</v>
      </c>
      <c r="G1311" s="1">
        <v>70</v>
      </c>
      <c r="H1311" s="1">
        <v>49</v>
      </c>
      <c r="I1311" s="13">
        <f t="shared" si="20"/>
        <v>42.857142857142861</v>
      </c>
    </row>
    <row r="1312" spans="1:9">
      <c r="A1312" s="1" t="s">
        <v>1149</v>
      </c>
      <c r="B1312" s="1" t="s">
        <v>1898</v>
      </c>
      <c r="C1312" s="1" t="s">
        <v>1903</v>
      </c>
      <c r="D1312" s="1" t="s">
        <v>1904</v>
      </c>
      <c r="E1312" s="1" t="s">
        <v>1905</v>
      </c>
      <c r="F1312" s="1" t="s">
        <v>1906</v>
      </c>
      <c r="G1312" s="1">
        <v>553</v>
      </c>
      <c r="H1312" s="1">
        <v>387</v>
      </c>
      <c r="I1312" s="13">
        <f t="shared" si="20"/>
        <v>42.894056847545215</v>
      </c>
    </row>
    <row r="1313" spans="1:9">
      <c r="A1313" s="1" t="s">
        <v>11</v>
      </c>
      <c r="B1313" s="1" t="s">
        <v>19</v>
      </c>
      <c r="C1313" s="1" t="s">
        <v>1903</v>
      </c>
      <c r="D1313" s="1" t="s">
        <v>2615</v>
      </c>
      <c r="E1313" s="1" t="s">
        <v>2616</v>
      </c>
      <c r="F1313" s="1" t="s">
        <v>2617</v>
      </c>
      <c r="G1313" s="1">
        <v>553</v>
      </c>
      <c r="H1313" s="1">
        <v>387</v>
      </c>
      <c r="I1313" s="13">
        <f t="shared" si="20"/>
        <v>42.894056847545215</v>
      </c>
    </row>
    <row r="1314" spans="1:9">
      <c r="A1314" s="1" t="s">
        <v>1149</v>
      </c>
      <c r="B1314" s="1" t="s">
        <v>1549</v>
      </c>
      <c r="C1314" s="1" t="s">
        <v>1641</v>
      </c>
      <c r="D1314" s="1" t="s">
        <v>1642</v>
      </c>
      <c r="E1314" s="1" t="s">
        <v>1643</v>
      </c>
      <c r="F1314" s="1" t="s">
        <v>1644</v>
      </c>
      <c r="G1314" s="1">
        <v>413</v>
      </c>
      <c r="H1314" s="1">
        <v>289</v>
      </c>
      <c r="I1314" s="13">
        <f t="shared" si="20"/>
        <v>42.906574394463668</v>
      </c>
    </row>
    <row r="1315" spans="1:9">
      <c r="A1315" s="1" t="s">
        <v>1149</v>
      </c>
      <c r="B1315" s="1" t="s">
        <v>1898</v>
      </c>
      <c r="C1315" s="1" t="s">
        <v>1949</v>
      </c>
      <c r="D1315" s="1" t="s">
        <v>1950</v>
      </c>
      <c r="E1315" s="1" t="s">
        <v>1951</v>
      </c>
      <c r="F1315" s="1" t="s">
        <v>1952</v>
      </c>
      <c r="G1315" s="1">
        <v>343</v>
      </c>
      <c r="H1315" s="1">
        <v>240</v>
      </c>
      <c r="I1315" s="13">
        <f t="shared" si="20"/>
        <v>42.916666666666671</v>
      </c>
    </row>
    <row r="1316" spans="1:9">
      <c r="A1316" s="1" t="s">
        <v>6192</v>
      </c>
      <c r="B1316" s="1" t="s">
        <v>261</v>
      </c>
      <c r="C1316" s="1" t="s">
        <v>6193</v>
      </c>
      <c r="D1316" s="1" t="s">
        <v>6194</v>
      </c>
      <c r="E1316" s="1" t="s">
        <v>6193</v>
      </c>
      <c r="F1316" s="1" t="s">
        <v>6195</v>
      </c>
      <c r="G1316" s="1">
        <v>63</v>
      </c>
      <c r="H1316" s="1">
        <v>44</v>
      </c>
      <c r="I1316" s="13">
        <f t="shared" si="20"/>
        <v>43.18181818181818</v>
      </c>
    </row>
    <row r="1317" spans="1:9">
      <c r="A1317" s="1" t="s">
        <v>6247</v>
      </c>
      <c r="B1317" s="1" t="s">
        <v>6248</v>
      </c>
      <c r="C1317" s="1" t="s">
        <v>6960</v>
      </c>
      <c r="D1317" s="1" t="s">
        <v>6961</v>
      </c>
      <c r="E1317" s="1" t="s">
        <v>6962</v>
      </c>
      <c r="F1317" s="1" t="s">
        <v>6963</v>
      </c>
      <c r="G1317" s="1">
        <v>126</v>
      </c>
      <c r="H1317" s="1">
        <v>88</v>
      </c>
      <c r="I1317" s="13">
        <f t="shared" si="20"/>
        <v>43.18181818181818</v>
      </c>
    </row>
    <row r="1318" spans="1:9">
      <c r="A1318" s="1" t="s">
        <v>7141</v>
      </c>
      <c r="B1318" s="1" t="s">
        <v>2022</v>
      </c>
      <c r="C1318" s="1" t="s">
        <v>7192</v>
      </c>
      <c r="D1318" s="1" t="s">
        <v>7193</v>
      </c>
      <c r="E1318" s="1" t="s">
        <v>7194</v>
      </c>
      <c r="F1318" s="1" t="s">
        <v>7195</v>
      </c>
      <c r="G1318" s="1">
        <v>126</v>
      </c>
      <c r="H1318" s="1">
        <v>88</v>
      </c>
      <c r="I1318" s="13">
        <f t="shared" si="20"/>
        <v>43.18181818181818</v>
      </c>
    </row>
    <row r="1319" spans="1:9">
      <c r="A1319" s="1" t="s">
        <v>6247</v>
      </c>
      <c r="B1319" s="1" t="s">
        <v>6490</v>
      </c>
      <c r="C1319" s="1" t="s">
        <v>7370</v>
      </c>
      <c r="D1319" s="1" t="s">
        <v>7371</v>
      </c>
      <c r="E1319" s="1" t="s">
        <v>7370</v>
      </c>
      <c r="F1319" s="1" t="s">
        <v>7372</v>
      </c>
      <c r="G1319" s="1">
        <v>63</v>
      </c>
      <c r="H1319" s="1">
        <v>44</v>
      </c>
      <c r="I1319" s="13">
        <f t="shared" si="20"/>
        <v>43.18181818181818</v>
      </c>
    </row>
    <row r="1320" spans="1:9">
      <c r="A1320" s="1" t="s">
        <v>2778</v>
      </c>
      <c r="B1320" s="1" t="s">
        <v>2861</v>
      </c>
      <c r="C1320" s="1" t="s">
        <v>2874</v>
      </c>
      <c r="D1320" s="1" t="s">
        <v>2875</v>
      </c>
      <c r="E1320" s="1" t="s">
        <v>2876</v>
      </c>
      <c r="F1320" s="1" t="s">
        <v>2877</v>
      </c>
      <c r="G1320" s="1">
        <v>357</v>
      </c>
      <c r="H1320" s="1">
        <v>249</v>
      </c>
      <c r="I1320" s="13">
        <f t="shared" si="20"/>
        <v>43.373493975903614</v>
      </c>
    </row>
    <row r="1321" spans="1:9">
      <c r="A1321" s="1" t="s">
        <v>6181</v>
      </c>
      <c r="B1321" s="1" t="s">
        <v>6187</v>
      </c>
      <c r="C1321" s="1" t="s">
        <v>6498</v>
      </c>
      <c r="D1321" s="1" t="s">
        <v>6499</v>
      </c>
      <c r="E1321" s="1" t="s">
        <v>6500</v>
      </c>
      <c r="F1321" s="1" t="s">
        <v>6501</v>
      </c>
      <c r="G1321" s="1">
        <v>119</v>
      </c>
      <c r="H1321" s="1">
        <v>83</v>
      </c>
      <c r="I1321" s="13">
        <f t="shared" si="20"/>
        <v>43.373493975903614</v>
      </c>
    </row>
    <row r="1322" spans="1:9">
      <c r="A1322" s="1" t="s">
        <v>6192</v>
      </c>
      <c r="B1322" s="1" t="s">
        <v>261</v>
      </c>
      <c r="C1322" s="1" t="s">
        <v>7735</v>
      </c>
      <c r="D1322" s="1" t="s">
        <v>7736</v>
      </c>
      <c r="E1322" s="1" t="s">
        <v>7737</v>
      </c>
      <c r="F1322" s="1" t="s">
        <v>7738</v>
      </c>
      <c r="G1322" s="1">
        <v>119</v>
      </c>
      <c r="H1322" s="1">
        <v>83</v>
      </c>
      <c r="I1322" s="13">
        <f t="shared" si="20"/>
        <v>43.373493975903614</v>
      </c>
    </row>
    <row r="1323" spans="1:9">
      <c r="A1323" s="1" t="s">
        <v>7141</v>
      </c>
      <c r="B1323" s="1" t="s">
        <v>8136</v>
      </c>
      <c r="C1323" s="1" t="s">
        <v>8292</v>
      </c>
      <c r="D1323" s="1" t="s">
        <v>8293</v>
      </c>
      <c r="E1323" s="1" t="s">
        <v>8294</v>
      </c>
      <c r="F1323" s="1" t="s">
        <v>8295</v>
      </c>
      <c r="G1323" s="1">
        <v>119</v>
      </c>
      <c r="H1323" s="1">
        <v>83</v>
      </c>
      <c r="I1323" s="13">
        <f t="shared" si="20"/>
        <v>43.373493975903614</v>
      </c>
    </row>
    <row r="1324" spans="1:9">
      <c r="A1324" s="1" t="s">
        <v>7158</v>
      </c>
      <c r="B1324" s="1" t="s">
        <v>5316</v>
      </c>
      <c r="C1324" s="1" t="s">
        <v>9356</v>
      </c>
      <c r="D1324" s="1" t="s">
        <v>9357</v>
      </c>
      <c r="E1324" s="1" t="s">
        <v>9358</v>
      </c>
      <c r="F1324" s="1" t="s">
        <v>9359</v>
      </c>
      <c r="G1324" s="1">
        <v>119</v>
      </c>
      <c r="H1324" s="1">
        <v>83</v>
      </c>
      <c r="I1324" s="13">
        <f t="shared" si="20"/>
        <v>43.373493975903614</v>
      </c>
    </row>
    <row r="1325" spans="1:9">
      <c r="A1325" s="1" t="s">
        <v>8126</v>
      </c>
      <c r="B1325" s="1" t="s">
        <v>8126</v>
      </c>
      <c r="C1325" s="1" t="s">
        <v>9591</v>
      </c>
      <c r="D1325" s="1" t="s">
        <v>9592</v>
      </c>
      <c r="E1325" s="1" t="s">
        <v>9593</v>
      </c>
      <c r="F1325" s="1" t="s">
        <v>9594</v>
      </c>
      <c r="G1325" s="1">
        <v>119</v>
      </c>
      <c r="H1325" s="1">
        <v>83</v>
      </c>
      <c r="I1325" s="13">
        <f t="shared" si="20"/>
        <v>43.373493975903614</v>
      </c>
    </row>
    <row r="1326" spans="1:9">
      <c r="A1326" s="1" t="s">
        <v>1149</v>
      </c>
      <c r="B1326" s="1" t="s">
        <v>1549</v>
      </c>
      <c r="C1326" s="1" t="s">
        <v>1645</v>
      </c>
      <c r="D1326" s="1" t="s">
        <v>1646</v>
      </c>
      <c r="E1326" s="1" t="s">
        <v>1647</v>
      </c>
      <c r="F1326" s="1" t="s">
        <v>1648</v>
      </c>
      <c r="G1326" s="1">
        <v>406</v>
      </c>
      <c r="H1326" s="1">
        <v>283</v>
      </c>
      <c r="I1326" s="13">
        <f t="shared" si="20"/>
        <v>43.462897526501763</v>
      </c>
    </row>
    <row r="1327" spans="1:9">
      <c r="A1327" s="1" t="s">
        <v>1149</v>
      </c>
      <c r="B1327" s="1" t="s">
        <v>1149</v>
      </c>
      <c r="C1327" s="1" t="s">
        <v>2281</v>
      </c>
      <c r="D1327" s="1" t="s">
        <v>2282</v>
      </c>
      <c r="E1327" s="1" t="s">
        <v>2283</v>
      </c>
      <c r="F1327" s="1" t="s">
        <v>2284</v>
      </c>
      <c r="G1327" s="1">
        <v>406</v>
      </c>
      <c r="H1327" s="1">
        <v>283</v>
      </c>
      <c r="I1327" s="13">
        <f t="shared" si="20"/>
        <v>43.462897526501763</v>
      </c>
    </row>
    <row r="1328" spans="1:9">
      <c r="A1328" s="1" t="s">
        <v>6181</v>
      </c>
      <c r="B1328" s="1" t="s">
        <v>6182</v>
      </c>
      <c r="C1328" s="1" t="s">
        <v>6774</v>
      </c>
      <c r="D1328" s="1" t="s">
        <v>6775</v>
      </c>
      <c r="E1328" s="1" t="s">
        <v>3171</v>
      </c>
      <c r="F1328" s="1" t="s">
        <v>6776</v>
      </c>
      <c r="G1328" s="1">
        <v>56</v>
      </c>
      <c r="H1328" s="1">
        <v>39</v>
      </c>
      <c r="I1328" s="13">
        <f t="shared" si="20"/>
        <v>43.589743589743591</v>
      </c>
    </row>
    <row r="1329" spans="1:9">
      <c r="A1329" s="1" t="s">
        <v>6181</v>
      </c>
      <c r="B1329" s="1" t="s">
        <v>6182</v>
      </c>
      <c r="C1329" s="1" t="s">
        <v>7861</v>
      </c>
      <c r="D1329" s="1" t="s">
        <v>7862</v>
      </c>
      <c r="E1329" s="1" t="s">
        <v>7861</v>
      </c>
      <c r="F1329" s="1" t="s">
        <v>7863</v>
      </c>
      <c r="G1329" s="1">
        <v>112</v>
      </c>
      <c r="H1329" s="1">
        <v>78</v>
      </c>
      <c r="I1329" s="13">
        <f t="shared" si="20"/>
        <v>43.589743589743591</v>
      </c>
    </row>
    <row r="1330" spans="1:9">
      <c r="A1330" s="1" t="s">
        <v>8126</v>
      </c>
      <c r="B1330" s="1" t="s">
        <v>8296</v>
      </c>
      <c r="C1330" s="1" t="s">
        <v>8473</v>
      </c>
      <c r="D1330" s="1" t="s">
        <v>8474</v>
      </c>
      <c r="E1330" s="1" t="s">
        <v>8475</v>
      </c>
      <c r="F1330" s="1" t="s">
        <v>8476</v>
      </c>
      <c r="G1330" s="1">
        <v>112</v>
      </c>
      <c r="H1330" s="1">
        <v>78</v>
      </c>
      <c r="I1330" s="13">
        <f t="shared" si="20"/>
        <v>43.589743589743591</v>
      </c>
    </row>
    <row r="1331" spans="1:9">
      <c r="A1331" s="1" t="s">
        <v>8126</v>
      </c>
      <c r="B1331" s="1" t="s">
        <v>8126</v>
      </c>
      <c r="C1331" s="1" t="s">
        <v>9619</v>
      </c>
      <c r="D1331" s="1" t="s">
        <v>9620</v>
      </c>
      <c r="E1331" s="1" t="s">
        <v>9621</v>
      </c>
      <c r="F1331" s="1" t="s">
        <v>9622</v>
      </c>
      <c r="G1331" s="1">
        <v>56</v>
      </c>
      <c r="H1331" s="1">
        <v>39</v>
      </c>
      <c r="I1331" s="13">
        <f t="shared" si="20"/>
        <v>43.589743589743591</v>
      </c>
    </row>
    <row r="1332" spans="1:9">
      <c r="A1332" s="1" t="s">
        <v>8126</v>
      </c>
      <c r="B1332" s="1" t="s">
        <v>8489</v>
      </c>
      <c r="C1332" s="1" t="s">
        <v>9753</v>
      </c>
      <c r="D1332" s="1" t="s">
        <v>9754</v>
      </c>
      <c r="E1332" s="1" t="s">
        <v>9755</v>
      </c>
      <c r="F1332" s="1" t="s">
        <v>9756</v>
      </c>
      <c r="G1332" s="1">
        <v>112</v>
      </c>
      <c r="H1332" s="1">
        <v>78</v>
      </c>
      <c r="I1332" s="13">
        <f t="shared" si="20"/>
        <v>43.589743589743591</v>
      </c>
    </row>
    <row r="1333" spans="1:9">
      <c r="A1333" s="1" t="s">
        <v>1149</v>
      </c>
      <c r="B1333" s="1" t="s">
        <v>1549</v>
      </c>
      <c r="C1333" s="1" t="s">
        <v>1653</v>
      </c>
      <c r="D1333" s="1" t="s">
        <v>1654</v>
      </c>
      <c r="E1333" s="1" t="s">
        <v>1655</v>
      </c>
      <c r="F1333" s="1" t="s">
        <v>1656</v>
      </c>
      <c r="G1333" s="1">
        <v>385</v>
      </c>
      <c r="H1333" s="1">
        <v>268</v>
      </c>
      <c r="I1333" s="13">
        <f t="shared" si="20"/>
        <v>43.656716417910445</v>
      </c>
    </row>
    <row r="1334" spans="1:9">
      <c r="A1334" s="1" t="s">
        <v>1149</v>
      </c>
      <c r="B1334" s="1" t="s">
        <v>1549</v>
      </c>
      <c r="C1334" s="1" t="s">
        <v>1661</v>
      </c>
      <c r="D1334" s="1" t="s">
        <v>1662</v>
      </c>
      <c r="E1334" s="1" t="s">
        <v>1663</v>
      </c>
      <c r="F1334" s="1" t="s">
        <v>1664</v>
      </c>
      <c r="G1334" s="1">
        <v>329</v>
      </c>
      <c r="H1334" s="1">
        <v>229</v>
      </c>
      <c r="I1334" s="13">
        <f t="shared" si="20"/>
        <v>43.668122270742359</v>
      </c>
    </row>
    <row r="1335" spans="1:9">
      <c r="A1335" s="1" t="s">
        <v>1149</v>
      </c>
      <c r="B1335" s="1" t="s">
        <v>1898</v>
      </c>
      <c r="C1335" s="1" t="s">
        <v>1961</v>
      </c>
      <c r="D1335" s="1" t="s">
        <v>1962</v>
      </c>
      <c r="E1335" s="1" t="s">
        <v>1963</v>
      </c>
      <c r="F1335" s="1" t="s">
        <v>1964</v>
      </c>
      <c r="G1335" s="1">
        <v>322</v>
      </c>
      <c r="H1335" s="1">
        <v>224</v>
      </c>
      <c r="I1335" s="13">
        <f t="shared" si="20"/>
        <v>43.749999999999993</v>
      </c>
    </row>
    <row r="1336" spans="1:9">
      <c r="A1336" s="1" t="s">
        <v>3199</v>
      </c>
      <c r="B1336" s="1" t="s">
        <v>3605</v>
      </c>
      <c r="C1336" s="1" t="s">
        <v>3656</v>
      </c>
      <c r="D1336" s="1" t="s">
        <v>3657</v>
      </c>
      <c r="E1336" s="1" t="s">
        <v>3658</v>
      </c>
      <c r="F1336" s="1" t="s">
        <v>3659</v>
      </c>
      <c r="G1336" s="1">
        <v>105</v>
      </c>
      <c r="H1336" s="1">
        <v>73</v>
      </c>
      <c r="I1336" s="13">
        <f t="shared" si="20"/>
        <v>43.835616438356162</v>
      </c>
    </row>
    <row r="1337" spans="1:9">
      <c r="A1337" s="1" t="s">
        <v>3169</v>
      </c>
      <c r="B1337" s="1" t="s">
        <v>3437</v>
      </c>
      <c r="C1337" s="1" t="s">
        <v>4161</v>
      </c>
      <c r="D1337" s="1" t="s">
        <v>4162</v>
      </c>
      <c r="E1337" s="1" t="s">
        <v>4163</v>
      </c>
      <c r="F1337" s="1" t="s">
        <v>4164</v>
      </c>
      <c r="G1337" s="1">
        <v>210</v>
      </c>
      <c r="H1337" s="1">
        <v>146</v>
      </c>
      <c r="I1337" s="13">
        <f t="shared" si="20"/>
        <v>43.835616438356162</v>
      </c>
    </row>
    <row r="1338" spans="1:9">
      <c r="A1338" s="1" t="s">
        <v>7141</v>
      </c>
      <c r="B1338" s="1" t="s">
        <v>8793</v>
      </c>
      <c r="C1338" s="1" t="s">
        <v>9078</v>
      </c>
      <c r="D1338" s="1" t="s">
        <v>9079</v>
      </c>
      <c r="E1338" s="1" t="s">
        <v>9078</v>
      </c>
      <c r="F1338" s="1" t="s">
        <v>9080</v>
      </c>
      <c r="G1338" s="1">
        <v>105</v>
      </c>
      <c r="H1338" s="1">
        <v>73</v>
      </c>
      <c r="I1338" s="13">
        <f t="shared" si="20"/>
        <v>43.835616438356162</v>
      </c>
    </row>
    <row r="1339" spans="1:9">
      <c r="A1339" s="1" t="s">
        <v>6192</v>
      </c>
      <c r="B1339" s="1" t="s">
        <v>6192</v>
      </c>
      <c r="C1339" s="1" t="s">
        <v>7518</v>
      </c>
      <c r="D1339" s="1" t="s">
        <v>7519</v>
      </c>
      <c r="E1339" s="1" t="s">
        <v>7520</v>
      </c>
      <c r="F1339" s="1" t="s">
        <v>7521</v>
      </c>
      <c r="G1339" s="1">
        <v>252</v>
      </c>
      <c r="H1339" s="1">
        <v>175</v>
      </c>
      <c r="I1339" s="13">
        <f t="shared" si="20"/>
        <v>44</v>
      </c>
    </row>
    <row r="1340" spans="1:9">
      <c r="A1340" s="1" t="s">
        <v>2929</v>
      </c>
      <c r="B1340" s="1" t="s">
        <v>4211</v>
      </c>
      <c r="C1340" s="1" t="s">
        <v>4216</v>
      </c>
      <c r="D1340" s="1" t="s">
        <v>4217</v>
      </c>
      <c r="E1340" s="1" t="s">
        <v>4218</v>
      </c>
      <c r="F1340" s="1" t="s">
        <v>4219</v>
      </c>
      <c r="G1340" s="1">
        <v>700</v>
      </c>
      <c r="H1340" s="1">
        <v>486</v>
      </c>
      <c r="I1340" s="13">
        <f t="shared" si="20"/>
        <v>44.032921810699584</v>
      </c>
    </row>
    <row r="1341" spans="1:9">
      <c r="A1341" s="1" t="s">
        <v>1149</v>
      </c>
      <c r="B1341" s="1" t="s">
        <v>1149</v>
      </c>
      <c r="C1341" s="1" t="s">
        <v>2376</v>
      </c>
      <c r="D1341" s="1" t="s">
        <v>2377</v>
      </c>
      <c r="E1341" s="1" t="s">
        <v>2378</v>
      </c>
      <c r="F1341" s="1" t="s">
        <v>2379</v>
      </c>
      <c r="G1341" s="1">
        <v>49</v>
      </c>
      <c r="H1341" s="1">
        <v>34</v>
      </c>
      <c r="I1341" s="13">
        <f t="shared" si="20"/>
        <v>44.117647058823529</v>
      </c>
    </row>
    <row r="1342" spans="1:9">
      <c r="A1342" s="1" t="s">
        <v>2778</v>
      </c>
      <c r="B1342" s="1" t="s">
        <v>2778</v>
      </c>
      <c r="C1342" s="1" t="s">
        <v>2845</v>
      </c>
      <c r="D1342" s="1" t="s">
        <v>2846</v>
      </c>
      <c r="E1342" s="1" t="s">
        <v>2847</v>
      </c>
      <c r="F1342" s="1" t="s">
        <v>2848</v>
      </c>
      <c r="G1342" s="1">
        <v>49</v>
      </c>
      <c r="H1342" s="1">
        <v>34</v>
      </c>
      <c r="I1342" s="13">
        <f t="shared" si="20"/>
        <v>44.117647058823529</v>
      </c>
    </row>
    <row r="1343" spans="1:9">
      <c r="A1343" s="1" t="s">
        <v>6192</v>
      </c>
      <c r="B1343" s="1" t="s">
        <v>6199</v>
      </c>
      <c r="C1343" s="1" t="s">
        <v>6390</v>
      </c>
      <c r="D1343" s="1" t="s">
        <v>6391</v>
      </c>
      <c r="E1343" s="1" t="s">
        <v>6392</v>
      </c>
      <c r="F1343" s="1" t="s">
        <v>6393</v>
      </c>
      <c r="G1343" s="1">
        <v>49</v>
      </c>
      <c r="H1343" s="1">
        <v>34</v>
      </c>
      <c r="I1343" s="13">
        <f t="shared" si="20"/>
        <v>44.117647058823529</v>
      </c>
    </row>
    <row r="1344" spans="1:9">
      <c r="A1344" s="1" t="s">
        <v>6228</v>
      </c>
      <c r="B1344" s="1" t="s">
        <v>6229</v>
      </c>
      <c r="C1344" s="1" t="s">
        <v>6730</v>
      </c>
      <c r="D1344" s="1" t="s">
        <v>6731</v>
      </c>
      <c r="E1344" s="1" t="s">
        <v>6732</v>
      </c>
      <c r="F1344" s="1" t="s">
        <v>6733</v>
      </c>
      <c r="G1344" s="1">
        <v>98</v>
      </c>
      <c r="H1344" s="1">
        <v>68</v>
      </c>
      <c r="I1344" s="13">
        <f t="shared" si="20"/>
        <v>44.117647058823529</v>
      </c>
    </row>
    <row r="1345" spans="1:9">
      <c r="A1345" s="1" t="s">
        <v>6204</v>
      </c>
      <c r="B1345" s="1" t="s">
        <v>6289</v>
      </c>
      <c r="C1345" s="1" t="s">
        <v>7391</v>
      </c>
      <c r="D1345" s="1" t="s">
        <v>7392</v>
      </c>
      <c r="E1345" s="1" t="s">
        <v>7393</v>
      </c>
      <c r="F1345" s="1" t="s">
        <v>7394</v>
      </c>
      <c r="G1345" s="1">
        <v>49</v>
      </c>
      <c r="H1345" s="1">
        <v>34</v>
      </c>
      <c r="I1345" s="13">
        <f t="shared" si="20"/>
        <v>44.117647058823529</v>
      </c>
    </row>
    <row r="1346" spans="1:9">
      <c r="A1346" s="1" t="s">
        <v>6247</v>
      </c>
      <c r="B1346" s="1" t="s">
        <v>6490</v>
      </c>
      <c r="C1346" s="1" t="s">
        <v>7632</v>
      </c>
      <c r="D1346" s="1" t="s">
        <v>7633</v>
      </c>
      <c r="E1346" s="1" t="s">
        <v>7632</v>
      </c>
      <c r="F1346" s="1" t="s">
        <v>7634</v>
      </c>
      <c r="G1346" s="1">
        <v>98</v>
      </c>
      <c r="H1346" s="1">
        <v>68</v>
      </c>
      <c r="I1346" s="13">
        <f t="shared" si="20"/>
        <v>44.117647058823529</v>
      </c>
    </row>
    <row r="1347" spans="1:9">
      <c r="A1347" s="1" t="s">
        <v>6228</v>
      </c>
      <c r="B1347" s="1" t="s">
        <v>6229</v>
      </c>
      <c r="C1347" s="1" t="s">
        <v>7659</v>
      </c>
      <c r="D1347" s="1" t="s">
        <v>7660</v>
      </c>
      <c r="E1347" s="1" t="s">
        <v>7661</v>
      </c>
      <c r="F1347" s="1" t="s">
        <v>7662</v>
      </c>
      <c r="G1347" s="1">
        <v>49</v>
      </c>
      <c r="H1347" s="1">
        <v>34</v>
      </c>
      <c r="I1347" s="13">
        <f t="shared" ref="I1347:I1410" si="21">(G1347-H1347)/(H1347/100)</f>
        <v>44.117647058823529</v>
      </c>
    </row>
    <row r="1348" spans="1:9">
      <c r="A1348" s="1" t="s">
        <v>7158</v>
      </c>
      <c r="B1348" s="1" t="s">
        <v>8601</v>
      </c>
      <c r="C1348" s="1" t="s">
        <v>9339</v>
      </c>
      <c r="D1348" s="1" t="s">
        <v>9340</v>
      </c>
      <c r="E1348" s="1" t="s">
        <v>9341</v>
      </c>
      <c r="F1348" s="1" t="s">
        <v>9342</v>
      </c>
      <c r="G1348" s="1">
        <v>49</v>
      </c>
      <c r="H1348" s="1">
        <v>34</v>
      </c>
      <c r="I1348" s="13">
        <f t="shared" si="21"/>
        <v>44.117647058823529</v>
      </c>
    </row>
    <row r="1349" spans="1:9">
      <c r="A1349" s="1" t="s">
        <v>7158</v>
      </c>
      <c r="B1349" s="1" t="s">
        <v>8527</v>
      </c>
      <c r="C1349" s="1" t="s">
        <v>9413</v>
      </c>
      <c r="D1349" s="1" t="s">
        <v>9414</v>
      </c>
      <c r="E1349" s="1" t="s">
        <v>9415</v>
      </c>
      <c r="F1349" s="1" t="s">
        <v>9416</v>
      </c>
      <c r="G1349" s="1">
        <v>49</v>
      </c>
      <c r="H1349" s="1">
        <v>34</v>
      </c>
      <c r="I1349" s="13">
        <f t="shared" si="21"/>
        <v>44.117647058823529</v>
      </c>
    </row>
    <row r="1350" spans="1:9">
      <c r="A1350" s="1" t="s">
        <v>8126</v>
      </c>
      <c r="B1350" s="1" t="s">
        <v>8489</v>
      </c>
      <c r="C1350" s="1" t="s">
        <v>9641</v>
      </c>
      <c r="D1350" s="1" t="s">
        <v>9642</v>
      </c>
      <c r="E1350" s="1" t="s">
        <v>9643</v>
      </c>
      <c r="F1350" s="1" t="s">
        <v>9644</v>
      </c>
      <c r="G1350" s="1">
        <v>98</v>
      </c>
      <c r="H1350" s="1">
        <v>68</v>
      </c>
      <c r="I1350" s="13">
        <f t="shared" si="21"/>
        <v>44.117647058823529</v>
      </c>
    </row>
    <row r="1351" spans="1:9">
      <c r="A1351" s="1" t="s">
        <v>8126</v>
      </c>
      <c r="B1351" s="1" t="s">
        <v>8489</v>
      </c>
      <c r="C1351" s="1" t="s">
        <v>9757</v>
      </c>
      <c r="D1351" s="1" t="s">
        <v>9758</v>
      </c>
      <c r="E1351" s="1" t="s">
        <v>9757</v>
      </c>
      <c r="F1351" s="1" t="s">
        <v>9759</v>
      </c>
      <c r="G1351" s="1">
        <v>49</v>
      </c>
      <c r="H1351" s="1">
        <v>34</v>
      </c>
      <c r="I1351" s="13">
        <f t="shared" si="21"/>
        <v>44.117647058823529</v>
      </c>
    </row>
    <row r="1352" spans="1:9">
      <c r="A1352" s="1" t="s">
        <v>5009</v>
      </c>
      <c r="B1352" s="1" t="s">
        <v>5881</v>
      </c>
      <c r="C1352" s="1" t="s">
        <v>5924</v>
      </c>
      <c r="D1352" s="1" t="s">
        <v>5925</v>
      </c>
      <c r="E1352" s="1" t="s">
        <v>5924</v>
      </c>
      <c r="F1352" s="1" t="s">
        <v>5926</v>
      </c>
      <c r="G1352" s="1">
        <v>450</v>
      </c>
      <c r="H1352" s="1">
        <v>312</v>
      </c>
      <c r="I1352" s="13">
        <f t="shared" si="21"/>
        <v>44.230769230769226</v>
      </c>
    </row>
    <row r="1353" spans="1:9">
      <c r="A1353" s="1" t="s">
        <v>6181</v>
      </c>
      <c r="B1353" s="1" t="s">
        <v>6187</v>
      </c>
      <c r="C1353" s="1" t="s">
        <v>7864</v>
      </c>
      <c r="D1353" s="1" t="s">
        <v>7865</v>
      </c>
      <c r="E1353" s="1" t="s">
        <v>7866</v>
      </c>
      <c r="F1353" s="1" t="s">
        <v>7867</v>
      </c>
      <c r="G1353" s="1">
        <v>560</v>
      </c>
      <c r="H1353" s="1">
        <v>388</v>
      </c>
      <c r="I1353" s="13">
        <f t="shared" si="21"/>
        <v>44.329896907216494</v>
      </c>
    </row>
    <row r="1354" spans="1:9">
      <c r="A1354" s="1" t="s">
        <v>5312</v>
      </c>
      <c r="B1354" s="1" t="s">
        <v>5511</v>
      </c>
      <c r="C1354" s="1" t="s">
        <v>5512</v>
      </c>
      <c r="D1354" s="1" t="s">
        <v>5513</v>
      </c>
      <c r="E1354" s="1" t="s">
        <v>5514</v>
      </c>
      <c r="F1354" s="1" t="s">
        <v>5515</v>
      </c>
      <c r="G1354" s="1">
        <v>670</v>
      </c>
      <c r="H1354" s="1">
        <v>464</v>
      </c>
      <c r="I1354" s="13">
        <f t="shared" si="21"/>
        <v>44.396551724137936</v>
      </c>
    </row>
    <row r="1355" spans="1:9">
      <c r="A1355" s="1" t="s">
        <v>1149</v>
      </c>
      <c r="B1355" s="1" t="s">
        <v>1549</v>
      </c>
      <c r="C1355" s="1" t="s">
        <v>1761</v>
      </c>
      <c r="D1355" s="1" t="s">
        <v>1762</v>
      </c>
      <c r="E1355" s="1" t="s">
        <v>1763</v>
      </c>
      <c r="F1355" s="1" t="s">
        <v>1764</v>
      </c>
      <c r="G1355" s="1">
        <v>182</v>
      </c>
      <c r="H1355" s="1">
        <v>126</v>
      </c>
      <c r="I1355" s="13">
        <f t="shared" si="21"/>
        <v>44.444444444444443</v>
      </c>
    </row>
    <row r="1356" spans="1:9">
      <c r="A1356" s="1" t="s">
        <v>1149</v>
      </c>
      <c r="B1356" s="1" t="s">
        <v>1549</v>
      </c>
      <c r="C1356" s="1" t="s">
        <v>1765</v>
      </c>
      <c r="D1356" s="1" t="s">
        <v>1766</v>
      </c>
      <c r="E1356" s="1" t="s">
        <v>1767</v>
      </c>
      <c r="F1356" s="1" t="s">
        <v>1768</v>
      </c>
      <c r="G1356" s="1">
        <v>182</v>
      </c>
      <c r="H1356" s="1">
        <v>126</v>
      </c>
      <c r="I1356" s="13">
        <f t="shared" si="21"/>
        <v>44.444444444444443</v>
      </c>
    </row>
    <row r="1357" spans="1:9">
      <c r="A1357" s="1" t="s">
        <v>6192</v>
      </c>
      <c r="B1357" s="1" t="s">
        <v>261</v>
      </c>
      <c r="C1357" s="1" t="s">
        <v>6616</v>
      </c>
      <c r="D1357" s="1" t="s">
        <v>6617</v>
      </c>
      <c r="E1357" s="1" t="s">
        <v>6616</v>
      </c>
      <c r="F1357" s="1" t="s">
        <v>6618</v>
      </c>
      <c r="G1357" s="1">
        <v>91</v>
      </c>
      <c r="H1357" s="1">
        <v>63</v>
      </c>
      <c r="I1357" s="13">
        <f t="shared" si="21"/>
        <v>44.444444444444443</v>
      </c>
    </row>
    <row r="1358" spans="1:9">
      <c r="A1358" s="1" t="s">
        <v>6247</v>
      </c>
      <c r="B1358" s="1" t="s">
        <v>6490</v>
      </c>
      <c r="C1358" s="1" t="s">
        <v>6815</v>
      </c>
      <c r="D1358" s="1" t="s">
        <v>6816</v>
      </c>
      <c r="E1358" s="1" t="s">
        <v>6817</v>
      </c>
      <c r="F1358" s="1" t="s">
        <v>6818</v>
      </c>
      <c r="G1358" s="1">
        <v>91</v>
      </c>
      <c r="H1358" s="1">
        <v>63</v>
      </c>
      <c r="I1358" s="13">
        <f t="shared" si="21"/>
        <v>44.444444444444443</v>
      </c>
    </row>
    <row r="1359" spans="1:9">
      <c r="A1359" s="1" t="s">
        <v>7158</v>
      </c>
      <c r="B1359" s="1" t="s">
        <v>8527</v>
      </c>
      <c r="C1359" s="1" t="s">
        <v>9445</v>
      </c>
      <c r="D1359" s="1" t="s">
        <v>9446</v>
      </c>
      <c r="E1359" s="1" t="s">
        <v>9447</v>
      </c>
      <c r="F1359" s="1" t="s">
        <v>9448</v>
      </c>
      <c r="G1359" s="1">
        <v>91</v>
      </c>
      <c r="H1359" s="1">
        <v>63</v>
      </c>
      <c r="I1359" s="13">
        <f t="shared" si="21"/>
        <v>44.444444444444443</v>
      </c>
    </row>
    <row r="1360" spans="1:9">
      <c r="A1360" s="1" t="s">
        <v>7158</v>
      </c>
      <c r="B1360" s="1" t="s">
        <v>8393</v>
      </c>
      <c r="C1360" s="1" t="s">
        <v>9571</v>
      </c>
      <c r="D1360" s="1" t="s">
        <v>9572</v>
      </c>
      <c r="E1360" s="1" t="s">
        <v>9573</v>
      </c>
      <c r="F1360" s="1" t="s">
        <v>9574</v>
      </c>
      <c r="G1360" s="1">
        <v>91</v>
      </c>
      <c r="H1360" s="1">
        <v>63</v>
      </c>
      <c r="I1360" s="13">
        <f t="shared" si="21"/>
        <v>44.444444444444443</v>
      </c>
    </row>
    <row r="1361" spans="1:9">
      <c r="A1361" s="1" t="s">
        <v>2778</v>
      </c>
      <c r="B1361" s="1" t="s">
        <v>2901</v>
      </c>
      <c r="C1361" s="1" t="s">
        <v>2913</v>
      </c>
      <c r="D1361" s="1" t="s">
        <v>2914</v>
      </c>
      <c r="E1361" s="1" t="s">
        <v>2915</v>
      </c>
      <c r="F1361" s="1" t="s">
        <v>2916</v>
      </c>
      <c r="G1361" s="1">
        <v>350</v>
      </c>
      <c r="H1361" s="1">
        <v>242</v>
      </c>
      <c r="I1361" s="13">
        <f t="shared" si="21"/>
        <v>44.628099173553721</v>
      </c>
    </row>
    <row r="1362" spans="1:9">
      <c r="A1362" s="1" t="s">
        <v>3199</v>
      </c>
      <c r="B1362" s="1" t="s">
        <v>3253</v>
      </c>
      <c r="C1362" s="1" t="s">
        <v>3358</v>
      </c>
      <c r="D1362" s="1" t="s">
        <v>3359</v>
      </c>
      <c r="E1362" s="1" t="s">
        <v>3358</v>
      </c>
      <c r="F1362" s="1" t="s">
        <v>3360</v>
      </c>
      <c r="G1362" s="1">
        <v>525</v>
      </c>
      <c r="H1362" s="1">
        <v>363</v>
      </c>
      <c r="I1362" s="13">
        <f t="shared" si="21"/>
        <v>44.628099173553721</v>
      </c>
    </row>
    <row r="1363" spans="1:9">
      <c r="A1363" s="1" t="s">
        <v>1149</v>
      </c>
      <c r="B1363" s="1" t="s">
        <v>1549</v>
      </c>
      <c r="C1363" s="1" t="s">
        <v>1883</v>
      </c>
      <c r="D1363" s="1" t="s">
        <v>1884</v>
      </c>
      <c r="E1363" s="1" t="s">
        <v>1885</v>
      </c>
      <c r="F1363" s="1" t="s">
        <v>1886</v>
      </c>
      <c r="G1363" s="1">
        <v>42</v>
      </c>
      <c r="H1363" s="1">
        <v>29</v>
      </c>
      <c r="I1363" s="13">
        <f t="shared" si="21"/>
        <v>44.827586206896555</v>
      </c>
    </row>
    <row r="1364" spans="1:9">
      <c r="A1364" s="1" t="s">
        <v>1149</v>
      </c>
      <c r="B1364" s="1" t="s">
        <v>1549</v>
      </c>
      <c r="C1364" s="1" t="s">
        <v>1887</v>
      </c>
      <c r="D1364" s="1" t="s">
        <v>1888</v>
      </c>
      <c r="E1364" s="1" t="s">
        <v>1889</v>
      </c>
      <c r="F1364" s="1" t="s">
        <v>1890</v>
      </c>
      <c r="G1364" s="1">
        <v>42</v>
      </c>
      <c r="H1364" s="1">
        <v>29</v>
      </c>
      <c r="I1364" s="13">
        <f t="shared" si="21"/>
        <v>44.827586206896555</v>
      </c>
    </row>
    <row r="1365" spans="1:9">
      <c r="A1365" s="1" t="s">
        <v>2778</v>
      </c>
      <c r="B1365" s="1" t="s">
        <v>2778</v>
      </c>
      <c r="C1365" s="1" t="s">
        <v>2807</v>
      </c>
      <c r="D1365" s="1" t="s">
        <v>2808</v>
      </c>
      <c r="E1365" s="1" t="s">
        <v>2809</v>
      </c>
      <c r="F1365" s="1" t="s">
        <v>2810</v>
      </c>
      <c r="G1365" s="1">
        <v>168</v>
      </c>
      <c r="H1365" s="1">
        <v>116</v>
      </c>
      <c r="I1365" s="13">
        <f t="shared" si="21"/>
        <v>44.827586206896555</v>
      </c>
    </row>
    <row r="1366" spans="1:9">
      <c r="A1366" s="1" t="s">
        <v>3199</v>
      </c>
      <c r="B1366" s="1" t="s">
        <v>4006</v>
      </c>
      <c r="C1366" s="1" t="s">
        <v>4028</v>
      </c>
      <c r="D1366" s="1" t="s">
        <v>4029</v>
      </c>
      <c r="E1366" s="1" t="s">
        <v>4030</v>
      </c>
      <c r="F1366" s="1" t="s">
        <v>4031</v>
      </c>
      <c r="G1366" s="1">
        <v>42</v>
      </c>
      <c r="H1366" s="1">
        <v>29</v>
      </c>
      <c r="I1366" s="13">
        <f t="shared" si="21"/>
        <v>44.827586206896555</v>
      </c>
    </row>
    <row r="1367" spans="1:9">
      <c r="A1367" s="1" t="s">
        <v>3169</v>
      </c>
      <c r="B1367" s="1" t="s">
        <v>3437</v>
      </c>
      <c r="C1367" s="1" t="s">
        <v>4147</v>
      </c>
      <c r="D1367" s="1" t="s">
        <v>4148</v>
      </c>
      <c r="E1367" s="1" t="s">
        <v>4149</v>
      </c>
      <c r="F1367" s="1" t="s">
        <v>4150</v>
      </c>
      <c r="G1367" s="1">
        <v>84</v>
      </c>
      <c r="H1367" s="1">
        <v>58</v>
      </c>
      <c r="I1367" s="13">
        <f t="shared" si="21"/>
        <v>44.827586206896555</v>
      </c>
    </row>
    <row r="1368" spans="1:9">
      <c r="A1368" s="1" t="s">
        <v>6192</v>
      </c>
      <c r="B1368" s="1" t="s">
        <v>6199</v>
      </c>
      <c r="C1368" s="1" t="s">
        <v>6575</v>
      </c>
      <c r="D1368" s="1" t="s">
        <v>6576</v>
      </c>
      <c r="E1368" s="1" t="s">
        <v>6577</v>
      </c>
      <c r="F1368" s="1" t="s">
        <v>6578</v>
      </c>
      <c r="G1368" s="1">
        <v>84</v>
      </c>
      <c r="H1368" s="1">
        <v>58</v>
      </c>
      <c r="I1368" s="13">
        <f t="shared" si="21"/>
        <v>44.827586206896555</v>
      </c>
    </row>
    <row r="1369" spans="1:9">
      <c r="A1369" s="1" t="s">
        <v>6181</v>
      </c>
      <c r="B1369" s="1" t="s">
        <v>6182</v>
      </c>
      <c r="C1369" s="1" t="s">
        <v>7028</v>
      </c>
      <c r="D1369" s="1" t="s">
        <v>7029</v>
      </c>
      <c r="E1369" s="1" t="s">
        <v>7030</v>
      </c>
      <c r="F1369" s="1" t="s">
        <v>7031</v>
      </c>
      <c r="G1369" s="1">
        <v>42</v>
      </c>
      <c r="H1369" s="1">
        <v>29</v>
      </c>
      <c r="I1369" s="13">
        <f t="shared" si="21"/>
        <v>44.827586206896555</v>
      </c>
    </row>
    <row r="1370" spans="1:9">
      <c r="A1370" s="1" t="s">
        <v>6204</v>
      </c>
      <c r="B1370" s="1" t="s">
        <v>6289</v>
      </c>
      <c r="C1370" s="1" t="s">
        <v>7303</v>
      </c>
      <c r="D1370" s="1" t="s">
        <v>7304</v>
      </c>
      <c r="E1370" s="1" t="s">
        <v>7303</v>
      </c>
      <c r="F1370" s="1" t="s">
        <v>7305</v>
      </c>
      <c r="G1370" s="1">
        <v>84</v>
      </c>
      <c r="H1370" s="1">
        <v>58</v>
      </c>
      <c r="I1370" s="13">
        <f t="shared" si="21"/>
        <v>44.827586206896555</v>
      </c>
    </row>
    <row r="1371" spans="1:9">
      <c r="A1371" s="1" t="s">
        <v>5009</v>
      </c>
      <c r="B1371" s="1" t="s">
        <v>5725</v>
      </c>
      <c r="C1371" s="1" t="s">
        <v>5811</v>
      </c>
      <c r="D1371" s="1" t="s">
        <v>5812</v>
      </c>
      <c r="E1371" s="1" t="s">
        <v>5813</v>
      </c>
      <c r="F1371" s="1" t="s">
        <v>5814</v>
      </c>
      <c r="G1371" s="1">
        <v>700</v>
      </c>
      <c r="H1371" s="1">
        <v>483</v>
      </c>
      <c r="I1371" s="13">
        <f t="shared" si="21"/>
        <v>44.927536231884055</v>
      </c>
    </row>
    <row r="1372" spans="1:9">
      <c r="A1372" s="1" t="s">
        <v>1149</v>
      </c>
      <c r="B1372" s="1" t="s">
        <v>1549</v>
      </c>
      <c r="C1372" s="1" t="s">
        <v>1665</v>
      </c>
      <c r="D1372" s="1" t="s">
        <v>1666</v>
      </c>
      <c r="E1372" s="1" t="s">
        <v>1667</v>
      </c>
      <c r="F1372" s="1" t="s">
        <v>1668</v>
      </c>
      <c r="G1372" s="1">
        <v>329</v>
      </c>
      <c r="H1372" s="1">
        <v>227</v>
      </c>
      <c r="I1372" s="13">
        <f t="shared" si="21"/>
        <v>44.933920704845818</v>
      </c>
    </row>
    <row r="1373" spans="1:9">
      <c r="A1373" s="1" t="s">
        <v>1149</v>
      </c>
      <c r="B1373" s="1" t="s">
        <v>1898</v>
      </c>
      <c r="C1373" s="1" t="s">
        <v>2038</v>
      </c>
      <c r="D1373" s="1" t="s">
        <v>2039</v>
      </c>
      <c r="E1373" s="1" t="s">
        <v>2040</v>
      </c>
      <c r="F1373" s="1" t="s">
        <v>2041</v>
      </c>
      <c r="G1373" s="1">
        <v>161</v>
      </c>
      <c r="H1373" s="1">
        <v>111</v>
      </c>
      <c r="I1373" s="13">
        <f t="shared" si="21"/>
        <v>45.045045045045043</v>
      </c>
    </row>
    <row r="1374" spans="1:9">
      <c r="A1374" s="1" t="s">
        <v>1149</v>
      </c>
      <c r="B1374" s="1" t="s">
        <v>1898</v>
      </c>
      <c r="C1374" s="1" t="s">
        <v>1945</v>
      </c>
      <c r="D1374" s="1" t="s">
        <v>1946</v>
      </c>
      <c r="E1374" s="1" t="s">
        <v>1947</v>
      </c>
      <c r="F1374" s="1" t="s">
        <v>1948</v>
      </c>
      <c r="G1374" s="1">
        <v>357</v>
      </c>
      <c r="H1374" s="1">
        <v>246</v>
      </c>
      <c r="I1374" s="13">
        <f t="shared" si="21"/>
        <v>45.121951219512198</v>
      </c>
    </row>
    <row r="1375" spans="1:9">
      <c r="A1375" s="1" t="s">
        <v>1149</v>
      </c>
      <c r="B1375" s="1" t="s">
        <v>1149</v>
      </c>
      <c r="C1375" s="1" t="s">
        <v>2289</v>
      </c>
      <c r="D1375" s="1" t="s">
        <v>2290</v>
      </c>
      <c r="E1375" s="1" t="s">
        <v>2291</v>
      </c>
      <c r="F1375" s="1" t="s">
        <v>2292</v>
      </c>
      <c r="G1375" s="1">
        <v>357</v>
      </c>
      <c r="H1375" s="1">
        <v>246</v>
      </c>
      <c r="I1375" s="13">
        <f t="shared" si="21"/>
        <v>45.121951219512198</v>
      </c>
    </row>
    <row r="1376" spans="1:9">
      <c r="A1376" s="1" t="s">
        <v>5009</v>
      </c>
      <c r="B1376" s="1" t="s">
        <v>406</v>
      </c>
      <c r="C1376" s="1" t="s">
        <v>5045</v>
      </c>
      <c r="D1376" s="1" t="s">
        <v>5046</v>
      </c>
      <c r="E1376" s="1" t="s">
        <v>5047</v>
      </c>
      <c r="F1376" s="1" t="s">
        <v>5048</v>
      </c>
      <c r="G1376" s="1">
        <v>135</v>
      </c>
      <c r="H1376" s="1">
        <v>93</v>
      </c>
      <c r="I1376" s="13">
        <f t="shared" si="21"/>
        <v>45.161290322580641</v>
      </c>
    </row>
    <row r="1377" spans="1:9">
      <c r="A1377" s="1" t="s">
        <v>1149</v>
      </c>
      <c r="B1377" s="1" t="s">
        <v>1898</v>
      </c>
      <c r="C1377" s="1" t="s">
        <v>1965</v>
      </c>
      <c r="D1377" s="1" t="s">
        <v>1966</v>
      </c>
      <c r="E1377" s="1" t="s">
        <v>1967</v>
      </c>
      <c r="F1377" s="1" t="s">
        <v>1968</v>
      </c>
      <c r="G1377" s="1">
        <v>308</v>
      </c>
      <c r="H1377" s="1">
        <v>212</v>
      </c>
      <c r="I1377" s="13">
        <f t="shared" si="21"/>
        <v>45.283018867924525</v>
      </c>
    </row>
    <row r="1378" spans="1:9">
      <c r="A1378" s="1" t="s">
        <v>7141</v>
      </c>
      <c r="B1378" s="1" t="s">
        <v>2022</v>
      </c>
      <c r="C1378" s="1" t="s">
        <v>7173</v>
      </c>
      <c r="D1378" s="1" t="s">
        <v>7174</v>
      </c>
      <c r="E1378" s="1" t="s">
        <v>7175</v>
      </c>
      <c r="F1378" s="1" t="s">
        <v>7176</v>
      </c>
      <c r="G1378" s="1">
        <v>77</v>
      </c>
      <c r="H1378" s="1">
        <v>53</v>
      </c>
      <c r="I1378" s="13">
        <f t="shared" si="21"/>
        <v>45.283018867924525</v>
      </c>
    </row>
    <row r="1379" spans="1:9">
      <c r="A1379" s="1" t="s">
        <v>6247</v>
      </c>
      <c r="B1379" s="1" t="s">
        <v>6490</v>
      </c>
      <c r="C1379" s="1" t="s">
        <v>7628</v>
      </c>
      <c r="D1379" s="1" t="s">
        <v>7629</v>
      </c>
      <c r="E1379" s="1" t="s">
        <v>7630</v>
      </c>
      <c r="F1379" s="1" t="s">
        <v>7631</v>
      </c>
      <c r="G1379" s="1">
        <v>77</v>
      </c>
      <c r="H1379" s="1">
        <v>53</v>
      </c>
      <c r="I1379" s="13">
        <f t="shared" si="21"/>
        <v>45.283018867924525</v>
      </c>
    </row>
    <row r="1380" spans="1:9">
      <c r="A1380" s="1" t="s">
        <v>6247</v>
      </c>
      <c r="B1380" s="1" t="s">
        <v>6490</v>
      </c>
      <c r="C1380" s="1" t="s">
        <v>7868</v>
      </c>
      <c r="D1380" s="1" t="s">
        <v>7869</v>
      </c>
      <c r="E1380" s="1" t="s">
        <v>7870</v>
      </c>
      <c r="F1380" s="1" t="s">
        <v>7871</v>
      </c>
      <c r="G1380" s="1">
        <v>77</v>
      </c>
      <c r="H1380" s="1">
        <v>53</v>
      </c>
      <c r="I1380" s="13">
        <f t="shared" si="21"/>
        <v>45.283018867924525</v>
      </c>
    </row>
    <row r="1381" spans="1:9">
      <c r="A1381" s="1" t="s">
        <v>1149</v>
      </c>
      <c r="B1381" s="1" t="s">
        <v>1149</v>
      </c>
      <c r="C1381" s="1" t="s">
        <v>2293</v>
      </c>
      <c r="D1381" s="1" t="s">
        <v>2294</v>
      </c>
      <c r="E1381" s="1" t="s">
        <v>2295</v>
      </c>
      <c r="F1381" s="1" t="s">
        <v>2296</v>
      </c>
      <c r="G1381" s="1">
        <v>343</v>
      </c>
      <c r="H1381" s="1">
        <v>236</v>
      </c>
      <c r="I1381" s="13">
        <f t="shared" si="21"/>
        <v>45.33898305084746</v>
      </c>
    </row>
    <row r="1382" spans="1:9">
      <c r="A1382" s="1" t="s">
        <v>1149</v>
      </c>
      <c r="B1382" s="1" t="s">
        <v>1149</v>
      </c>
      <c r="C1382" s="1" t="s">
        <v>2285</v>
      </c>
      <c r="D1382" s="1" t="s">
        <v>2286</v>
      </c>
      <c r="E1382" s="1" t="s">
        <v>2287</v>
      </c>
      <c r="F1382" s="1" t="s">
        <v>2288</v>
      </c>
      <c r="G1382" s="1">
        <v>378</v>
      </c>
      <c r="H1382" s="1">
        <v>260</v>
      </c>
      <c r="I1382" s="13">
        <f t="shared" si="21"/>
        <v>45.38461538461538</v>
      </c>
    </row>
    <row r="1383" spans="1:9">
      <c r="A1383" s="1" t="s">
        <v>1149</v>
      </c>
      <c r="B1383" s="1" t="s">
        <v>1549</v>
      </c>
      <c r="C1383" s="1" t="s">
        <v>1679</v>
      </c>
      <c r="D1383" s="1" t="s">
        <v>1680</v>
      </c>
      <c r="E1383" s="1" t="s">
        <v>1681</v>
      </c>
      <c r="F1383" s="1" t="s">
        <v>1682</v>
      </c>
      <c r="G1383" s="1">
        <v>301</v>
      </c>
      <c r="H1383" s="1">
        <v>207</v>
      </c>
      <c r="I1383" s="13">
        <f t="shared" si="21"/>
        <v>45.410628019323674</v>
      </c>
    </row>
    <row r="1384" spans="1:9">
      <c r="A1384" s="1" t="s">
        <v>1149</v>
      </c>
      <c r="B1384" s="1" t="s">
        <v>1149</v>
      </c>
      <c r="C1384" s="1" t="s">
        <v>2297</v>
      </c>
      <c r="D1384" s="1" t="s">
        <v>2298</v>
      </c>
      <c r="E1384" s="1" t="s">
        <v>2299</v>
      </c>
      <c r="F1384" s="1" t="s">
        <v>2300</v>
      </c>
      <c r="G1384" s="1">
        <v>336</v>
      </c>
      <c r="H1384" s="1">
        <v>231</v>
      </c>
      <c r="I1384" s="13">
        <f t="shared" si="21"/>
        <v>45.454545454545453</v>
      </c>
    </row>
    <row r="1385" spans="1:9">
      <c r="A1385" s="1" t="s">
        <v>8499</v>
      </c>
      <c r="B1385" s="1" t="s">
        <v>8577</v>
      </c>
      <c r="C1385" s="1" t="s">
        <v>8635</v>
      </c>
      <c r="D1385" s="1" t="s">
        <v>8636</v>
      </c>
      <c r="E1385" s="1" t="s">
        <v>8637</v>
      </c>
      <c r="F1385" s="1" t="s">
        <v>8638</v>
      </c>
      <c r="G1385" s="1">
        <v>480</v>
      </c>
      <c r="H1385" s="1">
        <v>330</v>
      </c>
      <c r="I1385" s="13">
        <f t="shared" si="21"/>
        <v>45.45454545454546</v>
      </c>
    </row>
    <row r="1386" spans="1:9">
      <c r="A1386" s="1" t="s">
        <v>1149</v>
      </c>
      <c r="B1386" s="1" t="s">
        <v>2398</v>
      </c>
      <c r="C1386" s="1" t="s">
        <v>2443</v>
      </c>
      <c r="D1386" s="1" t="s">
        <v>2444</v>
      </c>
      <c r="E1386" s="1" t="s">
        <v>2445</v>
      </c>
      <c r="F1386" s="1" t="s">
        <v>2446</v>
      </c>
      <c r="G1386" s="1">
        <v>294</v>
      </c>
      <c r="H1386" s="1">
        <v>202</v>
      </c>
      <c r="I1386" s="13">
        <f t="shared" si="21"/>
        <v>45.544554455445542</v>
      </c>
    </row>
    <row r="1387" spans="1:9">
      <c r="A1387" s="1" t="s">
        <v>1149</v>
      </c>
      <c r="B1387" s="1" t="s">
        <v>2398</v>
      </c>
      <c r="C1387" s="1" t="s">
        <v>2491</v>
      </c>
      <c r="D1387" s="1" t="s">
        <v>2492</v>
      </c>
      <c r="E1387" s="1" t="s">
        <v>1858</v>
      </c>
      <c r="F1387" s="1" t="s">
        <v>2493</v>
      </c>
      <c r="G1387" s="1">
        <v>399</v>
      </c>
      <c r="H1387" s="1">
        <v>274</v>
      </c>
      <c r="I1387" s="13">
        <f t="shared" si="21"/>
        <v>45.620437956204377</v>
      </c>
    </row>
    <row r="1388" spans="1:9">
      <c r="A1388" s="1" t="s">
        <v>1149</v>
      </c>
      <c r="B1388" s="1" t="s">
        <v>1149</v>
      </c>
      <c r="C1388" s="1" t="s">
        <v>2312</v>
      </c>
      <c r="D1388" s="1" t="s">
        <v>2313</v>
      </c>
      <c r="E1388" s="1" t="s">
        <v>2314</v>
      </c>
      <c r="F1388" s="1" t="s">
        <v>2315</v>
      </c>
      <c r="G1388" s="1">
        <v>252</v>
      </c>
      <c r="H1388" s="1">
        <v>173</v>
      </c>
      <c r="I1388" s="13">
        <f t="shared" si="21"/>
        <v>45.664739884393065</v>
      </c>
    </row>
    <row r="1389" spans="1:9">
      <c r="A1389" s="1" t="s">
        <v>447</v>
      </c>
      <c r="B1389" s="1" t="s">
        <v>700</v>
      </c>
      <c r="C1389" s="1" t="s">
        <v>736</v>
      </c>
      <c r="D1389" s="1" t="s">
        <v>737</v>
      </c>
      <c r="E1389" s="1" t="s">
        <v>738</v>
      </c>
      <c r="F1389" s="1" t="s">
        <v>739</v>
      </c>
      <c r="G1389" s="1">
        <v>322</v>
      </c>
      <c r="H1389" s="1">
        <v>221</v>
      </c>
      <c r="I1389" s="13">
        <f t="shared" si="21"/>
        <v>45.701357466063349</v>
      </c>
    </row>
    <row r="1390" spans="1:9">
      <c r="A1390" s="1" t="s">
        <v>1149</v>
      </c>
      <c r="B1390" s="1" t="s">
        <v>1149</v>
      </c>
      <c r="C1390" s="1" t="s">
        <v>2301</v>
      </c>
      <c r="D1390" s="1" t="s">
        <v>2302</v>
      </c>
      <c r="E1390" s="1" t="s">
        <v>2303</v>
      </c>
      <c r="F1390" s="1" t="s">
        <v>2304</v>
      </c>
      <c r="G1390" s="1">
        <v>322</v>
      </c>
      <c r="H1390" s="1">
        <v>221</v>
      </c>
      <c r="I1390" s="13">
        <f t="shared" si="21"/>
        <v>45.701357466063349</v>
      </c>
    </row>
    <row r="1391" spans="1:9">
      <c r="A1391" s="1" t="s">
        <v>3199</v>
      </c>
      <c r="B1391" s="1" t="s">
        <v>3605</v>
      </c>
      <c r="C1391" s="1" t="s">
        <v>3694</v>
      </c>
      <c r="D1391" s="1" t="s">
        <v>3695</v>
      </c>
      <c r="E1391" s="1" t="s">
        <v>3696</v>
      </c>
      <c r="F1391" s="1" t="s">
        <v>3697</v>
      </c>
      <c r="G1391" s="1">
        <v>140</v>
      </c>
      <c r="H1391" s="1">
        <v>96</v>
      </c>
      <c r="I1391" s="13">
        <f t="shared" si="21"/>
        <v>45.833333333333336</v>
      </c>
    </row>
    <row r="1392" spans="1:9">
      <c r="A1392" s="1" t="s">
        <v>3199</v>
      </c>
      <c r="B1392" s="1" t="s">
        <v>4595</v>
      </c>
      <c r="C1392" s="1" t="s">
        <v>4675</v>
      </c>
      <c r="D1392" s="1" t="s">
        <v>4676</v>
      </c>
      <c r="E1392" s="1" t="s">
        <v>4677</v>
      </c>
      <c r="F1392" s="1" t="s">
        <v>4678</v>
      </c>
      <c r="G1392" s="1">
        <v>350</v>
      </c>
      <c r="H1392" s="1">
        <v>240</v>
      </c>
      <c r="I1392" s="13">
        <f t="shared" si="21"/>
        <v>45.833333333333336</v>
      </c>
    </row>
    <row r="1393" spans="1:9">
      <c r="A1393" s="1" t="s">
        <v>6181</v>
      </c>
      <c r="B1393" s="1" t="s">
        <v>6182</v>
      </c>
      <c r="C1393" s="1" t="s">
        <v>6514</v>
      </c>
      <c r="D1393" s="1" t="s">
        <v>6515</v>
      </c>
      <c r="E1393" s="1" t="s">
        <v>6516</v>
      </c>
      <c r="F1393" s="1" t="s">
        <v>6517</v>
      </c>
      <c r="G1393" s="1">
        <v>70</v>
      </c>
      <c r="H1393" s="1">
        <v>48</v>
      </c>
      <c r="I1393" s="13">
        <f t="shared" si="21"/>
        <v>45.833333333333336</v>
      </c>
    </row>
    <row r="1394" spans="1:9">
      <c r="A1394" s="1" t="s">
        <v>6192</v>
      </c>
      <c r="B1394" s="1" t="s">
        <v>261</v>
      </c>
      <c r="C1394" s="1" t="s">
        <v>6684</v>
      </c>
      <c r="D1394" s="1" t="s">
        <v>6685</v>
      </c>
      <c r="E1394" s="1" t="s">
        <v>6686</v>
      </c>
      <c r="F1394" s="1" t="s">
        <v>6687</v>
      </c>
      <c r="G1394" s="1">
        <v>70</v>
      </c>
      <c r="H1394" s="1">
        <v>48</v>
      </c>
      <c r="I1394" s="13">
        <f t="shared" si="21"/>
        <v>45.833333333333336</v>
      </c>
    </row>
    <row r="1395" spans="1:9">
      <c r="A1395" s="1" t="s">
        <v>6192</v>
      </c>
      <c r="B1395" s="1" t="s">
        <v>6199</v>
      </c>
      <c r="C1395" s="1" t="s">
        <v>7728</v>
      </c>
      <c r="D1395" s="1" t="s">
        <v>7729</v>
      </c>
      <c r="E1395" s="1" t="s">
        <v>7728</v>
      </c>
      <c r="F1395" s="1" t="s">
        <v>7730</v>
      </c>
      <c r="G1395" s="1">
        <v>70</v>
      </c>
      <c r="H1395" s="1">
        <v>48</v>
      </c>
      <c r="I1395" s="13">
        <f t="shared" si="21"/>
        <v>45.833333333333336</v>
      </c>
    </row>
    <row r="1396" spans="1:9">
      <c r="A1396" s="1" t="s">
        <v>8126</v>
      </c>
      <c r="B1396" s="1" t="s">
        <v>8296</v>
      </c>
      <c r="C1396" s="1" t="s">
        <v>8405</v>
      </c>
      <c r="D1396" s="1" t="s">
        <v>8406</v>
      </c>
      <c r="E1396" s="1" t="s">
        <v>8407</v>
      </c>
      <c r="F1396" s="1" t="s">
        <v>8408</v>
      </c>
      <c r="G1396" s="1">
        <v>35</v>
      </c>
      <c r="H1396" s="1">
        <v>24</v>
      </c>
      <c r="I1396" s="13">
        <f t="shared" si="21"/>
        <v>45.833333333333336</v>
      </c>
    </row>
    <row r="1397" spans="1:9">
      <c r="A1397" s="1" t="s">
        <v>1149</v>
      </c>
      <c r="B1397" s="1" t="s">
        <v>2398</v>
      </c>
      <c r="C1397" s="1" t="s">
        <v>2602</v>
      </c>
      <c r="D1397" s="1" t="s">
        <v>2603</v>
      </c>
      <c r="E1397" s="1" t="s">
        <v>2604</v>
      </c>
      <c r="F1397" s="1" t="s">
        <v>2605</v>
      </c>
      <c r="G1397" s="1">
        <v>448</v>
      </c>
      <c r="H1397" s="1">
        <v>307</v>
      </c>
      <c r="I1397" s="13">
        <f t="shared" si="21"/>
        <v>45.928338762214985</v>
      </c>
    </row>
    <row r="1398" spans="1:9">
      <c r="A1398" s="1" t="s">
        <v>1149</v>
      </c>
      <c r="B1398" s="1" t="s">
        <v>1898</v>
      </c>
      <c r="C1398" s="1" t="s">
        <v>1969</v>
      </c>
      <c r="D1398" s="1" t="s">
        <v>1970</v>
      </c>
      <c r="E1398" s="1" t="s">
        <v>1971</v>
      </c>
      <c r="F1398" s="1" t="s">
        <v>1972</v>
      </c>
      <c r="G1398" s="1">
        <v>308</v>
      </c>
      <c r="H1398" s="1">
        <v>211</v>
      </c>
      <c r="I1398" s="13">
        <f t="shared" si="21"/>
        <v>45.971563981042657</v>
      </c>
    </row>
    <row r="1399" spans="1:9">
      <c r="A1399" s="1" t="s">
        <v>1149</v>
      </c>
      <c r="B1399" s="1" t="s">
        <v>1549</v>
      </c>
      <c r="C1399" s="1" t="s">
        <v>1683</v>
      </c>
      <c r="D1399" s="1" t="s">
        <v>1684</v>
      </c>
      <c r="E1399" s="1" t="s">
        <v>1685</v>
      </c>
      <c r="F1399" s="1" t="s">
        <v>1686</v>
      </c>
      <c r="G1399" s="1">
        <v>301</v>
      </c>
      <c r="H1399" s="1">
        <v>206</v>
      </c>
      <c r="I1399" s="13">
        <f t="shared" si="21"/>
        <v>46.116504854368934</v>
      </c>
    </row>
    <row r="1400" spans="1:9">
      <c r="A1400" s="1" t="s">
        <v>2929</v>
      </c>
      <c r="B1400" s="1" t="s">
        <v>2929</v>
      </c>
      <c r="C1400" s="1" t="s">
        <v>4302</v>
      </c>
      <c r="D1400" s="1" t="s">
        <v>4303</v>
      </c>
      <c r="E1400" s="1" t="s">
        <v>4304</v>
      </c>
      <c r="F1400" s="1" t="s">
        <v>4305</v>
      </c>
      <c r="G1400" s="1">
        <v>560</v>
      </c>
      <c r="H1400" s="1">
        <v>383</v>
      </c>
      <c r="I1400" s="13">
        <f t="shared" si="21"/>
        <v>46.214099216710181</v>
      </c>
    </row>
    <row r="1401" spans="1:9">
      <c r="A1401" s="1" t="s">
        <v>1149</v>
      </c>
      <c r="B1401" s="1" t="s">
        <v>1549</v>
      </c>
      <c r="C1401" s="1" t="s">
        <v>1691</v>
      </c>
      <c r="D1401" s="1" t="s">
        <v>1692</v>
      </c>
      <c r="E1401" s="1" t="s">
        <v>1693</v>
      </c>
      <c r="F1401" s="1" t="s">
        <v>1694</v>
      </c>
      <c r="G1401" s="1">
        <v>294</v>
      </c>
      <c r="H1401" s="1">
        <v>201</v>
      </c>
      <c r="I1401" s="13">
        <f t="shared" si="21"/>
        <v>46.268656716417915</v>
      </c>
    </row>
    <row r="1402" spans="1:9">
      <c r="A1402" s="1" t="s">
        <v>447</v>
      </c>
      <c r="B1402" s="1" t="s">
        <v>700</v>
      </c>
      <c r="C1402" s="1" t="s">
        <v>720</v>
      </c>
      <c r="D1402" s="1" t="s">
        <v>721</v>
      </c>
      <c r="E1402" s="1" t="s">
        <v>722</v>
      </c>
      <c r="F1402" s="1" t="s">
        <v>723</v>
      </c>
      <c r="G1402" s="1">
        <v>476</v>
      </c>
      <c r="H1402" s="1">
        <v>325</v>
      </c>
      <c r="I1402" s="13">
        <f t="shared" si="21"/>
        <v>46.46153846153846</v>
      </c>
    </row>
    <row r="1403" spans="1:9">
      <c r="A1403" s="1" t="s">
        <v>1149</v>
      </c>
      <c r="B1403" s="1" t="s">
        <v>2398</v>
      </c>
      <c r="C1403" s="1" t="s">
        <v>2435</v>
      </c>
      <c r="D1403" s="1" t="s">
        <v>2436</v>
      </c>
      <c r="E1403" s="1" t="s">
        <v>2437</v>
      </c>
      <c r="F1403" s="1" t="s">
        <v>2438</v>
      </c>
      <c r="G1403" s="1">
        <v>791</v>
      </c>
      <c r="H1403" s="1">
        <v>540</v>
      </c>
      <c r="I1403" s="13">
        <f t="shared" si="21"/>
        <v>46.481481481481481</v>
      </c>
    </row>
    <row r="1404" spans="1:9">
      <c r="A1404" s="1" t="s">
        <v>6192</v>
      </c>
      <c r="B1404" s="1" t="s">
        <v>6199</v>
      </c>
      <c r="C1404" s="1" t="s">
        <v>396</v>
      </c>
      <c r="D1404" s="1" t="s">
        <v>6434</v>
      </c>
      <c r="E1404" s="1" t="s">
        <v>6435</v>
      </c>
      <c r="F1404" s="1" t="s">
        <v>6436</v>
      </c>
      <c r="G1404" s="1">
        <v>63</v>
      </c>
      <c r="H1404" s="1">
        <v>43</v>
      </c>
      <c r="I1404" s="13">
        <f t="shared" si="21"/>
        <v>46.511627906976742</v>
      </c>
    </row>
    <row r="1405" spans="1:9">
      <c r="A1405" s="1" t="s">
        <v>6192</v>
      </c>
      <c r="B1405" s="1" t="s">
        <v>261</v>
      </c>
      <c r="C1405" s="1" t="s">
        <v>6604</v>
      </c>
      <c r="D1405" s="1" t="s">
        <v>6605</v>
      </c>
      <c r="E1405" s="1" t="s">
        <v>6604</v>
      </c>
      <c r="F1405" s="1" t="s">
        <v>6606</v>
      </c>
      <c r="G1405" s="1">
        <v>63</v>
      </c>
      <c r="H1405" s="1">
        <v>43</v>
      </c>
      <c r="I1405" s="13">
        <f t="shared" si="21"/>
        <v>46.511627906976742</v>
      </c>
    </row>
    <row r="1406" spans="1:9">
      <c r="A1406" s="1" t="s">
        <v>7158</v>
      </c>
      <c r="B1406" s="1" t="s">
        <v>5316</v>
      </c>
      <c r="C1406" s="1" t="s">
        <v>396</v>
      </c>
      <c r="D1406" s="1" t="s">
        <v>6434</v>
      </c>
      <c r="E1406" s="1" t="s">
        <v>6435</v>
      </c>
      <c r="F1406" s="1" t="s">
        <v>9372</v>
      </c>
      <c r="G1406" s="1">
        <v>63</v>
      </c>
      <c r="H1406" s="1">
        <v>43</v>
      </c>
      <c r="I1406" s="13">
        <f t="shared" si="21"/>
        <v>46.511627906976742</v>
      </c>
    </row>
    <row r="1407" spans="1:9">
      <c r="A1407" s="1" t="s">
        <v>8126</v>
      </c>
      <c r="B1407" s="1" t="s">
        <v>8470</v>
      </c>
      <c r="C1407" s="1" t="s">
        <v>396</v>
      </c>
      <c r="D1407" s="1" t="s">
        <v>6434</v>
      </c>
      <c r="E1407" s="1" t="s">
        <v>6435</v>
      </c>
      <c r="F1407" s="1" t="s">
        <v>9900</v>
      </c>
      <c r="G1407" s="1">
        <v>63</v>
      </c>
      <c r="H1407" s="1">
        <v>43</v>
      </c>
      <c r="I1407" s="13">
        <f t="shared" si="21"/>
        <v>46.511627906976742</v>
      </c>
    </row>
    <row r="1408" spans="1:9">
      <c r="A1408" s="1" t="s">
        <v>1149</v>
      </c>
      <c r="B1408" s="1" t="s">
        <v>1549</v>
      </c>
      <c r="C1408" s="1" t="s">
        <v>1673</v>
      </c>
      <c r="D1408" s="1" t="s">
        <v>1674</v>
      </c>
      <c r="E1408" s="1" t="s">
        <v>1675</v>
      </c>
      <c r="F1408" s="1" t="s">
        <v>1676</v>
      </c>
      <c r="G1408" s="1">
        <v>315</v>
      </c>
      <c r="H1408" s="1">
        <v>215</v>
      </c>
      <c r="I1408" s="13">
        <f t="shared" si="21"/>
        <v>46.511627906976749</v>
      </c>
    </row>
    <row r="1409" spans="1:9">
      <c r="A1409" s="1" t="s">
        <v>8126</v>
      </c>
      <c r="B1409" s="1" t="s">
        <v>8127</v>
      </c>
      <c r="C1409" s="1" t="s">
        <v>8154</v>
      </c>
      <c r="D1409" s="1" t="s">
        <v>8155</v>
      </c>
      <c r="E1409" s="1" t="s">
        <v>8156</v>
      </c>
      <c r="F1409" s="1" t="s">
        <v>8157</v>
      </c>
      <c r="G1409" s="1">
        <v>343</v>
      </c>
      <c r="H1409" s="1">
        <v>234</v>
      </c>
      <c r="I1409" s="13">
        <f t="shared" si="21"/>
        <v>46.581196581196586</v>
      </c>
    </row>
    <row r="1410" spans="1:9">
      <c r="A1410" s="1" t="s">
        <v>3199</v>
      </c>
      <c r="B1410" s="1" t="s">
        <v>3713</v>
      </c>
      <c r="C1410" s="1" t="s">
        <v>3742</v>
      </c>
      <c r="D1410" s="1" t="s">
        <v>3743</v>
      </c>
      <c r="E1410" s="1" t="s">
        <v>3742</v>
      </c>
      <c r="F1410" s="1" t="s">
        <v>3744</v>
      </c>
      <c r="G1410" s="1">
        <v>700</v>
      </c>
      <c r="H1410" s="1">
        <v>477</v>
      </c>
      <c r="I1410" s="13">
        <f t="shared" si="21"/>
        <v>46.750524109014677</v>
      </c>
    </row>
    <row r="1411" spans="1:9">
      <c r="A1411" s="1" t="s">
        <v>3199</v>
      </c>
      <c r="B1411" s="1" t="s">
        <v>3200</v>
      </c>
      <c r="C1411" s="1" t="s">
        <v>4831</v>
      </c>
      <c r="D1411" s="1" t="s">
        <v>4832</v>
      </c>
      <c r="E1411" s="1" t="s">
        <v>4833</v>
      </c>
      <c r="F1411" s="1" t="s">
        <v>4834</v>
      </c>
      <c r="G1411" s="1">
        <v>210</v>
      </c>
      <c r="H1411" s="1">
        <v>143</v>
      </c>
      <c r="I1411" s="13">
        <f t="shared" ref="I1411:I1474" si="22">(G1411-H1411)/(H1411/100)</f>
        <v>46.853146853146853</v>
      </c>
    </row>
    <row r="1412" spans="1:9">
      <c r="A1412" s="1" t="s">
        <v>1149</v>
      </c>
      <c r="B1412" s="1" t="s">
        <v>1549</v>
      </c>
      <c r="C1412" s="1" t="s">
        <v>1669</v>
      </c>
      <c r="D1412" s="1" t="s">
        <v>1670</v>
      </c>
      <c r="E1412" s="1" t="s">
        <v>1671</v>
      </c>
      <c r="F1412" s="1" t="s">
        <v>1672</v>
      </c>
      <c r="G1412" s="1">
        <v>322</v>
      </c>
      <c r="H1412" s="1">
        <v>219</v>
      </c>
      <c r="I1412" s="13">
        <f t="shared" si="22"/>
        <v>47.031963470319639</v>
      </c>
    </row>
    <row r="1413" spans="1:9">
      <c r="A1413" s="1" t="s">
        <v>5312</v>
      </c>
      <c r="B1413" s="1" t="s">
        <v>5605</v>
      </c>
      <c r="C1413" s="1" t="s">
        <v>5618</v>
      </c>
      <c r="D1413" s="1" t="s">
        <v>5619</v>
      </c>
      <c r="E1413" s="1" t="s">
        <v>5620</v>
      </c>
      <c r="F1413" s="1" t="s">
        <v>5621</v>
      </c>
      <c r="G1413" s="1">
        <v>6530</v>
      </c>
      <c r="H1413" s="1">
        <v>4440</v>
      </c>
      <c r="I1413" s="13">
        <f t="shared" si="22"/>
        <v>47.072072072072075</v>
      </c>
    </row>
    <row r="1414" spans="1:9">
      <c r="A1414" s="1" t="s">
        <v>1149</v>
      </c>
      <c r="B1414" s="1" t="s">
        <v>1898</v>
      </c>
      <c r="C1414" s="1" t="s">
        <v>1982</v>
      </c>
      <c r="D1414" s="1" t="s">
        <v>1983</v>
      </c>
      <c r="E1414" s="1" t="s">
        <v>1984</v>
      </c>
      <c r="F1414" s="1" t="s">
        <v>1985</v>
      </c>
      <c r="G1414" s="1">
        <v>259</v>
      </c>
      <c r="H1414" s="1">
        <v>176</v>
      </c>
      <c r="I1414" s="13">
        <f t="shared" si="22"/>
        <v>47.159090909090907</v>
      </c>
    </row>
    <row r="1415" spans="1:9">
      <c r="A1415" s="1" t="s">
        <v>2778</v>
      </c>
      <c r="B1415" s="1" t="s">
        <v>2861</v>
      </c>
      <c r="C1415" s="1" t="s">
        <v>2878</v>
      </c>
      <c r="D1415" s="1" t="s">
        <v>2879</v>
      </c>
      <c r="E1415" s="1" t="s">
        <v>2880</v>
      </c>
      <c r="F1415" s="1" t="s">
        <v>2881</v>
      </c>
      <c r="G1415" s="1">
        <v>287</v>
      </c>
      <c r="H1415" s="1">
        <v>195</v>
      </c>
      <c r="I1415" s="13">
        <f t="shared" si="22"/>
        <v>47.179487179487182</v>
      </c>
    </row>
    <row r="1416" spans="1:9">
      <c r="A1416" s="1" t="s">
        <v>1149</v>
      </c>
      <c r="B1416" s="1" t="s">
        <v>1898</v>
      </c>
      <c r="C1416" s="1" t="s">
        <v>2098</v>
      </c>
      <c r="D1416" s="1" t="s">
        <v>2099</v>
      </c>
      <c r="E1416" s="1" t="s">
        <v>2100</v>
      </c>
      <c r="F1416" s="1" t="s">
        <v>2101</v>
      </c>
      <c r="G1416" s="1">
        <v>112</v>
      </c>
      <c r="H1416" s="1">
        <v>76</v>
      </c>
      <c r="I1416" s="13">
        <f t="shared" si="22"/>
        <v>47.368421052631575</v>
      </c>
    </row>
    <row r="1417" spans="1:9">
      <c r="A1417" s="1" t="s">
        <v>1149</v>
      </c>
      <c r="B1417" s="1" t="s">
        <v>1149</v>
      </c>
      <c r="C1417" s="1" t="s">
        <v>2352</v>
      </c>
      <c r="D1417" s="1" t="s">
        <v>2353</v>
      </c>
      <c r="E1417" s="1" t="s">
        <v>2354</v>
      </c>
      <c r="F1417" s="1" t="s">
        <v>2355</v>
      </c>
      <c r="G1417" s="1">
        <v>112</v>
      </c>
      <c r="H1417" s="1">
        <v>76</v>
      </c>
      <c r="I1417" s="13">
        <f t="shared" si="22"/>
        <v>47.368421052631575</v>
      </c>
    </row>
    <row r="1418" spans="1:9">
      <c r="A1418" s="1" t="s">
        <v>6228</v>
      </c>
      <c r="B1418" s="1" t="s">
        <v>6229</v>
      </c>
      <c r="C1418" s="1" t="s">
        <v>7440</v>
      </c>
      <c r="D1418" s="1" t="s">
        <v>7441</v>
      </c>
      <c r="E1418" s="1" t="s">
        <v>7442</v>
      </c>
      <c r="F1418" s="1" t="s">
        <v>7443</v>
      </c>
      <c r="G1418" s="1">
        <v>56</v>
      </c>
      <c r="H1418" s="1">
        <v>38</v>
      </c>
      <c r="I1418" s="13">
        <f t="shared" si="22"/>
        <v>47.368421052631575</v>
      </c>
    </row>
    <row r="1419" spans="1:9">
      <c r="A1419" s="1" t="s">
        <v>7158</v>
      </c>
      <c r="B1419" s="1" t="s">
        <v>8601</v>
      </c>
      <c r="C1419" s="1" t="s">
        <v>9327</v>
      </c>
      <c r="D1419" s="1" t="s">
        <v>9328</v>
      </c>
      <c r="E1419" s="1" t="s">
        <v>9329</v>
      </c>
      <c r="F1419" s="1" t="s">
        <v>9330</v>
      </c>
      <c r="G1419" s="1">
        <v>56</v>
      </c>
      <c r="H1419" s="1">
        <v>38</v>
      </c>
      <c r="I1419" s="13">
        <f t="shared" si="22"/>
        <v>47.368421052631575</v>
      </c>
    </row>
    <row r="1420" spans="1:9">
      <c r="A1420" s="1" t="s">
        <v>447</v>
      </c>
      <c r="B1420" s="1" t="s">
        <v>827</v>
      </c>
      <c r="C1420" s="1" t="s">
        <v>905</v>
      </c>
      <c r="D1420" s="1" t="s">
        <v>906</v>
      </c>
      <c r="E1420" s="1" t="s">
        <v>907</v>
      </c>
      <c r="F1420" s="1" t="s">
        <v>908</v>
      </c>
      <c r="G1420" s="1">
        <v>84</v>
      </c>
      <c r="H1420" s="1">
        <v>57</v>
      </c>
      <c r="I1420" s="13">
        <f t="shared" si="22"/>
        <v>47.368421052631582</v>
      </c>
    </row>
    <row r="1421" spans="1:9">
      <c r="A1421" s="1" t="s">
        <v>3199</v>
      </c>
      <c r="B1421" s="1" t="s">
        <v>3713</v>
      </c>
      <c r="C1421" s="1" t="s">
        <v>3864</v>
      </c>
      <c r="D1421" s="1" t="s">
        <v>3865</v>
      </c>
      <c r="E1421" s="1" t="s">
        <v>3866</v>
      </c>
      <c r="F1421" s="1" t="s">
        <v>3867</v>
      </c>
      <c r="G1421" s="1">
        <v>140</v>
      </c>
      <c r="H1421" s="1">
        <v>95</v>
      </c>
      <c r="I1421" s="13">
        <f t="shared" si="22"/>
        <v>47.368421052631582</v>
      </c>
    </row>
    <row r="1422" spans="1:9">
      <c r="A1422" s="1" t="s">
        <v>1149</v>
      </c>
      <c r="B1422" s="1" t="s">
        <v>1898</v>
      </c>
      <c r="C1422" s="1" t="s">
        <v>2042</v>
      </c>
      <c r="D1422" s="1" t="s">
        <v>2043</v>
      </c>
      <c r="E1422" s="1" t="s">
        <v>2044</v>
      </c>
      <c r="F1422" s="1" t="s">
        <v>2045</v>
      </c>
      <c r="G1422" s="1">
        <v>161</v>
      </c>
      <c r="H1422" s="1">
        <v>109</v>
      </c>
      <c r="I1422" s="13">
        <f t="shared" si="22"/>
        <v>47.706422018348619</v>
      </c>
    </row>
    <row r="1423" spans="1:9">
      <c r="A1423" s="1" t="s">
        <v>447</v>
      </c>
      <c r="B1423" s="1" t="s">
        <v>700</v>
      </c>
      <c r="C1423" s="1" t="s">
        <v>701</v>
      </c>
      <c r="D1423" s="1" t="s">
        <v>702</v>
      </c>
      <c r="E1423" s="1" t="s">
        <v>700</v>
      </c>
      <c r="F1423" s="1" t="s">
        <v>703</v>
      </c>
      <c r="G1423" s="1">
        <v>1708</v>
      </c>
      <c r="H1423" s="1">
        <v>1156</v>
      </c>
      <c r="I1423" s="13">
        <f t="shared" si="22"/>
        <v>47.750865051903112</v>
      </c>
    </row>
    <row r="1424" spans="1:9">
      <c r="A1424" s="1" t="s">
        <v>7141</v>
      </c>
      <c r="B1424" s="1" t="s">
        <v>8779</v>
      </c>
      <c r="C1424" s="1" t="s">
        <v>8843</v>
      </c>
      <c r="D1424" s="1" t="s">
        <v>8844</v>
      </c>
      <c r="E1424" s="1" t="s">
        <v>8845</v>
      </c>
      <c r="F1424" s="1" t="s">
        <v>8846</v>
      </c>
      <c r="G1424" s="1">
        <v>396</v>
      </c>
      <c r="H1424" s="1">
        <v>268</v>
      </c>
      <c r="I1424" s="13">
        <f t="shared" si="22"/>
        <v>47.761194029850742</v>
      </c>
    </row>
    <row r="1425" spans="1:9">
      <c r="A1425" s="1" t="s">
        <v>1149</v>
      </c>
      <c r="B1425" s="1" t="s">
        <v>1898</v>
      </c>
      <c r="C1425" s="1" t="s">
        <v>1978</v>
      </c>
      <c r="D1425" s="1" t="s">
        <v>1979</v>
      </c>
      <c r="E1425" s="1" t="s">
        <v>1980</v>
      </c>
      <c r="F1425" s="1" t="s">
        <v>1981</v>
      </c>
      <c r="G1425" s="1">
        <v>266</v>
      </c>
      <c r="H1425" s="1">
        <v>180</v>
      </c>
      <c r="I1425" s="13">
        <f t="shared" si="22"/>
        <v>47.777777777777779</v>
      </c>
    </row>
    <row r="1426" spans="1:9">
      <c r="A1426" s="1" t="s">
        <v>3199</v>
      </c>
      <c r="B1426" s="1" t="s">
        <v>3713</v>
      </c>
      <c r="C1426" s="1" t="s">
        <v>3842</v>
      </c>
      <c r="D1426" s="1" t="s">
        <v>3843</v>
      </c>
      <c r="E1426" s="1" t="s">
        <v>3844</v>
      </c>
      <c r="F1426" s="1" t="s">
        <v>3845</v>
      </c>
      <c r="G1426" s="1">
        <v>315</v>
      </c>
      <c r="H1426" s="1">
        <v>213</v>
      </c>
      <c r="I1426" s="13">
        <f t="shared" si="22"/>
        <v>47.887323943661976</v>
      </c>
    </row>
    <row r="1427" spans="1:9">
      <c r="A1427" s="1" t="s">
        <v>1149</v>
      </c>
      <c r="B1427" s="1" t="s">
        <v>1898</v>
      </c>
      <c r="C1427" s="1" t="s">
        <v>2034</v>
      </c>
      <c r="D1427" s="1" t="s">
        <v>2035</v>
      </c>
      <c r="E1427" s="1" t="s">
        <v>2036</v>
      </c>
      <c r="F1427" s="1" t="s">
        <v>2037</v>
      </c>
      <c r="G1427" s="1">
        <v>182</v>
      </c>
      <c r="H1427" s="1">
        <v>123</v>
      </c>
      <c r="I1427" s="13">
        <f t="shared" si="22"/>
        <v>47.967479674796749</v>
      </c>
    </row>
    <row r="1428" spans="1:9">
      <c r="A1428" s="1" t="s">
        <v>5312</v>
      </c>
      <c r="B1428" s="1" t="s">
        <v>5312</v>
      </c>
      <c r="C1428" s="1" t="s">
        <v>6047</v>
      </c>
      <c r="D1428" s="1" t="s">
        <v>6048</v>
      </c>
      <c r="E1428" s="1" t="s">
        <v>6049</v>
      </c>
      <c r="F1428" s="1" t="s">
        <v>6050</v>
      </c>
      <c r="G1428" s="1">
        <v>40</v>
      </c>
      <c r="H1428" s="1">
        <v>27</v>
      </c>
      <c r="I1428" s="13">
        <f t="shared" si="22"/>
        <v>48.148148148148145</v>
      </c>
    </row>
    <row r="1429" spans="1:9">
      <c r="A1429" s="1" t="s">
        <v>2929</v>
      </c>
      <c r="B1429" s="1" t="s">
        <v>2930</v>
      </c>
      <c r="C1429" s="1" t="s">
        <v>3022</v>
      </c>
      <c r="D1429" s="1" t="s">
        <v>3023</v>
      </c>
      <c r="E1429" s="1" t="s">
        <v>3024</v>
      </c>
      <c r="F1429" s="1" t="s">
        <v>3025</v>
      </c>
      <c r="G1429" s="1">
        <v>770</v>
      </c>
      <c r="H1429" s="1">
        <v>519</v>
      </c>
      <c r="I1429" s="13">
        <f t="shared" si="22"/>
        <v>48.362235067437375</v>
      </c>
    </row>
    <row r="1430" spans="1:9">
      <c r="A1430" s="1" t="s">
        <v>1149</v>
      </c>
      <c r="B1430" s="1" t="s">
        <v>1898</v>
      </c>
      <c r="C1430" s="1" t="s">
        <v>1992</v>
      </c>
      <c r="D1430" s="1" t="s">
        <v>1993</v>
      </c>
      <c r="E1430" s="1" t="s">
        <v>1994</v>
      </c>
      <c r="F1430" s="1" t="s">
        <v>1995</v>
      </c>
      <c r="G1430" s="1">
        <v>245</v>
      </c>
      <c r="H1430" s="1">
        <v>165</v>
      </c>
      <c r="I1430" s="13">
        <f t="shared" si="22"/>
        <v>48.484848484848484</v>
      </c>
    </row>
    <row r="1431" spans="1:9">
      <c r="A1431" s="1" t="s">
        <v>2929</v>
      </c>
      <c r="B1431" s="1" t="s">
        <v>3125</v>
      </c>
      <c r="C1431" s="1" t="s">
        <v>3211</v>
      </c>
      <c r="D1431" s="1" t="s">
        <v>3212</v>
      </c>
      <c r="E1431" s="1" t="s">
        <v>3213</v>
      </c>
      <c r="F1431" s="1" t="s">
        <v>3214</v>
      </c>
      <c r="G1431" s="1">
        <v>49</v>
      </c>
      <c r="H1431" s="1">
        <v>33</v>
      </c>
      <c r="I1431" s="13">
        <f t="shared" si="22"/>
        <v>48.484848484848484</v>
      </c>
    </row>
    <row r="1432" spans="1:9">
      <c r="A1432" s="1" t="s">
        <v>6247</v>
      </c>
      <c r="B1432" s="1" t="s">
        <v>6248</v>
      </c>
      <c r="C1432" s="1" t="s">
        <v>6479</v>
      </c>
      <c r="D1432" s="1" t="s">
        <v>6480</v>
      </c>
      <c r="E1432" s="1" t="s">
        <v>6481</v>
      </c>
      <c r="F1432" s="1" t="s">
        <v>6482</v>
      </c>
      <c r="G1432" s="1">
        <v>49</v>
      </c>
      <c r="H1432" s="1">
        <v>33</v>
      </c>
      <c r="I1432" s="13">
        <f t="shared" si="22"/>
        <v>48.484848484848484</v>
      </c>
    </row>
    <row r="1433" spans="1:9">
      <c r="A1433" s="1" t="s">
        <v>6247</v>
      </c>
      <c r="B1433" s="1" t="s">
        <v>6490</v>
      </c>
      <c r="C1433" s="1" t="s">
        <v>7502</v>
      </c>
      <c r="D1433" s="1" t="s">
        <v>7503</v>
      </c>
      <c r="E1433" s="1" t="s">
        <v>7504</v>
      </c>
      <c r="F1433" s="1" t="s">
        <v>7505</v>
      </c>
      <c r="G1433" s="1">
        <v>49</v>
      </c>
      <c r="H1433" s="1">
        <v>33</v>
      </c>
      <c r="I1433" s="13">
        <f t="shared" si="22"/>
        <v>48.484848484848484</v>
      </c>
    </row>
    <row r="1434" spans="1:9">
      <c r="A1434" s="1" t="s">
        <v>7141</v>
      </c>
      <c r="B1434" s="1" t="s">
        <v>8793</v>
      </c>
      <c r="C1434" s="1" t="s">
        <v>9012</v>
      </c>
      <c r="D1434" s="1" t="s">
        <v>9013</v>
      </c>
      <c r="E1434" s="1" t="s">
        <v>9012</v>
      </c>
      <c r="F1434" s="1" t="s">
        <v>9014</v>
      </c>
      <c r="G1434" s="1">
        <v>49</v>
      </c>
      <c r="H1434" s="1">
        <v>33</v>
      </c>
      <c r="I1434" s="13">
        <f t="shared" si="22"/>
        <v>48.484848484848484</v>
      </c>
    </row>
    <row r="1435" spans="1:9">
      <c r="A1435" s="1" t="s">
        <v>5009</v>
      </c>
      <c r="B1435" s="1" t="s">
        <v>5725</v>
      </c>
      <c r="C1435" s="1" t="s">
        <v>5818</v>
      </c>
      <c r="D1435" s="1" t="s">
        <v>5819</v>
      </c>
      <c r="E1435" s="1" t="s">
        <v>5820</v>
      </c>
      <c r="F1435" s="1" t="s">
        <v>5821</v>
      </c>
      <c r="G1435" s="1">
        <v>300</v>
      </c>
      <c r="H1435" s="1">
        <v>202</v>
      </c>
      <c r="I1435" s="13">
        <f t="shared" si="22"/>
        <v>48.514851485148512</v>
      </c>
    </row>
    <row r="1436" spans="1:9">
      <c r="A1436" s="1" t="s">
        <v>3199</v>
      </c>
      <c r="B1436" s="1" t="s">
        <v>4445</v>
      </c>
      <c r="C1436" s="1" t="s">
        <v>4574</v>
      </c>
      <c r="D1436" s="1" t="s">
        <v>4575</v>
      </c>
      <c r="E1436" s="1" t="s">
        <v>4445</v>
      </c>
      <c r="F1436" s="1" t="s">
        <v>4576</v>
      </c>
      <c r="G1436" s="1">
        <v>819</v>
      </c>
      <c r="H1436" s="1">
        <v>551</v>
      </c>
      <c r="I1436" s="13">
        <f t="shared" si="22"/>
        <v>48.638838475499092</v>
      </c>
    </row>
    <row r="1437" spans="1:9">
      <c r="A1437" s="1" t="s">
        <v>447</v>
      </c>
      <c r="B1437" s="1" t="s">
        <v>700</v>
      </c>
      <c r="C1437" s="1" t="s">
        <v>724</v>
      </c>
      <c r="D1437" s="1" t="s">
        <v>725</v>
      </c>
      <c r="E1437" s="1" t="s">
        <v>726</v>
      </c>
      <c r="F1437" s="1" t="s">
        <v>727</v>
      </c>
      <c r="G1437" s="1">
        <v>455</v>
      </c>
      <c r="H1437" s="1">
        <v>306</v>
      </c>
      <c r="I1437" s="13">
        <f t="shared" si="22"/>
        <v>48.692810457516337</v>
      </c>
    </row>
    <row r="1438" spans="1:9">
      <c r="A1438" s="1" t="s">
        <v>447</v>
      </c>
      <c r="B1438" s="1" t="s">
        <v>827</v>
      </c>
      <c r="C1438" s="1" t="s">
        <v>827</v>
      </c>
      <c r="D1438" s="1" t="s">
        <v>828</v>
      </c>
      <c r="E1438" s="1" t="s">
        <v>829</v>
      </c>
      <c r="F1438" s="1" t="s">
        <v>830</v>
      </c>
      <c r="G1438" s="1">
        <v>1148</v>
      </c>
      <c r="H1438" s="1">
        <v>772</v>
      </c>
      <c r="I1438" s="13">
        <f t="shared" si="22"/>
        <v>48.704663212435236</v>
      </c>
    </row>
    <row r="1439" spans="1:9">
      <c r="A1439" s="1" t="s">
        <v>1149</v>
      </c>
      <c r="B1439" s="1" t="s">
        <v>1549</v>
      </c>
      <c r="C1439" s="1" t="s">
        <v>1695</v>
      </c>
      <c r="D1439" s="1" t="s">
        <v>1696</v>
      </c>
      <c r="E1439" s="1" t="s">
        <v>1697</v>
      </c>
      <c r="F1439" s="1" t="s">
        <v>1698</v>
      </c>
      <c r="G1439" s="1">
        <v>287</v>
      </c>
      <c r="H1439" s="1">
        <v>193</v>
      </c>
      <c r="I1439" s="13">
        <f t="shared" si="22"/>
        <v>48.704663212435236</v>
      </c>
    </row>
    <row r="1440" spans="1:9">
      <c r="A1440" s="1" t="s">
        <v>1149</v>
      </c>
      <c r="B1440" s="1" t="s">
        <v>1898</v>
      </c>
      <c r="C1440" s="1" t="s">
        <v>1996</v>
      </c>
      <c r="D1440" s="1" t="s">
        <v>1997</v>
      </c>
      <c r="E1440" s="1" t="s">
        <v>1998</v>
      </c>
      <c r="F1440" s="1" t="s">
        <v>1999</v>
      </c>
      <c r="G1440" s="1">
        <v>238</v>
      </c>
      <c r="H1440" s="1">
        <v>160</v>
      </c>
      <c r="I1440" s="13">
        <f t="shared" si="22"/>
        <v>48.75</v>
      </c>
    </row>
    <row r="1441" spans="1:9">
      <c r="A1441" s="1" t="s">
        <v>1149</v>
      </c>
      <c r="B1441" s="1" t="s">
        <v>1549</v>
      </c>
      <c r="C1441" s="1" t="s">
        <v>1757</v>
      </c>
      <c r="D1441" s="1" t="s">
        <v>1758</v>
      </c>
      <c r="E1441" s="1" t="s">
        <v>1759</v>
      </c>
      <c r="F1441" s="1" t="s">
        <v>1760</v>
      </c>
      <c r="G1441" s="1">
        <v>189</v>
      </c>
      <c r="H1441" s="1">
        <v>127</v>
      </c>
      <c r="I1441" s="13">
        <f t="shared" si="22"/>
        <v>48.818897637795274</v>
      </c>
    </row>
    <row r="1442" spans="1:9">
      <c r="A1442" s="1" t="s">
        <v>3199</v>
      </c>
      <c r="B1442" s="1" t="s">
        <v>4445</v>
      </c>
      <c r="C1442" s="1" t="s">
        <v>4472</v>
      </c>
      <c r="D1442" s="1" t="s">
        <v>4473</v>
      </c>
      <c r="E1442" s="1" t="s">
        <v>4474</v>
      </c>
      <c r="F1442" s="1" t="s">
        <v>4475</v>
      </c>
      <c r="G1442" s="1">
        <v>518</v>
      </c>
      <c r="H1442" s="1">
        <v>348</v>
      </c>
      <c r="I1442" s="13">
        <f t="shared" si="22"/>
        <v>48.850574712643677</v>
      </c>
    </row>
    <row r="1443" spans="1:9">
      <c r="A1443" s="1" t="s">
        <v>447</v>
      </c>
      <c r="B1443" s="1" t="s">
        <v>1479</v>
      </c>
      <c r="C1443" s="1" t="s">
        <v>1480</v>
      </c>
      <c r="D1443" s="1" t="s">
        <v>1481</v>
      </c>
      <c r="E1443" s="1" t="s">
        <v>1482</v>
      </c>
      <c r="F1443" s="1" t="s">
        <v>1483</v>
      </c>
      <c r="G1443" s="1">
        <v>1715</v>
      </c>
      <c r="H1443" s="1">
        <v>1152</v>
      </c>
      <c r="I1443" s="13">
        <f t="shared" si="22"/>
        <v>48.871527777777779</v>
      </c>
    </row>
    <row r="1444" spans="1:9">
      <c r="A1444" s="1" t="s">
        <v>3199</v>
      </c>
      <c r="B1444" s="1" t="s">
        <v>3713</v>
      </c>
      <c r="C1444" s="1" t="s">
        <v>3771</v>
      </c>
      <c r="D1444" s="1" t="s">
        <v>3772</v>
      </c>
      <c r="E1444" s="1" t="s">
        <v>3773</v>
      </c>
      <c r="F1444" s="1" t="s">
        <v>3774</v>
      </c>
      <c r="G1444" s="1">
        <v>70</v>
      </c>
      <c r="H1444" s="1">
        <v>47</v>
      </c>
      <c r="I1444" s="13">
        <f t="shared" si="22"/>
        <v>48.936170212765958</v>
      </c>
    </row>
    <row r="1445" spans="1:9">
      <c r="A1445" s="1" t="s">
        <v>7141</v>
      </c>
      <c r="B1445" s="1" t="s">
        <v>7142</v>
      </c>
      <c r="C1445" s="1" t="s">
        <v>6234</v>
      </c>
      <c r="D1445" s="1" t="s">
        <v>6235</v>
      </c>
      <c r="E1445" s="1" t="s">
        <v>8913</v>
      </c>
      <c r="F1445" s="1" t="s">
        <v>8914</v>
      </c>
      <c r="G1445" s="1">
        <v>140</v>
      </c>
      <c r="H1445" s="1">
        <v>94</v>
      </c>
      <c r="I1445" s="13">
        <f t="shared" si="22"/>
        <v>48.936170212765958</v>
      </c>
    </row>
    <row r="1446" spans="1:9">
      <c r="A1446" s="1" t="s">
        <v>1149</v>
      </c>
      <c r="B1446" s="1" t="s">
        <v>1898</v>
      </c>
      <c r="C1446" s="1" t="s">
        <v>1988</v>
      </c>
      <c r="D1446" s="1" t="s">
        <v>1989</v>
      </c>
      <c r="E1446" s="1" t="s">
        <v>1990</v>
      </c>
      <c r="F1446" s="1" t="s">
        <v>1991</v>
      </c>
      <c r="G1446" s="1">
        <v>252</v>
      </c>
      <c r="H1446" s="1">
        <v>169</v>
      </c>
      <c r="I1446" s="13">
        <f t="shared" si="22"/>
        <v>49.112426035502963</v>
      </c>
    </row>
    <row r="1447" spans="1:9">
      <c r="A1447" s="1" t="s">
        <v>1149</v>
      </c>
      <c r="B1447" s="1" t="s">
        <v>1898</v>
      </c>
      <c r="C1447" s="1" t="s">
        <v>1975</v>
      </c>
      <c r="D1447" s="1" t="s">
        <v>1976</v>
      </c>
      <c r="E1447" s="1" t="s">
        <v>1026</v>
      </c>
      <c r="F1447" s="1" t="s">
        <v>1977</v>
      </c>
      <c r="G1447" s="1">
        <v>294</v>
      </c>
      <c r="H1447" s="1">
        <v>197</v>
      </c>
      <c r="I1447" s="13">
        <f t="shared" si="22"/>
        <v>49.238578680203048</v>
      </c>
    </row>
    <row r="1448" spans="1:9">
      <c r="A1448" s="1" t="s">
        <v>1149</v>
      </c>
      <c r="B1448" s="1" t="s">
        <v>1149</v>
      </c>
      <c r="C1448" s="1" t="s">
        <v>2356</v>
      </c>
      <c r="D1448" s="1" t="s">
        <v>2357</v>
      </c>
      <c r="E1448" s="1" t="s">
        <v>2358</v>
      </c>
      <c r="F1448" s="1" t="s">
        <v>2359</v>
      </c>
      <c r="G1448" s="1">
        <v>112</v>
      </c>
      <c r="H1448" s="1">
        <v>75</v>
      </c>
      <c r="I1448" s="13">
        <f t="shared" si="22"/>
        <v>49.333333333333336</v>
      </c>
    </row>
    <row r="1449" spans="1:9">
      <c r="A1449" s="1" t="s">
        <v>2929</v>
      </c>
      <c r="B1449" s="1" t="s">
        <v>3125</v>
      </c>
      <c r="C1449" s="1" t="s">
        <v>3179</v>
      </c>
      <c r="D1449" s="1" t="s">
        <v>3180</v>
      </c>
      <c r="E1449" s="1" t="s">
        <v>3181</v>
      </c>
      <c r="F1449" s="1" t="s">
        <v>3182</v>
      </c>
      <c r="G1449" s="1">
        <v>154</v>
      </c>
      <c r="H1449" s="1">
        <v>103</v>
      </c>
      <c r="I1449" s="13">
        <f t="shared" si="22"/>
        <v>49.514563106796118</v>
      </c>
    </row>
    <row r="1450" spans="1:9">
      <c r="A1450" s="1" t="s">
        <v>5009</v>
      </c>
      <c r="B1450" s="1" t="s">
        <v>5276</v>
      </c>
      <c r="C1450" s="1" t="s">
        <v>5304</v>
      </c>
      <c r="D1450" s="1" t="s">
        <v>5305</v>
      </c>
      <c r="E1450" s="1" t="s">
        <v>5306</v>
      </c>
      <c r="F1450" s="1" t="s">
        <v>5307</v>
      </c>
      <c r="G1450" s="1">
        <v>600</v>
      </c>
      <c r="H1450" s="1">
        <v>401</v>
      </c>
      <c r="I1450" s="13">
        <f t="shared" si="22"/>
        <v>49.625935162094763</v>
      </c>
    </row>
    <row r="1451" spans="1:9">
      <c r="A1451" s="1" t="s">
        <v>1149</v>
      </c>
      <c r="B1451" s="1" t="s">
        <v>1898</v>
      </c>
      <c r="C1451" s="1" t="s">
        <v>2000</v>
      </c>
      <c r="D1451" s="1" t="s">
        <v>2001</v>
      </c>
      <c r="E1451" s="1" t="s">
        <v>2002</v>
      </c>
      <c r="F1451" s="1" t="s">
        <v>2003</v>
      </c>
      <c r="G1451" s="1">
        <v>238</v>
      </c>
      <c r="H1451" s="1">
        <v>159</v>
      </c>
      <c r="I1451" s="13">
        <f t="shared" si="22"/>
        <v>49.685534591194966</v>
      </c>
    </row>
    <row r="1452" spans="1:9">
      <c r="A1452" s="1" t="s">
        <v>1149</v>
      </c>
      <c r="B1452" s="1" t="s">
        <v>1149</v>
      </c>
      <c r="C1452" s="1" t="s">
        <v>2305</v>
      </c>
      <c r="D1452" s="1" t="s">
        <v>2306</v>
      </c>
      <c r="E1452" s="1" t="s">
        <v>2305</v>
      </c>
      <c r="F1452" s="1" t="s">
        <v>2307</v>
      </c>
      <c r="G1452" s="1">
        <v>280</v>
      </c>
      <c r="H1452" s="1">
        <v>187</v>
      </c>
      <c r="I1452" s="13">
        <f t="shared" si="22"/>
        <v>49.732620320855609</v>
      </c>
    </row>
    <row r="1453" spans="1:9">
      <c r="A1453" s="1" t="s">
        <v>11</v>
      </c>
      <c r="B1453" s="1" t="s">
        <v>383</v>
      </c>
      <c r="C1453" s="1" t="s">
        <v>436</v>
      </c>
      <c r="D1453" s="1" t="s">
        <v>437</v>
      </c>
      <c r="E1453" s="1" t="s">
        <v>438</v>
      </c>
      <c r="F1453" s="1" t="s">
        <v>439</v>
      </c>
      <c r="G1453" s="1">
        <v>42</v>
      </c>
      <c r="H1453" s="1">
        <v>28</v>
      </c>
      <c r="I1453" s="13">
        <f t="shared" si="22"/>
        <v>49.999999999999993</v>
      </c>
    </row>
    <row r="1454" spans="1:9">
      <c r="A1454" s="1" t="s">
        <v>11</v>
      </c>
      <c r="B1454" s="1" t="s">
        <v>383</v>
      </c>
      <c r="C1454" s="1" t="s">
        <v>440</v>
      </c>
      <c r="D1454" s="1" t="s">
        <v>441</v>
      </c>
      <c r="E1454" s="1" t="s">
        <v>442</v>
      </c>
      <c r="F1454" s="1" t="s">
        <v>443</v>
      </c>
      <c r="G1454" s="1">
        <v>42</v>
      </c>
      <c r="H1454" s="1">
        <v>28</v>
      </c>
      <c r="I1454" s="13">
        <f t="shared" si="22"/>
        <v>49.999999999999993</v>
      </c>
    </row>
    <row r="1455" spans="1:9">
      <c r="A1455" s="1" t="s">
        <v>1149</v>
      </c>
      <c r="B1455" s="1" t="s">
        <v>1150</v>
      </c>
      <c r="C1455" s="1" t="s">
        <v>1341</v>
      </c>
      <c r="D1455" s="1" t="s">
        <v>1342</v>
      </c>
      <c r="E1455" s="1" t="s">
        <v>1343</v>
      </c>
      <c r="F1455" s="1" t="s">
        <v>1344</v>
      </c>
      <c r="G1455" s="1">
        <v>21</v>
      </c>
      <c r="H1455" s="1">
        <v>14</v>
      </c>
      <c r="I1455" s="13">
        <f t="shared" si="22"/>
        <v>49.999999999999993</v>
      </c>
    </row>
    <row r="1456" spans="1:9">
      <c r="A1456" s="1" t="s">
        <v>1149</v>
      </c>
      <c r="B1456" s="1" t="s">
        <v>1898</v>
      </c>
      <c r="C1456" s="1" t="s">
        <v>2030</v>
      </c>
      <c r="D1456" s="1" t="s">
        <v>2031</v>
      </c>
      <c r="E1456" s="1" t="s">
        <v>2032</v>
      </c>
      <c r="F1456" s="1" t="s">
        <v>2033</v>
      </c>
      <c r="G1456" s="1">
        <v>189</v>
      </c>
      <c r="H1456" s="1">
        <v>126</v>
      </c>
      <c r="I1456" s="13">
        <f t="shared" si="22"/>
        <v>50</v>
      </c>
    </row>
    <row r="1457" spans="1:9">
      <c r="A1457" s="1" t="s">
        <v>3082</v>
      </c>
      <c r="B1457" s="1" t="s">
        <v>3082</v>
      </c>
      <c r="C1457" s="1" t="s">
        <v>3494</v>
      </c>
      <c r="D1457" s="1" t="s">
        <v>3495</v>
      </c>
      <c r="E1457" s="1" t="s">
        <v>3496</v>
      </c>
      <c r="F1457" s="1" t="s">
        <v>3497</v>
      </c>
      <c r="G1457" s="1">
        <v>420</v>
      </c>
      <c r="H1457" s="1">
        <v>280</v>
      </c>
      <c r="I1457" s="13">
        <f t="shared" si="22"/>
        <v>50</v>
      </c>
    </row>
    <row r="1458" spans="1:9">
      <c r="A1458" s="1" t="s">
        <v>8499</v>
      </c>
      <c r="B1458" s="1" t="s">
        <v>8577</v>
      </c>
      <c r="C1458" s="1" t="s">
        <v>8615</v>
      </c>
      <c r="D1458" s="1" t="s">
        <v>8616</v>
      </c>
      <c r="E1458" s="1" t="s">
        <v>8617</v>
      </c>
      <c r="F1458" s="1" t="s">
        <v>8618</v>
      </c>
      <c r="G1458" s="1">
        <v>360</v>
      </c>
      <c r="H1458" s="1">
        <v>240</v>
      </c>
      <c r="I1458" s="13">
        <f t="shared" si="22"/>
        <v>50</v>
      </c>
    </row>
    <row r="1459" spans="1:9">
      <c r="A1459" s="1" t="s">
        <v>3199</v>
      </c>
      <c r="B1459" s="1" t="s">
        <v>4595</v>
      </c>
      <c r="C1459" s="1" t="s">
        <v>4715</v>
      </c>
      <c r="D1459" s="1" t="s">
        <v>4716</v>
      </c>
      <c r="E1459" s="1" t="s">
        <v>4717</v>
      </c>
      <c r="F1459" s="1" t="s">
        <v>4718</v>
      </c>
      <c r="G1459" s="1">
        <v>245</v>
      </c>
      <c r="H1459" s="1">
        <v>163</v>
      </c>
      <c r="I1459" s="13">
        <f t="shared" si="22"/>
        <v>50.306748466257673</v>
      </c>
    </row>
    <row r="1460" spans="1:9">
      <c r="A1460" s="1" t="s">
        <v>1149</v>
      </c>
      <c r="B1460" s="1" t="s">
        <v>1549</v>
      </c>
      <c r="C1460" s="1" t="s">
        <v>1737</v>
      </c>
      <c r="D1460" s="1" t="s">
        <v>1738</v>
      </c>
      <c r="E1460" s="1" t="s">
        <v>1739</v>
      </c>
      <c r="F1460" s="1" t="s">
        <v>1740</v>
      </c>
      <c r="G1460" s="1">
        <v>238</v>
      </c>
      <c r="H1460" s="1">
        <v>158</v>
      </c>
      <c r="I1460" s="13">
        <f t="shared" si="22"/>
        <v>50.632911392405063</v>
      </c>
    </row>
    <row r="1461" spans="1:9">
      <c r="A1461" s="1" t="s">
        <v>5009</v>
      </c>
      <c r="B1461" s="1" t="s">
        <v>5116</v>
      </c>
      <c r="C1461" s="1" t="s">
        <v>5440</v>
      </c>
      <c r="D1461" s="1" t="s">
        <v>5441</v>
      </c>
      <c r="E1461" s="1" t="s">
        <v>5442</v>
      </c>
      <c r="F1461" s="1" t="s">
        <v>5443</v>
      </c>
      <c r="G1461" s="1">
        <v>398</v>
      </c>
      <c r="H1461" s="1">
        <v>264</v>
      </c>
      <c r="I1461" s="13">
        <f t="shared" si="22"/>
        <v>50.757575757575758</v>
      </c>
    </row>
    <row r="1462" spans="1:9">
      <c r="A1462" s="1" t="s">
        <v>447</v>
      </c>
      <c r="B1462" s="1" t="s">
        <v>1089</v>
      </c>
      <c r="C1462" s="1" t="s">
        <v>1103</v>
      </c>
      <c r="D1462" s="1" t="s">
        <v>1104</v>
      </c>
      <c r="E1462" s="1" t="s">
        <v>1105</v>
      </c>
      <c r="F1462" s="1" t="s">
        <v>1106</v>
      </c>
      <c r="G1462" s="1">
        <v>567</v>
      </c>
      <c r="H1462" s="1">
        <v>376</v>
      </c>
      <c r="I1462" s="13">
        <f t="shared" si="22"/>
        <v>50.797872340425535</v>
      </c>
    </row>
    <row r="1463" spans="1:9">
      <c r="A1463" s="1" t="s">
        <v>6181</v>
      </c>
      <c r="B1463" s="1" t="s">
        <v>6187</v>
      </c>
      <c r="C1463" s="1" t="s">
        <v>831</v>
      </c>
      <c r="D1463" s="1" t="s">
        <v>832</v>
      </c>
      <c r="E1463" s="1" t="s">
        <v>831</v>
      </c>
      <c r="F1463" s="1" t="s">
        <v>8081</v>
      </c>
      <c r="G1463" s="1">
        <v>427</v>
      </c>
      <c r="H1463" s="1">
        <v>283</v>
      </c>
      <c r="I1463" s="13">
        <f t="shared" si="22"/>
        <v>50.883392226148409</v>
      </c>
    </row>
    <row r="1464" spans="1:9">
      <c r="A1464" s="1" t="s">
        <v>447</v>
      </c>
      <c r="B1464" s="1" t="s">
        <v>827</v>
      </c>
      <c r="C1464" s="1" t="s">
        <v>916</v>
      </c>
      <c r="D1464" s="1" t="s">
        <v>917</v>
      </c>
      <c r="E1464" s="1" t="s">
        <v>918</v>
      </c>
      <c r="F1464" s="1" t="s">
        <v>919</v>
      </c>
      <c r="G1464" s="1">
        <v>77</v>
      </c>
      <c r="H1464" s="1">
        <v>51</v>
      </c>
      <c r="I1464" s="13">
        <f t="shared" si="22"/>
        <v>50.980392156862742</v>
      </c>
    </row>
    <row r="1465" spans="1:9">
      <c r="A1465" s="1" t="s">
        <v>7141</v>
      </c>
      <c r="B1465" s="1" t="s">
        <v>2022</v>
      </c>
      <c r="C1465" s="1" t="s">
        <v>7207</v>
      </c>
      <c r="D1465" s="1" t="s">
        <v>7208</v>
      </c>
      <c r="E1465" s="1" t="s">
        <v>7209</v>
      </c>
      <c r="F1465" s="1" t="s">
        <v>7210</v>
      </c>
      <c r="G1465" s="1">
        <v>210</v>
      </c>
      <c r="H1465" s="1">
        <v>139</v>
      </c>
      <c r="I1465" s="13">
        <f t="shared" si="22"/>
        <v>51.079136690647488</v>
      </c>
    </row>
    <row r="1466" spans="1:9">
      <c r="A1466" s="1" t="s">
        <v>8126</v>
      </c>
      <c r="B1466" s="1" t="s">
        <v>8439</v>
      </c>
      <c r="C1466" s="1" t="s">
        <v>9994</v>
      </c>
      <c r="D1466" s="1" t="s">
        <v>9995</v>
      </c>
      <c r="E1466" s="1" t="s">
        <v>9996</v>
      </c>
      <c r="F1466" s="1" t="s">
        <v>9997</v>
      </c>
      <c r="G1466" s="1">
        <v>133</v>
      </c>
      <c r="H1466" s="1">
        <v>88</v>
      </c>
      <c r="I1466" s="13">
        <f t="shared" si="22"/>
        <v>51.136363636363633</v>
      </c>
    </row>
    <row r="1467" spans="1:9">
      <c r="A1467" s="1" t="s">
        <v>3199</v>
      </c>
      <c r="B1467" s="1" t="s">
        <v>4445</v>
      </c>
      <c r="C1467" s="1" t="s">
        <v>4553</v>
      </c>
      <c r="D1467" s="1" t="s">
        <v>4554</v>
      </c>
      <c r="E1467" s="1" t="s">
        <v>4555</v>
      </c>
      <c r="F1467" s="1" t="s">
        <v>4556</v>
      </c>
      <c r="G1467" s="1">
        <v>833</v>
      </c>
      <c r="H1467" s="1">
        <v>551</v>
      </c>
      <c r="I1467" s="13">
        <f t="shared" si="22"/>
        <v>51.179673321234119</v>
      </c>
    </row>
    <row r="1468" spans="1:9">
      <c r="A1468" s="1" t="s">
        <v>1149</v>
      </c>
      <c r="B1468" s="1" t="s">
        <v>1549</v>
      </c>
      <c r="C1468" s="1" t="s">
        <v>1733</v>
      </c>
      <c r="D1468" s="1" t="s">
        <v>1734</v>
      </c>
      <c r="E1468" s="1" t="s">
        <v>1735</v>
      </c>
      <c r="F1468" s="1" t="s">
        <v>1736</v>
      </c>
      <c r="G1468" s="1">
        <v>245</v>
      </c>
      <c r="H1468" s="1">
        <v>162</v>
      </c>
      <c r="I1468" s="13">
        <f t="shared" si="22"/>
        <v>51.234567901234563</v>
      </c>
    </row>
    <row r="1469" spans="1:9">
      <c r="A1469" s="1" t="s">
        <v>3199</v>
      </c>
      <c r="B1469" s="1" t="s">
        <v>4006</v>
      </c>
      <c r="C1469" s="1" t="s">
        <v>4094</v>
      </c>
      <c r="D1469" s="1" t="s">
        <v>4095</v>
      </c>
      <c r="E1469" s="1" t="s">
        <v>4096</v>
      </c>
      <c r="F1469" s="1" t="s">
        <v>4097</v>
      </c>
      <c r="G1469" s="1">
        <v>245</v>
      </c>
      <c r="H1469" s="1">
        <v>162</v>
      </c>
      <c r="I1469" s="13">
        <f t="shared" si="22"/>
        <v>51.234567901234563</v>
      </c>
    </row>
    <row r="1470" spans="1:9">
      <c r="A1470" s="1" t="s">
        <v>5009</v>
      </c>
      <c r="B1470" s="1" t="s">
        <v>5881</v>
      </c>
      <c r="C1470" s="1" t="s">
        <v>5935</v>
      </c>
      <c r="D1470" s="1" t="s">
        <v>5936</v>
      </c>
      <c r="E1470" s="1" t="s">
        <v>5937</v>
      </c>
      <c r="F1470" s="1" t="s">
        <v>5938</v>
      </c>
      <c r="G1470" s="1">
        <v>2500</v>
      </c>
      <c r="H1470" s="1">
        <v>1652</v>
      </c>
      <c r="I1470" s="13">
        <f t="shared" si="22"/>
        <v>51.331719128329297</v>
      </c>
    </row>
    <row r="1471" spans="1:9">
      <c r="A1471" s="1" t="s">
        <v>3199</v>
      </c>
      <c r="B1471" s="1" t="s">
        <v>4445</v>
      </c>
      <c r="C1471" s="1" t="s">
        <v>4531</v>
      </c>
      <c r="D1471" s="1" t="s">
        <v>4532</v>
      </c>
      <c r="E1471" s="1" t="s">
        <v>4533</v>
      </c>
      <c r="F1471" s="1" t="s">
        <v>4534</v>
      </c>
      <c r="G1471" s="1">
        <v>112</v>
      </c>
      <c r="H1471" s="1">
        <v>74</v>
      </c>
      <c r="I1471" s="13">
        <f t="shared" si="22"/>
        <v>51.351351351351354</v>
      </c>
    </row>
    <row r="1472" spans="1:9">
      <c r="A1472" s="1" t="s">
        <v>2929</v>
      </c>
      <c r="B1472" s="1" t="s">
        <v>2929</v>
      </c>
      <c r="C1472" s="1" t="s">
        <v>4275</v>
      </c>
      <c r="D1472" s="1" t="s">
        <v>4284</v>
      </c>
      <c r="E1472" s="1" t="s">
        <v>2929</v>
      </c>
      <c r="F1472" s="1" t="s">
        <v>4285</v>
      </c>
      <c r="G1472" s="1">
        <v>2450</v>
      </c>
      <c r="H1472" s="1">
        <v>1617</v>
      </c>
      <c r="I1472" s="13">
        <f t="shared" si="22"/>
        <v>51.515151515151508</v>
      </c>
    </row>
    <row r="1473" spans="1:9">
      <c r="A1473" s="1" t="s">
        <v>1149</v>
      </c>
      <c r="B1473" s="1" t="s">
        <v>1549</v>
      </c>
      <c r="C1473" s="1" t="s">
        <v>1741</v>
      </c>
      <c r="D1473" s="1" t="s">
        <v>1742</v>
      </c>
      <c r="E1473" s="1" t="s">
        <v>1743</v>
      </c>
      <c r="F1473" s="1" t="s">
        <v>1744</v>
      </c>
      <c r="G1473" s="1">
        <v>231</v>
      </c>
      <c r="H1473" s="1">
        <v>152</v>
      </c>
      <c r="I1473" s="13">
        <f t="shared" si="22"/>
        <v>51.973684210526315</v>
      </c>
    </row>
    <row r="1474" spans="1:9">
      <c r="A1474" s="1" t="s">
        <v>1149</v>
      </c>
      <c r="B1474" s="1" t="s">
        <v>1149</v>
      </c>
      <c r="C1474" s="1" t="s">
        <v>2380</v>
      </c>
      <c r="D1474" s="1" t="s">
        <v>2381</v>
      </c>
      <c r="E1474" s="1" t="s">
        <v>2382</v>
      </c>
      <c r="F1474" s="1" t="s">
        <v>2383</v>
      </c>
      <c r="G1474" s="1">
        <v>35</v>
      </c>
      <c r="H1474" s="1">
        <v>23</v>
      </c>
      <c r="I1474" s="13">
        <f t="shared" si="22"/>
        <v>52.173913043478258</v>
      </c>
    </row>
    <row r="1475" spans="1:9">
      <c r="A1475" s="1" t="s">
        <v>3169</v>
      </c>
      <c r="B1475" s="1" t="s">
        <v>3547</v>
      </c>
      <c r="C1475" s="1" t="s">
        <v>3557</v>
      </c>
      <c r="D1475" s="1" t="s">
        <v>3558</v>
      </c>
      <c r="E1475" s="1" t="s">
        <v>3557</v>
      </c>
      <c r="F1475" s="1" t="s">
        <v>3559</v>
      </c>
      <c r="G1475" s="1">
        <v>70</v>
      </c>
      <c r="H1475" s="1">
        <v>46</v>
      </c>
      <c r="I1475" s="13">
        <f t="shared" ref="I1475:I1538" si="23">(G1475-H1475)/(H1475/100)</f>
        <v>52.173913043478258</v>
      </c>
    </row>
    <row r="1476" spans="1:9">
      <c r="A1476" s="1" t="s">
        <v>3199</v>
      </c>
      <c r="B1476" s="1" t="s">
        <v>3605</v>
      </c>
      <c r="C1476" s="1" t="s">
        <v>3618</v>
      </c>
      <c r="D1476" s="1" t="s">
        <v>3619</v>
      </c>
      <c r="E1476" s="1" t="s">
        <v>3620</v>
      </c>
      <c r="F1476" s="1" t="s">
        <v>3621</v>
      </c>
      <c r="G1476" s="1">
        <v>2100</v>
      </c>
      <c r="H1476" s="1">
        <v>1380</v>
      </c>
      <c r="I1476" s="13">
        <f t="shared" si="23"/>
        <v>52.173913043478258</v>
      </c>
    </row>
    <row r="1477" spans="1:9">
      <c r="A1477" s="1" t="s">
        <v>3199</v>
      </c>
      <c r="B1477" s="1" t="s">
        <v>4006</v>
      </c>
      <c r="C1477" s="1" t="s">
        <v>4102</v>
      </c>
      <c r="D1477" s="1" t="s">
        <v>4103</v>
      </c>
      <c r="E1477" s="1" t="s">
        <v>4104</v>
      </c>
      <c r="F1477" s="1" t="s">
        <v>4105</v>
      </c>
      <c r="G1477" s="1">
        <v>35</v>
      </c>
      <c r="H1477" s="1">
        <v>23</v>
      </c>
      <c r="I1477" s="13">
        <f t="shared" si="23"/>
        <v>52.173913043478258</v>
      </c>
    </row>
    <row r="1478" spans="1:9">
      <c r="A1478" s="1" t="s">
        <v>6247</v>
      </c>
      <c r="B1478" s="1" t="s">
        <v>6490</v>
      </c>
      <c r="C1478" s="1" t="s">
        <v>6567</v>
      </c>
      <c r="D1478" s="1" t="s">
        <v>6938</v>
      </c>
      <c r="E1478" s="1" t="s">
        <v>6939</v>
      </c>
      <c r="F1478" s="1" t="s">
        <v>6940</v>
      </c>
      <c r="G1478" s="1">
        <v>70</v>
      </c>
      <c r="H1478" s="1">
        <v>46</v>
      </c>
      <c r="I1478" s="13">
        <f t="shared" si="23"/>
        <v>52.173913043478258</v>
      </c>
    </row>
    <row r="1479" spans="1:9">
      <c r="A1479" s="1" t="s">
        <v>6228</v>
      </c>
      <c r="B1479" s="1" t="s">
        <v>6229</v>
      </c>
      <c r="C1479" s="1" t="s">
        <v>7797</v>
      </c>
      <c r="D1479" s="1" t="s">
        <v>7798</v>
      </c>
      <c r="E1479" s="1" t="s">
        <v>7799</v>
      </c>
      <c r="F1479" s="1" t="s">
        <v>7800</v>
      </c>
      <c r="G1479" s="1">
        <v>35</v>
      </c>
      <c r="H1479" s="1">
        <v>23</v>
      </c>
      <c r="I1479" s="13">
        <f t="shared" si="23"/>
        <v>52.173913043478258</v>
      </c>
    </row>
    <row r="1480" spans="1:9">
      <c r="A1480" s="1" t="s">
        <v>447</v>
      </c>
      <c r="B1480" s="1" t="s">
        <v>700</v>
      </c>
      <c r="C1480" s="1" t="s">
        <v>743</v>
      </c>
      <c r="D1480" s="1" t="s">
        <v>744</v>
      </c>
      <c r="E1480" s="1" t="s">
        <v>745</v>
      </c>
      <c r="F1480" s="1" t="s">
        <v>746</v>
      </c>
      <c r="G1480" s="1">
        <v>315</v>
      </c>
      <c r="H1480" s="1">
        <v>207</v>
      </c>
      <c r="I1480" s="13">
        <f t="shared" si="23"/>
        <v>52.173913043478265</v>
      </c>
    </row>
    <row r="1481" spans="1:9">
      <c r="A1481" s="1" t="s">
        <v>11</v>
      </c>
      <c r="B1481" s="1" t="s">
        <v>412</v>
      </c>
      <c r="C1481" s="1" t="s">
        <v>1502</v>
      </c>
      <c r="D1481" s="1" t="s">
        <v>1503</v>
      </c>
      <c r="E1481" s="1" t="s">
        <v>1504</v>
      </c>
      <c r="F1481" s="1" t="s">
        <v>1505</v>
      </c>
      <c r="G1481" s="1">
        <v>105</v>
      </c>
      <c r="H1481" s="1">
        <v>69</v>
      </c>
      <c r="I1481" s="13">
        <f t="shared" si="23"/>
        <v>52.173913043478265</v>
      </c>
    </row>
    <row r="1482" spans="1:9">
      <c r="A1482" s="1" t="s">
        <v>6228</v>
      </c>
      <c r="B1482" s="1" t="s">
        <v>6229</v>
      </c>
      <c r="C1482" s="1" t="s">
        <v>7932</v>
      </c>
      <c r="D1482" s="1" t="s">
        <v>7933</v>
      </c>
      <c r="E1482" s="1" t="s">
        <v>7934</v>
      </c>
      <c r="F1482" s="1" t="s">
        <v>7935</v>
      </c>
      <c r="G1482" s="1">
        <v>420</v>
      </c>
      <c r="H1482" s="1">
        <v>276</v>
      </c>
      <c r="I1482" s="13">
        <f t="shared" si="23"/>
        <v>52.173913043478265</v>
      </c>
    </row>
    <row r="1483" spans="1:9">
      <c r="A1483" s="1" t="s">
        <v>1149</v>
      </c>
      <c r="B1483" s="1" t="s">
        <v>1898</v>
      </c>
      <c r="C1483" s="1" t="s">
        <v>2004</v>
      </c>
      <c r="D1483" s="1" t="s">
        <v>2005</v>
      </c>
      <c r="E1483" s="1" t="s">
        <v>2006</v>
      </c>
      <c r="F1483" s="1" t="s">
        <v>2007</v>
      </c>
      <c r="G1483" s="1">
        <v>224</v>
      </c>
      <c r="H1483" s="1">
        <v>147</v>
      </c>
      <c r="I1483" s="13">
        <f t="shared" si="23"/>
        <v>52.38095238095238</v>
      </c>
    </row>
    <row r="1484" spans="1:9">
      <c r="A1484" s="1" t="s">
        <v>2929</v>
      </c>
      <c r="B1484" s="1" t="s">
        <v>3125</v>
      </c>
      <c r="C1484" s="1" t="s">
        <v>3141</v>
      </c>
      <c r="D1484" s="1" t="s">
        <v>3142</v>
      </c>
      <c r="E1484" s="1" t="s">
        <v>3143</v>
      </c>
      <c r="F1484" s="1" t="s">
        <v>3144</v>
      </c>
      <c r="G1484" s="1">
        <v>700</v>
      </c>
      <c r="H1484" s="1">
        <v>459</v>
      </c>
      <c r="I1484" s="13">
        <f t="shared" si="23"/>
        <v>52.505446623093682</v>
      </c>
    </row>
    <row r="1485" spans="1:9">
      <c r="A1485" s="1" t="s">
        <v>447</v>
      </c>
      <c r="B1485" s="1" t="s">
        <v>827</v>
      </c>
      <c r="C1485" s="1" t="s">
        <v>889</v>
      </c>
      <c r="D1485" s="1" t="s">
        <v>890</v>
      </c>
      <c r="E1485" s="1" t="s">
        <v>891</v>
      </c>
      <c r="F1485" s="1" t="s">
        <v>892</v>
      </c>
      <c r="G1485" s="1">
        <v>203</v>
      </c>
      <c r="H1485" s="1">
        <v>133</v>
      </c>
      <c r="I1485" s="13">
        <f t="shared" si="23"/>
        <v>52.631578947368418</v>
      </c>
    </row>
    <row r="1486" spans="1:9">
      <c r="A1486" s="1" t="s">
        <v>447</v>
      </c>
      <c r="B1486" s="1" t="s">
        <v>1089</v>
      </c>
      <c r="C1486" s="1" t="s">
        <v>1107</v>
      </c>
      <c r="D1486" s="1" t="s">
        <v>1108</v>
      </c>
      <c r="E1486" s="1" t="s">
        <v>1109</v>
      </c>
      <c r="F1486" s="1" t="s">
        <v>1110</v>
      </c>
      <c r="G1486" s="1">
        <v>539</v>
      </c>
      <c r="H1486" s="1">
        <v>353</v>
      </c>
      <c r="I1486" s="13">
        <f t="shared" si="23"/>
        <v>52.691218130311618</v>
      </c>
    </row>
    <row r="1487" spans="1:9">
      <c r="A1487" s="1" t="s">
        <v>3199</v>
      </c>
      <c r="B1487" s="1" t="s">
        <v>3200</v>
      </c>
      <c r="C1487" s="1" t="s">
        <v>4779</v>
      </c>
      <c r="D1487" s="1" t="s">
        <v>4780</v>
      </c>
      <c r="E1487" s="1" t="s">
        <v>4781</v>
      </c>
      <c r="F1487" s="1" t="s">
        <v>4782</v>
      </c>
      <c r="G1487" s="1">
        <v>252</v>
      </c>
      <c r="H1487" s="1">
        <v>165</v>
      </c>
      <c r="I1487" s="13">
        <f t="shared" si="23"/>
        <v>52.727272727272727</v>
      </c>
    </row>
    <row r="1488" spans="1:9">
      <c r="A1488" s="1" t="s">
        <v>11</v>
      </c>
      <c r="B1488" s="1" t="s">
        <v>177</v>
      </c>
      <c r="C1488" s="1" t="s">
        <v>312</v>
      </c>
      <c r="D1488" s="1" t="s">
        <v>313</v>
      </c>
      <c r="E1488" s="1" t="s">
        <v>312</v>
      </c>
      <c r="F1488" s="1" t="s">
        <v>314</v>
      </c>
      <c r="G1488" s="1">
        <v>49</v>
      </c>
      <c r="H1488" s="1">
        <v>32</v>
      </c>
      <c r="I1488" s="13">
        <f t="shared" si="23"/>
        <v>53.125</v>
      </c>
    </row>
    <row r="1489" spans="1:9">
      <c r="A1489" s="1" t="s">
        <v>447</v>
      </c>
      <c r="B1489" s="1" t="s">
        <v>827</v>
      </c>
      <c r="C1489" s="1" t="s">
        <v>920</v>
      </c>
      <c r="D1489" s="1" t="s">
        <v>921</v>
      </c>
      <c r="E1489" s="1" t="s">
        <v>922</v>
      </c>
      <c r="F1489" s="1" t="s">
        <v>923</v>
      </c>
      <c r="G1489" s="1">
        <v>49</v>
      </c>
      <c r="H1489" s="1">
        <v>32</v>
      </c>
      <c r="I1489" s="13">
        <f t="shared" si="23"/>
        <v>53.125</v>
      </c>
    </row>
    <row r="1490" spans="1:9">
      <c r="A1490" s="1" t="s">
        <v>8126</v>
      </c>
      <c r="B1490" s="1" t="s">
        <v>8489</v>
      </c>
      <c r="C1490" s="1" t="s">
        <v>312</v>
      </c>
      <c r="D1490" s="1" t="s">
        <v>313</v>
      </c>
      <c r="E1490" s="1" t="s">
        <v>312</v>
      </c>
      <c r="F1490" s="1" t="s">
        <v>9728</v>
      </c>
      <c r="G1490" s="1">
        <v>49</v>
      </c>
      <c r="H1490" s="1">
        <v>32</v>
      </c>
      <c r="I1490" s="13">
        <f t="shared" si="23"/>
        <v>53.125</v>
      </c>
    </row>
    <row r="1491" spans="1:9">
      <c r="A1491" s="1" t="s">
        <v>8126</v>
      </c>
      <c r="B1491" s="1" t="s">
        <v>8485</v>
      </c>
      <c r="C1491" s="1" t="s">
        <v>312</v>
      </c>
      <c r="D1491" s="1" t="s">
        <v>313</v>
      </c>
      <c r="E1491" s="1" t="s">
        <v>312</v>
      </c>
      <c r="F1491" s="1" t="s">
        <v>9842</v>
      </c>
      <c r="G1491" s="1">
        <v>49</v>
      </c>
      <c r="H1491" s="1">
        <v>32</v>
      </c>
      <c r="I1491" s="13">
        <f t="shared" si="23"/>
        <v>53.125</v>
      </c>
    </row>
    <row r="1492" spans="1:9">
      <c r="A1492" s="1" t="s">
        <v>1149</v>
      </c>
      <c r="B1492" s="1" t="s">
        <v>1149</v>
      </c>
      <c r="C1492" s="1" t="s">
        <v>2320</v>
      </c>
      <c r="D1492" s="1" t="s">
        <v>2321</v>
      </c>
      <c r="E1492" s="1" t="s">
        <v>2322</v>
      </c>
      <c r="F1492" s="1" t="s">
        <v>2323</v>
      </c>
      <c r="G1492" s="1">
        <v>210</v>
      </c>
      <c r="H1492" s="1">
        <v>137</v>
      </c>
      <c r="I1492" s="13">
        <f t="shared" si="23"/>
        <v>53.284671532846708</v>
      </c>
    </row>
    <row r="1493" spans="1:9">
      <c r="A1493" s="1" t="s">
        <v>2778</v>
      </c>
      <c r="B1493" s="1" t="s">
        <v>2778</v>
      </c>
      <c r="C1493" s="1" t="s">
        <v>2779</v>
      </c>
      <c r="D1493" s="1" t="s">
        <v>2780</v>
      </c>
      <c r="E1493" s="1" t="s">
        <v>2781</v>
      </c>
      <c r="F1493" s="1" t="s">
        <v>2782</v>
      </c>
      <c r="G1493" s="1">
        <v>1253</v>
      </c>
      <c r="H1493" s="1">
        <v>817</v>
      </c>
      <c r="I1493" s="13">
        <f t="shared" si="23"/>
        <v>53.365973072215425</v>
      </c>
    </row>
    <row r="1494" spans="1:9">
      <c r="A1494" s="1" t="s">
        <v>1149</v>
      </c>
      <c r="B1494" s="1" t="s">
        <v>1149</v>
      </c>
      <c r="C1494" s="1" t="s">
        <v>2316</v>
      </c>
      <c r="D1494" s="1" t="s">
        <v>2317</v>
      </c>
      <c r="E1494" s="1" t="s">
        <v>2318</v>
      </c>
      <c r="F1494" s="1" t="s">
        <v>2319</v>
      </c>
      <c r="G1494" s="1">
        <v>224</v>
      </c>
      <c r="H1494" s="1">
        <v>146</v>
      </c>
      <c r="I1494" s="13">
        <f t="shared" si="23"/>
        <v>53.424657534246577</v>
      </c>
    </row>
    <row r="1495" spans="1:9">
      <c r="A1495" s="1" t="s">
        <v>7158</v>
      </c>
      <c r="B1495" s="1" t="s">
        <v>8601</v>
      </c>
      <c r="C1495" s="1" t="s">
        <v>9311</v>
      </c>
      <c r="D1495" s="1" t="s">
        <v>9312</v>
      </c>
      <c r="E1495" s="1" t="s">
        <v>9313</v>
      </c>
      <c r="F1495" s="1" t="s">
        <v>9314</v>
      </c>
      <c r="G1495" s="1">
        <v>238</v>
      </c>
      <c r="H1495" s="1">
        <v>155</v>
      </c>
      <c r="I1495" s="13">
        <f t="shared" si="23"/>
        <v>53.548387096774192</v>
      </c>
    </row>
    <row r="1496" spans="1:9">
      <c r="A1496" s="1" t="s">
        <v>11</v>
      </c>
      <c r="B1496" s="1" t="s">
        <v>412</v>
      </c>
      <c r="C1496" s="1" t="s">
        <v>591</v>
      </c>
      <c r="D1496" s="1" t="s">
        <v>592</v>
      </c>
      <c r="E1496" s="1" t="s">
        <v>591</v>
      </c>
      <c r="F1496" s="1" t="s">
        <v>593</v>
      </c>
      <c r="G1496" s="1">
        <v>1050</v>
      </c>
      <c r="H1496" s="1">
        <v>683</v>
      </c>
      <c r="I1496" s="13">
        <f t="shared" si="23"/>
        <v>53.733528550512446</v>
      </c>
    </row>
    <row r="1497" spans="1:9">
      <c r="A1497" s="1" t="s">
        <v>1149</v>
      </c>
      <c r="B1497" s="1" t="s">
        <v>1149</v>
      </c>
      <c r="C1497" s="1" t="s">
        <v>2324</v>
      </c>
      <c r="D1497" s="1" t="s">
        <v>2325</v>
      </c>
      <c r="E1497" s="1" t="s">
        <v>2326</v>
      </c>
      <c r="F1497" s="1" t="s">
        <v>2327</v>
      </c>
      <c r="G1497" s="1">
        <v>203</v>
      </c>
      <c r="H1497" s="1">
        <v>132</v>
      </c>
      <c r="I1497" s="13">
        <f t="shared" si="23"/>
        <v>53.787878787878782</v>
      </c>
    </row>
    <row r="1498" spans="1:9">
      <c r="A1498" s="1" t="s">
        <v>3169</v>
      </c>
      <c r="B1498" s="1" t="s">
        <v>3547</v>
      </c>
      <c r="C1498" s="1" t="s">
        <v>3560</v>
      </c>
      <c r="D1498" s="1" t="s">
        <v>3561</v>
      </c>
      <c r="E1498" s="1" t="s">
        <v>3560</v>
      </c>
      <c r="F1498" s="1" t="s">
        <v>3562</v>
      </c>
      <c r="G1498" s="1">
        <v>525</v>
      </c>
      <c r="H1498" s="1">
        <v>341</v>
      </c>
      <c r="I1498" s="13">
        <f t="shared" si="23"/>
        <v>53.958944281524921</v>
      </c>
    </row>
    <row r="1499" spans="1:9">
      <c r="A1499" s="1" t="s">
        <v>11</v>
      </c>
      <c r="B1499" s="1" t="s">
        <v>412</v>
      </c>
      <c r="C1499" s="1" t="s">
        <v>1687</v>
      </c>
      <c r="D1499" s="1" t="s">
        <v>1688</v>
      </c>
      <c r="E1499" s="1" t="s">
        <v>1689</v>
      </c>
      <c r="F1499" s="1" t="s">
        <v>1690</v>
      </c>
      <c r="G1499" s="1">
        <v>91</v>
      </c>
      <c r="H1499" s="1">
        <v>59</v>
      </c>
      <c r="I1499" s="13">
        <f t="shared" si="23"/>
        <v>54.237288135593225</v>
      </c>
    </row>
    <row r="1500" spans="1:9">
      <c r="A1500" s="1" t="s">
        <v>3082</v>
      </c>
      <c r="B1500" s="1" t="s">
        <v>3082</v>
      </c>
      <c r="C1500" s="1" t="s">
        <v>3484</v>
      </c>
      <c r="D1500" s="1" t="s">
        <v>3485</v>
      </c>
      <c r="E1500" s="1" t="s">
        <v>3486</v>
      </c>
      <c r="F1500" s="1" t="s">
        <v>3487</v>
      </c>
      <c r="G1500" s="1">
        <v>420</v>
      </c>
      <c r="H1500" s="1">
        <v>272</v>
      </c>
      <c r="I1500" s="13">
        <f t="shared" si="23"/>
        <v>54.411764705882348</v>
      </c>
    </row>
    <row r="1501" spans="1:9">
      <c r="A1501" s="1" t="s">
        <v>5009</v>
      </c>
      <c r="B1501" s="1" t="s">
        <v>6108</v>
      </c>
      <c r="C1501" s="1" t="s">
        <v>3484</v>
      </c>
      <c r="D1501" s="1" t="s">
        <v>3485</v>
      </c>
      <c r="E1501" s="1" t="s">
        <v>6169</v>
      </c>
      <c r="F1501" s="1" t="s">
        <v>6170</v>
      </c>
      <c r="G1501" s="1">
        <v>420</v>
      </c>
      <c r="H1501" s="1">
        <v>272</v>
      </c>
      <c r="I1501" s="13">
        <f t="shared" si="23"/>
        <v>54.411764705882348</v>
      </c>
    </row>
    <row r="1502" spans="1:9">
      <c r="A1502" s="1" t="s">
        <v>447</v>
      </c>
      <c r="B1502" s="1" t="s">
        <v>1000</v>
      </c>
      <c r="C1502" s="1" t="s">
        <v>1008</v>
      </c>
      <c r="D1502" s="1" t="s">
        <v>1009</v>
      </c>
      <c r="E1502" s="1" t="s">
        <v>1010</v>
      </c>
      <c r="F1502" s="1" t="s">
        <v>1011</v>
      </c>
      <c r="G1502" s="1">
        <v>343</v>
      </c>
      <c r="H1502" s="1">
        <v>222</v>
      </c>
      <c r="I1502" s="13">
        <f t="shared" si="23"/>
        <v>54.504504504504503</v>
      </c>
    </row>
    <row r="1503" spans="1:9">
      <c r="A1503" s="1" t="s">
        <v>1149</v>
      </c>
      <c r="B1503" s="1" t="s">
        <v>1549</v>
      </c>
      <c r="C1503" s="1" t="s">
        <v>1797</v>
      </c>
      <c r="D1503" s="1" t="s">
        <v>1798</v>
      </c>
      <c r="E1503" s="1" t="s">
        <v>1799</v>
      </c>
      <c r="F1503" s="1" t="s">
        <v>1800</v>
      </c>
      <c r="G1503" s="1">
        <v>175</v>
      </c>
      <c r="H1503" s="1">
        <v>113</v>
      </c>
      <c r="I1503" s="13">
        <f t="shared" si="23"/>
        <v>54.867256637168147</v>
      </c>
    </row>
    <row r="1504" spans="1:9">
      <c r="A1504" s="1" t="s">
        <v>3199</v>
      </c>
      <c r="B1504" s="1" t="s">
        <v>4445</v>
      </c>
      <c r="C1504" s="1" t="s">
        <v>4577</v>
      </c>
      <c r="D1504" s="1" t="s">
        <v>4578</v>
      </c>
      <c r="E1504" s="1" t="s">
        <v>4577</v>
      </c>
      <c r="F1504" s="1" t="s">
        <v>4579</v>
      </c>
      <c r="G1504" s="1">
        <v>189</v>
      </c>
      <c r="H1504" s="1">
        <v>122</v>
      </c>
      <c r="I1504" s="13">
        <f t="shared" si="23"/>
        <v>54.918032786885249</v>
      </c>
    </row>
    <row r="1505" spans="1:9">
      <c r="A1505" s="1" t="s">
        <v>1149</v>
      </c>
      <c r="B1505" s="1" t="s">
        <v>1549</v>
      </c>
      <c r="C1505" s="1" t="s">
        <v>1753</v>
      </c>
      <c r="D1505" s="1" t="s">
        <v>1754</v>
      </c>
      <c r="E1505" s="1" t="s">
        <v>1755</v>
      </c>
      <c r="F1505" s="1" t="s">
        <v>1756</v>
      </c>
      <c r="G1505" s="1">
        <v>203</v>
      </c>
      <c r="H1505" s="1">
        <v>131</v>
      </c>
      <c r="I1505" s="13">
        <f t="shared" si="23"/>
        <v>54.961832061068698</v>
      </c>
    </row>
    <row r="1506" spans="1:9">
      <c r="A1506" s="1" t="s">
        <v>447</v>
      </c>
      <c r="B1506" s="1" t="s">
        <v>827</v>
      </c>
      <c r="C1506" s="1" t="s">
        <v>876</v>
      </c>
      <c r="D1506" s="1" t="s">
        <v>877</v>
      </c>
      <c r="E1506" s="1" t="s">
        <v>878</v>
      </c>
      <c r="F1506" s="1" t="s">
        <v>879</v>
      </c>
      <c r="G1506" s="1">
        <v>245</v>
      </c>
      <c r="H1506" s="1">
        <v>158</v>
      </c>
      <c r="I1506" s="13">
        <f t="shared" si="23"/>
        <v>55.063291139240505</v>
      </c>
    </row>
    <row r="1507" spans="1:9">
      <c r="A1507" s="1" t="s">
        <v>6181</v>
      </c>
      <c r="B1507" s="1" t="s">
        <v>6187</v>
      </c>
      <c r="C1507" s="1" t="s">
        <v>6626</v>
      </c>
      <c r="D1507" s="1" t="s">
        <v>6627</v>
      </c>
      <c r="E1507" s="1" t="s">
        <v>6628</v>
      </c>
      <c r="F1507" s="1" t="s">
        <v>6629</v>
      </c>
      <c r="G1507" s="1">
        <v>490</v>
      </c>
      <c r="H1507" s="1">
        <v>316</v>
      </c>
      <c r="I1507" s="13">
        <f t="shared" si="23"/>
        <v>55.063291139240505</v>
      </c>
    </row>
    <row r="1508" spans="1:9">
      <c r="A1508" s="1" t="s">
        <v>1149</v>
      </c>
      <c r="B1508" s="1" t="s">
        <v>1549</v>
      </c>
      <c r="C1508" s="1" t="s">
        <v>1711</v>
      </c>
      <c r="D1508" s="1" t="s">
        <v>1712</v>
      </c>
      <c r="E1508" s="1" t="s">
        <v>1713</v>
      </c>
      <c r="F1508" s="1" t="s">
        <v>1714</v>
      </c>
      <c r="G1508" s="1">
        <v>273</v>
      </c>
      <c r="H1508" s="1">
        <v>176</v>
      </c>
      <c r="I1508" s="13">
        <f t="shared" si="23"/>
        <v>55.113636363636367</v>
      </c>
    </row>
    <row r="1509" spans="1:9">
      <c r="A1509" s="1" t="s">
        <v>8499</v>
      </c>
      <c r="B1509" s="1" t="s">
        <v>8672</v>
      </c>
      <c r="C1509" s="1" t="s">
        <v>276</v>
      </c>
      <c r="D1509" s="1" t="s">
        <v>8682</v>
      </c>
      <c r="E1509" s="1" t="s">
        <v>276</v>
      </c>
      <c r="F1509" s="1" t="s">
        <v>8683</v>
      </c>
      <c r="G1509" s="1">
        <v>306</v>
      </c>
      <c r="H1509" s="1">
        <v>197</v>
      </c>
      <c r="I1509" s="13">
        <f t="shared" si="23"/>
        <v>55.329949238578678</v>
      </c>
    </row>
    <row r="1510" spans="1:9">
      <c r="A1510" s="1" t="s">
        <v>11</v>
      </c>
      <c r="B1510" s="1" t="s">
        <v>19</v>
      </c>
      <c r="C1510" s="1" t="s">
        <v>86</v>
      </c>
      <c r="D1510" s="1" t="s">
        <v>87</v>
      </c>
      <c r="E1510" s="1" t="s">
        <v>88</v>
      </c>
      <c r="F1510" s="1" t="s">
        <v>89</v>
      </c>
      <c r="G1510" s="1">
        <v>84</v>
      </c>
      <c r="H1510" s="1">
        <v>54</v>
      </c>
      <c r="I1510" s="13">
        <f t="shared" si="23"/>
        <v>55.55555555555555</v>
      </c>
    </row>
    <row r="1511" spans="1:9">
      <c r="A1511" s="1" t="s">
        <v>1149</v>
      </c>
      <c r="B1511" s="1" t="s">
        <v>1150</v>
      </c>
      <c r="C1511" s="1" t="s">
        <v>1275</v>
      </c>
      <c r="D1511" s="1" t="s">
        <v>1276</v>
      </c>
      <c r="E1511" s="1" t="s">
        <v>1277</v>
      </c>
      <c r="F1511" s="1" t="s">
        <v>1278</v>
      </c>
      <c r="G1511" s="1">
        <v>84</v>
      </c>
      <c r="H1511" s="1">
        <v>54</v>
      </c>
      <c r="I1511" s="13">
        <f t="shared" si="23"/>
        <v>55.55555555555555</v>
      </c>
    </row>
    <row r="1512" spans="1:9">
      <c r="A1512" s="1" t="s">
        <v>1149</v>
      </c>
      <c r="B1512" s="1" t="s">
        <v>1150</v>
      </c>
      <c r="C1512" s="1" t="s">
        <v>1279</v>
      </c>
      <c r="D1512" s="1" t="s">
        <v>1280</v>
      </c>
      <c r="E1512" s="1" t="s">
        <v>1281</v>
      </c>
      <c r="F1512" s="1" t="s">
        <v>1282</v>
      </c>
      <c r="G1512" s="1">
        <v>84</v>
      </c>
      <c r="H1512" s="1">
        <v>54</v>
      </c>
      <c r="I1512" s="13">
        <f t="shared" si="23"/>
        <v>55.55555555555555</v>
      </c>
    </row>
    <row r="1513" spans="1:9">
      <c r="A1513" s="1" t="s">
        <v>2778</v>
      </c>
      <c r="B1513" s="1" t="s">
        <v>2901</v>
      </c>
      <c r="C1513" s="1" t="s">
        <v>2917</v>
      </c>
      <c r="D1513" s="1" t="s">
        <v>2918</v>
      </c>
      <c r="E1513" s="1" t="s">
        <v>2919</v>
      </c>
      <c r="F1513" s="1" t="s">
        <v>2920</v>
      </c>
      <c r="G1513" s="1">
        <v>252</v>
      </c>
      <c r="H1513" s="1">
        <v>162</v>
      </c>
      <c r="I1513" s="13">
        <f t="shared" si="23"/>
        <v>55.55555555555555</v>
      </c>
    </row>
    <row r="1514" spans="1:9">
      <c r="A1514" s="1" t="s">
        <v>3199</v>
      </c>
      <c r="B1514" s="1" t="s">
        <v>3713</v>
      </c>
      <c r="C1514" s="1" t="s">
        <v>3940</v>
      </c>
      <c r="D1514" s="1" t="s">
        <v>3941</v>
      </c>
      <c r="E1514" s="1" t="s">
        <v>3942</v>
      </c>
      <c r="F1514" s="1" t="s">
        <v>3943</v>
      </c>
      <c r="G1514" s="1">
        <v>42</v>
      </c>
      <c r="H1514" s="1">
        <v>27</v>
      </c>
      <c r="I1514" s="13">
        <f t="shared" si="23"/>
        <v>55.55555555555555</v>
      </c>
    </row>
    <row r="1515" spans="1:9">
      <c r="A1515" s="1" t="s">
        <v>3199</v>
      </c>
      <c r="B1515" s="1" t="s">
        <v>4310</v>
      </c>
      <c r="C1515" s="1" t="s">
        <v>4326</v>
      </c>
      <c r="D1515" s="1" t="s">
        <v>4327</v>
      </c>
      <c r="E1515" s="1" t="s">
        <v>4328</v>
      </c>
      <c r="F1515" s="1" t="s">
        <v>4329</v>
      </c>
      <c r="G1515" s="1">
        <v>42</v>
      </c>
      <c r="H1515" s="1">
        <v>27</v>
      </c>
      <c r="I1515" s="13">
        <f t="shared" si="23"/>
        <v>55.55555555555555</v>
      </c>
    </row>
    <row r="1516" spans="1:9">
      <c r="A1516" s="1" t="s">
        <v>11</v>
      </c>
      <c r="B1516" s="1" t="s">
        <v>412</v>
      </c>
      <c r="C1516" s="1" t="s">
        <v>1123</v>
      </c>
      <c r="D1516" s="1" t="s">
        <v>1124</v>
      </c>
      <c r="E1516" s="1" t="s">
        <v>1123</v>
      </c>
      <c r="F1516" s="1" t="s">
        <v>1125</v>
      </c>
      <c r="G1516" s="1">
        <v>140</v>
      </c>
      <c r="H1516" s="1">
        <v>90</v>
      </c>
      <c r="I1516" s="13">
        <f t="shared" si="23"/>
        <v>55.555555555555557</v>
      </c>
    </row>
    <row r="1517" spans="1:9">
      <c r="A1517" s="1" t="s">
        <v>3169</v>
      </c>
      <c r="B1517" s="1" t="s">
        <v>3437</v>
      </c>
      <c r="C1517" s="1" t="s">
        <v>4173</v>
      </c>
      <c r="D1517" s="1" t="s">
        <v>4174</v>
      </c>
      <c r="E1517" s="1" t="s">
        <v>4175</v>
      </c>
      <c r="F1517" s="1" t="s">
        <v>4176</v>
      </c>
      <c r="G1517" s="1">
        <v>280</v>
      </c>
      <c r="H1517" s="1">
        <v>180</v>
      </c>
      <c r="I1517" s="13">
        <f t="shared" si="23"/>
        <v>55.555555555555557</v>
      </c>
    </row>
    <row r="1518" spans="1:9">
      <c r="A1518" s="1" t="s">
        <v>7158</v>
      </c>
      <c r="B1518" s="1" t="s">
        <v>8527</v>
      </c>
      <c r="C1518" s="1" t="s">
        <v>9510</v>
      </c>
      <c r="D1518" s="1" t="s">
        <v>9511</v>
      </c>
      <c r="E1518" s="1" t="s">
        <v>8559</v>
      </c>
      <c r="F1518" s="1" t="s">
        <v>9512</v>
      </c>
      <c r="G1518" s="1">
        <v>28</v>
      </c>
      <c r="H1518" s="1">
        <v>18</v>
      </c>
      <c r="I1518" s="13">
        <f t="shared" si="23"/>
        <v>55.555555555555557</v>
      </c>
    </row>
    <row r="1519" spans="1:9">
      <c r="A1519" s="1" t="s">
        <v>6181</v>
      </c>
      <c r="B1519" s="1" t="s">
        <v>6187</v>
      </c>
      <c r="C1519" s="1" t="s">
        <v>7560</v>
      </c>
      <c r="D1519" s="1" t="s">
        <v>7561</v>
      </c>
      <c r="E1519" s="1" t="s">
        <v>7562</v>
      </c>
      <c r="F1519" s="1" t="s">
        <v>7563</v>
      </c>
      <c r="G1519" s="1">
        <v>805</v>
      </c>
      <c r="H1519" s="1">
        <v>517</v>
      </c>
      <c r="I1519" s="13">
        <f t="shared" si="23"/>
        <v>55.705996131528046</v>
      </c>
    </row>
    <row r="1520" spans="1:9">
      <c r="A1520" s="1" t="s">
        <v>5312</v>
      </c>
      <c r="B1520" s="1" t="s">
        <v>5671</v>
      </c>
      <c r="C1520" s="1" t="s">
        <v>5717</v>
      </c>
      <c r="D1520" s="1" t="s">
        <v>5718</v>
      </c>
      <c r="E1520" s="1" t="s">
        <v>5719</v>
      </c>
      <c r="F1520" s="1" t="s">
        <v>5720</v>
      </c>
      <c r="G1520" s="1">
        <v>190</v>
      </c>
      <c r="H1520" s="1">
        <v>122</v>
      </c>
      <c r="I1520" s="13">
        <f t="shared" si="23"/>
        <v>55.73770491803279</v>
      </c>
    </row>
    <row r="1521" spans="1:9">
      <c r="A1521" s="1" t="s">
        <v>3199</v>
      </c>
      <c r="B1521" s="1" t="s">
        <v>3713</v>
      </c>
      <c r="C1521" s="1" t="s">
        <v>3846</v>
      </c>
      <c r="D1521" s="1" t="s">
        <v>3847</v>
      </c>
      <c r="E1521" s="1" t="s">
        <v>3848</v>
      </c>
      <c r="F1521" s="1" t="s">
        <v>3849</v>
      </c>
      <c r="G1521" s="1">
        <v>399</v>
      </c>
      <c r="H1521" s="1">
        <v>256</v>
      </c>
      <c r="I1521" s="13">
        <f t="shared" si="23"/>
        <v>55.859375</v>
      </c>
    </row>
    <row r="1522" spans="1:9">
      <c r="A1522" s="1" t="s">
        <v>3199</v>
      </c>
      <c r="B1522" s="1" t="s">
        <v>3713</v>
      </c>
      <c r="C1522" s="1" t="s">
        <v>3854</v>
      </c>
      <c r="D1522" s="1" t="s">
        <v>3855</v>
      </c>
      <c r="E1522" s="1" t="s">
        <v>3856</v>
      </c>
      <c r="F1522" s="1" t="s">
        <v>3857</v>
      </c>
      <c r="G1522" s="1">
        <v>392</v>
      </c>
      <c r="H1522" s="1">
        <v>251</v>
      </c>
      <c r="I1522" s="13">
        <f t="shared" si="23"/>
        <v>56.17529880478088</v>
      </c>
    </row>
    <row r="1523" spans="1:9">
      <c r="A1523" s="1" t="s">
        <v>447</v>
      </c>
      <c r="B1523" s="1" t="s">
        <v>448</v>
      </c>
      <c r="C1523" s="1" t="s">
        <v>448</v>
      </c>
      <c r="D1523" s="1" t="s">
        <v>449</v>
      </c>
      <c r="E1523" s="1" t="s">
        <v>448</v>
      </c>
      <c r="F1523" s="1" t="s">
        <v>450</v>
      </c>
      <c r="G1523" s="1">
        <v>1932</v>
      </c>
      <c r="H1523" s="1">
        <v>1237</v>
      </c>
      <c r="I1523" s="13">
        <f t="shared" si="23"/>
        <v>56.184316895715448</v>
      </c>
    </row>
    <row r="1524" spans="1:9">
      <c r="A1524" s="1" t="s">
        <v>7141</v>
      </c>
      <c r="B1524" s="1" t="s">
        <v>8136</v>
      </c>
      <c r="C1524" s="1" t="s">
        <v>448</v>
      </c>
      <c r="D1524" s="1" t="s">
        <v>449</v>
      </c>
      <c r="E1524" s="1" t="s">
        <v>8227</v>
      </c>
      <c r="F1524" s="1" t="s">
        <v>8228</v>
      </c>
      <c r="G1524" s="1">
        <v>1932</v>
      </c>
      <c r="H1524" s="1">
        <v>1237</v>
      </c>
      <c r="I1524" s="13">
        <f t="shared" si="23"/>
        <v>56.184316895715448</v>
      </c>
    </row>
    <row r="1525" spans="1:9">
      <c r="A1525" s="1" t="s">
        <v>1149</v>
      </c>
      <c r="B1525" s="1" t="s">
        <v>1549</v>
      </c>
      <c r="C1525" s="1" t="s">
        <v>1781</v>
      </c>
      <c r="D1525" s="1" t="s">
        <v>1782</v>
      </c>
      <c r="E1525" s="1" t="s">
        <v>1783</v>
      </c>
      <c r="F1525" s="1" t="s">
        <v>1784</v>
      </c>
      <c r="G1525" s="1">
        <v>189</v>
      </c>
      <c r="H1525" s="1">
        <v>121</v>
      </c>
      <c r="I1525" s="13">
        <f t="shared" si="23"/>
        <v>56.198347107438018</v>
      </c>
    </row>
    <row r="1526" spans="1:9">
      <c r="A1526" s="1" t="s">
        <v>2778</v>
      </c>
      <c r="B1526" s="1" t="s">
        <v>2778</v>
      </c>
      <c r="C1526" s="1" t="s">
        <v>2793</v>
      </c>
      <c r="D1526" s="1" t="s">
        <v>2794</v>
      </c>
      <c r="E1526" s="1" t="s">
        <v>2793</v>
      </c>
      <c r="F1526" s="1" t="s">
        <v>2795</v>
      </c>
      <c r="G1526" s="1">
        <v>364</v>
      </c>
      <c r="H1526" s="1">
        <v>233</v>
      </c>
      <c r="I1526" s="13">
        <f t="shared" si="23"/>
        <v>56.223175965665234</v>
      </c>
    </row>
    <row r="1527" spans="1:9">
      <c r="A1527" s="1" t="s">
        <v>5009</v>
      </c>
      <c r="B1527" s="1" t="s">
        <v>406</v>
      </c>
      <c r="C1527" s="1" t="s">
        <v>5088</v>
      </c>
      <c r="D1527" s="1" t="s">
        <v>5089</v>
      </c>
      <c r="E1527" s="1" t="s">
        <v>5090</v>
      </c>
      <c r="F1527" s="1" t="s">
        <v>5091</v>
      </c>
      <c r="G1527" s="1">
        <v>300</v>
      </c>
      <c r="H1527" s="1">
        <v>192</v>
      </c>
      <c r="I1527" s="13">
        <f t="shared" si="23"/>
        <v>56.25</v>
      </c>
    </row>
    <row r="1528" spans="1:9">
      <c r="A1528" s="1" t="s">
        <v>3169</v>
      </c>
      <c r="B1528" s="1" t="s">
        <v>3169</v>
      </c>
      <c r="C1528" s="1" t="s">
        <v>3169</v>
      </c>
      <c r="D1528" s="1" t="s">
        <v>3997</v>
      </c>
      <c r="E1528" s="1" t="s">
        <v>3169</v>
      </c>
      <c r="F1528" s="1" t="s">
        <v>3998</v>
      </c>
      <c r="G1528" s="1">
        <v>49000</v>
      </c>
      <c r="H1528" s="1">
        <v>31310</v>
      </c>
      <c r="I1528" s="13">
        <f t="shared" si="23"/>
        <v>56.499520919833913</v>
      </c>
    </row>
    <row r="1529" spans="1:9">
      <c r="A1529" s="1" t="s">
        <v>1149</v>
      </c>
      <c r="B1529" s="1" t="s">
        <v>1549</v>
      </c>
      <c r="C1529" s="1" t="s">
        <v>1745</v>
      </c>
      <c r="D1529" s="1" t="s">
        <v>1746</v>
      </c>
      <c r="E1529" s="1" t="s">
        <v>1747</v>
      </c>
      <c r="F1529" s="1" t="s">
        <v>1748</v>
      </c>
      <c r="G1529" s="1">
        <v>224</v>
      </c>
      <c r="H1529" s="1">
        <v>143</v>
      </c>
      <c r="I1529" s="13">
        <f t="shared" si="23"/>
        <v>56.643356643356647</v>
      </c>
    </row>
    <row r="1530" spans="1:9">
      <c r="A1530" s="1" t="s">
        <v>447</v>
      </c>
      <c r="B1530" s="1" t="s">
        <v>700</v>
      </c>
      <c r="C1530" s="1" t="s">
        <v>762</v>
      </c>
      <c r="D1530" s="1" t="s">
        <v>763</v>
      </c>
      <c r="E1530" s="1" t="s">
        <v>764</v>
      </c>
      <c r="F1530" s="1" t="s">
        <v>765</v>
      </c>
      <c r="G1530" s="1">
        <v>210</v>
      </c>
      <c r="H1530" s="1">
        <v>134</v>
      </c>
      <c r="I1530" s="13">
        <f t="shared" si="23"/>
        <v>56.71641791044776</v>
      </c>
    </row>
    <row r="1531" spans="1:9">
      <c r="A1531" s="1" t="s">
        <v>1347</v>
      </c>
      <c r="B1531" s="1" t="s">
        <v>1392</v>
      </c>
      <c r="C1531" s="1" t="s">
        <v>2680</v>
      </c>
      <c r="D1531" s="1" t="s">
        <v>2681</v>
      </c>
      <c r="E1531" s="1" t="s">
        <v>2682</v>
      </c>
      <c r="F1531" s="1" t="s">
        <v>2683</v>
      </c>
      <c r="G1531" s="1">
        <v>105</v>
      </c>
      <c r="H1531" s="1">
        <v>67</v>
      </c>
      <c r="I1531" s="13">
        <f t="shared" si="23"/>
        <v>56.71641791044776</v>
      </c>
    </row>
    <row r="1532" spans="1:9">
      <c r="A1532" s="1" t="s">
        <v>1149</v>
      </c>
      <c r="B1532" s="1" t="s">
        <v>1150</v>
      </c>
      <c r="C1532" s="1" t="s">
        <v>1267</v>
      </c>
      <c r="D1532" s="1" t="s">
        <v>1268</v>
      </c>
      <c r="E1532" s="1" t="s">
        <v>1269</v>
      </c>
      <c r="F1532" s="1" t="s">
        <v>1270</v>
      </c>
      <c r="G1532" s="1">
        <v>91</v>
      </c>
      <c r="H1532" s="1">
        <v>58</v>
      </c>
      <c r="I1532" s="13">
        <f t="shared" si="23"/>
        <v>56.896551724137936</v>
      </c>
    </row>
    <row r="1533" spans="1:9">
      <c r="A1533" s="1" t="s">
        <v>1149</v>
      </c>
      <c r="B1533" s="1" t="s">
        <v>1898</v>
      </c>
      <c r="C1533" s="1" t="s">
        <v>2147</v>
      </c>
      <c r="D1533" s="1" t="s">
        <v>2148</v>
      </c>
      <c r="E1533" s="1" t="s">
        <v>2149</v>
      </c>
      <c r="F1533" s="1" t="s">
        <v>2150</v>
      </c>
      <c r="G1533" s="1">
        <v>91</v>
      </c>
      <c r="H1533" s="1">
        <v>58</v>
      </c>
      <c r="I1533" s="13">
        <f t="shared" si="23"/>
        <v>56.896551724137936</v>
      </c>
    </row>
    <row r="1534" spans="1:9">
      <c r="A1534" s="1" t="s">
        <v>3199</v>
      </c>
      <c r="B1534" s="1" t="s">
        <v>4445</v>
      </c>
      <c r="C1534" s="1" t="s">
        <v>4568</v>
      </c>
      <c r="D1534" s="1" t="s">
        <v>4569</v>
      </c>
      <c r="E1534" s="1" t="s">
        <v>4570</v>
      </c>
      <c r="F1534" s="1" t="s">
        <v>4571</v>
      </c>
      <c r="G1534" s="1">
        <v>336</v>
      </c>
      <c r="H1534" s="1">
        <v>214</v>
      </c>
      <c r="I1534" s="13">
        <f t="shared" si="23"/>
        <v>57.009345794392523</v>
      </c>
    </row>
    <row r="1535" spans="1:9">
      <c r="A1535" s="1" t="s">
        <v>447</v>
      </c>
      <c r="B1535" s="1" t="s">
        <v>1089</v>
      </c>
      <c r="C1535" s="1" t="s">
        <v>1095</v>
      </c>
      <c r="D1535" s="1" t="s">
        <v>1096</v>
      </c>
      <c r="E1535" s="1" t="s">
        <v>1097</v>
      </c>
      <c r="F1535" s="1" t="s">
        <v>1098</v>
      </c>
      <c r="G1535" s="1">
        <v>812</v>
      </c>
      <c r="H1535" s="1">
        <v>517</v>
      </c>
      <c r="I1535" s="13">
        <f t="shared" si="23"/>
        <v>57.059961315280468</v>
      </c>
    </row>
    <row r="1536" spans="1:9">
      <c r="A1536" s="1" t="s">
        <v>3169</v>
      </c>
      <c r="B1536" s="1" t="s">
        <v>3547</v>
      </c>
      <c r="C1536" s="1" t="s">
        <v>3587</v>
      </c>
      <c r="D1536" s="1" t="s">
        <v>3588</v>
      </c>
      <c r="E1536" s="1" t="s">
        <v>3589</v>
      </c>
      <c r="F1536" s="1" t="s">
        <v>3590</v>
      </c>
      <c r="G1536" s="1">
        <v>644</v>
      </c>
      <c r="H1536" s="1">
        <v>409</v>
      </c>
      <c r="I1536" s="13">
        <f t="shared" si="23"/>
        <v>57.457212713936435</v>
      </c>
    </row>
    <row r="1537" spans="1:9">
      <c r="A1537" s="1" t="s">
        <v>11</v>
      </c>
      <c r="B1537" s="1" t="s">
        <v>315</v>
      </c>
      <c r="C1537" s="1" t="s">
        <v>363</v>
      </c>
      <c r="D1537" s="1" t="s">
        <v>364</v>
      </c>
      <c r="E1537" s="1" t="s">
        <v>365</v>
      </c>
      <c r="F1537" s="1" t="s">
        <v>366</v>
      </c>
      <c r="G1537" s="1">
        <v>126</v>
      </c>
      <c r="H1537" s="1">
        <v>80</v>
      </c>
      <c r="I1537" s="13">
        <f t="shared" si="23"/>
        <v>57.5</v>
      </c>
    </row>
    <row r="1538" spans="1:9">
      <c r="A1538" s="1" t="s">
        <v>6181</v>
      </c>
      <c r="B1538" s="1" t="s">
        <v>6187</v>
      </c>
      <c r="C1538" s="1" t="s">
        <v>2132</v>
      </c>
      <c r="D1538" s="1" t="s">
        <v>2133</v>
      </c>
      <c r="E1538" s="1" t="s">
        <v>2132</v>
      </c>
      <c r="F1538" s="1" t="s">
        <v>6585</v>
      </c>
      <c r="G1538" s="1">
        <v>112</v>
      </c>
      <c r="H1538" s="1">
        <v>71</v>
      </c>
      <c r="I1538" s="13">
        <f t="shared" si="23"/>
        <v>57.74647887323944</v>
      </c>
    </row>
    <row r="1539" spans="1:9">
      <c r="A1539" s="1" t="s">
        <v>3199</v>
      </c>
      <c r="B1539" s="1" t="s">
        <v>4445</v>
      </c>
      <c r="C1539" s="1" t="s">
        <v>4543</v>
      </c>
      <c r="D1539" s="1" t="s">
        <v>4544</v>
      </c>
      <c r="E1539" s="1" t="s">
        <v>4545</v>
      </c>
      <c r="F1539" s="1" t="s">
        <v>4546</v>
      </c>
      <c r="G1539" s="1">
        <v>385</v>
      </c>
      <c r="H1539" s="1">
        <v>244</v>
      </c>
      <c r="I1539" s="13">
        <f t="shared" ref="I1539:I1602" si="24">(G1539-H1539)/(H1539/100)</f>
        <v>57.786885245901644</v>
      </c>
    </row>
    <row r="1540" spans="1:9">
      <c r="A1540" s="1" t="s">
        <v>1149</v>
      </c>
      <c r="B1540" s="1" t="s">
        <v>1549</v>
      </c>
      <c r="C1540" s="1" t="s">
        <v>1749</v>
      </c>
      <c r="D1540" s="1" t="s">
        <v>1750</v>
      </c>
      <c r="E1540" s="1" t="s">
        <v>1751</v>
      </c>
      <c r="F1540" s="1" t="s">
        <v>1752</v>
      </c>
      <c r="G1540" s="1">
        <v>210</v>
      </c>
      <c r="H1540" s="1">
        <v>133</v>
      </c>
      <c r="I1540" s="13">
        <f t="shared" si="24"/>
        <v>57.89473684210526</v>
      </c>
    </row>
    <row r="1541" spans="1:9">
      <c r="A1541" s="1" t="s">
        <v>3199</v>
      </c>
      <c r="B1541" s="1" t="s">
        <v>3253</v>
      </c>
      <c r="C1541" s="1" t="s">
        <v>3398</v>
      </c>
      <c r="D1541" s="1" t="s">
        <v>3399</v>
      </c>
      <c r="E1541" s="1" t="s">
        <v>3400</v>
      </c>
      <c r="F1541" s="1" t="s">
        <v>3401</v>
      </c>
      <c r="G1541" s="1">
        <v>210</v>
      </c>
      <c r="H1541" s="1">
        <v>133</v>
      </c>
      <c r="I1541" s="13">
        <f t="shared" si="24"/>
        <v>57.89473684210526</v>
      </c>
    </row>
    <row r="1542" spans="1:9">
      <c r="A1542" s="1" t="s">
        <v>3169</v>
      </c>
      <c r="B1542" s="1" t="s">
        <v>3547</v>
      </c>
      <c r="C1542" s="1" t="s">
        <v>3548</v>
      </c>
      <c r="D1542" s="1" t="s">
        <v>3549</v>
      </c>
      <c r="E1542" s="1" t="s">
        <v>3550</v>
      </c>
      <c r="F1542" s="1" t="s">
        <v>3551</v>
      </c>
      <c r="G1542" s="1">
        <v>1204</v>
      </c>
      <c r="H1542" s="1">
        <v>762</v>
      </c>
      <c r="I1542" s="13">
        <f t="shared" si="24"/>
        <v>58.00524934383202</v>
      </c>
    </row>
    <row r="1543" spans="1:9">
      <c r="A1543" s="1" t="s">
        <v>11</v>
      </c>
      <c r="B1543" s="1" t="s">
        <v>315</v>
      </c>
      <c r="C1543" s="1" t="s">
        <v>367</v>
      </c>
      <c r="D1543" s="1" t="s">
        <v>368</v>
      </c>
      <c r="E1543" s="1" t="s">
        <v>369</v>
      </c>
      <c r="F1543" s="1" t="s">
        <v>370</v>
      </c>
      <c r="G1543" s="1">
        <v>98</v>
      </c>
      <c r="H1543" s="1">
        <v>62</v>
      </c>
      <c r="I1543" s="13">
        <f t="shared" si="24"/>
        <v>58.064516129032256</v>
      </c>
    </row>
    <row r="1544" spans="1:9">
      <c r="A1544" s="1" t="s">
        <v>3169</v>
      </c>
      <c r="B1544" s="1" t="s">
        <v>3547</v>
      </c>
      <c r="C1544" s="1" t="s">
        <v>3569</v>
      </c>
      <c r="D1544" s="1" t="s">
        <v>3570</v>
      </c>
      <c r="E1544" s="1" t="s">
        <v>3571</v>
      </c>
      <c r="F1544" s="1" t="s">
        <v>3572</v>
      </c>
      <c r="G1544" s="1">
        <v>49</v>
      </c>
      <c r="H1544" s="1">
        <v>31</v>
      </c>
      <c r="I1544" s="13">
        <f t="shared" si="24"/>
        <v>58.064516129032256</v>
      </c>
    </row>
    <row r="1545" spans="1:9">
      <c r="A1545" s="1" t="s">
        <v>3199</v>
      </c>
      <c r="B1545" s="1" t="s">
        <v>4595</v>
      </c>
      <c r="C1545" s="1" t="s">
        <v>4652</v>
      </c>
      <c r="D1545" s="1" t="s">
        <v>4653</v>
      </c>
      <c r="E1545" s="1" t="s">
        <v>4654</v>
      </c>
      <c r="F1545" s="1" t="s">
        <v>4655</v>
      </c>
      <c r="G1545" s="1">
        <v>49</v>
      </c>
      <c r="H1545" s="1">
        <v>31</v>
      </c>
      <c r="I1545" s="13">
        <f t="shared" si="24"/>
        <v>58.064516129032256</v>
      </c>
    </row>
    <row r="1546" spans="1:9">
      <c r="A1546" s="1" t="s">
        <v>11</v>
      </c>
      <c r="B1546" s="1" t="s">
        <v>315</v>
      </c>
      <c r="C1546" s="1" t="s">
        <v>359</v>
      </c>
      <c r="D1546" s="1" t="s">
        <v>360</v>
      </c>
      <c r="E1546" s="1" t="s">
        <v>361</v>
      </c>
      <c r="F1546" s="1" t="s">
        <v>362</v>
      </c>
      <c r="G1546" s="1">
        <v>133</v>
      </c>
      <c r="H1546" s="1">
        <v>84</v>
      </c>
      <c r="I1546" s="13">
        <f t="shared" si="24"/>
        <v>58.333333333333336</v>
      </c>
    </row>
    <row r="1547" spans="1:9">
      <c r="A1547" s="1" t="s">
        <v>447</v>
      </c>
      <c r="B1547" s="1" t="s">
        <v>1089</v>
      </c>
      <c r="C1547" s="1" t="s">
        <v>1089</v>
      </c>
      <c r="D1547" s="1" t="s">
        <v>1090</v>
      </c>
      <c r="E1547" s="1" t="s">
        <v>1089</v>
      </c>
      <c r="F1547" s="1" t="s">
        <v>1091</v>
      </c>
      <c r="G1547" s="1">
        <v>2849</v>
      </c>
      <c r="H1547" s="1">
        <v>1798</v>
      </c>
      <c r="I1547" s="13">
        <f t="shared" si="24"/>
        <v>58.453837597330363</v>
      </c>
    </row>
    <row r="1548" spans="1:9">
      <c r="A1548" s="1" t="s">
        <v>1149</v>
      </c>
      <c r="B1548" s="1" t="s">
        <v>1150</v>
      </c>
      <c r="C1548" s="1" t="s">
        <v>1283</v>
      </c>
      <c r="D1548" s="1" t="s">
        <v>1284</v>
      </c>
      <c r="E1548" s="1" t="s">
        <v>1285</v>
      </c>
      <c r="F1548" s="1" t="s">
        <v>1286</v>
      </c>
      <c r="G1548" s="1">
        <v>84</v>
      </c>
      <c r="H1548" s="1">
        <v>53</v>
      </c>
      <c r="I1548" s="13">
        <f t="shared" si="24"/>
        <v>58.490566037735846</v>
      </c>
    </row>
    <row r="1549" spans="1:9">
      <c r="A1549" s="1" t="s">
        <v>1347</v>
      </c>
      <c r="B1549" s="1" t="s">
        <v>2704</v>
      </c>
      <c r="C1549" s="1" t="s">
        <v>2743</v>
      </c>
      <c r="D1549" s="1" t="s">
        <v>2744</v>
      </c>
      <c r="E1549" s="1" t="s">
        <v>2745</v>
      </c>
      <c r="F1549" s="1" t="s">
        <v>2708</v>
      </c>
      <c r="G1549" s="1">
        <v>84</v>
      </c>
      <c r="H1549" s="1">
        <v>53</v>
      </c>
      <c r="I1549" s="13">
        <f t="shared" si="24"/>
        <v>58.490566037735846</v>
      </c>
    </row>
    <row r="1550" spans="1:9">
      <c r="A1550" s="1" t="s">
        <v>3199</v>
      </c>
      <c r="B1550" s="1" t="s">
        <v>3253</v>
      </c>
      <c r="C1550" s="1" t="s">
        <v>3297</v>
      </c>
      <c r="D1550" s="1" t="s">
        <v>3298</v>
      </c>
      <c r="E1550" s="1" t="s">
        <v>3297</v>
      </c>
      <c r="F1550" s="1" t="s">
        <v>3299</v>
      </c>
      <c r="G1550" s="1">
        <v>84</v>
      </c>
      <c r="H1550" s="1">
        <v>53</v>
      </c>
      <c r="I1550" s="13">
        <f t="shared" si="24"/>
        <v>58.490566037735846</v>
      </c>
    </row>
    <row r="1551" spans="1:9">
      <c r="A1551" s="1" t="s">
        <v>1149</v>
      </c>
      <c r="B1551" s="1" t="s">
        <v>2398</v>
      </c>
      <c r="C1551" s="1" t="s">
        <v>2539</v>
      </c>
      <c r="D1551" s="1" t="s">
        <v>2540</v>
      </c>
      <c r="E1551" s="1" t="s">
        <v>2541</v>
      </c>
      <c r="F1551" s="1" t="s">
        <v>2542</v>
      </c>
      <c r="G1551" s="1">
        <v>119</v>
      </c>
      <c r="H1551" s="1">
        <v>75</v>
      </c>
      <c r="I1551" s="13">
        <f t="shared" si="24"/>
        <v>58.666666666666664</v>
      </c>
    </row>
    <row r="1552" spans="1:9">
      <c r="A1552" s="1" t="s">
        <v>1347</v>
      </c>
      <c r="B1552" s="1" t="s">
        <v>1392</v>
      </c>
      <c r="C1552" s="1" t="s">
        <v>1435</v>
      </c>
      <c r="D1552" s="1" t="s">
        <v>1436</v>
      </c>
      <c r="E1552" s="1" t="s">
        <v>1437</v>
      </c>
      <c r="F1552" s="1" t="s">
        <v>1438</v>
      </c>
      <c r="G1552" s="1">
        <v>154</v>
      </c>
      <c r="H1552" s="1">
        <v>97</v>
      </c>
      <c r="I1552" s="13">
        <f t="shared" si="24"/>
        <v>58.762886597938149</v>
      </c>
    </row>
    <row r="1553" spans="1:9">
      <c r="A1553" s="1" t="s">
        <v>1347</v>
      </c>
      <c r="B1553" s="1" t="s">
        <v>2704</v>
      </c>
      <c r="C1553" s="1" t="s">
        <v>2731</v>
      </c>
      <c r="D1553" s="1" t="s">
        <v>2732</v>
      </c>
      <c r="E1553" s="1" t="s">
        <v>2733</v>
      </c>
      <c r="F1553" s="1" t="s">
        <v>2708</v>
      </c>
      <c r="G1553" s="1">
        <v>154</v>
      </c>
      <c r="H1553" s="1">
        <v>97</v>
      </c>
      <c r="I1553" s="13">
        <f t="shared" si="24"/>
        <v>58.762886597938149</v>
      </c>
    </row>
    <row r="1554" spans="1:9">
      <c r="A1554" s="1" t="s">
        <v>8126</v>
      </c>
      <c r="B1554" s="1" t="s">
        <v>8127</v>
      </c>
      <c r="C1554" s="1" t="s">
        <v>2612</v>
      </c>
      <c r="D1554" s="1" t="s">
        <v>2613</v>
      </c>
      <c r="E1554" s="1" t="s">
        <v>2612</v>
      </c>
      <c r="F1554" s="1" t="s">
        <v>10113</v>
      </c>
      <c r="G1554" s="1">
        <v>616</v>
      </c>
      <c r="H1554" s="1">
        <v>388</v>
      </c>
      <c r="I1554" s="13">
        <f t="shared" si="24"/>
        <v>58.762886597938149</v>
      </c>
    </row>
    <row r="1555" spans="1:9">
      <c r="A1555" s="1" t="s">
        <v>3082</v>
      </c>
      <c r="B1555" s="1" t="s">
        <v>4412</v>
      </c>
      <c r="C1555" s="1" t="s">
        <v>4412</v>
      </c>
      <c r="D1555" s="1" t="s">
        <v>4440</v>
      </c>
      <c r="E1555" s="1" t="s">
        <v>4412</v>
      </c>
      <c r="F1555" s="1" t="s">
        <v>4441</v>
      </c>
      <c r="G1555" s="1">
        <v>5600</v>
      </c>
      <c r="H1555" s="1">
        <v>3527</v>
      </c>
      <c r="I1555" s="13">
        <f t="shared" si="24"/>
        <v>58.775163028069173</v>
      </c>
    </row>
    <row r="1556" spans="1:9">
      <c r="A1556" s="1" t="s">
        <v>3169</v>
      </c>
      <c r="B1556" s="1" t="s">
        <v>3547</v>
      </c>
      <c r="C1556" s="1" t="s">
        <v>3584</v>
      </c>
      <c r="D1556" s="1" t="s">
        <v>3585</v>
      </c>
      <c r="E1556" s="1" t="s">
        <v>3584</v>
      </c>
      <c r="F1556" s="1" t="s">
        <v>3586</v>
      </c>
      <c r="G1556" s="1">
        <v>1722</v>
      </c>
      <c r="H1556" s="1">
        <v>1084</v>
      </c>
      <c r="I1556" s="13">
        <f t="shared" si="24"/>
        <v>58.85608856088561</v>
      </c>
    </row>
    <row r="1557" spans="1:9">
      <c r="A1557" s="1" t="s">
        <v>11</v>
      </c>
      <c r="B1557" s="1" t="s">
        <v>177</v>
      </c>
      <c r="C1557" s="1" t="s">
        <v>278</v>
      </c>
      <c r="D1557" s="1" t="s">
        <v>279</v>
      </c>
      <c r="E1557" s="1" t="s">
        <v>278</v>
      </c>
      <c r="F1557" s="1" t="s">
        <v>280</v>
      </c>
      <c r="G1557" s="1">
        <v>175</v>
      </c>
      <c r="H1557" s="1">
        <v>110</v>
      </c>
      <c r="I1557" s="13">
        <f t="shared" si="24"/>
        <v>59.090909090909086</v>
      </c>
    </row>
    <row r="1558" spans="1:9">
      <c r="A1558" s="1" t="s">
        <v>11</v>
      </c>
      <c r="B1558" s="1" t="s">
        <v>177</v>
      </c>
      <c r="C1558" s="1" t="s">
        <v>293</v>
      </c>
      <c r="D1558" s="1" t="s">
        <v>294</v>
      </c>
      <c r="E1558" s="1" t="s">
        <v>293</v>
      </c>
      <c r="F1558" s="1" t="s">
        <v>295</v>
      </c>
      <c r="G1558" s="1">
        <v>105</v>
      </c>
      <c r="H1558" s="1">
        <v>66</v>
      </c>
      <c r="I1558" s="13">
        <f t="shared" si="24"/>
        <v>59.090909090909086</v>
      </c>
    </row>
    <row r="1559" spans="1:9">
      <c r="A1559" s="1" t="s">
        <v>1149</v>
      </c>
      <c r="B1559" s="1" t="s">
        <v>2398</v>
      </c>
      <c r="C1559" s="1" t="s">
        <v>278</v>
      </c>
      <c r="D1559" s="1" t="s">
        <v>279</v>
      </c>
      <c r="E1559" s="1" t="s">
        <v>2467</v>
      </c>
      <c r="F1559" s="1" t="s">
        <v>2468</v>
      </c>
      <c r="G1559" s="1">
        <v>175</v>
      </c>
      <c r="H1559" s="1">
        <v>110</v>
      </c>
      <c r="I1559" s="13">
        <f t="shared" si="24"/>
        <v>59.090909090909086</v>
      </c>
    </row>
    <row r="1560" spans="1:9">
      <c r="A1560" s="1" t="s">
        <v>3199</v>
      </c>
      <c r="B1560" s="1" t="s">
        <v>4595</v>
      </c>
      <c r="C1560" s="1" t="s">
        <v>4711</v>
      </c>
      <c r="D1560" s="1" t="s">
        <v>4712</v>
      </c>
      <c r="E1560" s="1" t="s">
        <v>4713</v>
      </c>
      <c r="F1560" s="1" t="s">
        <v>4714</v>
      </c>
      <c r="G1560" s="1">
        <v>105</v>
      </c>
      <c r="H1560" s="1">
        <v>66</v>
      </c>
      <c r="I1560" s="13">
        <f t="shared" si="24"/>
        <v>59.090909090909086</v>
      </c>
    </row>
    <row r="1561" spans="1:9">
      <c r="A1561" s="1" t="s">
        <v>7141</v>
      </c>
      <c r="B1561" s="1" t="s">
        <v>2022</v>
      </c>
      <c r="C1561" s="1" t="s">
        <v>278</v>
      </c>
      <c r="D1561" s="1" t="s">
        <v>279</v>
      </c>
      <c r="E1561" s="1" t="s">
        <v>278</v>
      </c>
      <c r="F1561" s="1" t="s">
        <v>7234</v>
      </c>
      <c r="G1561" s="1">
        <v>175</v>
      </c>
      <c r="H1561" s="1">
        <v>110</v>
      </c>
      <c r="I1561" s="13">
        <f t="shared" si="24"/>
        <v>59.090909090909086</v>
      </c>
    </row>
    <row r="1562" spans="1:9">
      <c r="A1562" s="1" t="s">
        <v>11</v>
      </c>
      <c r="B1562" s="1" t="s">
        <v>11</v>
      </c>
      <c r="C1562" s="1" t="s">
        <v>228</v>
      </c>
      <c r="D1562" s="1" t="s">
        <v>229</v>
      </c>
      <c r="E1562" s="1" t="s">
        <v>230</v>
      </c>
      <c r="F1562" s="1" t="s">
        <v>231</v>
      </c>
      <c r="G1562" s="1">
        <v>70</v>
      </c>
      <c r="H1562" s="1">
        <v>44</v>
      </c>
      <c r="I1562" s="13">
        <f t="shared" si="24"/>
        <v>59.090909090909093</v>
      </c>
    </row>
    <row r="1563" spans="1:9">
      <c r="A1563" s="1" t="s">
        <v>1149</v>
      </c>
      <c r="B1563" s="1" t="s">
        <v>1149</v>
      </c>
      <c r="C1563" s="1" t="s">
        <v>2368</v>
      </c>
      <c r="D1563" s="1" t="s">
        <v>2369</v>
      </c>
      <c r="E1563" s="1" t="s">
        <v>2370</v>
      </c>
      <c r="F1563" s="1" t="s">
        <v>2371</v>
      </c>
      <c r="G1563" s="1">
        <v>70</v>
      </c>
      <c r="H1563" s="1">
        <v>44</v>
      </c>
      <c r="I1563" s="13">
        <f t="shared" si="24"/>
        <v>59.090909090909093</v>
      </c>
    </row>
    <row r="1564" spans="1:9">
      <c r="A1564" s="1" t="s">
        <v>1347</v>
      </c>
      <c r="B1564" s="1" t="s">
        <v>2704</v>
      </c>
      <c r="C1564" s="1" t="s">
        <v>2722</v>
      </c>
      <c r="D1564" s="1" t="s">
        <v>2723</v>
      </c>
      <c r="E1564" s="1" t="s">
        <v>2724</v>
      </c>
      <c r="F1564" s="1" t="s">
        <v>2708</v>
      </c>
      <c r="G1564" s="1">
        <v>315</v>
      </c>
      <c r="H1564" s="1">
        <v>198</v>
      </c>
      <c r="I1564" s="13">
        <f t="shared" si="24"/>
        <v>59.090909090909093</v>
      </c>
    </row>
    <row r="1565" spans="1:9">
      <c r="A1565" s="1" t="s">
        <v>5312</v>
      </c>
      <c r="B1565" s="1" t="s">
        <v>5671</v>
      </c>
      <c r="C1565" s="1" t="s">
        <v>5701</v>
      </c>
      <c r="D1565" s="1" t="s">
        <v>5702</v>
      </c>
      <c r="E1565" s="1" t="s">
        <v>5703</v>
      </c>
      <c r="F1565" s="1" t="s">
        <v>5704</v>
      </c>
      <c r="G1565" s="1">
        <v>250</v>
      </c>
      <c r="H1565" s="1">
        <v>157</v>
      </c>
      <c r="I1565" s="13">
        <f t="shared" si="24"/>
        <v>59.235668789808912</v>
      </c>
    </row>
    <row r="1566" spans="1:9">
      <c r="A1566" s="1" t="s">
        <v>11</v>
      </c>
      <c r="B1566" s="1" t="s">
        <v>177</v>
      </c>
      <c r="C1566" s="1" t="s">
        <v>264</v>
      </c>
      <c r="D1566" s="1" t="s">
        <v>265</v>
      </c>
      <c r="E1566" s="1" t="s">
        <v>266</v>
      </c>
      <c r="F1566" s="1" t="s">
        <v>267</v>
      </c>
      <c r="G1566" s="1">
        <v>196</v>
      </c>
      <c r="H1566" s="1">
        <v>123</v>
      </c>
      <c r="I1566" s="13">
        <f t="shared" si="24"/>
        <v>59.349593495934961</v>
      </c>
    </row>
    <row r="1567" spans="1:9">
      <c r="A1567" s="1" t="s">
        <v>1149</v>
      </c>
      <c r="B1567" s="1" t="s">
        <v>1549</v>
      </c>
      <c r="C1567" s="1" t="s">
        <v>1773</v>
      </c>
      <c r="D1567" s="1" t="s">
        <v>1774</v>
      </c>
      <c r="E1567" s="1" t="s">
        <v>1775</v>
      </c>
      <c r="F1567" s="1" t="s">
        <v>1776</v>
      </c>
      <c r="G1567" s="1">
        <v>196</v>
      </c>
      <c r="H1567" s="1">
        <v>123</v>
      </c>
      <c r="I1567" s="13">
        <f t="shared" si="24"/>
        <v>59.349593495934961</v>
      </c>
    </row>
    <row r="1568" spans="1:9">
      <c r="A1568" s="1" t="s">
        <v>1149</v>
      </c>
      <c r="B1568" s="1" t="s">
        <v>1549</v>
      </c>
      <c r="C1568" s="1" t="s">
        <v>1777</v>
      </c>
      <c r="D1568" s="1" t="s">
        <v>1778</v>
      </c>
      <c r="E1568" s="1" t="s">
        <v>1779</v>
      </c>
      <c r="F1568" s="1" t="s">
        <v>1780</v>
      </c>
      <c r="G1568" s="1">
        <v>196</v>
      </c>
      <c r="H1568" s="1">
        <v>123</v>
      </c>
      <c r="I1568" s="13">
        <f t="shared" si="24"/>
        <v>59.349593495934961</v>
      </c>
    </row>
    <row r="1569" spans="1:9">
      <c r="A1569" s="1" t="s">
        <v>11</v>
      </c>
      <c r="B1569" s="1" t="s">
        <v>383</v>
      </c>
      <c r="C1569" s="1" t="s">
        <v>424</v>
      </c>
      <c r="D1569" s="1" t="s">
        <v>425</v>
      </c>
      <c r="E1569" s="1" t="s">
        <v>426</v>
      </c>
      <c r="F1569" s="1" t="s">
        <v>427</v>
      </c>
      <c r="G1569" s="1">
        <v>161</v>
      </c>
      <c r="H1569" s="1">
        <v>101</v>
      </c>
      <c r="I1569" s="13">
        <f t="shared" si="24"/>
        <v>59.405940594059409</v>
      </c>
    </row>
    <row r="1570" spans="1:9">
      <c r="A1570" s="1" t="s">
        <v>1347</v>
      </c>
      <c r="B1570" s="1" t="s">
        <v>1392</v>
      </c>
      <c r="C1570" s="1" t="s">
        <v>1427</v>
      </c>
      <c r="D1570" s="1" t="s">
        <v>1428</v>
      </c>
      <c r="E1570" s="1" t="s">
        <v>1429</v>
      </c>
      <c r="F1570" s="1" t="s">
        <v>1430</v>
      </c>
      <c r="G1570" s="1">
        <v>161</v>
      </c>
      <c r="H1570" s="1">
        <v>101</v>
      </c>
      <c r="I1570" s="13">
        <f t="shared" si="24"/>
        <v>59.405940594059409</v>
      </c>
    </row>
    <row r="1571" spans="1:9">
      <c r="A1571" s="1" t="s">
        <v>1347</v>
      </c>
      <c r="B1571" s="1" t="s">
        <v>1392</v>
      </c>
      <c r="C1571" s="1" t="s">
        <v>1431</v>
      </c>
      <c r="D1571" s="1" t="s">
        <v>1432</v>
      </c>
      <c r="E1571" s="1" t="s">
        <v>1433</v>
      </c>
      <c r="F1571" s="1" t="s">
        <v>1434</v>
      </c>
      <c r="G1571" s="1">
        <v>161</v>
      </c>
      <c r="H1571" s="1">
        <v>101</v>
      </c>
      <c r="I1571" s="13">
        <f t="shared" si="24"/>
        <v>59.405940594059409</v>
      </c>
    </row>
    <row r="1572" spans="1:9">
      <c r="A1572" s="1" t="s">
        <v>1149</v>
      </c>
      <c r="B1572" s="1" t="s">
        <v>1149</v>
      </c>
      <c r="C1572" s="1" t="s">
        <v>2335</v>
      </c>
      <c r="D1572" s="1" t="s">
        <v>2336</v>
      </c>
      <c r="E1572" s="1" t="s">
        <v>2337</v>
      </c>
      <c r="F1572" s="1" t="s">
        <v>2338</v>
      </c>
      <c r="G1572" s="1">
        <v>161</v>
      </c>
      <c r="H1572" s="1">
        <v>101</v>
      </c>
      <c r="I1572" s="13">
        <f t="shared" si="24"/>
        <v>59.405940594059409</v>
      </c>
    </row>
    <row r="1573" spans="1:9">
      <c r="A1573" s="1" t="s">
        <v>6181</v>
      </c>
      <c r="B1573" s="1" t="s">
        <v>6187</v>
      </c>
      <c r="C1573" s="1" t="s">
        <v>7415</v>
      </c>
      <c r="D1573" s="1" t="s">
        <v>7416</v>
      </c>
      <c r="E1573" s="1" t="s">
        <v>7415</v>
      </c>
      <c r="F1573" s="1" t="s">
        <v>7417</v>
      </c>
      <c r="G1573" s="1">
        <v>770</v>
      </c>
      <c r="H1573" s="1">
        <v>483</v>
      </c>
      <c r="I1573" s="13">
        <f t="shared" si="24"/>
        <v>59.420289855072461</v>
      </c>
    </row>
    <row r="1574" spans="1:9">
      <c r="A1574" s="1" t="s">
        <v>11</v>
      </c>
      <c r="B1574" s="1" t="s">
        <v>177</v>
      </c>
      <c r="C1574" s="1" t="s">
        <v>289</v>
      </c>
      <c r="D1574" s="1" t="s">
        <v>290</v>
      </c>
      <c r="E1574" s="1" t="s">
        <v>291</v>
      </c>
      <c r="F1574" s="1" t="s">
        <v>292</v>
      </c>
      <c r="G1574" s="1">
        <v>126</v>
      </c>
      <c r="H1574" s="1">
        <v>79</v>
      </c>
      <c r="I1574" s="13">
        <f t="shared" si="24"/>
        <v>59.493670886075947</v>
      </c>
    </row>
    <row r="1575" spans="1:9">
      <c r="A1575" s="1" t="s">
        <v>1149</v>
      </c>
      <c r="B1575" s="1" t="s">
        <v>1150</v>
      </c>
      <c r="C1575" s="1" t="s">
        <v>1249</v>
      </c>
      <c r="D1575" s="1" t="s">
        <v>1250</v>
      </c>
      <c r="E1575" s="1" t="s">
        <v>1251</v>
      </c>
      <c r="F1575" s="1" t="s">
        <v>1252</v>
      </c>
      <c r="G1575" s="1">
        <v>126</v>
      </c>
      <c r="H1575" s="1">
        <v>79</v>
      </c>
      <c r="I1575" s="13">
        <f t="shared" si="24"/>
        <v>59.493670886075947</v>
      </c>
    </row>
    <row r="1576" spans="1:9">
      <c r="A1576" s="1" t="s">
        <v>1347</v>
      </c>
      <c r="B1576" s="1" t="s">
        <v>1392</v>
      </c>
      <c r="C1576" s="1" t="s">
        <v>1443</v>
      </c>
      <c r="D1576" s="1" t="s">
        <v>1444</v>
      </c>
      <c r="E1576" s="1" t="s">
        <v>1445</v>
      </c>
      <c r="F1576" s="1" t="s">
        <v>1446</v>
      </c>
      <c r="G1576" s="1">
        <v>126</v>
      </c>
      <c r="H1576" s="1">
        <v>79</v>
      </c>
      <c r="I1576" s="13">
        <f t="shared" si="24"/>
        <v>59.493670886075947</v>
      </c>
    </row>
    <row r="1577" spans="1:9">
      <c r="A1577" s="1" t="s">
        <v>11</v>
      </c>
      <c r="B1577" s="1" t="s">
        <v>383</v>
      </c>
      <c r="C1577" s="1" t="s">
        <v>408</v>
      </c>
      <c r="D1577" s="1" t="s">
        <v>409</v>
      </c>
      <c r="E1577" s="1" t="s">
        <v>410</v>
      </c>
      <c r="F1577" s="1" t="s">
        <v>411</v>
      </c>
      <c r="G1577" s="1">
        <v>217</v>
      </c>
      <c r="H1577" s="1">
        <v>136</v>
      </c>
      <c r="I1577" s="13">
        <f t="shared" si="24"/>
        <v>59.558823529411761</v>
      </c>
    </row>
    <row r="1578" spans="1:9">
      <c r="A1578" s="1" t="s">
        <v>5312</v>
      </c>
      <c r="B1578" s="1" t="s">
        <v>5947</v>
      </c>
      <c r="C1578" s="1" t="s">
        <v>5950</v>
      </c>
      <c r="D1578" s="1" t="s">
        <v>5951</v>
      </c>
      <c r="E1578" s="1" t="s">
        <v>1545</v>
      </c>
      <c r="F1578" s="1" t="s">
        <v>5952</v>
      </c>
      <c r="G1578" s="1">
        <v>375</v>
      </c>
      <c r="H1578" s="1">
        <v>235</v>
      </c>
      <c r="I1578" s="13">
        <f t="shared" si="24"/>
        <v>59.574468085106382</v>
      </c>
    </row>
    <row r="1579" spans="1:9">
      <c r="A1579" s="1" t="s">
        <v>3169</v>
      </c>
      <c r="B1579" s="1" t="s">
        <v>3547</v>
      </c>
      <c r="C1579" s="1" t="s">
        <v>3566</v>
      </c>
      <c r="D1579" s="1" t="s">
        <v>3567</v>
      </c>
      <c r="E1579" s="1" t="s">
        <v>3566</v>
      </c>
      <c r="F1579" s="1" t="s">
        <v>3568</v>
      </c>
      <c r="G1579" s="1">
        <v>399</v>
      </c>
      <c r="H1579" s="1">
        <v>250</v>
      </c>
      <c r="I1579" s="13">
        <f t="shared" si="24"/>
        <v>59.6</v>
      </c>
    </row>
    <row r="1580" spans="1:9">
      <c r="A1580" s="1" t="s">
        <v>11</v>
      </c>
      <c r="B1580" s="1" t="s">
        <v>177</v>
      </c>
      <c r="C1580" s="1" t="s">
        <v>274</v>
      </c>
      <c r="D1580" s="1" t="s">
        <v>275</v>
      </c>
      <c r="E1580" s="1" t="s">
        <v>276</v>
      </c>
      <c r="F1580" s="1" t="s">
        <v>277</v>
      </c>
      <c r="G1580" s="1">
        <v>182</v>
      </c>
      <c r="H1580" s="1">
        <v>114</v>
      </c>
      <c r="I1580" s="13">
        <f t="shared" si="24"/>
        <v>59.649122807017548</v>
      </c>
    </row>
    <row r="1581" spans="1:9">
      <c r="A1581" s="1" t="s">
        <v>1149</v>
      </c>
      <c r="B1581" s="1" t="s">
        <v>1549</v>
      </c>
      <c r="C1581" s="1" t="s">
        <v>1715</v>
      </c>
      <c r="D1581" s="1" t="s">
        <v>1716</v>
      </c>
      <c r="E1581" s="1" t="s">
        <v>1717</v>
      </c>
      <c r="F1581" s="1" t="s">
        <v>1718</v>
      </c>
      <c r="G1581" s="1">
        <v>273</v>
      </c>
      <c r="H1581" s="1">
        <v>171</v>
      </c>
      <c r="I1581" s="13">
        <f t="shared" si="24"/>
        <v>59.649122807017548</v>
      </c>
    </row>
    <row r="1582" spans="1:9">
      <c r="A1582" s="1" t="s">
        <v>11</v>
      </c>
      <c r="B1582" s="1" t="s">
        <v>11</v>
      </c>
      <c r="C1582" s="1" t="s">
        <v>173</v>
      </c>
      <c r="D1582" s="1" t="s">
        <v>174</v>
      </c>
      <c r="E1582" s="1" t="s">
        <v>175</v>
      </c>
      <c r="F1582" s="1" t="s">
        <v>176</v>
      </c>
      <c r="G1582" s="1">
        <v>147</v>
      </c>
      <c r="H1582" s="1">
        <v>92</v>
      </c>
      <c r="I1582" s="13">
        <f t="shared" si="24"/>
        <v>59.782608695652172</v>
      </c>
    </row>
    <row r="1583" spans="1:9">
      <c r="A1583" s="1" t="s">
        <v>1149</v>
      </c>
      <c r="B1583" s="1" t="s">
        <v>1549</v>
      </c>
      <c r="C1583" s="1" t="s">
        <v>1703</v>
      </c>
      <c r="D1583" s="1" t="s">
        <v>1704</v>
      </c>
      <c r="E1583" s="1" t="s">
        <v>1705</v>
      </c>
      <c r="F1583" s="1" t="s">
        <v>1706</v>
      </c>
      <c r="G1583" s="1">
        <v>294</v>
      </c>
      <c r="H1583" s="1">
        <v>184</v>
      </c>
      <c r="I1583" s="13">
        <f t="shared" si="24"/>
        <v>59.782608695652172</v>
      </c>
    </row>
    <row r="1584" spans="1:9">
      <c r="A1584" s="1" t="s">
        <v>1149</v>
      </c>
      <c r="B1584" s="1" t="s">
        <v>1549</v>
      </c>
      <c r="C1584" s="1" t="s">
        <v>1707</v>
      </c>
      <c r="D1584" s="1" t="s">
        <v>1708</v>
      </c>
      <c r="E1584" s="1" t="s">
        <v>1709</v>
      </c>
      <c r="F1584" s="1" t="s">
        <v>1710</v>
      </c>
      <c r="G1584" s="1">
        <v>294</v>
      </c>
      <c r="H1584" s="1">
        <v>184</v>
      </c>
      <c r="I1584" s="13">
        <f t="shared" si="24"/>
        <v>59.782608695652172</v>
      </c>
    </row>
    <row r="1585" spans="1:9">
      <c r="A1585" s="1" t="s">
        <v>6181</v>
      </c>
      <c r="B1585" s="1" t="s">
        <v>6187</v>
      </c>
      <c r="C1585" s="1" t="s">
        <v>173</v>
      </c>
      <c r="D1585" s="1" t="s">
        <v>174</v>
      </c>
      <c r="E1585" s="1" t="s">
        <v>173</v>
      </c>
      <c r="F1585" s="1" t="s">
        <v>7590</v>
      </c>
      <c r="G1585" s="1">
        <v>147</v>
      </c>
      <c r="H1585" s="1">
        <v>92</v>
      </c>
      <c r="I1585" s="13">
        <f t="shared" si="24"/>
        <v>59.782608695652172</v>
      </c>
    </row>
    <row r="1586" spans="1:9">
      <c r="A1586" s="1" t="s">
        <v>7141</v>
      </c>
      <c r="B1586" s="1" t="s">
        <v>7142</v>
      </c>
      <c r="C1586" s="1" t="s">
        <v>173</v>
      </c>
      <c r="D1586" s="1" t="s">
        <v>174</v>
      </c>
      <c r="E1586" s="1" t="s">
        <v>8948</v>
      </c>
      <c r="F1586" s="1" t="s">
        <v>8949</v>
      </c>
      <c r="G1586" s="1">
        <v>147</v>
      </c>
      <c r="H1586" s="1">
        <v>92</v>
      </c>
      <c r="I1586" s="13">
        <f t="shared" si="24"/>
        <v>59.782608695652172</v>
      </c>
    </row>
    <row r="1587" spans="1:9">
      <c r="A1587" s="1" t="s">
        <v>1149</v>
      </c>
      <c r="B1587" s="1" t="s">
        <v>2398</v>
      </c>
      <c r="C1587" s="1" t="s">
        <v>2529</v>
      </c>
      <c r="D1587" s="1" t="s">
        <v>2530</v>
      </c>
      <c r="E1587" s="1" t="s">
        <v>2531</v>
      </c>
      <c r="F1587" s="1" t="s">
        <v>2532</v>
      </c>
      <c r="G1587" s="1">
        <v>441</v>
      </c>
      <c r="H1587" s="1">
        <v>276</v>
      </c>
      <c r="I1587" s="13">
        <f t="shared" si="24"/>
        <v>59.782608695652179</v>
      </c>
    </row>
    <row r="1588" spans="1:9">
      <c r="A1588" s="1" t="s">
        <v>1149</v>
      </c>
      <c r="B1588" s="1" t="s">
        <v>1150</v>
      </c>
      <c r="C1588" s="1" t="s">
        <v>1171</v>
      </c>
      <c r="D1588" s="1" t="s">
        <v>1172</v>
      </c>
      <c r="E1588" s="1" t="s">
        <v>1173</v>
      </c>
      <c r="F1588" s="1" t="s">
        <v>1174</v>
      </c>
      <c r="G1588" s="1">
        <v>280</v>
      </c>
      <c r="H1588" s="1">
        <v>175</v>
      </c>
      <c r="I1588" s="13">
        <f t="shared" si="24"/>
        <v>60</v>
      </c>
    </row>
    <row r="1589" spans="1:9">
      <c r="A1589" s="1" t="s">
        <v>1149</v>
      </c>
      <c r="B1589" s="1" t="s">
        <v>1150</v>
      </c>
      <c r="C1589" s="1" t="s">
        <v>1317</v>
      </c>
      <c r="D1589" s="1" t="s">
        <v>1318</v>
      </c>
      <c r="E1589" s="1" t="s">
        <v>1319</v>
      </c>
      <c r="F1589" s="1" t="s">
        <v>1320</v>
      </c>
      <c r="G1589" s="1">
        <v>56</v>
      </c>
      <c r="H1589" s="1">
        <v>35</v>
      </c>
      <c r="I1589" s="13">
        <f t="shared" si="24"/>
        <v>60.000000000000007</v>
      </c>
    </row>
    <row r="1590" spans="1:9">
      <c r="A1590" s="1" t="s">
        <v>1149</v>
      </c>
      <c r="B1590" s="1" t="s">
        <v>1898</v>
      </c>
      <c r="C1590" s="1" t="s">
        <v>2192</v>
      </c>
      <c r="D1590" s="1" t="s">
        <v>2193</v>
      </c>
      <c r="E1590" s="1" t="s">
        <v>2194</v>
      </c>
      <c r="F1590" s="1" t="s">
        <v>2195</v>
      </c>
      <c r="G1590" s="1">
        <v>56</v>
      </c>
      <c r="H1590" s="1">
        <v>35</v>
      </c>
      <c r="I1590" s="13">
        <f t="shared" si="24"/>
        <v>60.000000000000007</v>
      </c>
    </row>
    <row r="1591" spans="1:9">
      <c r="A1591" s="1" t="s">
        <v>1149</v>
      </c>
      <c r="B1591" s="1" t="s">
        <v>1898</v>
      </c>
      <c r="C1591" s="1" t="s">
        <v>2196</v>
      </c>
      <c r="D1591" s="1" t="s">
        <v>2197</v>
      </c>
      <c r="E1591" s="1" t="s">
        <v>2198</v>
      </c>
      <c r="F1591" s="1" t="s">
        <v>2199</v>
      </c>
      <c r="G1591" s="1">
        <v>56</v>
      </c>
      <c r="H1591" s="1">
        <v>35</v>
      </c>
      <c r="I1591" s="13">
        <f t="shared" si="24"/>
        <v>60.000000000000007</v>
      </c>
    </row>
    <row r="1592" spans="1:9">
      <c r="A1592" s="1" t="s">
        <v>1347</v>
      </c>
      <c r="B1592" s="1" t="s">
        <v>2704</v>
      </c>
      <c r="C1592" s="1" t="s">
        <v>2741</v>
      </c>
      <c r="D1592" s="1" t="s">
        <v>2742</v>
      </c>
      <c r="E1592" s="1" t="s">
        <v>2741</v>
      </c>
      <c r="F1592" s="1" t="s">
        <v>2708</v>
      </c>
      <c r="G1592" s="1">
        <v>112</v>
      </c>
      <c r="H1592" s="1">
        <v>70</v>
      </c>
      <c r="I1592" s="13">
        <f t="shared" si="24"/>
        <v>60.000000000000007</v>
      </c>
    </row>
    <row r="1593" spans="1:9">
      <c r="A1593" s="1" t="s">
        <v>11</v>
      </c>
      <c r="B1593" s="1" t="s">
        <v>177</v>
      </c>
      <c r="C1593" s="1" t="s">
        <v>225</v>
      </c>
      <c r="D1593" s="1" t="s">
        <v>226</v>
      </c>
      <c r="E1593" s="1" t="s">
        <v>225</v>
      </c>
      <c r="F1593" s="1" t="s">
        <v>227</v>
      </c>
      <c r="G1593" s="1">
        <v>266</v>
      </c>
      <c r="H1593" s="1">
        <v>166</v>
      </c>
      <c r="I1593" s="13">
        <f t="shared" si="24"/>
        <v>60.24096385542169</v>
      </c>
    </row>
    <row r="1594" spans="1:9">
      <c r="A1594" s="1" t="s">
        <v>11</v>
      </c>
      <c r="B1594" s="1" t="s">
        <v>315</v>
      </c>
      <c r="C1594" s="1" t="s">
        <v>335</v>
      </c>
      <c r="D1594" s="1" t="s">
        <v>336</v>
      </c>
      <c r="E1594" s="1" t="s">
        <v>337</v>
      </c>
      <c r="F1594" s="1" t="s">
        <v>338</v>
      </c>
      <c r="G1594" s="1">
        <v>343</v>
      </c>
      <c r="H1594" s="1">
        <v>214</v>
      </c>
      <c r="I1594" s="13">
        <f t="shared" si="24"/>
        <v>60.280373831775698</v>
      </c>
    </row>
    <row r="1595" spans="1:9">
      <c r="A1595" s="1" t="s">
        <v>3199</v>
      </c>
      <c r="B1595" s="1" t="s">
        <v>3199</v>
      </c>
      <c r="C1595" s="1" t="s">
        <v>4189</v>
      </c>
      <c r="D1595" s="1" t="s">
        <v>4190</v>
      </c>
      <c r="E1595" s="1" t="s">
        <v>4191</v>
      </c>
      <c r="F1595" s="1" t="s">
        <v>4192</v>
      </c>
      <c r="G1595" s="1">
        <v>7000</v>
      </c>
      <c r="H1595" s="1">
        <v>4364</v>
      </c>
      <c r="I1595" s="13">
        <f t="shared" si="24"/>
        <v>60.403299725022912</v>
      </c>
    </row>
    <row r="1596" spans="1:9">
      <c r="A1596" s="1" t="s">
        <v>11</v>
      </c>
      <c r="B1596" s="1" t="s">
        <v>19</v>
      </c>
      <c r="C1596" s="1" t="s">
        <v>69</v>
      </c>
      <c r="D1596" s="1" t="s">
        <v>70</v>
      </c>
      <c r="E1596" s="1" t="s">
        <v>69</v>
      </c>
      <c r="F1596" s="1" t="s">
        <v>71</v>
      </c>
      <c r="G1596" s="1">
        <v>154</v>
      </c>
      <c r="H1596" s="1">
        <v>96</v>
      </c>
      <c r="I1596" s="13">
        <f t="shared" si="24"/>
        <v>60.416666666666671</v>
      </c>
    </row>
    <row r="1597" spans="1:9">
      <c r="A1597" s="1" t="s">
        <v>11</v>
      </c>
      <c r="B1597" s="1" t="s">
        <v>19</v>
      </c>
      <c r="C1597" s="1" t="s">
        <v>72</v>
      </c>
      <c r="D1597" s="1" t="s">
        <v>73</v>
      </c>
      <c r="E1597" s="1" t="s">
        <v>72</v>
      </c>
      <c r="F1597" s="1" t="s">
        <v>74</v>
      </c>
      <c r="G1597" s="1">
        <v>154</v>
      </c>
      <c r="H1597" s="1">
        <v>96</v>
      </c>
      <c r="I1597" s="13">
        <f t="shared" si="24"/>
        <v>60.416666666666671</v>
      </c>
    </row>
    <row r="1598" spans="1:9">
      <c r="A1598" s="1" t="s">
        <v>11</v>
      </c>
      <c r="B1598" s="1" t="s">
        <v>177</v>
      </c>
      <c r="C1598" s="1" t="s">
        <v>308</v>
      </c>
      <c r="D1598" s="1" t="s">
        <v>309</v>
      </c>
      <c r="E1598" s="1" t="s">
        <v>310</v>
      </c>
      <c r="F1598" s="1" t="s">
        <v>311</v>
      </c>
      <c r="G1598" s="1">
        <v>77</v>
      </c>
      <c r="H1598" s="1">
        <v>48</v>
      </c>
      <c r="I1598" s="13">
        <f t="shared" si="24"/>
        <v>60.416666666666671</v>
      </c>
    </row>
    <row r="1599" spans="1:9">
      <c r="A1599" s="1" t="s">
        <v>11</v>
      </c>
      <c r="B1599" s="1" t="s">
        <v>383</v>
      </c>
      <c r="C1599" s="1" t="s">
        <v>432</v>
      </c>
      <c r="D1599" s="1" t="s">
        <v>433</v>
      </c>
      <c r="E1599" s="1" t="s">
        <v>434</v>
      </c>
      <c r="F1599" s="1" t="s">
        <v>435</v>
      </c>
      <c r="G1599" s="1">
        <v>77</v>
      </c>
      <c r="H1599" s="1">
        <v>48</v>
      </c>
      <c r="I1599" s="13">
        <f t="shared" si="24"/>
        <v>60.416666666666671</v>
      </c>
    </row>
    <row r="1600" spans="1:9">
      <c r="A1600" s="1" t="s">
        <v>1149</v>
      </c>
      <c r="B1600" s="1" t="s">
        <v>1150</v>
      </c>
      <c r="C1600" s="1" t="s">
        <v>1163</v>
      </c>
      <c r="D1600" s="1" t="s">
        <v>1164</v>
      </c>
      <c r="E1600" s="1" t="s">
        <v>1165</v>
      </c>
      <c r="F1600" s="1" t="s">
        <v>1166</v>
      </c>
      <c r="G1600" s="1">
        <v>308</v>
      </c>
      <c r="H1600" s="1">
        <v>192</v>
      </c>
      <c r="I1600" s="13">
        <f t="shared" si="24"/>
        <v>60.416666666666671</v>
      </c>
    </row>
    <row r="1601" spans="1:9">
      <c r="A1601" s="1" t="s">
        <v>1149</v>
      </c>
      <c r="B1601" s="1" t="s">
        <v>1150</v>
      </c>
      <c r="C1601" s="1" t="s">
        <v>1199</v>
      </c>
      <c r="D1601" s="1" t="s">
        <v>1200</v>
      </c>
      <c r="E1601" s="1" t="s">
        <v>1201</v>
      </c>
      <c r="F1601" s="1" t="s">
        <v>1202</v>
      </c>
      <c r="G1601" s="1">
        <v>231</v>
      </c>
      <c r="H1601" s="1">
        <v>144</v>
      </c>
      <c r="I1601" s="13">
        <f t="shared" si="24"/>
        <v>60.416666666666671</v>
      </c>
    </row>
    <row r="1602" spans="1:9">
      <c r="A1602" s="1" t="s">
        <v>11</v>
      </c>
      <c r="B1602" s="1" t="s">
        <v>177</v>
      </c>
      <c r="C1602" s="1" t="s">
        <v>236</v>
      </c>
      <c r="D1602" s="1" t="s">
        <v>237</v>
      </c>
      <c r="E1602" s="1" t="s">
        <v>238</v>
      </c>
      <c r="F1602" s="1" t="s">
        <v>239</v>
      </c>
      <c r="G1602" s="1">
        <v>252</v>
      </c>
      <c r="H1602" s="1">
        <v>157</v>
      </c>
      <c r="I1602" s="13">
        <f t="shared" si="24"/>
        <v>60.509554140127385</v>
      </c>
    </row>
    <row r="1603" spans="1:9">
      <c r="A1603" s="1" t="s">
        <v>11</v>
      </c>
      <c r="B1603" s="1" t="s">
        <v>177</v>
      </c>
      <c r="C1603" s="1" t="s">
        <v>240</v>
      </c>
      <c r="D1603" s="1" t="s">
        <v>241</v>
      </c>
      <c r="E1603" s="1" t="s">
        <v>242</v>
      </c>
      <c r="F1603" s="1" t="s">
        <v>243</v>
      </c>
      <c r="G1603" s="1">
        <v>252</v>
      </c>
      <c r="H1603" s="1">
        <v>157</v>
      </c>
      <c r="I1603" s="13">
        <f t="shared" ref="I1603:I1666" si="25">(G1603-H1603)/(H1603/100)</f>
        <v>60.509554140127385</v>
      </c>
    </row>
    <row r="1604" spans="1:9">
      <c r="A1604" s="1" t="s">
        <v>11</v>
      </c>
      <c r="B1604" s="1" t="s">
        <v>177</v>
      </c>
      <c r="C1604" s="1" t="s">
        <v>281</v>
      </c>
      <c r="D1604" s="1" t="s">
        <v>282</v>
      </c>
      <c r="E1604" s="1" t="s">
        <v>283</v>
      </c>
      <c r="F1604" s="1" t="s">
        <v>284</v>
      </c>
      <c r="G1604" s="1">
        <v>175</v>
      </c>
      <c r="H1604" s="1">
        <v>109</v>
      </c>
      <c r="I1604" s="13">
        <f t="shared" si="25"/>
        <v>60.550458715596328</v>
      </c>
    </row>
    <row r="1605" spans="1:9">
      <c r="A1605" s="1" t="s">
        <v>1149</v>
      </c>
      <c r="B1605" s="1" t="s">
        <v>1150</v>
      </c>
      <c r="C1605" s="1" t="s">
        <v>1155</v>
      </c>
      <c r="D1605" s="1" t="s">
        <v>1156</v>
      </c>
      <c r="E1605" s="1" t="s">
        <v>1157</v>
      </c>
      <c r="F1605" s="1" t="s">
        <v>1158</v>
      </c>
      <c r="G1605" s="1">
        <v>350</v>
      </c>
      <c r="H1605" s="1">
        <v>218</v>
      </c>
      <c r="I1605" s="13">
        <f t="shared" si="25"/>
        <v>60.550458715596328</v>
      </c>
    </row>
    <row r="1606" spans="1:9">
      <c r="A1606" s="1" t="s">
        <v>1149</v>
      </c>
      <c r="B1606" s="1" t="s">
        <v>1150</v>
      </c>
      <c r="C1606" s="1" t="s">
        <v>1159</v>
      </c>
      <c r="D1606" s="1" t="s">
        <v>1160</v>
      </c>
      <c r="E1606" s="1" t="s">
        <v>1161</v>
      </c>
      <c r="F1606" s="1" t="s">
        <v>1162</v>
      </c>
      <c r="G1606" s="1">
        <v>350</v>
      </c>
      <c r="H1606" s="1">
        <v>218</v>
      </c>
      <c r="I1606" s="13">
        <f t="shared" si="25"/>
        <v>60.550458715596328</v>
      </c>
    </row>
    <row r="1607" spans="1:9">
      <c r="A1607" s="1" t="s">
        <v>11</v>
      </c>
      <c r="B1607" s="1" t="s">
        <v>315</v>
      </c>
      <c r="C1607" s="1" t="s">
        <v>331</v>
      </c>
      <c r="D1607" s="1" t="s">
        <v>332</v>
      </c>
      <c r="E1607" s="1" t="s">
        <v>333</v>
      </c>
      <c r="F1607" s="1" t="s">
        <v>334</v>
      </c>
      <c r="G1607" s="1">
        <v>448</v>
      </c>
      <c r="H1607" s="1">
        <v>279</v>
      </c>
      <c r="I1607" s="13">
        <f t="shared" si="25"/>
        <v>60.573476702508962</v>
      </c>
    </row>
    <row r="1608" spans="1:9">
      <c r="A1608" s="1" t="s">
        <v>11</v>
      </c>
      <c r="B1608" s="1" t="s">
        <v>383</v>
      </c>
      <c r="C1608" s="1" t="s">
        <v>421</v>
      </c>
      <c r="D1608" s="1" t="s">
        <v>422</v>
      </c>
      <c r="E1608" s="1" t="s">
        <v>421</v>
      </c>
      <c r="F1608" s="1" t="s">
        <v>423</v>
      </c>
      <c r="G1608" s="1">
        <v>196</v>
      </c>
      <c r="H1608" s="1">
        <v>122</v>
      </c>
      <c r="I1608" s="13">
        <f t="shared" si="25"/>
        <v>60.655737704918032</v>
      </c>
    </row>
    <row r="1609" spans="1:9">
      <c r="A1609" s="1" t="s">
        <v>447</v>
      </c>
      <c r="B1609" s="1" t="s">
        <v>827</v>
      </c>
      <c r="C1609" s="1" t="s">
        <v>863</v>
      </c>
      <c r="D1609" s="1" t="s">
        <v>864</v>
      </c>
      <c r="E1609" s="1" t="s">
        <v>865</v>
      </c>
      <c r="F1609" s="1" t="s">
        <v>866</v>
      </c>
      <c r="G1609" s="1">
        <v>392</v>
      </c>
      <c r="H1609" s="1">
        <v>244</v>
      </c>
      <c r="I1609" s="13">
        <f t="shared" si="25"/>
        <v>60.655737704918032</v>
      </c>
    </row>
    <row r="1610" spans="1:9">
      <c r="A1610" s="1" t="s">
        <v>1347</v>
      </c>
      <c r="B1610" s="1" t="s">
        <v>2704</v>
      </c>
      <c r="C1610" s="1" t="s">
        <v>2729</v>
      </c>
      <c r="D1610" s="1" t="s">
        <v>2730</v>
      </c>
      <c r="E1610" s="1" t="s">
        <v>2729</v>
      </c>
      <c r="F1610" s="1" t="s">
        <v>2708</v>
      </c>
      <c r="G1610" s="1">
        <v>196</v>
      </c>
      <c r="H1610" s="1">
        <v>122</v>
      </c>
      <c r="I1610" s="13">
        <f t="shared" si="25"/>
        <v>60.655737704918032</v>
      </c>
    </row>
    <row r="1611" spans="1:9">
      <c r="A1611" s="1" t="s">
        <v>11</v>
      </c>
      <c r="B1611" s="1" t="s">
        <v>11</v>
      </c>
      <c r="C1611" s="1" t="s">
        <v>57</v>
      </c>
      <c r="D1611" s="1" t="s">
        <v>58</v>
      </c>
      <c r="E1611" s="1" t="s">
        <v>59</v>
      </c>
      <c r="F1611" s="1" t="s">
        <v>60</v>
      </c>
      <c r="G1611" s="1">
        <v>511</v>
      </c>
      <c r="H1611" s="1">
        <v>318</v>
      </c>
      <c r="I1611" s="13">
        <f t="shared" si="25"/>
        <v>60.691823899371066</v>
      </c>
    </row>
    <row r="1612" spans="1:9">
      <c r="A1612" s="1" t="s">
        <v>11</v>
      </c>
      <c r="B1612" s="1" t="s">
        <v>177</v>
      </c>
      <c r="C1612" s="1" t="s">
        <v>196</v>
      </c>
      <c r="D1612" s="1" t="s">
        <v>197</v>
      </c>
      <c r="E1612" s="1" t="s">
        <v>198</v>
      </c>
      <c r="F1612" s="1" t="s">
        <v>199</v>
      </c>
      <c r="G1612" s="1">
        <v>511</v>
      </c>
      <c r="H1612" s="1">
        <v>318</v>
      </c>
      <c r="I1612" s="13">
        <f t="shared" si="25"/>
        <v>60.691823899371066</v>
      </c>
    </row>
    <row r="1613" spans="1:9">
      <c r="A1613" s="1" t="s">
        <v>11</v>
      </c>
      <c r="B1613" s="1" t="s">
        <v>315</v>
      </c>
      <c r="C1613" s="1" t="s">
        <v>355</v>
      </c>
      <c r="D1613" s="1" t="s">
        <v>356</v>
      </c>
      <c r="E1613" s="1" t="s">
        <v>357</v>
      </c>
      <c r="F1613" s="1" t="s">
        <v>358</v>
      </c>
      <c r="G1613" s="1">
        <v>217</v>
      </c>
      <c r="H1613" s="1">
        <v>135</v>
      </c>
      <c r="I1613" s="13">
        <f t="shared" si="25"/>
        <v>60.740740740740733</v>
      </c>
    </row>
    <row r="1614" spans="1:9">
      <c r="A1614" s="1" t="s">
        <v>11</v>
      </c>
      <c r="B1614" s="1" t="s">
        <v>11</v>
      </c>
      <c r="C1614" s="1" t="s">
        <v>2612</v>
      </c>
      <c r="D1614" s="1" t="s">
        <v>2613</v>
      </c>
      <c r="E1614" s="1" t="s">
        <v>2612</v>
      </c>
      <c r="F1614" s="1" t="s">
        <v>2614</v>
      </c>
      <c r="G1614" s="1">
        <v>616</v>
      </c>
      <c r="H1614" s="1">
        <v>383</v>
      </c>
      <c r="I1614" s="13">
        <f t="shared" si="25"/>
        <v>60.835509138381198</v>
      </c>
    </row>
    <row r="1615" spans="1:9">
      <c r="A1615" s="1" t="s">
        <v>11</v>
      </c>
      <c r="B1615" s="1" t="s">
        <v>177</v>
      </c>
      <c r="C1615" s="1" t="s">
        <v>232</v>
      </c>
      <c r="D1615" s="1" t="s">
        <v>233</v>
      </c>
      <c r="E1615" s="1" t="s">
        <v>234</v>
      </c>
      <c r="F1615" s="1" t="s">
        <v>235</v>
      </c>
      <c r="G1615" s="1">
        <v>259</v>
      </c>
      <c r="H1615" s="1">
        <v>161</v>
      </c>
      <c r="I1615" s="13">
        <f t="shared" si="25"/>
        <v>60.869565217391298</v>
      </c>
    </row>
    <row r="1616" spans="1:9">
      <c r="A1616" s="1" t="s">
        <v>3169</v>
      </c>
      <c r="B1616" s="1" t="s">
        <v>3547</v>
      </c>
      <c r="C1616" s="1" t="s">
        <v>3573</v>
      </c>
      <c r="D1616" s="1" t="s">
        <v>3574</v>
      </c>
      <c r="E1616" s="1" t="s">
        <v>3573</v>
      </c>
      <c r="F1616" s="1" t="s">
        <v>3575</v>
      </c>
      <c r="G1616" s="1">
        <v>518</v>
      </c>
      <c r="H1616" s="1">
        <v>322</v>
      </c>
      <c r="I1616" s="13">
        <f t="shared" si="25"/>
        <v>60.869565217391298</v>
      </c>
    </row>
    <row r="1617" spans="1:9">
      <c r="A1617" s="1" t="s">
        <v>1149</v>
      </c>
      <c r="B1617" s="1" t="s">
        <v>1149</v>
      </c>
      <c r="C1617" s="1" t="s">
        <v>2348</v>
      </c>
      <c r="D1617" s="1" t="s">
        <v>2349</v>
      </c>
      <c r="E1617" s="1" t="s">
        <v>2350</v>
      </c>
      <c r="F1617" s="1" t="s">
        <v>2351</v>
      </c>
      <c r="G1617" s="1">
        <v>140</v>
      </c>
      <c r="H1617" s="1">
        <v>87</v>
      </c>
      <c r="I1617" s="13">
        <f t="shared" si="25"/>
        <v>60.919540229885058</v>
      </c>
    </row>
    <row r="1618" spans="1:9">
      <c r="A1618" s="1" t="s">
        <v>6181</v>
      </c>
      <c r="B1618" s="1" t="s">
        <v>6187</v>
      </c>
      <c r="C1618" s="1" t="s">
        <v>7761</v>
      </c>
      <c r="D1618" s="1" t="s">
        <v>7762</v>
      </c>
      <c r="E1618" s="1" t="s">
        <v>7763</v>
      </c>
      <c r="F1618" s="1" t="s">
        <v>7764</v>
      </c>
      <c r="G1618" s="1">
        <v>420</v>
      </c>
      <c r="H1618" s="1">
        <v>261</v>
      </c>
      <c r="I1618" s="13">
        <f t="shared" si="25"/>
        <v>60.919540229885058</v>
      </c>
    </row>
    <row r="1619" spans="1:9">
      <c r="A1619" s="1" t="s">
        <v>11</v>
      </c>
      <c r="B1619" s="1" t="s">
        <v>11</v>
      </c>
      <c r="C1619" s="1" t="s">
        <v>15</v>
      </c>
      <c r="D1619" s="1" t="s">
        <v>16</v>
      </c>
      <c r="E1619" s="1" t="s">
        <v>17</v>
      </c>
      <c r="F1619" s="1" t="s">
        <v>18</v>
      </c>
      <c r="G1619" s="1">
        <v>581</v>
      </c>
      <c r="H1619" s="1">
        <v>361</v>
      </c>
      <c r="I1619" s="13">
        <f t="shared" si="25"/>
        <v>60.94182825484765</v>
      </c>
    </row>
    <row r="1620" spans="1:9">
      <c r="A1620" s="1" t="s">
        <v>11</v>
      </c>
      <c r="B1620" s="1" t="s">
        <v>383</v>
      </c>
      <c r="C1620" s="1" t="s">
        <v>386</v>
      </c>
      <c r="D1620" s="1" t="s">
        <v>387</v>
      </c>
      <c r="E1620" s="1" t="s">
        <v>388</v>
      </c>
      <c r="F1620" s="1" t="s">
        <v>389</v>
      </c>
      <c r="G1620" s="1">
        <v>602</v>
      </c>
      <c r="H1620" s="1">
        <v>374</v>
      </c>
      <c r="I1620" s="13">
        <f t="shared" si="25"/>
        <v>60.962566844919785</v>
      </c>
    </row>
    <row r="1621" spans="1:9">
      <c r="A1621" s="1" t="s">
        <v>11</v>
      </c>
      <c r="B1621" s="1" t="s">
        <v>383</v>
      </c>
      <c r="C1621" s="1" t="s">
        <v>401</v>
      </c>
      <c r="D1621" s="1" t="s">
        <v>402</v>
      </c>
      <c r="E1621" s="1" t="s">
        <v>401</v>
      </c>
      <c r="F1621" s="1" t="s">
        <v>403</v>
      </c>
      <c r="G1621" s="1">
        <v>301</v>
      </c>
      <c r="H1621" s="1">
        <v>187</v>
      </c>
      <c r="I1621" s="13">
        <f t="shared" si="25"/>
        <v>60.962566844919785</v>
      </c>
    </row>
    <row r="1622" spans="1:9">
      <c r="A1622" s="1" t="s">
        <v>11</v>
      </c>
      <c r="B1622" s="1" t="s">
        <v>11</v>
      </c>
      <c r="C1622" s="1" t="s">
        <v>1412</v>
      </c>
      <c r="D1622" s="1" t="s">
        <v>1413</v>
      </c>
      <c r="E1622" s="1" t="s">
        <v>1412</v>
      </c>
      <c r="F1622" s="1" t="s">
        <v>1414</v>
      </c>
      <c r="G1622" s="1">
        <v>602</v>
      </c>
      <c r="H1622" s="1">
        <v>374</v>
      </c>
      <c r="I1622" s="13">
        <f t="shared" si="25"/>
        <v>60.962566844919785</v>
      </c>
    </row>
    <row r="1623" spans="1:9">
      <c r="A1623" s="1" t="s">
        <v>1149</v>
      </c>
      <c r="B1623" s="1" t="s">
        <v>1549</v>
      </c>
      <c r="C1623" s="1" t="s">
        <v>1813</v>
      </c>
      <c r="D1623" s="1" t="s">
        <v>1814</v>
      </c>
      <c r="E1623" s="1" t="s">
        <v>1815</v>
      </c>
      <c r="F1623" s="1" t="s">
        <v>1816</v>
      </c>
      <c r="G1623" s="1">
        <v>161</v>
      </c>
      <c r="H1623" s="1">
        <v>100</v>
      </c>
      <c r="I1623" s="13">
        <f t="shared" si="25"/>
        <v>61</v>
      </c>
    </row>
    <row r="1624" spans="1:9">
      <c r="A1624" s="1" t="s">
        <v>11</v>
      </c>
      <c r="B1624" s="1" t="s">
        <v>383</v>
      </c>
      <c r="C1624" s="1" t="s">
        <v>390</v>
      </c>
      <c r="D1624" s="1" t="s">
        <v>391</v>
      </c>
      <c r="E1624" s="1" t="s">
        <v>392</v>
      </c>
      <c r="F1624" s="1" t="s">
        <v>393</v>
      </c>
      <c r="G1624" s="1">
        <v>504</v>
      </c>
      <c r="H1624" s="1">
        <v>313</v>
      </c>
      <c r="I1624" s="13">
        <f t="shared" si="25"/>
        <v>61.022364217252395</v>
      </c>
    </row>
    <row r="1625" spans="1:9">
      <c r="A1625" s="1" t="s">
        <v>11</v>
      </c>
      <c r="B1625" s="1" t="s">
        <v>19</v>
      </c>
      <c r="C1625" s="1" t="s">
        <v>2664</v>
      </c>
      <c r="D1625" s="1" t="s">
        <v>2665</v>
      </c>
      <c r="E1625" s="1" t="s">
        <v>2666</v>
      </c>
      <c r="F1625" s="1" t="s">
        <v>2667</v>
      </c>
      <c r="G1625" s="1">
        <v>525</v>
      </c>
      <c r="H1625" s="1">
        <v>326</v>
      </c>
      <c r="I1625" s="13">
        <f t="shared" si="25"/>
        <v>61.042944785276077</v>
      </c>
    </row>
    <row r="1626" spans="1:9">
      <c r="A1626" s="1" t="s">
        <v>1347</v>
      </c>
      <c r="B1626" s="1" t="s">
        <v>2704</v>
      </c>
      <c r="C1626" s="1" t="s">
        <v>2711</v>
      </c>
      <c r="D1626" s="1" t="s">
        <v>2712</v>
      </c>
      <c r="E1626" s="1" t="s">
        <v>2711</v>
      </c>
      <c r="F1626" s="1" t="s">
        <v>2708</v>
      </c>
      <c r="G1626" s="1">
        <v>525</v>
      </c>
      <c r="H1626" s="1">
        <v>326</v>
      </c>
      <c r="I1626" s="13">
        <f t="shared" si="25"/>
        <v>61.042944785276077</v>
      </c>
    </row>
    <row r="1627" spans="1:9">
      <c r="A1627" s="1" t="s">
        <v>11</v>
      </c>
      <c r="B1627" s="1" t="s">
        <v>19</v>
      </c>
      <c r="C1627" s="1" t="s">
        <v>46</v>
      </c>
      <c r="D1627" s="1" t="s">
        <v>47</v>
      </c>
      <c r="E1627" s="1" t="s">
        <v>48</v>
      </c>
      <c r="F1627" s="1" t="s">
        <v>49</v>
      </c>
      <c r="G1627" s="1">
        <v>182</v>
      </c>
      <c r="H1627" s="1">
        <v>113</v>
      </c>
      <c r="I1627" s="13">
        <f t="shared" si="25"/>
        <v>61.061946902654874</v>
      </c>
    </row>
    <row r="1628" spans="1:9">
      <c r="A1628" s="1" t="s">
        <v>1347</v>
      </c>
      <c r="B1628" s="1" t="s">
        <v>1347</v>
      </c>
      <c r="C1628" s="1" t="s">
        <v>1380</v>
      </c>
      <c r="D1628" s="1" t="s">
        <v>1381</v>
      </c>
      <c r="E1628" s="1" t="s">
        <v>1382</v>
      </c>
      <c r="F1628" s="1" t="s">
        <v>1383</v>
      </c>
      <c r="G1628" s="1">
        <v>385</v>
      </c>
      <c r="H1628" s="1">
        <v>239</v>
      </c>
      <c r="I1628" s="13">
        <f t="shared" si="25"/>
        <v>61.087866108786606</v>
      </c>
    </row>
    <row r="1629" spans="1:9">
      <c r="A1629" s="1" t="s">
        <v>11</v>
      </c>
      <c r="B1629" s="1" t="s">
        <v>11</v>
      </c>
      <c r="C1629" s="1" t="s">
        <v>1918</v>
      </c>
      <c r="D1629" s="1" t="s">
        <v>1919</v>
      </c>
      <c r="E1629" s="1" t="s">
        <v>1920</v>
      </c>
      <c r="F1629" s="1" t="s">
        <v>1921</v>
      </c>
      <c r="G1629" s="1">
        <v>672</v>
      </c>
      <c r="H1629" s="1">
        <v>417</v>
      </c>
      <c r="I1629" s="13">
        <f t="shared" si="25"/>
        <v>61.151079136690647</v>
      </c>
    </row>
    <row r="1630" spans="1:9">
      <c r="A1630" s="1" t="s">
        <v>1149</v>
      </c>
      <c r="B1630" s="1" t="s">
        <v>1150</v>
      </c>
      <c r="C1630" s="1" t="s">
        <v>2660</v>
      </c>
      <c r="D1630" s="1" t="s">
        <v>2661</v>
      </c>
      <c r="E1630" s="1" t="s">
        <v>2662</v>
      </c>
      <c r="F1630" s="1" t="s">
        <v>2663</v>
      </c>
      <c r="G1630" s="1">
        <v>672</v>
      </c>
      <c r="H1630" s="1">
        <v>417</v>
      </c>
      <c r="I1630" s="13">
        <f t="shared" si="25"/>
        <v>61.151079136690647</v>
      </c>
    </row>
    <row r="1631" spans="1:9">
      <c r="A1631" s="1" t="s">
        <v>11</v>
      </c>
      <c r="B1631" s="1" t="s">
        <v>177</v>
      </c>
      <c r="C1631" s="1" t="s">
        <v>248</v>
      </c>
      <c r="D1631" s="1" t="s">
        <v>249</v>
      </c>
      <c r="E1631" s="1" t="s">
        <v>250</v>
      </c>
      <c r="F1631" s="1" t="s">
        <v>251</v>
      </c>
      <c r="G1631" s="1">
        <v>224</v>
      </c>
      <c r="H1631" s="1">
        <v>139</v>
      </c>
      <c r="I1631" s="13">
        <f t="shared" si="25"/>
        <v>61.151079136690655</v>
      </c>
    </row>
    <row r="1632" spans="1:9">
      <c r="A1632" s="1" t="s">
        <v>11</v>
      </c>
      <c r="B1632" s="1" t="s">
        <v>315</v>
      </c>
      <c r="C1632" s="1" t="s">
        <v>351</v>
      </c>
      <c r="D1632" s="1" t="s">
        <v>352</v>
      </c>
      <c r="E1632" s="1" t="s">
        <v>353</v>
      </c>
      <c r="F1632" s="1" t="s">
        <v>354</v>
      </c>
      <c r="G1632" s="1">
        <v>224</v>
      </c>
      <c r="H1632" s="1">
        <v>139</v>
      </c>
      <c r="I1632" s="13">
        <f t="shared" si="25"/>
        <v>61.151079136690655</v>
      </c>
    </row>
    <row r="1633" spans="1:9">
      <c r="A1633" s="1" t="s">
        <v>1149</v>
      </c>
      <c r="B1633" s="1" t="s">
        <v>1150</v>
      </c>
      <c r="C1633" s="1" t="s">
        <v>1203</v>
      </c>
      <c r="D1633" s="1" t="s">
        <v>1204</v>
      </c>
      <c r="E1633" s="1" t="s">
        <v>1205</v>
      </c>
      <c r="F1633" s="1" t="s">
        <v>1206</v>
      </c>
      <c r="G1633" s="1">
        <v>224</v>
      </c>
      <c r="H1633" s="1">
        <v>139</v>
      </c>
      <c r="I1633" s="13">
        <f t="shared" si="25"/>
        <v>61.151079136690655</v>
      </c>
    </row>
    <row r="1634" spans="1:9">
      <c r="A1634" s="1" t="s">
        <v>3199</v>
      </c>
      <c r="B1634" s="1" t="s">
        <v>3253</v>
      </c>
      <c r="C1634" s="1" t="s">
        <v>3308</v>
      </c>
      <c r="D1634" s="1" t="s">
        <v>3309</v>
      </c>
      <c r="E1634" s="1" t="s">
        <v>3310</v>
      </c>
      <c r="F1634" s="1" t="s">
        <v>3311</v>
      </c>
      <c r="G1634" s="1">
        <v>224</v>
      </c>
      <c r="H1634" s="1">
        <v>139</v>
      </c>
      <c r="I1634" s="13">
        <f t="shared" si="25"/>
        <v>61.151079136690655</v>
      </c>
    </row>
    <row r="1635" spans="1:9">
      <c r="A1635" s="1" t="s">
        <v>11</v>
      </c>
      <c r="B1635" s="1" t="s">
        <v>177</v>
      </c>
      <c r="C1635" s="1" t="s">
        <v>200</v>
      </c>
      <c r="D1635" s="1" t="s">
        <v>201</v>
      </c>
      <c r="E1635" s="1" t="s">
        <v>202</v>
      </c>
      <c r="F1635" s="1" t="s">
        <v>203</v>
      </c>
      <c r="G1635" s="1">
        <v>490</v>
      </c>
      <c r="H1635" s="1">
        <v>304</v>
      </c>
      <c r="I1635" s="13">
        <f t="shared" si="25"/>
        <v>61.184210526315788</v>
      </c>
    </row>
    <row r="1636" spans="1:9">
      <c r="A1636" s="1" t="s">
        <v>1347</v>
      </c>
      <c r="B1636" s="1" t="s">
        <v>1347</v>
      </c>
      <c r="C1636" s="1" t="s">
        <v>1384</v>
      </c>
      <c r="D1636" s="1" t="s">
        <v>1385</v>
      </c>
      <c r="E1636" s="1" t="s">
        <v>1386</v>
      </c>
      <c r="F1636" s="1" t="s">
        <v>1387</v>
      </c>
      <c r="G1636" s="1">
        <v>245</v>
      </c>
      <c r="H1636" s="1">
        <v>152</v>
      </c>
      <c r="I1636" s="13">
        <f t="shared" si="25"/>
        <v>61.184210526315788</v>
      </c>
    </row>
    <row r="1637" spans="1:9">
      <c r="A1637" s="1" t="s">
        <v>1149</v>
      </c>
      <c r="B1637" s="1" t="s">
        <v>1150</v>
      </c>
      <c r="C1637" s="1" t="s">
        <v>1183</v>
      </c>
      <c r="D1637" s="1" t="s">
        <v>1184</v>
      </c>
      <c r="E1637" s="1" t="s">
        <v>1185</v>
      </c>
      <c r="F1637" s="1" t="s">
        <v>1186</v>
      </c>
      <c r="G1637" s="1">
        <v>266</v>
      </c>
      <c r="H1637" s="1">
        <v>165</v>
      </c>
      <c r="I1637" s="13">
        <f t="shared" si="25"/>
        <v>61.212121212121218</v>
      </c>
    </row>
    <row r="1638" spans="1:9">
      <c r="A1638" s="1" t="s">
        <v>1149</v>
      </c>
      <c r="B1638" s="1" t="s">
        <v>1150</v>
      </c>
      <c r="C1638" s="1" t="s">
        <v>1167</v>
      </c>
      <c r="D1638" s="1" t="s">
        <v>1168</v>
      </c>
      <c r="E1638" s="1" t="s">
        <v>1169</v>
      </c>
      <c r="F1638" s="1" t="s">
        <v>1170</v>
      </c>
      <c r="G1638" s="1">
        <v>308</v>
      </c>
      <c r="H1638" s="1">
        <v>191</v>
      </c>
      <c r="I1638" s="13">
        <f t="shared" si="25"/>
        <v>61.256544502617807</v>
      </c>
    </row>
    <row r="1639" spans="1:9">
      <c r="A1639" s="1" t="s">
        <v>11</v>
      </c>
      <c r="B1639" s="1" t="s">
        <v>383</v>
      </c>
      <c r="C1639" s="1" t="s">
        <v>394</v>
      </c>
      <c r="D1639" s="1" t="s">
        <v>395</v>
      </c>
      <c r="E1639" s="1" t="s">
        <v>396</v>
      </c>
      <c r="F1639" s="1" t="s">
        <v>397</v>
      </c>
      <c r="G1639" s="1">
        <v>455</v>
      </c>
      <c r="H1639" s="1">
        <v>282</v>
      </c>
      <c r="I1639" s="13">
        <f t="shared" si="25"/>
        <v>61.347517730496456</v>
      </c>
    </row>
    <row r="1640" spans="1:9">
      <c r="A1640" s="1" t="s">
        <v>11</v>
      </c>
      <c r="B1640" s="1" t="s">
        <v>177</v>
      </c>
      <c r="C1640" s="1" t="s">
        <v>204</v>
      </c>
      <c r="D1640" s="1" t="s">
        <v>205</v>
      </c>
      <c r="E1640" s="1" t="s">
        <v>206</v>
      </c>
      <c r="F1640" s="1" t="s">
        <v>207</v>
      </c>
      <c r="G1640" s="1">
        <v>476</v>
      </c>
      <c r="H1640" s="1">
        <v>295</v>
      </c>
      <c r="I1640" s="13">
        <f t="shared" si="25"/>
        <v>61.355932203389827</v>
      </c>
    </row>
    <row r="1641" spans="1:9">
      <c r="A1641" s="1" t="s">
        <v>11</v>
      </c>
      <c r="B1641" s="1" t="s">
        <v>19</v>
      </c>
      <c r="C1641" s="1" t="s">
        <v>1257</v>
      </c>
      <c r="D1641" s="1" t="s">
        <v>1258</v>
      </c>
      <c r="E1641" s="1" t="s">
        <v>1259</v>
      </c>
      <c r="F1641" s="1" t="s">
        <v>1260</v>
      </c>
      <c r="G1641" s="1">
        <v>476</v>
      </c>
      <c r="H1641" s="1">
        <v>295</v>
      </c>
      <c r="I1641" s="13">
        <f t="shared" si="25"/>
        <v>61.355932203389827</v>
      </c>
    </row>
    <row r="1642" spans="1:9">
      <c r="A1642" s="1" t="s">
        <v>1347</v>
      </c>
      <c r="B1642" s="1" t="s">
        <v>1392</v>
      </c>
      <c r="C1642" s="1" t="s">
        <v>1404</v>
      </c>
      <c r="D1642" s="1" t="s">
        <v>1405</v>
      </c>
      <c r="E1642" s="1" t="s">
        <v>1406</v>
      </c>
      <c r="F1642" s="1" t="s">
        <v>1407</v>
      </c>
      <c r="G1642" s="1">
        <v>581</v>
      </c>
      <c r="H1642" s="1">
        <v>360</v>
      </c>
      <c r="I1642" s="13">
        <f t="shared" si="25"/>
        <v>61.388888888888886</v>
      </c>
    </row>
    <row r="1643" spans="1:9">
      <c r="A1643" s="1" t="s">
        <v>1149</v>
      </c>
      <c r="B1643" s="1" t="s">
        <v>1150</v>
      </c>
      <c r="C1643" s="1" t="s">
        <v>1150</v>
      </c>
      <c r="D1643" s="1" t="s">
        <v>2651</v>
      </c>
      <c r="E1643" s="1" t="s">
        <v>1150</v>
      </c>
      <c r="F1643" s="1" t="s">
        <v>2652</v>
      </c>
      <c r="G1643" s="1">
        <v>1288</v>
      </c>
      <c r="H1643" s="1">
        <v>798</v>
      </c>
      <c r="I1643" s="13">
        <f t="shared" si="25"/>
        <v>61.403508771929822</v>
      </c>
    </row>
    <row r="1644" spans="1:9">
      <c r="A1644" s="1" t="s">
        <v>11</v>
      </c>
      <c r="B1644" s="1" t="s">
        <v>11</v>
      </c>
      <c r="C1644" s="1" t="s">
        <v>2270</v>
      </c>
      <c r="D1644" s="1" t="s">
        <v>2271</v>
      </c>
      <c r="E1644" s="1" t="s">
        <v>2272</v>
      </c>
      <c r="F1644" s="1" t="s">
        <v>2273</v>
      </c>
      <c r="G1644" s="1">
        <v>665</v>
      </c>
      <c r="H1644" s="1">
        <v>412</v>
      </c>
      <c r="I1644" s="13">
        <f t="shared" si="25"/>
        <v>61.407766990291258</v>
      </c>
    </row>
    <row r="1645" spans="1:9">
      <c r="A1645" s="1" t="s">
        <v>11</v>
      </c>
      <c r="B1645" s="1" t="s">
        <v>315</v>
      </c>
      <c r="C1645" s="1" t="s">
        <v>319</v>
      </c>
      <c r="D1645" s="1" t="s">
        <v>320</v>
      </c>
      <c r="E1645" s="1" t="s">
        <v>321</v>
      </c>
      <c r="F1645" s="1" t="s">
        <v>322</v>
      </c>
      <c r="G1645" s="1">
        <v>791</v>
      </c>
      <c r="H1645" s="1">
        <v>490</v>
      </c>
      <c r="I1645" s="13">
        <f t="shared" si="25"/>
        <v>61.428571428571423</v>
      </c>
    </row>
    <row r="1646" spans="1:9">
      <c r="A1646" s="1" t="s">
        <v>11</v>
      </c>
      <c r="B1646" s="1" t="s">
        <v>11</v>
      </c>
      <c r="C1646" s="1" t="s">
        <v>343</v>
      </c>
      <c r="D1646" s="1" t="s">
        <v>344</v>
      </c>
      <c r="E1646" s="1" t="s">
        <v>345</v>
      </c>
      <c r="F1646" s="1" t="s">
        <v>346</v>
      </c>
      <c r="G1646" s="1">
        <v>1715</v>
      </c>
      <c r="H1646" s="1">
        <v>1062</v>
      </c>
      <c r="I1646" s="13">
        <f t="shared" si="25"/>
        <v>61.487758945386069</v>
      </c>
    </row>
    <row r="1647" spans="1:9">
      <c r="A1647" s="1" t="s">
        <v>11</v>
      </c>
      <c r="B1647" s="1" t="s">
        <v>19</v>
      </c>
      <c r="C1647" s="1" t="s">
        <v>114</v>
      </c>
      <c r="D1647" s="1" t="s">
        <v>115</v>
      </c>
      <c r="E1647" s="1" t="s">
        <v>116</v>
      </c>
      <c r="F1647" s="1" t="s">
        <v>117</v>
      </c>
      <c r="G1647" s="1">
        <v>63</v>
      </c>
      <c r="H1647" s="1">
        <v>39</v>
      </c>
      <c r="I1647" s="13">
        <f t="shared" si="25"/>
        <v>61.538461538461533</v>
      </c>
    </row>
    <row r="1648" spans="1:9">
      <c r="A1648" s="1" t="s">
        <v>11</v>
      </c>
      <c r="B1648" s="1" t="s">
        <v>19</v>
      </c>
      <c r="C1648" s="1" t="s">
        <v>149</v>
      </c>
      <c r="D1648" s="1" t="s">
        <v>150</v>
      </c>
      <c r="E1648" s="1" t="s">
        <v>151</v>
      </c>
      <c r="F1648" s="1" t="s">
        <v>152</v>
      </c>
      <c r="G1648" s="1">
        <v>42</v>
      </c>
      <c r="H1648" s="1">
        <v>26</v>
      </c>
      <c r="I1648" s="13">
        <f t="shared" si="25"/>
        <v>61.538461538461533</v>
      </c>
    </row>
    <row r="1649" spans="1:9">
      <c r="A1649" s="1" t="s">
        <v>11</v>
      </c>
      <c r="B1649" s="1" t="s">
        <v>177</v>
      </c>
      <c r="C1649" s="1" t="s">
        <v>300</v>
      </c>
      <c r="D1649" s="1" t="s">
        <v>301</v>
      </c>
      <c r="E1649" s="1" t="s">
        <v>302</v>
      </c>
      <c r="F1649" s="1" t="s">
        <v>303</v>
      </c>
      <c r="G1649" s="1">
        <v>84</v>
      </c>
      <c r="H1649" s="1">
        <v>52</v>
      </c>
      <c r="I1649" s="13">
        <f t="shared" si="25"/>
        <v>61.538461538461533</v>
      </c>
    </row>
    <row r="1650" spans="1:9">
      <c r="A1650" s="1" t="s">
        <v>11</v>
      </c>
      <c r="B1650" s="1" t="s">
        <v>383</v>
      </c>
      <c r="C1650" s="1" t="s">
        <v>428</v>
      </c>
      <c r="D1650" s="1" t="s">
        <v>429</v>
      </c>
      <c r="E1650" s="1" t="s">
        <v>430</v>
      </c>
      <c r="F1650" s="1" t="s">
        <v>431</v>
      </c>
      <c r="G1650" s="1">
        <v>147</v>
      </c>
      <c r="H1650" s="1">
        <v>91</v>
      </c>
      <c r="I1650" s="13">
        <f t="shared" si="25"/>
        <v>61.538461538461533</v>
      </c>
    </row>
    <row r="1651" spans="1:9">
      <c r="A1651" s="1" t="s">
        <v>1149</v>
      </c>
      <c r="B1651" s="1" t="s">
        <v>1150</v>
      </c>
      <c r="C1651" s="1" t="s">
        <v>1187</v>
      </c>
      <c r="D1651" s="1" t="s">
        <v>1188</v>
      </c>
      <c r="E1651" s="1" t="s">
        <v>1189</v>
      </c>
      <c r="F1651" s="1" t="s">
        <v>1190</v>
      </c>
      <c r="G1651" s="1">
        <v>252</v>
      </c>
      <c r="H1651" s="1">
        <v>156</v>
      </c>
      <c r="I1651" s="13">
        <f t="shared" si="25"/>
        <v>61.538461538461533</v>
      </c>
    </row>
    <row r="1652" spans="1:9">
      <c r="A1652" s="1" t="s">
        <v>1149</v>
      </c>
      <c r="B1652" s="1" t="s">
        <v>1150</v>
      </c>
      <c r="C1652" s="1" t="s">
        <v>1191</v>
      </c>
      <c r="D1652" s="1" t="s">
        <v>1192</v>
      </c>
      <c r="E1652" s="1" t="s">
        <v>1193</v>
      </c>
      <c r="F1652" s="1" t="s">
        <v>1194</v>
      </c>
      <c r="G1652" s="1">
        <v>252</v>
      </c>
      <c r="H1652" s="1">
        <v>156</v>
      </c>
      <c r="I1652" s="13">
        <f t="shared" si="25"/>
        <v>61.538461538461533</v>
      </c>
    </row>
    <row r="1653" spans="1:9">
      <c r="A1653" s="1" t="s">
        <v>1149</v>
      </c>
      <c r="B1653" s="1" t="s">
        <v>1150</v>
      </c>
      <c r="C1653" s="1" t="s">
        <v>1237</v>
      </c>
      <c r="D1653" s="1" t="s">
        <v>1238</v>
      </c>
      <c r="E1653" s="1" t="s">
        <v>1239</v>
      </c>
      <c r="F1653" s="1" t="s">
        <v>1240</v>
      </c>
      <c r="G1653" s="1">
        <v>147</v>
      </c>
      <c r="H1653" s="1">
        <v>91</v>
      </c>
      <c r="I1653" s="13">
        <f t="shared" si="25"/>
        <v>61.538461538461533</v>
      </c>
    </row>
    <row r="1654" spans="1:9">
      <c r="A1654" s="1" t="s">
        <v>1149</v>
      </c>
      <c r="B1654" s="1" t="s">
        <v>1150</v>
      </c>
      <c r="C1654" s="1" t="s">
        <v>1253</v>
      </c>
      <c r="D1654" s="1" t="s">
        <v>1254</v>
      </c>
      <c r="E1654" s="1" t="s">
        <v>1255</v>
      </c>
      <c r="F1654" s="1" t="s">
        <v>1256</v>
      </c>
      <c r="G1654" s="1">
        <v>126</v>
      </c>
      <c r="H1654" s="1">
        <v>78</v>
      </c>
      <c r="I1654" s="13">
        <f t="shared" si="25"/>
        <v>61.538461538461533</v>
      </c>
    </row>
    <row r="1655" spans="1:9">
      <c r="A1655" s="1" t="s">
        <v>1149</v>
      </c>
      <c r="B1655" s="1" t="s">
        <v>1150</v>
      </c>
      <c r="C1655" s="1" t="s">
        <v>1263</v>
      </c>
      <c r="D1655" s="1" t="s">
        <v>1264</v>
      </c>
      <c r="E1655" s="1" t="s">
        <v>1265</v>
      </c>
      <c r="F1655" s="1" t="s">
        <v>1266</v>
      </c>
      <c r="G1655" s="1">
        <v>105</v>
      </c>
      <c r="H1655" s="1">
        <v>65</v>
      </c>
      <c r="I1655" s="13">
        <f t="shared" si="25"/>
        <v>61.538461538461533</v>
      </c>
    </row>
    <row r="1656" spans="1:9">
      <c r="A1656" s="1" t="s">
        <v>1347</v>
      </c>
      <c r="B1656" s="1" t="s">
        <v>1392</v>
      </c>
      <c r="C1656" s="1" t="s">
        <v>1400</v>
      </c>
      <c r="D1656" s="1" t="s">
        <v>1401</v>
      </c>
      <c r="E1656" s="1" t="s">
        <v>1402</v>
      </c>
      <c r="F1656" s="1" t="s">
        <v>1403</v>
      </c>
      <c r="G1656" s="1">
        <v>651</v>
      </c>
      <c r="H1656" s="1">
        <v>403</v>
      </c>
      <c r="I1656" s="13">
        <f t="shared" si="25"/>
        <v>61.538461538461533</v>
      </c>
    </row>
    <row r="1657" spans="1:9">
      <c r="A1657" s="1" t="s">
        <v>1149</v>
      </c>
      <c r="B1657" s="1" t="s">
        <v>1549</v>
      </c>
      <c r="C1657" s="1" t="s">
        <v>1869</v>
      </c>
      <c r="D1657" s="1" t="s">
        <v>1870</v>
      </c>
      <c r="E1657" s="1" t="s">
        <v>1871</v>
      </c>
      <c r="F1657" s="1" t="s">
        <v>1872</v>
      </c>
      <c r="G1657" s="1">
        <v>84</v>
      </c>
      <c r="H1657" s="1">
        <v>52</v>
      </c>
      <c r="I1657" s="13">
        <f t="shared" si="25"/>
        <v>61.538461538461533</v>
      </c>
    </row>
    <row r="1658" spans="1:9">
      <c r="A1658" s="1" t="s">
        <v>1149</v>
      </c>
      <c r="B1658" s="1" t="s">
        <v>2398</v>
      </c>
      <c r="C1658" s="1" t="s">
        <v>2525</v>
      </c>
      <c r="D1658" s="1" t="s">
        <v>2526</v>
      </c>
      <c r="E1658" s="1" t="s">
        <v>2527</v>
      </c>
      <c r="F1658" s="1" t="s">
        <v>2528</v>
      </c>
      <c r="G1658" s="1">
        <v>105</v>
      </c>
      <c r="H1658" s="1">
        <v>65</v>
      </c>
      <c r="I1658" s="13">
        <f t="shared" si="25"/>
        <v>61.538461538461533</v>
      </c>
    </row>
    <row r="1659" spans="1:9">
      <c r="A1659" s="1" t="s">
        <v>3199</v>
      </c>
      <c r="B1659" s="1" t="s">
        <v>3713</v>
      </c>
      <c r="C1659" s="1" t="s">
        <v>3800</v>
      </c>
      <c r="D1659" s="1" t="s">
        <v>3801</v>
      </c>
      <c r="E1659" s="1" t="s">
        <v>3802</v>
      </c>
      <c r="F1659" s="1" t="s">
        <v>3803</v>
      </c>
      <c r="G1659" s="1">
        <v>420</v>
      </c>
      <c r="H1659" s="1">
        <v>260</v>
      </c>
      <c r="I1659" s="13">
        <f t="shared" si="25"/>
        <v>61.538461538461533</v>
      </c>
    </row>
    <row r="1660" spans="1:9">
      <c r="A1660" s="1" t="s">
        <v>11</v>
      </c>
      <c r="B1660" s="1" t="s">
        <v>19</v>
      </c>
      <c r="C1660" s="1" t="s">
        <v>39</v>
      </c>
      <c r="D1660" s="1" t="s">
        <v>40</v>
      </c>
      <c r="E1660" s="1" t="s">
        <v>39</v>
      </c>
      <c r="F1660" s="1" t="s">
        <v>41</v>
      </c>
      <c r="G1660" s="1">
        <v>189</v>
      </c>
      <c r="H1660" s="1">
        <v>117</v>
      </c>
      <c r="I1660" s="13">
        <f t="shared" si="25"/>
        <v>61.53846153846154</v>
      </c>
    </row>
    <row r="1661" spans="1:9">
      <c r="A1661" s="1" t="s">
        <v>11</v>
      </c>
      <c r="B1661" s="1" t="s">
        <v>383</v>
      </c>
      <c r="C1661" s="1" t="s">
        <v>383</v>
      </c>
      <c r="D1661" s="1" t="s">
        <v>384</v>
      </c>
      <c r="E1661" s="1" t="s">
        <v>383</v>
      </c>
      <c r="F1661" s="1" t="s">
        <v>385</v>
      </c>
      <c r="G1661" s="1">
        <v>1071</v>
      </c>
      <c r="H1661" s="1">
        <v>663</v>
      </c>
      <c r="I1661" s="13">
        <f t="shared" si="25"/>
        <v>61.53846153846154</v>
      </c>
    </row>
    <row r="1662" spans="1:9">
      <c r="A1662" s="1" t="s">
        <v>1149</v>
      </c>
      <c r="B1662" s="1" t="s">
        <v>1150</v>
      </c>
      <c r="C1662" s="1" t="s">
        <v>1209</v>
      </c>
      <c r="D1662" s="1" t="s">
        <v>1210</v>
      </c>
      <c r="E1662" s="1" t="s">
        <v>1211</v>
      </c>
      <c r="F1662" s="1" t="s">
        <v>1212</v>
      </c>
      <c r="G1662" s="1">
        <v>189</v>
      </c>
      <c r="H1662" s="1">
        <v>117</v>
      </c>
      <c r="I1662" s="13">
        <f t="shared" si="25"/>
        <v>61.53846153846154</v>
      </c>
    </row>
    <row r="1663" spans="1:9">
      <c r="A1663" s="1" t="s">
        <v>11</v>
      </c>
      <c r="B1663" s="1" t="s">
        <v>19</v>
      </c>
      <c r="C1663" s="1" t="s">
        <v>2647</v>
      </c>
      <c r="D1663" s="1" t="s">
        <v>2648</v>
      </c>
      <c r="E1663" s="1" t="s">
        <v>2649</v>
      </c>
      <c r="F1663" s="1" t="s">
        <v>2650</v>
      </c>
      <c r="G1663" s="1">
        <v>567</v>
      </c>
      <c r="H1663" s="1">
        <v>351</v>
      </c>
      <c r="I1663" s="13">
        <f t="shared" si="25"/>
        <v>61.53846153846154</v>
      </c>
    </row>
    <row r="1664" spans="1:9">
      <c r="A1664" s="1" t="s">
        <v>2929</v>
      </c>
      <c r="B1664" s="1" t="s">
        <v>3038</v>
      </c>
      <c r="C1664" s="1" t="s">
        <v>3071</v>
      </c>
      <c r="D1664" s="1" t="s">
        <v>3072</v>
      </c>
      <c r="E1664" s="1" t="s">
        <v>3073</v>
      </c>
      <c r="F1664" s="1" t="s">
        <v>3074</v>
      </c>
      <c r="G1664" s="1">
        <v>315</v>
      </c>
      <c r="H1664" s="1">
        <v>195</v>
      </c>
      <c r="I1664" s="13">
        <f t="shared" si="25"/>
        <v>61.53846153846154</v>
      </c>
    </row>
    <row r="1665" spans="1:9">
      <c r="A1665" s="1" t="s">
        <v>1347</v>
      </c>
      <c r="B1665" s="1" t="s">
        <v>1347</v>
      </c>
      <c r="C1665" s="1" t="s">
        <v>1354</v>
      </c>
      <c r="D1665" s="1" t="s">
        <v>1355</v>
      </c>
      <c r="E1665" s="1" t="s">
        <v>1356</v>
      </c>
      <c r="F1665" s="1" t="s">
        <v>1357</v>
      </c>
      <c r="G1665" s="1">
        <v>1330</v>
      </c>
      <c r="H1665" s="1">
        <v>823</v>
      </c>
      <c r="I1665" s="13">
        <f t="shared" si="25"/>
        <v>61.603888213851761</v>
      </c>
    </row>
    <row r="1666" spans="1:9">
      <c r="A1666" s="1" t="s">
        <v>1149</v>
      </c>
      <c r="B1666" s="1" t="s">
        <v>1150</v>
      </c>
      <c r="C1666" s="1" t="s">
        <v>2653</v>
      </c>
      <c r="D1666" s="1" t="s">
        <v>2654</v>
      </c>
      <c r="E1666" s="1" t="s">
        <v>2653</v>
      </c>
      <c r="F1666" s="1" t="s">
        <v>2655</v>
      </c>
      <c r="G1666" s="1">
        <v>1183</v>
      </c>
      <c r="H1666" s="1">
        <v>732</v>
      </c>
      <c r="I1666" s="13">
        <f t="shared" si="25"/>
        <v>61.612021857923494</v>
      </c>
    </row>
    <row r="1667" spans="1:9">
      <c r="A1667" s="1" t="s">
        <v>1347</v>
      </c>
      <c r="B1667" s="1" t="s">
        <v>1347</v>
      </c>
      <c r="C1667" s="1" t="s">
        <v>1350</v>
      </c>
      <c r="D1667" s="1" t="s">
        <v>1351</v>
      </c>
      <c r="E1667" s="1" t="s">
        <v>1352</v>
      </c>
      <c r="F1667" s="1" t="s">
        <v>1353</v>
      </c>
      <c r="G1667" s="1">
        <v>1736</v>
      </c>
      <c r="H1667" s="1">
        <v>1074</v>
      </c>
      <c r="I1667" s="13">
        <f t="shared" ref="I1667:I1730" si="26">(G1667-H1667)/(H1667/100)</f>
        <v>61.638733705772808</v>
      </c>
    </row>
    <row r="1668" spans="1:9">
      <c r="A1668" s="1" t="s">
        <v>11</v>
      </c>
      <c r="B1668" s="1" t="s">
        <v>315</v>
      </c>
      <c r="C1668" s="1" t="s">
        <v>323</v>
      </c>
      <c r="D1668" s="1" t="s">
        <v>324</v>
      </c>
      <c r="E1668" s="1" t="s">
        <v>325</v>
      </c>
      <c r="F1668" s="1" t="s">
        <v>326</v>
      </c>
      <c r="G1668" s="1">
        <v>721</v>
      </c>
      <c r="H1668" s="1">
        <v>446</v>
      </c>
      <c r="I1668" s="13">
        <f t="shared" si="26"/>
        <v>61.659192825112108</v>
      </c>
    </row>
    <row r="1669" spans="1:9">
      <c r="A1669" s="1" t="s">
        <v>1347</v>
      </c>
      <c r="B1669" s="1" t="s">
        <v>1392</v>
      </c>
      <c r="C1669" s="1" t="s">
        <v>1393</v>
      </c>
      <c r="D1669" s="1" t="s">
        <v>1394</v>
      </c>
      <c r="E1669" s="1" t="s">
        <v>1392</v>
      </c>
      <c r="F1669" s="1" t="s">
        <v>1395</v>
      </c>
      <c r="G1669" s="1">
        <v>3948</v>
      </c>
      <c r="H1669" s="1">
        <v>2442</v>
      </c>
      <c r="I1669" s="13">
        <f t="shared" si="26"/>
        <v>61.670761670761664</v>
      </c>
    </row>
    <row r="1670" spans="1:9">
      <c r="A1670" s="1" t="s">
        <v>1347</v>
      </c>
      <c r="B1670" s="1" t="s">
        <v>1392</v>
      </c>
      <c r="C1670" s="1" t="s">
        <v>1396</v>
      </c>
      <c r="D1670" s="1" t="s">
        <v>1397</v>
      </c>
      <c r="E1670" s="1" t="s">
        <v>1398</v>
      </c>
      <c r="F1670" s="1" t="s">
        <v>1399</v>
      </c>
      <c r="G1670" s="1">
        <v>1316</v>
      </c>
      <c r="H1670" s="1">
        <v>814</v>
      </c>
      <c r="I1670" s="13">
        <f t="shared" si="26"/>
        <v>61.670761670761664</v>
      </c>
    </row>
    <row r="1671" spans="1:9">
      <c r="A1671" s="1" t="s">
        <v>1347</v>
      </c>
      <c r="B1671" s="1" t="s">
        <v>2696</v>
      </c>
      <c r="C1671" s="1" t="s">
        <v>2697</v>
      </c>
      <c r="D1671" s="1" t="s">
        <v>2698</v>
      </c>
      <c r="E1671" s="1" t="s">
        <v>2696</v>
      </c>
      <c r="F1671" s="1" t="s">
        <v>2699</v>
      </c>
      <c r="G1671" s="1">
        <v>7896</v>
      </c>
      <c r="H1671" s="1">
        <v>4883</v>
      </c>
      <c r="I1671" s="13">
        <f t="shared" si="26"/>
        <v>61.703870571370061</v>
      </c>
    </row>
    <row r="1672" spans="1:9">
      <c r="A1672" s="1" t="s">
        <v>1347</v>
      </c>
      <c r="B1672" s="1" t="s">
        <v>1347</v>
      </c>
      <c r="C1672" s="1" t="s">
        <v>1347</v>
      </c>
      <c r="D1672" s="1" t="s">
        <v>1348</v>
      </c>
      <c r="E1672" s="1" t="s">
        <v>1347</v>
      </c>
      <c r="F1672" s="1" t="s">
        <v>1349</v>
      </c>
      <c r="G1672" s="1">
        <v>18438</v>
      </c>
      <c r="H1672" s="1">
        <v>11401</v>
      </c>
      <c r="I1672" s="13">
        <f t="shared" si="26"/>
        <v>61.722655907376542</v>
      </c>
    </row>
    <row r="1673" spans="1:9">
      <c r="A1673" s="1" t="s">
        <v>1347</v>
      </c>
      <c r="B1673" s="1" t="s">
        <v>1347</v>
      </c>
      <c r="C1673" s="1" t="s">
        <v>1366</v>
      </c>
      <c r="D1673" s="1" t="s">
        <v>1367</v>
      </c>
      <c r="E1673" s="1" t="s">
        <v>1368</v>
      </c>
      <c r="F1673" s="1" t="s">
        <v>1369</v>
      </c>
      <c r="G1673" s="1">
        <v>469</v>
      </c>
      <c r="H1673" s="1">
        <v>290</v>
      </c>
      <c r="I1673" s="13">
        <f t="shared" si="26"/>
        <v>61.724137931034484</v>
      </c>
    </row>
    <row r="1674" spans="1:9">
      <c r="A1674" s="1" t="s">
        <v>1347</v>
      </c>
      <c r="B1674" s="1" t="s">
        <v>1347</v>
      </c>
      <c r="C1674" s="1" t="s">
        <v>1372</v>
      </c>
      <c r="D1674" s="1" t="s">
        <v>1373</v>
      </c>
      <c r="E1674" s="1" t="s">
        <v>1374</v>
      </c>
      <c r="F1674" s="1" t="s">
        <v>1375</v>
      </c>
      <c r="G1674" s="1">
        <v>448</v>
      </c>
      <c r="H1674" s="1">
        <v>277</v>
      </c>
      <c r="I1674" s="13">
        <f t="shared" si="26"/>
        <v>61.732851985559563</v>
      </c>
    </row>
    <row r="1675" spans="1:9">
      <c r="A1675" s="1" t="s">
        <v>1347</v>
      </c>
      <c r="B1675" s="1" t="s">
        <v>1347</v>
      </c>
      <c r="C1675" s="1" t="s">
        <v>1358</v>
      </c>
      <c r="D1675" s="1" t="s">
        <v>1359</v>
      </c>
      <c r="E1675" s="1" t="s">
        <v>1360</v>
      </c>
      <c r="F1675" s="1" t="s">
        <v>1361</v>
      </c>
      <c r="G1675" s="1">
        <v>812</v>
      </c>
      <c r="H1675" s="1">
        <v>502</v>
      </c>
      <c r="I1675" s="13">
        <f t="shared" si="26"/>
        <v>61.75298804780877</v>
      </c>
    </row>
    <row r="1676" spans="1:9">
      <c r="A1676" s="1" t="s">
        <v>11</v>
      </c>
      <c r="B1676" s="1" t="s">
        <v>11</v>
      </c>
      <c r="C1676" s="1" t="s">
        <v>11</v>
      </c>
      <c r="D1676" s="1" t="s">
        <v>12</v>
      </c>
      <c r="E1676" s="1" t="s">
        <v>11</v>
      </c>
      <c r="F1676" s="1" t="s">
        <v>13</v>
      </c>
      <c r="G1676" s="1">
        <v>41538</v>
      </c>
      <c r="H1676" s="1">
        <v>25679</v>
      </c>
      <c r="I1676" s="13">
        <f t="shared" si="26"/>
        <v>61.758635460882431</v>
      </c>
    </row>
    <row r="1677" spans="1:9">
      <c r="A1677" s="1" t="s">
        <v>11</v>
      </c>
      <c r="B1677" s="1" t="s">
        <v>19</v>
      </c>
      <c r="C1677" s="1" t="s">
        <v>2573</v>
      </c>
      <c r="D1677" s="1" t="s">
        <v>2574</v>
      </c>
      <c r="E1677" s="1" t="s">
        <v>19</v>
      </c>
      <c r="F1677" s="1" t="s">
        <v>2575</v>
      </c>
      <c r="G1677" s="1">
        <v>3164</v>
      </c>
      <c r="H1677" s="1">
        <v>1956</v>
      </c>
      <c r="I1677" s="13">
        <f t="shared" si="26"/>
        <v>61.758691206543972</v>
      </c>
    </row>
    <row r="1678" spans="1:9">
      <c r="A1678" s="1" t="s">
        <v>11</v>
      </c>
      <c r="B1678" s="1" t="s">
        <v>11</v>
      </c>
      <c r="C1678" s="1" t="s">
        <v>1607</v>
      </c>
      <c r="D1678" s="1" t="s">
        <v>1608</v>
      </c>
      <c r="E1678" s="1" t="s">
        <v>1609</v>
      </c>
      <c r="F1678" s="1" t="s">
        <v>1610</v>
      </c>
      <c r="G1678" s="1">
        <v>707</v>
      </c>
      <c r="H1678" s="1">
        <v>437</v>
      </c>
      <c r="I1678" s="13">
        <f t="shared" si="26"/>
        <v>61.784897025171624</v>
      </c>
    </row>
    <row r="1679" spans="1:9">
      <c r="A1679" s="1" t="s">
        <v>1347</v>
      </c>
      <c r="B1679" s="1" t="s">
        <v>2704</v>
      </c>
      <c r="C1679" s="1" t="s">
        <v>2719</v>
      </c>
      <c r="D1679" s="1" t="s">
        <v>2720</v>
      </c>
      <c r="E1679" s="1" t="s">
        <v>2721</v>
      </c>
      <c r="F1679" s="1" t="s">
        <v>2708</v>
      </c>
      <c r="G1679" s="1">
        <v>343</v>
      </c>
      <c r="H1679" s="1">
        <v>212</v>
      </c>
      <c r="I1679" s="13">
        <f t="shared" si="26"/>
        <v>61.79245283018868</v>
      </c>
    </row>
    <row r="1680" spans="1:9">
      <c r="A1680" s="1" t="s">
        <v>11</v>
      </c>
      <c r="B1680" s="1" t="s">
        <v>177</v>
      </c>
      <c r="C1680" s="1" t="s">
        <v>217</v>
      </c>
      <c r="D1680" s="1" t="s">
        <v>218</v>
      </c>
      <c r="E1680" s="1" t="s">
        <v>219</v>
      </c>
      <c r="F1680" s="1" t="s">
        <v>220</v>
      </c>
      <c r="G1680" s="1">
        <v>322</v>
      </c>
      <c r="H1680" s="1">
        <v>199</v>
      </c>
      <c r="I1680" s="13">
        <f t="shared" si="26"/>
        <v>61.809045226130657</v>
      </c>
    </row>
    <row r="1681" spans="1:9">
      <c r="A1681" s="1" t="s">
        <v>1149</v>
      </c>
      <c r="B1681" s="1" t="s">
        <v>2398</v>
      </c>
      <c r="C1681" s="1" t="s">
        <v>2459</v>
      </c>
      <c r="D1681" s="1" t="s">
        <v>2460</v>
      </c>
      <c r="E1681" s="1" t="s">
        <v>2461</v>
      </c>
      <c r="F1681" s="1" t="s">
        <v>2462</v>
      </c>
      <c r="G1681" s="1">
        <v>301</v>
      </c>
      <c r="H1681" s="1">
        <v>186</v>
      </c>
      <c r="I1681" s="13">
        <f t="shared" si="26"/>
        <v>61.827956989247312</v>
      </c>
    </row>
    <row r="1682" spans="1:9">
      <c r="A1682" s="1" t="s">
        <v>1149</v>
      </c>
      <c r="B1682" s="1" t="s">
        <v>1150</v>
      </c>
      <c r="C1682" s="1" t="s">
        <v>1175</v>
      </c>
      <c r="D1682" s="1" t="s">
        <v>1176</v>
      </c>
      <c r="E1682" s="1" t="s">
        <v>1177</v>
      </c>
      <c r="F1682" s="1" t="s">
        <v>1178</v>
      </c>
      <c r="G1682" s="1">
        <v>280</v>
      </c>
      <c r="H1682" s="1">
        <v>173</v>
      </c>
      <c r="I1682" s="13">
        <f t="shared" si="26"/>
        <v>61.849710982658962</v>
      </c>
    </row>
    <row r="1683" spans="1:9">
      <c r="A1683" s="1" t="s">
        <v>11</v>
      </c>
      <c r="B1683" s="1" t="s">
        <v>11</v>
      </c>
      <c r="C1683" s="1" t="s">
        <v>647</v>
      </c>
      <c r="D1683" s="1" t="s">
        <v>648</v>
      </c>
      <c r="E1683" s="1" t="s">
        <v>649</v>
      </c>
      <c r="F1683" s="1" t="s">
        <v>650</v>
      </c>
      <c r="G1683" s="1">
        <v>1540</v>
      </c>
      <c r="H1683" s="1">
        <v>951</v>
      </c>
      <c r="I1683" s="13">
        <f t="shared" si="26"/>
        <v>61.934805467928499</v>
      </c>
    </row>
    <row r="1684" spans="1:9">
      <c r="A1684" s="1" t="s">
        <v>1347</v>
      </c>
      <c r="B1684" s="1" t="s">
        <v>1347</v>
      </c>
      <c r="C1684" s="1" t="s">
        <v>1376</v>
      </c>
      <c r="D1684" s="1" t="s">
        <v>1377</v>
      </c>
      <c r="E1684" s="1" t="s">
        <v>1378</v>
      </c>
      <c r="F1684" s="1" t="s">
        <v>1379</v>
      </c>
      <c r="G1684" s="1">
        <v>392</v>
      </c>
      <c r="H1684" s="1">
        <v>242</v>
      </c>
      <c r="I1684" s="13">
        <f t="shared" si="26"/>
        <v>61.983471074380169</v>
      </c>
    </row>
    <row r="1685" spans="1:9">
      <c r="A1685" s="1" t="s">
        <v>1347</v>
      </c>
      <c r="B1685" s="1" t="s">
        <v>1347</v>
      </c>
      <c r="C1685" s="1" t="s">
        <v>1362</v>
      </c>
      <c r="D1685" s="1" t="s">
        <v>1363</v>
      </c>
      <c r="E1685" s="1" t="s">
        <v>1364</v>
      </c>
      <c r="F1685" s="1" t="s">
        <v>1365</v>
      </c>
      <c r="G1685" s="1">
        <v>742</v>
      </c>
      <c r="H1685" s="1">
        <v>458</v>
      </c>
      <c r="I1685" s="13">
        <f t="shared" si="26"/>
        <v>62.008733624454145</v>
      </c>
    </row>
    <row r="1686" spans="1:9">
      <c r="A1686" s="1" t="s">
        <v>11</v>
      </c>
      <c r="B1686" s="1" t="s">
        <v>177</v>
      </c>
      <c r="C1686" s="1" t="s">
        <v>178</v>
      </c>
      <c r="D1686" s="1" t="s">
        <v>179</v>
      </c>
      <c r="E1686" s="1" t="s">
        <v>180</v>
      </c>
      <c r="F1686" s="1" t="s">
        <v>181</v>
      </c>
      <c r="G1686" s="1">
        <v>546</v>
      </c>
      <c r="H1686" s="1">
        <v>337</v>
      </c>
      <c r="I1686" s="13">
        <f t="shared" si="26"/>
        <v>62.017804154302667</v>
      </c>
    </row>
    <row r="1687" spans="1:9">
      <c r="A1687" s="1" t="s">
        <v>2778</v>
      </c>
      <c r="B1687" s="1" t="s">
        <v>2901</v>
      </c>
      <c r="C1687" s="1" t="s">
        <v>2921</v>
      </c>
      <c r="D1687" s="1" t="s">
        <v>2922</v>
      </c>
      <c r="E1687" s="1" t="s">
        <v>2923</v>
      </c>
      <c r="F1687" s="1" t="s">
        <v>2924</v>
      </c>
      <c r="G1687" s="1">
        <v>175</v>
      </c>
      <c r="H1687" s="1">
        <v>108</v>
      </c>
      <c r="I1687" s="13">
        <f t="shared" si="26"/>
        <v>62.037037037037031</v>
      </c>
    </row>
    <row r="1688" spans="1:9">
      <c r="A1688" s="1" t="s">
        <v>11</v>
      </c>
      <c r="B1688" s="1" t="s">
        <v>19</v>
      </c>
      <c r="C1688" s="1" t="s">
        <v>1219</v>
      </c>
      <c r="D1688" s="1" t="s">
        <v>1220</v>
      </c>
      <c r="E1688" s="1" t="s">
        <v>1221</v>
      </c>
      <c r="F1688" s="1" t="s">
        <v>1222</v>
      </c>
      <c r="G1688" s="1">
        <v>483</v>
      </c>
      <c r="H1688" s="1">
        <v>298</v>
      </c>
      <c r="I1688" s="13">
        <f t="shared" si="26"/>
        <v>62.080536912751676</v>
      </c>
    </row>
    <row r="1689" spans="1:9">
      <c r="A1689" s="1" t="s">
        <v>2778</v>
      </c>
      <c r="B1689" s="1" t="s">
        <v>2861</v>
      </c>
      <c r="C1689" s="1" t="s">
        <v>2882</v>
      </c>
      <c r="D1689" s="1" t="s">
        <v>2883</v>
      </c>
      <c r="E1689" s="1" t="s">
        <v>401</v>
      </c>
      <c r="F1689" s="1" t="s">
        <v>2884</v>
      </c>
      <c r="G1689" s="1">
        <v>154</v>
      </c>
      <c r="H1689" s="1">
        <v>95</v>
      </c>
      <c r="I1689" s="13">
        <f t="shared" si="26"/>
        <v>62.10526315789474</v>
      </c>
    </row>
    <row r="1690" spans="1:9">
      <c r="A1690" s="1" t="s">
        <v>1149</v>
      </c>
      <c r="B1690" s="1" t="s">
        <v>1150</v>
      </c>
      <c r="C1690" s="1" t="s">
        <v>1243</v>
      </c>
      <c r="D1690" s="1" t="s">
        <v>1244</v>
      </c>
      <c r="E1690" s="1" t="s">
        <v>1245</v>
      </c>
      <c r="F1690" s="1" t="s">
        <v>1246</v>
      </c>
      <c r="G1690" s="1">
        <v>133</v>
      </c>
      <c r="H1690" s="1">
        <v>82</v>
      </c>
      <c r="I1690" s="13">
        <f t="shared" si="26"/>
        <v>62.195121951219512</v>
      </c>
    </row>
    <row r="1691" spans="1:9">
      <c r="A1691" s="1" t="s">
        <v>11</v>
      </c>
      <c r="B1691" s="1" t="s">
        <v>19</v>
      </c>
      <c r="C1691" s="1" t="s">
        <v>2643</v>
      </c>
      <c r="D1691" s="1" t="s">
        <v>2644</v>
      </c>
      <c r="E1691" s="1" t="s">
        <v>2645</v>
      </c>
      <c r="F1691" s="1" t="s">
        <v>2646</v>
      </c>
      <c r="G1691" s="1">
        <v>623</v>
      </c>
      <c r="H1691" s="1">
        <v>384</v>
      </c>
      <c r="I1691" s="13">
        <f t="shared" si="26"/>
        <v>62.239583333333336</v>
      </c>
    </row>
    <row r="1692" spans="1:9">
      <c r="A1692" s="1" t="s">
        <v>11</v>
      </c>
      <c r="B1692" s="1" t="s">
        <v>177</v>
      </c>
      <c r="C1692" s="1" t="s">
        <v>244</v>
      </c>
      <c r="D1692" s="1" t="s">
        <v>245</v>
      </c>
      <c r="E1692" s="1" t="s">
        <v>246</v>
      </c>
      <c r="F1692" s="1" t="s">
        <v>247</v>
      </c>
      <c r="G1692" s="1">
        <v>245</v>
      </c>
      <c r="H1692" s="1">
        <v>151</v>
      </c>
      <c r="I1692" s="13">
        <f t="shared" si="26"/>
        <v>62.251655629139073</v>
      </c>
    </row>
    <row r="1693" spans="1:9">
      <c r="A1693" s="1" t="s">
        <v>1149</v>
      </c>
      <c r="B1693" s="1" t="s">
        <v>1150</v>
      </c>
      <c r="C1693" s="1" t="s">
        <v>2676</v>
      </c>
      <c r="D1693" s="1" t="s">
        <v>2677</v>
      </c>
      <c r="E1693" s="1" t="s">
        <v>2678</v>
      </c>
      <c r="F1693" s="1" t="s">
        <v>2679</v>
      </c>
      <c r="G1693" s="1">
        <v>490</v>
      </c>
      <c r="H1693" s="1">
        <v>302</v>
      </c>
      <c r="I1693" s="13">
        <f t="shared" si="26"/>
        <v>62.251655629139073</v>
      </c>
    </row>
    <row r="1694" spans="1:9">
      <c r="A1694" s="1" t="s">
        <v>1149</v>
      </c>
      <c r="B1694" s="1" t="s">
        <v>1150</v>
      </c>
      <c r="C1694" s="1" t="s">
        <v>1151</v>
      </c>
      <c r="D1694" s="1" t="s">
        <v>1152</v>
      </c>
      <c r="E1694" s="1" t="s">
        <v>1153</v>
      </c>
      <c r="F1694" s="1" t="s">
        <v>1154</v>
      </c>
      <c r="G1694" s="1">
        <v>357</v>
      </c>
      <c r="H1694" s="1">
        <v>220</v>
      </c>
      <c r="I1694" s="13">
        <f t="shared" si="26"/>
        <v>62.272727272727266</v>
      </c>
    </row>
    <row r="1695" spans="1:9">
      <c r="A1695" s="1" t="s">
        <v>1149</v>
      </c>
      <c r="B1695" s="1" t="s">
        <v>1150</v>
      </c>
      <c r="C1695" s="1" t="s">
        <v>2656</v>
      </c>
      <c r="D1695" s="1" t="s">
        <v>2657</v>
      </c>
      <c r="E1695" s="1" t="s">
        <v>2658</v>
      </c>
      <c r="F1695" s="1" t="s">
        <v>2659</v>
      </c>
      <c r="G1695" s="1">
        <v>714</v>
      </c>
      <c r="H1695" s="1">
        <v>440</v>
      </c>
      <c r="I1695" s="13">
        <f t="shared" si="26"/>
        <v>62.272727272727266</v>
      </c>
    </row>
    <row r="1696" spans="1:9">
      <c r="A1696" s="1" t="s">
        <v>1347</v>
      </c>
      <c r="B1696" s="1" t="s">
        <v>2704</v>
      </c>
      <c r="C1696" s="1" t="s">
        <v>2705</v>
      </c>
      <c r="D1696" s="1" t="s">
        <v>2706</v>
      </c>
      <c r="E1696" s="1" t="s">
        <v>2707</v>
      </c>
      <c r="F1696" s="1" t="s">
        <v>2708</v>
      </c>
      <c r="G1696" s="1">
        <v>714</v>
      </c>
      <c r="H1696" s="1">
        <v>440</v>
      </c>
      <c r="I1696" s="13">
        <f t="shared" si="26"/>
        <v>62.272727272727266</v>
      </c>
    </row>
    <row r="1697" spans="1:9">
      <c r="A1697" s="1" t="s">
        <v>11</v>
      </c>
      <c r="B1697" s="1" t="s">
        <v>315</v>
      </c>
      <c r="C1697" s="1" t="s">
        <v>316</v>
      </c>
      <c r="D1697" s="1" t="s">
        <v>317</v>
      </c>
      <c r="E1697" s="1" t="s">
        <v>316</v>
      </c>
      <c r="F1697" s="1" t="s">
        <v>318</v>
      </c>
      <c r="G1697" s="1">
        <v>826</v>
      </c>
      <c r="H1697" s="1">
        <v>509</v>
      </c>
      <c r="I1697" s="13">
        <f t="shared" si="26"/>
        <v>62.278978388998034</v>
      </c>
    </row>
    <row r="1698" spans="1:9">
      <c r="A1698" s="1" t="s">
        <v>11</v>
      </c>
      <c r="B1698" s="1" t="s">
        <v>177</v>
      </c>
      <c r="C1698" s="1" t="s">
        <v>208</v>
      </c>
      <c r="D1698" s="1" t="s">
        <v>209</v>
      </c>
      <c r="E1698" s="1" t="s">
        <v>210</v>
      </c>
      <c r="F1698" s="1" t="s">
        <v>211</v>
      </c>
      <c r="G1698" s="1">
        <v>427</v>
      </c>
      <c r="H1698" s="1">
        <v>263</v>
      </c>
      <c r="I1698" s="13">
        <f t="shared" si="26"/>
        <v>62.357414448669203</v>
      </c>
    </row>
    <row r="1699" spans="1:9">
      <c r="A1699" s="1" t="s">
        <v>11</v>
      </c>
      <c r="B1699" s="1" t="s">
        <v>11</v>
      </c>
      <c r="C1699" s="1" t="s">
        <v>98</v>
      </c>
      <c r="D1699" s="1" t="s">
        <v>99</v>
      </c>
      <c r="E1699" s="1" t="s">
        <v>100</v>
      </c>
      <c r="F1699" s="1" t="s">
        <v>101</v>
      </c>
      <c r="G1699" s="1">
        <v>315</v>
      </c>
      <c r="H1699" s="1">
        <v>194</v>
      </c>
      <c r="I1699" s="13">
        <f t="shared" si="26"/>
        <v>62.371134020618555</v>
      </c>
    </row>
    <row r="1700" spans="1:9">
      <c r="A1700" s="1" t="s">
        <v>11</v>
      </c>
      <c r="B1700" s="1" t="s">
        <v>177</v>
      </c>
      <c r="C1700" s="1" t="s">
        <v>221</v>
      </c>
      <c r="D1700" s="1" t="s">
        <v>222</v>
      </c>
      <c r="E1700" s="1" t="s">
        <v>223</v>
      </c>
      <c r="F1700" s="1" t="s">
        <v>224</v>
      </c>
      <c r="G1700" s="1">
        <v>315</v>
      </c>
      <c r="H1700" s="1">
        <v>194</v>
      </c>
      <c r="I1700" s="13">
        <f t="shared" si="26"/>
        <v>62.371134020618555</v>
      </c>
    </row>
    <row r="1701" spans="1:9">
      <c r="A1701" s="1" t="s">
        <v>11</v>
      </c>
      <c r="B1701" s="1" t="s">
        <v>19</v>
      </c>
      <c r="C1701" s="1" t="s">
        <v>1179</v>
      </c>
      <c r="D1701" s="1" t="s">
        <v>1180</v>
      </c>
      <c r="E1701" s="1" t="s">
        <v>1181</v>
      </c>
      <c r="F1701" s="1" t="s">
        <v>1182</v>
      </c>
      <c r="G1701" s="1">
        <v>518</v>
      </c>
      <c r="H1701" s="1">
        <v>319</v>
      </c>
      <c r="I1701" s="13">
        <f t="shared" si="26"/>
        <v>62.38244514106583</v>
      </c>
    </row>
    <row r="1702" spans="1:9">
      <c r="A1702" s="1" t="s">
        <v>11</v>
      </c>
      <c r="B1702" s="1" t="s">
        <v>177</v>
      </c>
      <c r="C1702" s="1" t="s">
        <v>261</v>
      </c>
      <c r="D1702" s="1" t="s">
        <v>262</v>
      </c>
      <c r="E1702" s="1" t="s">
        <v>261</v>
      </c>
      <c r="F1702" s="1" t="s">
        <v>263</v>
      </c>
      <c r="G1702" s="1">
        <v>203</v>
      </c>
      <c r="H1702" s="1">
        <v>125</v>
      </c>
      <c r="I1702" s="13">
        <f t="shared" si="26"/>
        <v>62.4</v>
      </c>
    </row>
    <row r="1703" spans="1:9">
      <c r="A1703" s="1" t="s">
        <v>1347</v>
      </c>
      <c r="B1703" s="1" t="s">
        <v>2696</v>
      </c>
      <c r="C1703" s="1" t="s">
        <v>2700</v>
      </c>
      <c r="D1703" s="1" t="s">
        <v>2701</v>
      </c>
      <c r="E1703" s="1" t="s">
        <v>2702</v>
      </c>
      <c r="F1703" s="1" t="s">
        <v>2703</v>
      </c>
      <c r="G1703" s="1">
        <v>812</v>
      </c>
      <c r="H1703" s="1">
        <v>500</v>
      </c>
      <c r="I1703" s="13">
        <f t="shared" si="26"/>
        <v>62.4</v>
      </c>
    </row>
    <row r="1704" spans="1:9">
      <c r="A1704" s="1" t="s">
        <v>1149</v>
      </c>
      <c r="B1704" s="1" t="s">
        <v>1150</v>
      </c>
      <c r="C1704" s="1" t="s">
        <v>2672</v>
      </c>
      <c r="D1704" s="1" t="s">
        <v>2673</v>
      </c>
      <c r="E1704" s="1" t="s">
        <v>2674</v>
      </c>
      <c r="F1704" s="1" t="s">
        <v>2675</v>
      </c>
      <c r="G1704" s="1">
        <v>497</v>
      </c>
      <c r="H1704" s="1">
        <v>306</v>
      </c>
      <c r="I1704" s="13">
        <f t="shared" si="26"/>
        <v>62.41830065359477</v>
      </c>
    </row>
    <row r="1705" spans="1:9">
      <c r="A1705" s="1" t="s">
        <v>1149</v>
      </c>
      <c r="B1705" s="1" t="s">
        <v>1150</v>
      </c>
      <c r="C1705" s="1" t="s">
        <v>1271</v>
      </c>
      <c r="D1705" s="1" t="s">
        <v>1272</v>
      </c>
      <c r="E1705" s="1" t="s">
        <v>1273</v>
      </c>
      <c r="F1705" s="1" t="s">
        <v>1274</v>
      </c>
      <c r="G1705" s="1">
        <v>91</v>
      </c>
      <c r="H1705" s="1">
        <v>56</v>
      </c>
      <c r="I1705" s="13">
        <f t="shared" si="26"/>
        <v>62.499999999999993</v>
      </c>
    </row>
    <row r="1706" spans="1:9">
      <c r="A1706" s="1" t="s">
        <v>1347</v>
      </c>
      <c r="B1706" s="1" t="s">
        <v>1392</v>
      </c>
      <c r="C1706" s="1" t="s">
        <v>2684</v>
      </c>
      <c r="D1706" s="1" t="s">
        <v>2685</v>
      </c>
      <c r="E1706" s="1" t="s">
        <v>2686</v>
      </c>
      <c r="F1706" s="1" t="s">
        <v>2687</v>
      </c>
      <c r="G1706" s="1">
        <v>91</v>
      </c>
      <c r="H1706" s="1">
        <v>56</v>
      </c>
      <c r="I1706" s="13">
        <f t="shared" si="26"/>
        <v>62.499999999999993</v>
      </c>
    </row>
    <row r="1707" spans="1:9">
      <c r="A1707" s="1" t="s">
        <v>3199</v>
      </c>
      <c r="B1707" s="1" t="s">
        <v>3253</v>
      </c>
      <c r="C1707" s="1" t="s">
        <v>3281</v>
      </c>
      <c r="D1707" s="1" t="s">
        <v>3282</v>
      </c>
      <c r="E1707" s="1" t="s">
        <v>3283</v>
      </c>
      <c r="F1707" s="1" t="s">
        <v>3284</v>
      </c>
      <c r="G1707" s="1">
        <v>182</v>
      </c>
      <c r="H1707" s="1">
        <v>112</v>
      </c>
      <c r="I1707" s="13">
        <f t="shared" si="26"/>
        <v>62.499999999999993</v>
      </c>
    </row>
    <row r="1708" spans="1:9">
      <c r="A1708" s="1" t="s">
        <v>11</v>
      </c>
      <c r="B1708" s="1" t="s">
        <v>177</v>
      </c>
      <c r="C1708" s="1" t="s">
        <v>182</v>
      </c>
      <c r="D1708" s="1" t="s">
        <v>183</v>
      </c>
      <c r="E1708" s="1" t="s">
        <v>184</v>
      </c>
      <c r="F1708" s="1" t="s">
        <v>185</v>
      </c>
      <c r="G1708" s="1">
        <v>546</v>
      </c>
      <c r="H1708" s="1">
        <v>336</v>
      </c>
      <c r="I1708" s="13">
        <f t="shared" si="26"/>
        <v>62.5</v>
      </c>
    </row>
    <row r="1709" spans="1:9">
      <c r="A1709" s="1" t="s">
        <v>11</v>
      </c>
      <c r="B1709" s="1" t="s">
        <v>177</v>
      </c>
      <c r="C1709" s="1" t="s">
        <v>186</v>
      </c>
      <c r="D1709" s="1" t="s">
        <v>187</v>
      </c>
      <c r="E1709" s="1" t="s">
        <v>188</v>
      </c>
      <c r="F1709" s="1" t="s">
        <v>189</v>
      </c>
      <c r="G1709" s="1">
        <v>546</v>
      </c>
      <c r="H1709" s="1">
        <v>336</v>
      </c>
      <c r="I1709" s="13">
        <f t="shared" si="26"/>
        <v>62.5</v>
      </c>
    </row>
    <row r="1710" spans="1:9">
      <c r="A1710" s="1" t="s">
        <v>11</v>
      </c>
      <c r="B1710" s="1" t="s">
        <v>19</v>
      </c>
      <c r="C1710" s="1" t="s">
        <v>24</v>
      </c>
      <c r="D1710" s="1" t="s">
        <v>25</v>
      </c>
      <c r="E1710" s="1" t="s">
        <v>24</v>
      </c>
      <c r="F1710" s="1" t="s">
        <v>26</v>
      </c>
      <c r="G1710" s="1">
        <v>252</v>
      </c>
      <c r="H1710" s="1">
        <v>155</v>
      </c>
      <c r="I1710" s="13">
        <f t="shared" si="26"/>
        <v>62.58064516129032</v>
      </c>
    </row>
    <row r="1711" spans="1:9">
      <c r="A1711" s="1" t="s">
        <v>1149</v>
      </c>
      <c r="B1711" s="1" t="s">
        <v>1150</v>
      </c>
      <c r="C1711" s="1" t="s">
        <v>1195</v>
      </c>
      <c r="D1711" s="1" t="s">
        <v>1196</v>
      </c>
      <c r="E1711" s="1" t="s">
        <v>1197</v>
      </c>
      <c r="F1711" s="1" t="s">
        <v>1198</v>
      </c>
      <c r="G1711" s="1">
        <v>252</v>
      </c>
      <c r="H1711" s="1">
        <v>155</v>
      </c>
      <c r="I1711" s="13">
        <f t="shared" si="26"/>
        <v>62.58064516129032</v>
      </c>
    </row>
    <row r="1712" spans="1:9">
      <c r="A1712" s="1" t="s">
        <v>11</v>
      </c>
      <c r="B1712" s="1" t="s">
        <v>315</v>
      </c>
      <c r="C1712" s="1" t="s">
        <v>347</v>
      </c>
      <c r="D1712" s="1" t="s">
        <v>348</v>
      </c>
      <c r="E1712" s="1" t="s">
        <v>349</v>
      </c>
      <c r="F1712" s="1" t="s">
        <v>350</v>
      </c>
      <c r="G1712" s="1">
        <v>231</v>
      </c>
      <c r="H1712" s="1">
        <v>142</v>
      </c>
      <c r="I1712" s="13">
        <f t="shared" si="26"/>
        <v>62.676056338028175</v>
      </c>
    </row>
    <row r="1713" spans="1:9">
      <c r="A1713" s="1" t="s">
        <v>3199</v>
      </c>
      <c r="B1713" s="1" t="s">
        <v>3200</v>
      </c>
      <c r="C1713" s="1" t="s">
        <v>4825</v>
      </c>
      <c r="D1713" s="1" t="s">
        <v>4826</v>
      </c>
      <c r="E1713" s="1" t="s">
        <v>4827</v>
      </c>
      <c r="F1713" s="1" t="s">
        <v>4828</v>
      </c>
      <c r="G1713" s="1">
        <v>231</v>
      </c>
      <c r="H1713" s="1">
        <v>142</v>
      </c>
      <c r="I1713" s="13">
        <f t="shared" si="26"/>
        <v>62.676056338028175</v>
      </c>
    </row>
    <row r="1714" spans="1:9">
      <c r="A1714" s="1" t="s">
        <v>447</v>
      </c>
      <c r="B1714" s="1" t="s">
        <v>1089</v>
      </c>
      <c r="C1714" s="1" t="s">
        <v>1115</v>
      </c>
      <c r="D1714" s="1" t="s">
        <v>1116</v>
      </c>
      <c r="E1714" s="1" t="s">
        <v>1117</v>
      </c>
      <c r="F1714" s="1" t="s">
        <v>1118</v>
      </c>
      <c r="G1714" s="1">
        <v>301</v>
      </c>
      <c r="H1714" s="1">
        <v>185</v>
      </c>
      <c r="I1714" s="13">
        <f t="shared" si="26"/>
        <v>62.702702702702702</v>
      </c>
    </row>
    <row r="1715" spans="1:9">
      <c r="A1715" s="1" t="s">
        <v>11</v>
      </c>
      <c r="B1715" s="1" t="s">
        <v>19</v>
      </c>
      <c r="C1715" s="1" t="s">
        <v>106</v>
      </c>
      <c r="D1715" s="1" t="s">
        <v>107</v>
      </c>
      <c r="E1715" s="1" t="s">
        <v>108</v>
      </c>
      <c r="F1715" s="1" t="s">
        <v>109</v>
      </c>
      <c r="G1715" s="1">
        <v>70</v>
      </c>
      <c r="H1715" s="1">
        <v>43</v>
      </c>
      <c r="I1715" s="13">
        <f t="shared" si="26"/>
        <v>62.790697674418603</v>
      </c>
    </row>
    <row r="1716" spans="1:9">
      <c r="A1716" s="1" t="s">
        <v>11</v>
      </c>
      <c r="B1716" s="1" t="s">
        <v>177</v>
      </c>
      <c r="C1716" s="1" t="s">
        <v>252</v>
      </c>
      <c r="D1716" s="1" t="s">
        <v>253</v>
      </c>
      <c r="E1716" s="1" t="s">
        <v>254</v>
      </c>
      <c r="F1716" s="1" t="s">
        <v>255</v>
      </c>
      <c r="G1716" s="1">
        <v>210</v>
      </c>
      <c r="H1716" s="1">
        <v>129</v>
      </c>
      <c r="I1716" s="13">
        <f t="shared" si="26"/>
        <v>62.790697674418603</v>
      </c>
    </row>
    <row r="1717" spans="1:9">
      <c r="A1717" s="1" t="s">
        <v>11</v>
      </c>
      <c r="B1717" s="1" t="s">
        <v>383</v>
      </c>
      <c r="C1717" s="1" t="s">
        <v>398</v>
      </c>
      <c r="D1717" s="1" t="s">
        <v>399</v>
      </c>
      <c r="E1717" s="1" t="s">
        <v>398</v>
      </c>
      <c r="F1717" s="1" t="s">
        <v>400</v>
      </c>
      <c r="G1717" s="1">
        <v>420</v>
      </c>
      <c r="H1717" s="1">
        <v>258</v>
      </c>
      <c r="I1717" s="13">
        <f t="shared" si="26"/>
        <v>62.790697674418603</v>
      </c>
    </row>
    <row r="1718" spans="1:9">
      <c r="A1718" s="1" t="s">
        <v>11</v>
      </c>
      <c r="B1718" s="1" t="s">
        <v>383</v>
      </c>
      <c r="C1718" s="1" t="s">
        <v>417</v>
      </c>
      <c r="D1718" s="1" t="s">
        <v>418</v>
      </c>
      <c r="E1718" s="1" t="s">
        <v>419</v>
      </c>
      <c r="F1718" s="1" t="s">
        <v>420</v>
      </c>
      <c r="G1718" s="1">
        <v>210</v>
      </c>
      <c r="H1718" s="1">
        <v>129</v>
      </c>
      <c r="I1718" s="13">
        <f t="shared" si="26"/>
        <v>62.790697674418603</v>
      </c>
    </row>
    <row r="1719" spans="1:9">
      <c r="A1719" s="1" t="s">
        <v>1347</v>
      </c>
      <c r="B1719" s="1" t="s">
        <v>2704</v>
      </c>
      <c r="C1719" s="1" t="s">
        <v>2735</v>
      </c>
      <c r="D1719" s="1" t="s">
        <v>2736</v>
      </c>
      <c r="E1719" s="1" t="s">
        <v>2737</v>
      </c>
      <c r="F1719" s="1" t="s">
        <v>2708</v>
      </c>
      <c r="G1719" s="1">
        <v>140</v>
      </c>
      <c r="H1719" s="1">
        <v>86</v>
      </c>
      <c r="I1719" s="13">
        <f t="shared" si="26"/>
        <v>62.790697674418603</v>
      </c>
    </row>
    <row r="1720" spans="1:9">
      <c r="A1720" s="1" t="s">
        <v>2778</v>
      </c>
      <c r="B1720" s="1" t="s">
        <v>2778</v>
      </c>
      <c r="C1720" s="1" t="s">
        <v>256</v>
      </c>
      <c r="D1720" s="1" t="s">
        <v>257</v>
      </c>
      <c r="E1720" s="1" t="s">
        <v>258</v>
      </c>
      <c r="F1720" s="1" t="s">
        <v>259</v>
      </c>
      <c r="G1720" s="1">
        <v>210</v>
      </c>
      <c r="H1720" s="1">
        <v>129</v>
      </c>
      <c r="I1720" s="13">
        <f t="shared" si="26"/>
        <v>62.790697674418603</v>
      </c>
    </row>
    <row r="1721" spans="1:9">
      <c r="A1721" s="1" t="s">
        <v>3199</v>
      </c>
      <c r="B1721" s="1" t="s">
        <v>3253</v>
      </c>
      <c r="C1721" s="1" t="s">
        <v>3343</v>
      </c>
      <c r="D1721" s="1" t="s">
        <v>3344</v>
      </c>
      <c r="E1721" s="1" t="s">
        <v>3345</v>
      </c>
      <c r="F1721" s="1" t="s">
        <v>3346</v>
      </c>
      <c r="G1721" s="1">
        <v>70</v>
      </c>
      <c r="H1721" s="1">
        <v>43</v>
      </c>
      <c r="I1721" s="13">
        <f t="shared" si="26"/>
        <v>62.790697674418603</v>
      </c>
    </row>
    <row r="1722" spans="1:9">
      <c r="A1722" s="1" t="s">
        <v>7141</v>
      </c>
      <c r="B1722" s="1" t="s">
        <v>2022</v>
      </c>
      <c r="C1722" s="1" t="s">
        <v>6234</v>
      </c>
      <c r="D1722" s="1" t="s">
        <v>6235</v>
      </c>
      <c r="E1722" s="1" t="s">
        <v>7171</v>
      </c>
      <c r="F1722" s="1" t="s">
        <v>7172</v>
      </c>
      <c r="G1722" s="1">
        <v>140</v>
      </c>
      <c r="H1722" s="1">
        <v>86</v>
      </c>
      <c r="I1722" s="13">
        <f t="shared" si="26"/>
        <v>62.790697674418603</v>
      </c>
    </row>
    <row r="1723" spans="1:9">
      <c r="A1723" s="1" t="s">
        <v>1347</v>
      </c>
      <c r="B1723" s="1" t="s">
        <v>1392</v>
      </c>
      <c r="C1723" s="1" t="s">
        <v>1419</v>
      </c>
      <c r="D1723" s="1" t="s">
        <v>1420</v>
      </c>
      <c r="E1723" s="1" t="s">
        <v>1421</v>
      </c>
      <c r="F1723" s="1" t="s">
        <v>1422</v>
      </c>
      <c r="G1723" s="1">
        <v>329</v>
      </c>
      <c r="H1723" s="1">
        <v>202</v>
      </c>
      <c r="I1723" s="13">
        <f t="shared" si="26"/>
        <v>62.871287128712872</v>
      </c>
    </row>
    <row r="1724" spans="1:9">
      <c r="A1724" s="1" t="s">
        <v>11</v>
      </c>
      <c r="B1724" s="1" t="s">
        <v>19</v>
      </c>
      <c r="C1724" s="1" t="s">
        <v>2783</v>
      </c>
      <c r="D1724" s="1" t="s">
        <v>2784</v>
      </c>
      <c r="E1724" s="1" t="s">
        <v>2785</v>
      </c>
      <c r="F1724" s="1" t="s">
        <v>2786</v>
      </c>
      <c r="G1724" s="1">
        <v>329</v>
      </c>
      <c r="H1724" s="1">
        <v>202</v>
      </c>
      <c r="I1724" s="13">
        <f t="shared" si="26"/>
        <v>62.871287128712872</v>
      </c>
    </row>
    <row r="1725" spans="1:9">
      <c r="A1725" s="1" t="s">
        <v>11</v>
      </c>
      <c r="B1725" s="1" t="s">
        <v>19</v>
      </c>
      <c r="C1725" s="1" t="s">
        <v>2818</v>
      </c>
      <c r="D1725" s="1" t="s">
        <v>2819</v>
      </c>
      <c r="E1725" s="1" t="s">
        <v>2820</v>
      </c>
      <c r="F1725" s="1" t="s">
        <v>2821</v>
      </c>
      <c r="G1725" s="1">
        <v>329</v>
      </c>
      <c r="H1725" s="1">
        <v>202</v>
      </c>
      <c r="I1725" s="13">
        <f t="shared" si="26"/>
        <v>62.871287128712872</v>
      </c>
    </row>
    <row r="1726" spans="1:9">
      <c r="A1726" s="1" t="s">
        <v>1149</v>
      </c>
      <c r="B1726" s="1" t="s">
        <v>1150</v>
      </c>
      <c r="C1726" s="1" t="s">
        <v>1213</v>
      </c>
      <c r="D1726" s="1" t="s">
        <v>1214</v>
      </c>
      <c r="E1726" s="1" t="s">
        <v>1215</v>
      </c>
      <c r="F1726" s="1" t="s">
        <v>1216</v>
      </c>
      <c r="G1726" s="1">
        <v>189</v>
      </c>
      <c r="H1726" s="1">
        <v>116</v>
      </c>
      <c r="I1726" s="13">
        <f t="shared" si="26"/>
        <v>62.931034482758626</v>
      </c>
    </row>
    <row r="1727" spans="1:9">
      <c r="A1727" s="1" t="s">
        <v>1347</v>
      </c>
      <c r="B1727" s="1" t="s">
        <v>1392</v>
      </c>
      <c r="C1727" s="1" t="s">
        <v>1423</v>
      </c>
      <c r="D1727" s="1" t="s">
        <v>1424</v>
      </c>
      <c r="E1727" s="1" t="s">
        <v>1425</v>
      </c>
      <c r="F1727" s="1" t="s">
        <v>1426</v>
      </c>
      <c r="G1727" s="1">
        <v>189</v>
      </c>
      <c r="H1727" s="1">
        <v>116</v>
      </c>
      <c r="I1727" s="13">
        <f t="shared" si="26"/>
        <v>62.931034482758626</v>
      </c>
    </row>
    <row r="1728" spans="1:9">
      <c r="A1728" s="1" t="s">
        <v>1149</v>
      </c>
      <c r="B1728" s="1" t="s">
        <v>1549</v>
      </c>
      <c r="C1728" s="1" t="s">
        <v>1785</v>
      </c>
      <c r="D1728" s="1" t="s">
        <v>1786</v>
      </c>
      <c r="E1728" s="1" t="s">
        <v>1787</v>
      </c>
      <c r="F1728" s="1" t="s">
        <v>1788</v>
      </c>
      <c r="G1728" s="1">
        <v>189</v>
      </c>
      <c r="H1728" s="1">
        <v>116</v>
      </c>
      <c r="I1728" s="13">
        <f t="shared" si="26"/>
        <v>62.931034482758626</v>
      </c>
    </row>
    <row r="1729" spans="1:9">
      <c r="A1729" s="1" t="s">
        <v>11</v>
      </c>
      <c r="B1729" s="1" t="s">
        <v>19</v>
      </c>
      <c r="C1729" s="1" t="s">
        <v>2690</v>
      </c>
      <c r="D1729" s="1" t="s">
        <v>2691</v>
      </c>
      <c r="E1729" s="1" t="s">
        <v>2692</v>
      </c>
      <c r="F1729" s="1" t="s">
        <v>2693</v>
      </c>
      <c r="G1729" s="1">
        <v>378</v>
      </c>
      <c r="H1729" s="1">
        <v>232</v>
      </c>
      <c r="I1729" s="13">
        <f t="shared" si="26"/>
        <v>62.931034482758626</v>
      </c>
    </row>
    <row r="1730" spans="1:9">
      <c r="A1730" s="1" t="s">
        <v>5312</v>
      </c>
      <c r="B1730" s="1" t="s">
        <v>5947</v>
      </c>
      <c r="C1730" s="1" t="s">
        <v>5962</v>
      </c>
      <c r="D1730" s="1" t="s">
        <v>5964</v>
      </c>
      <c r="E1730" s="1" t="s">
        <v>5965</v>
      </c>
      <c r="F1730" s="1" t="s">
        <v>5966</v>
      </c>
      <c r="G1730" s="1">
        <v>75</v>
      </c>
      <c r="H1730" s="1">
        <v>46</v>
      </c>
      <c r="I1730" s="13">
        <f t="shared" si="26"/>
        <v>63.043478260869563</v>
      </c>
    </row>
    <row r="1731" spans="1:9">
      <c r="A1731" s="1" t="s">
        <v>11</v>
      </c>
      <c r="B1731" s="1" t="s">
        <v>177</v>
      </c>
      <c r="C1731" s="1" t="s">
        <v>212</v>
      </c>
      <c r="D1731" s="1" t="s">
        <v>213</v>
      </c>
      <c r="E1731" s="1" t="s">
        <v>177</v>
      </c>
      <c r="F1731" s="1" t="s">
        <v>214</v>
      </c>
      <c r="G1731" s="1">
        <v>406</v>
      </c>
      <c r="H1731" s="1">
        <v>249</v>
      </c>
      <c r="I1731" s="13">
        <f t="shared" ref="I1731:I1794" si="27">(G1731-H1731)/(H1731/100)</f>
        <v>63.052208835341361</v>
      </c>
    </row>
    <row r="1732" spans="1:9">
      <c r="A1732" s="1" t="s">
        <v>7141</v>
      </c>
      <c r="B1732" s="1" t="s">
        <v>8793</v>
      </c>
      <c r="C1732" s="1" t="s">
        <v>212</v>
      </c>
      <c r="D1732" s="1" t="s">
        <v>213</v>
      </c>
      <c r="E1732" s="1" t="s">
        <v>212</v>
      </c>
      <c r="F1732" s="1" t="s">
        <v>9063</v>
      </c>
      <c r="G1732" s="1">
        <v>406</v>
      </c>
      <c r="H1732" s="1">
        <v>249</v>
      </c>
      <c r="I1732" s="13">
        <f t="shared" si="27"/>
        <v>63.052208835341361</v>
      </c>
    </row>
    <row r="1733" spans="1:9">
      <c r="A1733" s="1" t="s">
        <v>1347</v>
      </c>
      <c r="B1733" s="1" t="s">
        <v>2704</v>
      </c>
      <c r="C1733" s="1" t="s">
        <v>2716</v>
      </c>
      <c r="D1733" s="1" t="s">
        <v>2717</v>
      </c>
      <c r="E1733" s="1" t="s">
        <v>2718</v>
      </c>
      <c r="F1733" s="1" t="s">
        <v>2708</v>
      </c>
      <c r="G1733" s="1">
        <v>364</v>
      </c>
      <c r="H1733" s="1">
        <v>223</v>
      </c>
      <c r="I1733" s="13">
        <f t="shared" si="27"/>
        <v>63.228699551569505</v>
      </c>
    </row>
    <row r="1734" spans="1:9">
      <c r="A1734" s="1" t="s">
        <v>1149</v>
      </c>
      <c r="B1734" s="1" t="s">
        <v>1898</v>
      </c>
      <c r="C1734" s="1" t="s">
        <v>2143</v>
      </c>
      <c r="D1734" s="1" t="s">
        <v>2144</v>
      </c>
      <c r="E1734" s="1" t="s">
        <v>2145</v>
      </c>
      <c r="F1734" s="1" t="s">
        <v>2146</v>
      </c>
      <c r="G1734" s="1">
        <v>98</v>
      </c>
      <c r="H1734" s="1">
        <v>60</v>
      </c>
      <c r="I1734" s="13">
        <f t="shared" si="27"/>
        <v>63.333333333333336</v>
      </c>
    </row>
    <row r="1735" spans="1:9">
      <c r="A1735" s="1" t="s">
        <v>2778</v>
      </c>
      <c r="B1735" s="1" t="s">
        <v>2778</v>
      </c>
      <c r="C1735" s="1" t="s">
        <v>1386</v>
      </c>
      <c r="D1735" s="1" t="s">
        <v>2838</v>
      </c>
      <c r="E1735" s="1" t="s">
        <v>1386</v>
      </c>
      <c r="F1735" s="1" t="s">
        <v>2839</v>
      </c>
      <c r="G1735" s="1">
        <v>98</v>
      </c>
      <c r="H1735" s="1">
        <v>60</v>
      </c>
      <c r="I1735" s="13">
        <f t="shared" si="27"/>
        <v>63.333333333333336</v>
      </c>
    </row>
    <row r="1736" spans="1:9">
      <c r="A1736" s="1" t="s">
        <v>3199</v>
      </c>
      <c r="B1736" s="1" t="s">
        <v>3253</v>
      </c>
      <c r="C1736" s="1" t="s">
        <v>3254</v>
      </c>
      <c r="D1736" s="1" t="s">
        <v>3255</v>
      </c>
      <c r="E1736" s="1" t="s">
        <v>3256</v>
      </c>
      <c r="F1736" s="1" t="s">
        <v>3257</v>
      </c>
      <c r="G1736" s="1">
        <v>49</v>
      </c>
      <c r="H1736" s="1">
        <v>30</v>
      </c>
      <c r="I1736" s="13">
        <f t="shared" si="27"/>
        <v>63.333333333333336</v>
      </c>
    </row>
    <row r="1737" spans="1:9">
      <c r="A1737" s="1" t="s">
        <v>3199</v>
      </c>
      <c r="B1737" s="1" t="s">
        <v>4595</v>
      </c>
      <c r="C1737" s="1" t="s">
        <v>4645</v>
      </c>
      <c r="D1737" s="1" t="s">
        <v>4646</v>
      </c>
      <c r="E1737" s="1" t="s">
        <v>4647</v>
      </c>
      <c r="F1737" s="1" t="s">
        <v>4648</v>
      </c>
      <c r="G1737" s="1">
        <v>49</v>
      </c>
      <c r="H1737" s="1">
        <v>30</v>
      </c>
      <c r="I1737" s="13">
        <f t="shared" si="27"/>
        <v>63.333333333333336</v>
      </c>
    </row>
    <row r="1738" spans="1:9">
      <c r="A1738" s="1" t="s">
        <v>3199</v>
      </c>
      <c r="B1738" s="1" t="s">
        <v>3605</v>
      </c>
      <c r="C1738" s="1" t="s">
        <v>3614</v>
      </c>
      <c r="D1738" s="1" t="s">
        <v>3615</v>
      </c>
      <c r="E1738" s="1" t="s">
        <v>3616</v>
      </c>
      <c r="F1738" s="1" t="s">
        <v>3617</v>
      </c>
      <c r="G1738" s="1">
        <v>1386</v>
      </c>
      <c r="H1738" s="1">
        <v>848</v>
      </c>
      <c r="I1738" s="13">
        <f t="shared" si="27"/>
        <v>63.443396226415089</v>
      </c>
    </row>
    <row r="1739" spans="1:9">
      <c r="A1739" s="1" t="s">
        <v>1149</v>
      </c>
      <c r="B1739" s="1" t="s">
        <v>1150</v>
      </c>
      <c r="C1739" s="1" t="s">
        <v>1227</v>
      </c>
      <c r="D1739" s="1" t="s">
        <v>1228</v>
      </c>
      <c r="E1739" s="1" t="s">
        <v>1229</v>
      </c>
      <c r="F1739" s="1" t="s">
        <v>1230</v>
      </c>
      <c r="G1739" s="1">
        <v>175</v>
      </c>
      <c r="H1739" s="1">
        <v>107</v>
      </c>
      <c r="I1739" s="13">
        <f t="shared" si="27"/>
        <v>63.551401869158873</v>
      </c>
    </row>
    <row r="1740" spans="1:9">
      <c r="A1740" s="1" t="s">
        <v>1149</v>
      </c>
      <c r="B1740" s="1" t="s">
        <v>1149</v>
      </c>
      <c r="C1740" s="1" t="s">
        <v>2330</v>
      </c>
      <c r="D1740" s="1" t="s">
        <v>2331</v>
      </c>
      <c r="E1740" s="1" t="s">
        <v>2332</v>
      </c>
      <c r="F1740" s="1" t="s">
        <v>2333</v>
      </c>
      <c r="G1740" s="1">
        <v>175</v>
      </c>
      <c r="H1740" s="1">
        <v>107</v>
      </c>
      <c r="I1740" s="13">
        <f t="shared" si="27"/>
        <v>63.551401869158873</v>
      </c>
    </row>
    <row r="1741" spans="1:9">
      <c r="A1741" s="1" t="s">
        <v>1347</v>
      </c>
      <c r="B1741" s="1" t="s">
        <v>2704</v>
      </c>
      <c r="C1741" s="1" t="s">
        <v>2738</v>
      </c>
      <c r="D1741" s="1" t="s">
        <v>2739</v>
      </c>
      <c r="E1741" s="1" t="s">
        <v>2740</v>
      </c>
      <c r="F1741" s="1" t="s">
        <v>2708</v>
      </c>
      <c r="G1741" s="1">
        <v>126</v>
      </c>
      <c r="H1741" s="1">
        <v>77</v>
      </c>
      <c r="I1741" s="13">
        <f t="shared" si="27"/>
        <v>63.636363636363633</v>
      </c>
    </row>
    <row r="1742" spans="1:9">
      <c r="A1742" s="1" t="s">
        <v>447</v>
      </c>
      <c r="B1742" s="1" t="s">
        <v>700</v>
      </c>
      <c r="C1742" s="1" t="s">
        <v>751</v>
      </c>
      <c r="D1742" s="1" t="s">
        <v>752</v>
      </c>
      <c r="E1742" s="1" t="s">
        <v>147</v>
      </c>
      <c r="F1742" s="1" t="s">
        <v>753</v>
      </c>
      <c r="G1742" s="1">
        <v>280</v>
      </c>
      <c r="H1742" s="1">
        <v>171</v>
      </c>
      <c r="I1742" s="13">
        <f t="shared" si="27"/>
        <v>63.742690058479532</v>
      </c>
    </row>
    <row r="1743" spans="1:9">
      <c r="A1743" s="1" t="s">
        <v>3169</v>
      </c>
      <c r="B1743" s="1" t="s">
        <v>3532</v>
      </c>
      <c r="C1743" s="1" t="s">
        <v>4767</v>
      </c>
      <c r="D1743" s="1" t="s">
        <v>4768</v>
      </c>
      <c r="E1743" s="1" t="s">
        <v>4769</v>
      </c>
      <c r="F1743" s="1" t="s">
        <v>4770</v>
      </c>
      <c r="G1743" s="1">
        <v>190</v>
      </c>
      <c r="H1743" s="1">
        <v>116</v>
      </c>
      <c r="I1743" s="13">
        <f t="shared" si="27"/>
        <v>63.793103448275865</v>
      </c>
    </row>
    <row r="1744" spans="1:9">
      <c r="A1744" s="1" t="s">
        <v>3199</v>
      </c>
      <c r="B1744" s="1" t="s">
        <v>3605</v>
      </c>
      <c r="C1744" s="1" t="s">
        <v>3610</v>
      </c>
      <c r="D1744" s="1" t="s">
        <v>3611</v>
      </c>
      <c r="E1744" s="1" t="s">
        <v>3612</v>
      </c>
      <c r="F1744" s="1" t="s">
        <v>3613</v>
      </c>
      <c r="G1744" s="1">
        <v>1386</v>
      </c>
      <c r="H1744" s="1">
        <v>846</v>
      </c>
      <c r="I1744" s="13">
        <f t="shared" si="27"/>
        <v>63.829787234042549</v>
      </c>
    </row>
    <row r="1745" spans="1:9">
      <c r="A1745" s="1" t="s">
        <v>1347</v>
      </c>
      <c r="B1745" s="1" t="s">
        <v>1347</v>
      </c>
      <c r="C1745" s="1" t="s">
        <v>1388</v>
      </c>
      <c r="D1745" s="1" t="s">
        <v>1389</v>
      </c>
      <c r="E1745" s="1" t="s">
        <v>1390</v>
      </c>
      <c r="F1745" s="1" t="s">
        <v>1391</v>
      </c>
      <c r="G1745" s="1">
        <v>77</v>
      </c>
      <c r="H1745" s="1">
        <v>47</v>
      </c>
      <c r="I1745" s="13">
        <f t="shared" si="27"/>
        <v>63.829787234042556</v>
      </c>
    </row>
    <row r="1746" spans="1:9">
      <c r="A1746" s="1" t="s">
        <v>3199</v>
      </c>
      <c r="B1746" s="1" t="s">
        <v>3713</v>
      </c>
      <c r="C1746" s="1" t="s">
        <v>3906</v>
      </c>
      <c r="D1746" s="1" t="s">
        <v>3907</v>
      </c>
      <c r="E1746" s="1" t="s">
        <v>3906</v>
      </c>
      <c r="F1746" s="1" t="s">
        <v>3908</v>
      </c>
      <c r="G1746" s="1">
        <v>77</v>
      </c>
      <c r="H1746" s="1">
        <v>47</v>
      </c>
      <c r="I1746" s="13">
        <f t="shared" si="27"/>
        <v>63.829787234042556</v>
      </c>
    </row>
    <row r="1747" spans="1:9">
      <c r="A1747" s="1" t="s">
        <v>11</v>
      </c>
      <c r="B1747" s="1" t="s">
        <v>11</v>
      </c>
      <c r="C1747" s="1" t="s">
        <v>141</v>
      </c>
      <c r="D1747" s="1" t="s">
        <v>142</v>
      </c>
      <c r="E1747" s="1" t="s">
        <v>143</v>
      </c>
      <c r="F1747" s="1" t="s">
        <v>144</v>
      </c>
      <c r="G1747" s="1">
        <v>182</v>
      </c>
      <c r="H1747" s="1">
        <v>111</v>
      </c>
      <c r="I1747" s="13">
        <f t="shared" si="27"/>
        <v>63.963963963963955</v>
      </c>
    </row>
    <row r="1748" spans="1:9">
      <c r="A1748" s="1" t="s">
        <v>1149</v>
      </c>
      <c r="B1748" s="1" t="s">
        <v>1150</v>
      </c>
      <c r="C1748" s="1" t="s">
        <v>1223</v>
      </c>
      <c r="D1748" s="1" t="s">
        <v>1224</v>
      </c>
      <c r="E1748" s="1" t="s">
        <v>1225</v>
      </c>
      <c r="F1748" s="1" t="s">
        <v>1226</v>
      </c>
      <c r="G1748" s="1">
        <v>182</v>
      </c>
      <c r="H1748" s="1">
        <v>111</v>
      </c>
      <c r="I1748" s="13">
        <f t="shared" si="27"/>
        <v>63.963963963963955</v>
      </c>
    </row>
    <row r="1749" spans="1:9">
      <c r="A1749" s="1" t="s">
        <v>447</v>
      </c>
      <c r="B1749" s="1" t="s">
        <v>545</v>
      </c>
      <c r="C1749" s="1" t="s">
        <v>609</v>
      </c>
      <c r="D1749" s="1" t="s">
        <v>610</v>
      </c>
      <c r="E1749" s="1" t="s">
        <v>611</v>
      </c>
      <c r="F1749" s="1" t="s">
        <v>612</v>
      </c>
      <c r="G1749" s="1">
        <v>343</v>
      </c>
      <c r="H1749" s="1">
        <v>209</v>
      </c>
      <c r="I1749" s="13">
        <f t="shared" si="27"/>
        <v>64.114832535885171</v>
      </c>
    </row>
    <row r="1750" spans="1:9">
      <c r="A1750" s="1" t="s">
        <v>11</v>
      </c>
      <c r="B1750" s="1" t="s">
        <v>315</v>
      </c>
      <c r="C1750" s="1" t="s">
        <v>339</v>
      </c>
      <c r="D1750" s="1" t="s">
        <v>340</v>
      </c>
      <c r="E1750" s="1" t="s">
        <v>341</v>
      </c>
      <c r="F1750" s="1" t="s">
        <v>342</v>
      </c>
      <c r="G1750" s="1">
        <v>238</v>
      </c>
      <c r="H1750" s="1">
        <v>145</v>
      </c>
      <c r="I1750" s="13">
        <f t="shared" si="27"/>
        <v>64.137931034482762</v>
      </c>
    </row>
    <row r="1751" spans="1:9">
      <c r="A1751" s="1" t="s">
        <v>11</v>
      </c>
      <c r="B1751" s="1" t="s">
        <v>177</v>
      </c>
      <c r="C1751" s="1" t="s">
        <v>285</v>
      </c>
      <c r="D1751" s="1" t="s">
        <v>286</v>
      </c>
      <c r="E1751" s="1" t="s">
        <v>287</v>
      </c>
      <c r="F1751" s="1" t="s">
        <v>288</v>
      </c>
      <c r="G1751" s="1">
        <v>133</v>
      </c>
      <c r="H1751" s="1">
        <v>81</v>
      </c>
      <c r="I1751" s="13">
        <f t="shared" si="27"/>
        <v>64.197530864197532</v>
      </c>
    </row>
    <row r="1752" spans="1:9">
      <c r="A1752" s="1" t="s">
        <v>1149</v>
      </c>
      <c r="B1752" s="1" t="s">
        <v>1549</v>
      </c>
      <c r="C1752" s="1" t="s">
        <v>1817</v>
      </c>
      <c r="D1752" s="1" t="s">
        <v>1818</v>
      </c>
      <c r="E1752" s="1" t="s">
        <v>1819</v>
      </c>
      <c r="F1752" s="1" t="s">
        <v>1820</v>
      </c>
      <c r="G1752" s="1">
        <v>161</v>
      </c>
      <c r="H1752" s="1">
        <v>98</v>
      </c>
      <c r="I1752" s="13">
        <f t="shared" si="27"/>
        <v>64.285714285714292</v>
      </c>
    </row>
    <row r="1753" spans="1:9">
      <c r="A1753" s="1" t="s">
        <v>1149</v>
      </c>
      <c r="B1753" s="1" t="s">
        <v>1549</v>
      </c>
      <c r="C1753" s="1" t="s">
        <v>1789</v>
      </c>
      <c r="D1753" s="1" t="s">
        <v>1790</v>
      </c>
      <c r="E1753" s="1" t="s">
        <v>1791</v>
      </c>
      <c r="F1753" s="1" t="s">
        <v>1792</v>
      </c>
      <c r="G1753" s="1">
        <v>189</v>
      </c>
      <c r="H1753" s="1">
        <v>115</v>
      </c>
      <c r="I1753" s="13">
        <f t="shared" si="27"/>
        <v>64.34782608695653</v>
      </c>
    </row>
    <row r="1754" spans="1:9">
      <c r="A1754" s="1" t="s">
        <v>11</v>
      </c>
      <c r="B1754" s="1" t="s">
        <v>19</v>
      </c>
      <c r="C1754" s="1" t="s">
        <v>133</v>
      </c>
      <c r="D1754" s="1" t="s">
        <v>134</v>
      </c>
      <c r="E1754" s="1" t="s">
        <v>135</v>
      </c>
      <c r="F1754" s="1" t="s">
        <v>136</v>
      </c>
      <c r="G1754" s="1">
        <v>56</v>
      </c>
      <c r="H1754" s="1">
        <v>34</v>
      </c>
      <c r="I1754" s="13">
        <f t="shared" si="27"/>
        <v>64.705882352941174</v>
      </c>
    </row>
    <row r="1755" spans="1:9">
      <c r="A1755" s="1" t="s">
        <v>11</v>
      </c>
      <c r="B1755" s="1" t="s">
        <v>177</v>
      </c>
      <c r="C1755" s="1" t="s">
        <v>304</v>
      </c>
      <c r="D1755" s="1" t="s">
        <v>305</v>
      </c>
      <c r="E1755" s="1" t="s">
        <v>306</v>
      </c>
      <c r="F1755" s="1" t="s">
        <v>307</v>
      </c>
      <c r="G1755" s="1">
        <v>84</v>
      </c>
      <c r="H1755" s="1">
        <v>51</v>
      </c>
      <c r="I1755" s="13">
        <f t="shared" si="27"/>
        <v>64.705882352941174</v>
      </c>
    </row>
    <row r="1756" spans="1:9">
      <c r="A1756" s="1" t="s">
        <v>447</v>
      </c>
      <c r="B1756" s="1" t="s">
        <v>448</v>
      </c>
      <c r="C1756" s="1" t="s">
        <v>527</v>
      </c>
      <c r="D1756" s="1" t="s">
        <v>528</v>
      </c>
      <c r="E1756" s="1" t="s">
        <v>529</v>
      </c>
      <c r="F1756" s="1" t="s">
        <v>530</v>
      </c>
      <c r="G1756" s="1">
        <v>280</v>
      </c>
      <c r="H1756" s="1">
        <v>170</v>
      </c>
      <c r="I1756" s="13">
        <f t="shared" si="27"/>
        <v>64.705882352941174</v>
      </c>
    </row>
    <row r="1757" spans="1:9">
      <c r="A1757" s="1" t="s">
        <v>447</v>
      </c>
      <c r="B1757" s="1" t="s">
        <v>1089</v>
      </c>
      <c r="C1757" s="1" t="s">
        <v>1129</v>
      </c>
      <c r="D1757" s="1" t="s">
        <v>1130</v>
      </c>
      <c r="E1757" s="1" t="s">
        <v>1131</v>
      </c>
      <c r="F1757" s="1" t="s">
        <v>1132</v>
      </c>
      <c r="G1757" s="1">
        <v>168</v>
      </c>
      <c r="H1757" s="1">
        <v>102</v>
      </c>
      <c r="I1757" s="13">
        <f t="shared" si="27"/>
        <v>64.705882352941174</v>
      </c>
    </row>
    <row r="1758" spans="1:9">
      <c r="A1758" s="1" t="s">
        <v>1149</v>
      </c>
      <c r="B1758" s="1" t="s">
        <v>1150</v>
      </c>
      <c r="C1758" s="1" t="s">
        <v>1288</v>
      </c>
      <c r="D1758" s="1" t="s">
        <v>1289</v>
      </c>
      <c r="E1758" s="1" t="s">
        <v>1290</v>
      </c>
      <c r="F1758" s="1" t="s">
        <v>1291</v>
      </c>
      <c r="G1758" s="1">
        <v>84</v>
      </c>
      <c r="H1758" s="1">
        <v>51</v>
      </c>
      <c r="I1758" s="13">
        <f t="shared" si="27"/>
        <v>64.705882352941174</v>
      </c>
    </row>
    <row r="1759" spans="1:9">
      <c r="A1759" s="1" t="s">
        <v>1149</v>
      </c>
      <c r="B1759" s="1" t="s">
        <v>1150</v>
      </c>
      <c r="C1759" s="1" t="s">
        <v>1292</v>
      </c>
      <c r="D1759" s="1" t="s">
        <v>1293</v>
      </c>
      <c r="E1759" s="1" t="s">
        <v>1294</v>
      </c>
      <c r="F1759" s="1" t="s">
        <v>1295</v>
      </c>
      <c r="G1759" s="1">
        <v>84</v>
      </c>
      <c r="H1759" s="1">
        <v>51</v>
      </c>
      <c r="I1759" s="13">
        <f t="shared" si="27"/>
        <v>64.705882352941174</v>
      </c>
    </row>
    <row r="1760" spans="1:9">
      <c r="A1760" s="1" t="s">
        <v>1149</v>
      </c>
      <c r="B1760" s="1" t="s">
        <v>1150</v>
      </c>
      <c r="C1760" s="1" t="s">
        <v>1300</v>
      </c>
      <c r="D1760" s="1" t="s">
        <v>1301</v>
      </c>
      <c r="E1760" s="1" t="s">
        <v>1302</v>
      </c>
      <c r="F1760" s="1" t="s">
        <v>1303</v>
      </c>
      <c r="G1760" s="1">
        <v>84</v>
      </c>
      <c r="H1760" s="1">
        <v>51</v>
      </c>
      <c r="I1760" s="13">
        <f t="shared" si="27"/>
        <v>64.705882352941174</v>
      </c>
    </row>
    <row r="1761" spans="1:9">
      <c r="A1761" s="1" t="s">
        <v>1149</v>
      </c>
      <c r="B1761" s="1" t="s">
        <v>1150</v>
      </c>
      <c r="C1761" s="1" t="s">
        <v>1321</v>
      </c>
      <c r="D1761" s="1" t="s">
        <v>1322</v>
      </c>
      <c r="E1761" s="1" t="s">
        <v>1323</v>
      </c>
      <c r="F1761" s="1" t="s">
        <v>1324</v>
      </c>
      <c r="G1761" s="1">
        <v>56</v>
      </c>
      <c r="H1761" s="1">
        <v>34</v>
      </c>
      <c r="I1761" s="13">
        <f t="shared" si="27"/>
        <v>64.705882352941174</v>
      </c>
    </row>
    <row r="1762" spans="1:9">
      <c r="A1762" s="1" t="s">
        <v>1347</v>
      </c>
      <c r="B1762" s="1" t="s">
        <v>1392</v>
      </c>
      <c r="C1762" s="1" t="s">
        <v>1439</v>
      </c>
      <c r="D1762" s="1" t="s">
        <v>1440</v>
      </c>
      <c r="E1762" s="1" t="s">
        <v>1441</v>
      </c>
      <c r="F1762" s="1" t="s">
        <v>1442</v>
      </c>
      <c r="G1762" s="1">
        <v>140</v>
      </c>
      <c r="H1762" s="1">
        <v>85</v>
      </c>
      <c r="I1762" s="13">
        <f t="shared" si="27"/>
        <v>64.705882352941174</v>
      </c>
    </row>
    <row r="1763" spans="1:9">
      <c r="A1763" s="1" t="s">
        <v>3199</v>
      </c>
      <c r="B1763" s="1" t="s">
        <v>3713</v>
      </c>
      <c r="C1763" s="1" t="s">
        <v>3921</v>
      </c>
      <c r="D1763" s="1" t="s">
        <v>3922</v>
      </c>
      <c r="E1763" s="1" t="s">
        <v>3921</v>
      </c>
      <c r="F1763" s="1" t="s">
        <v>3923</v>
      </c>
      <c r="G1763" s="1">
        <v>56</v>
      </c>
      <c r="H1763" s="1">
        <v>34</v>
      </c>
      <c r="I1763" s="13">
        <f t="shared" si="27"/>
        <v>64.705882352941174</v>
      </c>
    </row>
    <row r="1764" spans="1:9">
      <c r="A1764" s="1" t="s">
        <v>3199</v>
      </c>
      <c r="B1764" s="1" t="s">
        <v>4445</v>
      </c>
      <c r="C1764" s="1" t="s">
        <v>4539</v>
      </c>
      <c r="D1764" s="1" t="s">
        <v>4540</v>
      </c>
      <c r="E1764" s="1" t="s">
        <v>4541</v>
      </c>
      <c r="F1764" s="1" t="s">
        <v>4542</v>
      </c>
      <c r="G1764" s="1">
        <v>56</v>
      </c>
      <c r="H1764" s="1">
        <v>34</v>
      </c>
      <c r="I1764" s="13">
        <f t="shared" si="27"/>
        <v>64.705882352941174</v>
      </c>
    </row>
    <row r="1765" spans="1:9">
      <c r="A1765" s="1" t="s">
        <v>5009</v>
      </c>
      <c r="B1765" s="1" t="s">
        <v>5393</v>
      </c>
      <c r="C1765" s="1" t="s">
        <v>6097</v>
      </c>
      <c r="D1765" s="1" t="s">
        <v>6098</v>
      </c>
      <c r="E1765" s="1" t="s">
        <v>5393</v>
      </c>
      <c r="F1765" s="1" t="s">
        <v>6099</v>
      </c>
      <c r="G1765" s="1">
        <v>3500</v>
      </c>
      <c r="H1765" s="1">
        <v>2124</v>
      </c>
      <c r="I1765" s="13">
        <f t="shared" si="27"/>
        <v>64.783427495291903</v>
      </c>
    </row>
    <row r="1766" spans="1:9">
      <c r="A1766" s="1" t="s">
        <v>5009</v>
      </c>
      <c r="B1766" s="1" t="s">
        <v>6108</v>
      </c>
      <c r="C1766" s="1" t="s">
        <v>6127</v>
      </c>
      <c r="D1766" s="1" t="s">
        <v>6128</v>
      </c>
      <c r="E1766" s="1" t="s">
        <v>6129</v>
      </c>
      <c r="F1766" s="1" t="s">
        <v>6130</v>
      </c>
      <c r="G1766" s="1">
        <v>150</v>
      </c>
      <c r="H1766" s="1">
        <v>91</v>
      </c>
      <c r="I1766" s="13">
        <f t="shared" si="27"/>
        <v>64.835164835164832</v>
      </c>
    </row>
    <row r="1767" spans="1:9">
      <c r="A1767" s="1" t="s">
        <v>3169</v>
      </c>
      <c r="B1767" s="1" t="s">
        <v>3437</v>
      </c>
      <c r="C1767" s="1" t="s">
        <v>4143</v>
      </c>
      <c r="D1767" s="1" t="s">
        <v>4144</v>
      </c>
      <c r="E1767" s="1" t="s">
        <v>4145</v>
      </c>
      <c r="F1767" s="1" t="s">
        <v>4146</v>
      </c>
      <c r="G1767" s="1">
        <v>1505</v>
      </c>
      <c r="H1767" s="1">
        <v>913</v>
      </c>
      <c r="I1767" s="13">
        <f t="shared" si="27"/>
        <v>64.841182913472068</v>
      </c>
    </row>
    <row r="1768" spans="1:9">
      <c r="A1768" s="1" t="s">
        <v>8499</v>
      </c>
      <c r="B1768" s="1" t="s">
        <v>8672</v>
      </c>
      <c r="C1768" s="1" t="s">
        <v>8727</v>
      </c>
      <c r="D1768" s="1" t="s">
        <v>8728</v>
      </c>
      <c r="E1768" s="1" t="s">
        <v>8727</v>
      </c>
      <c r="F1768" s="1" t="s">
        <v>8729</v>
      </c>
      <c r="G1768" s="1">
        <v>582</v>
      </c>
      <c r="H1768" s="1">
        <v>353</v>
      </c>
      <c r="I1768" s="13">
        <f t="shared" si="27"/>
        <v>64.87252124645893</v>
      </c>
    </row>
    <row r="1769" spans="1:9">
      <c r="A1769" s="1" t="s">
        <v>447</v>
      </c>
      <c r="B1769" s="1" t="s">
        <v>827</v>
      </c>
      <c r="C1769" s="1" t="s">
        <v>897</v>
      </c>
      <c r="D1769" s="1" t="s">
        <v>898</v>
      </c>
      <c r="E1769" s="1" t="s">
        <v>899</v>
      </c>
      <c r="F1769" s="1" t="s">
        <v>900</v>
      </c>
      <c r="G1769" s="1">
        <v>259</v>
      </c>
      <c r="H1769" s="1">
        <v>157</v>
      </c>
      <c r="I1769" s="13">
        <f t="shared" si="27"/>
        <v>64.968152866242036</v>
      </c>
    </row>
    <row r="1770" spans="1:9">
      <c r="A1770" s="1" t="s">
        <v>5312</v>
      </c>
      <c r="B1770" s="1" t="s">
        <v>5947</v>
      </c>
      <c r="C1770" s="1" t="s">
        <v>5990</v>
      </c>
      <c r="D1770" s="1" t="s">
        <v>5991</v>
      </c>
      <c r="E1770" s="1" t="s">
        <v>5992</v>
      </c>
      <c r="F1770" s="1" t="s">
        <v>5993</v>
      </c>
      <c r="G1770" s="1">
        <v>175</v>
      </c>
      <c r="H1770" s="1">
        <v>106</v>
      </c>
      <c r="I1770" s="13">
        <f t="shared" si="27"/>
        <v>65.094339622641513</v>
      </c>
    </row>
    <row r="1771" spans="1:9">
      <c r="A1771" s="1" t="s">
        <v>1149</v>
      </c>
      <c r="B1771" s="1" t="s">
        <v>1898</v>
      </c>
      <c r="C1771" s="1" t="s">
        <v>2082</v>
      </c>
      <c r="D1771" s="1" t="s">
        <v>2083</v>
      </c>
      <c r="E1771" s="1" t="s">
        <v>2084</v>
      </c>
      <c r="F1771" s="1" t="s">
        <v>2085</v>
      </c>
      <c r="G1771" s="1">
        <v>147</v>
      </c>
      <c r="H1771" s="1">
        <v>89</v>
      </c>
      <c r="I1771" s="13">
        <f t="shared" si="27"/>
        <v>65.168539325842701</v>
      </c>
    </row>
    <row r="1772" spans="1:9">
      <c r="A1772" s="1" t="s">
        <v>11</v>
      </c>
      <c r="B1772" s="1" t="s">
        <v>19</v>
      </c>
      <c r="C1772" s="1" t="s">
        <v>32</v>
      </c>
      <c r="D1772" s="1" t="s">
        <v>33</v>
      </c>
      <c r="E1772" s="1" t="s">
        <v>32</v>
      </c>
      <c r="F1772" s="1" t="s">
        <v>34</v>
      </c>
      <c r="G1772" s="1">
        <v>238</v>
      </c>
      <c r="H1772" s="1">
        <v>144</v>
      </c>
      <c r="I1772" s="13">
        <f t="shared" si="27"/>
        <v>65.277777777777786</v>
      </c>
    </row>
    <row r="1773" spans="1:9">
      <c r="A1773" s="1" t="s">
        <v>1149</v>
      </c>
      <c r="B1773" s="1" t="s">
        <v>1549</v>
      </c>
      <c r="C1773" s="1" t="s">
        <v>1838</v>
      </c>
      <c r="D1773" s="1" t="s">
        <v>1839</v>
      </c>
      <c r="E1773" s="1" t="s">
        <v>1840</v>
      </c>
      <c r="F1773" s="1" t="s">
        <v>1841</v>
      </c>
      <c r="G1773" s="1">
        <v>119</v>
      </c>
      <c r="H1773" s="1">
        <v>72</v>
      </c>
      <c r="I1773" s="13">
        <f t="shared" si="27"/>
        <v>65.277777777777786</v>
      </c>
    </row>
    <row r="1774" spans="1:9">
      <c r="A1774" s="1" t="s">
        <v>3169</v>
      </c>
      <c r="B1774" s="1" t="s">
        <v>3432</v>
      </c>
      <c r="C1774" s="1" t="s">
        <v>3520</v>
      </c>
      <c r="D1774" s="1" t="s">
        <v>3521</v>
      </c>
      <c r="E1774" s="1" t="s">
        <v>3522</v>
      </c>
      <c r="F1774" s="1" t="s">
        <v>3523</v>
      </c>
      <c r="G1774" s="1">
        <v>800</v>
      </c>
      <c r="H1774" s="1">
        <v>484</v>
      </c>
      <c r="I1774" s="13">
        <f t="shared" si="27"/>
        <v>65.289256198347104</v>
      </c>
    </row>
    <row r="1775" spans="1:9">
      <c r="A1775" s="1" t="s">
        <v>447</v>
      </c>
      <c r="B1775" s="1" t="s">
        <v>1000</v>
      </c>
      <c r="C1775" s="1" t="s">
        <v>1005</v>
      </c>
      <c r="D1775" s="1" t="s">
        <v>1006</v>
      </c>
      <c r="E1775" s="1" t="s">
        <v>1005</v>
      </c>
      <c r="F1775" s="1" t="s">
        <v>1007</v>
      </c>
      <c r="G1775" s="1">
        <v>658</v>
      </c>
      <c r="H1775" s="1">
        <v>398</v>
      </c>
      <c r="I1775" s="13">
        <f t="shared" si="27"/>
        <v>65.326633165829151</v>
      </c>
    </row>
    <row r="1776" spans="1:9">
      <c r="A1776" s="1" t="s">
        <v>11</v>
      </c>
      <c r="B1776" s="1" t="s">
        <v>19</v>
      </c>
      <c r="C1776" s="1" t="s">
        <v>50</v>
      </c>
      <c r="D1776" s="1" t="s">
        <v>51</v>
      </c>
      <c r="E1776" s="1" t="s">
        <v>50</v>
      </c>
      <c r="F1776" s="1" t="s">
        <v>52</v>
      </c>
      <c r="G1776" s="1">
        <v>182</v>
      </c>
      <c r="H1776" s="1">
        <v>110</v>
      </c>
      <c r="I1776" s="13">
        <f t="shared" si="27"/>
        <v>65.454545454545453</v>
      </c>
    </row>
    <row r="1777" spans="1:9">
      <c r="A1777" s="1" t="s">
        <v>11</v>
      </c>
      <c r="B1777" s="1" t="s">
        <v>412</v>
      </c>
      <c r="C1777" s="1" t="s">
        <v>619</v>
      </c>
      <c r="D1777" s="1" t="s">
        <v>620</v>
      </c>
      <c r="E1777" s="1" t="s">
        <v>621</v>
      </c>
      <c r="F1777" s="1" t="s">
        <v>622</v>
      </c>
      <c r="G1777" s="1">
        <v>798</v>
      </c>
      <c r="H1777" s="1">
        <v>482</v>
      </c>
      <c r="I1777" s="13">
        <f t="shared" si="27"/>
        <v>65.560165975103729</v>
      </c>
    </row>
    <row r="1778" spans="1:9">
      <c r="A1778" s="1" t="s">
        <v>1149</v>
      </c>
      <c r="B1778" s="1" t="s">
        <v>1149</v>
      </c>
      <c r="C1778" s="1" t="s">
        <v>2344</v>
      </c>
      <c r="D1778" s="1" t="s">
        <v>2345</v>
      </c>
      <c r="E1778" s="1" t="s">
        <v>2346</v>
      </c>
      <c r="F1778" s="1" t="s">
        <v>2347</v>
      </c>
      <c r="G1778" s="1">
        <v>154</v>
      </c>
      <c r="H1778" s="1">
        <v>93</v>
      </c>
      <c r="I1778" s="13">
        <f t="shared" si="27"/>
        <v>65.591397849462368</v>
      </c>
    </row>
    <row r="1779" spans="1:9">
      <c r="A1779" s="1" t="s">
        <v>1149</v>
      </c>
      <c r="B1779" s="1" t="s">
        <v>1898</v>
      </c>
      <c r="C1779" s="1" t="s">
        <v>2188</v>
      </c>
      <c r="D1779" s="1" t="s">
        <v>2189</v>
      </c>
      <c r="E1779" s="1" t="s">
        <v>2190</v>
      </c>
      <c r="F1779" s="1" t="s">
        <v>2191</v>
      </c>
      <c r="G1779" s="1">
        <v>63</v>
      </c>
      <c r="H1779" s="1">
        <v>38</v>
      </c>
      <c r="I1779" s="13">
        <f t="shared" si="27"/>
        <v>65.78947368421052</v>
      </c>
    </row>
    <row r="1780" spans="1:9">
      <c r="A1780" s="1" t="s">
        <v>1149</v>
      </c>
      <c r="B1780" s="1" t="s">
        <v>1149</v>
      </c>
      <c r="C1780" s="1" t="s">
        <v>2372</v>
      </c>
      <c r="D1780" s="1" t="s">
        <v>2373</v>
      </c>
      <c r="E1780" s="1" t="s">
        <v>2374</v>
      </c>
      <c r="F1780" s="1" t="s">
        <v>2375</v>
      </c>
      <c r="G1780" s="1">
        <v>63</v>
      </c>
      <c r="H1780" s="1">
        <v>38</v>
      </c>
      <c r="I1780" s="13">
        <f t="shared" si="27"/>
        <v>65.78947368421052</v>
      </c>
    </row>
    <row r="1781" spans="1:9">
      <c r="A1781" s="1" t="s">
        <v>1347</v>
      </c>
      <c r="B1781" s="1" t="s">
        <v>2704</v>
      </c>
      <c r="C1781" s="1" t="s">
        <v>2746</v>
      </c>
      <c r="D1781" s="1" t="s">
        <v>2747</v>
      </c>
      <c r="E1781" s="1" t="s">
        <v>2748</v>
      </c>
      <c r="F1781" s="1" t="s">
        <v>2708</v>
      </c>
      <c r="G1781" s="1">
        <v>63</v>
      </c>
      <c r="H1781" s="1">
        <v>38</v>
      </c>
      <c r="I1781" s="13">
        <f t="shared" si="27"/>
        <v>65.78947368421052</v>
      </c>
    </row>
    <row r="1782" spans="1:9">
      <c r="A1782" s="1" t="s">
        <v>3082</v>
      </c>
      <c r="B1782" s="1" t="s">
        <v>3083</v>
      </c>
      <c r="C1782" s="1" t="s">
        <v>3098</v>
      </c>
      <c r="D1782" s="1" t="s">
        <v>3099</v>
      </c>
      <c r="E1782" s="1" t="s">
        <v>3100</v>
      </c>
      <c r="F1782" s="1" t="s">
        <v>3101</v>
      </c>
      <c r="G1782" s="1">
        <v>252</v>
      </c>
      <c r="H1782" s="1">
        <v>152</v>
      </c>
      <c r="I1782" s="13">
        <f t="shared" si="27"/>
        <v>65.78947368421052</v>
      </c>
    </row>
    <row r="1783" spans="1:9">
      <c r="A1783" s="1" t="s">
        <v>2929</v>
      </c>
      <c r="B1783" s="1" t="s">
        <v>3125</v>
      </c>
      <c r="C1783" s="1" t="s">
        <v>3149</v>
      </c>
      <c r="D1783" s="1" t="s">
        <v>3150</v>
      </c>
      <c r="E1783" s="1" t="s">
        <v>3151</v>
      </c>
      <c r="F1783" s="1" t="s">
        <v>3152</v>
      </c>
      <c r="G1783" s="1">
        <v>1638</v>
      </c>
      <c r="H1783" s="1">
        <v>988</v>
      </c>
      <c r="I1783" s="13">
        <f t="shared" si="27"/>
        <v>65.78947368421052</v>
      </c>
    </row>
    <row r="1784" spans="1:9">
      <c r="A1784" s="1" t="s">
        <v>3082</v>
      </c>
      <c r="B1784" s="1" t="s">
        <v>4918</v>
      </c>
      <c r="C1784" s="1" t="s">
        <v>4943</v>
      </c>
      <c r="D1784" s="1" t="s">
        <v>4944</v>
      </c>
      <c r="E1784" s="1" t="s">
        <v>4945</v>
      </c>
      <c r="F1784" s="1" t="s">
        <v>4946</v>
      </c>
      <c r="G1784" s="1">
        <v>63</v>
      </c>
      <c r="H1784" s="1">
        <v>38</v>
      </c>
      <c r="I1784" s="13">
        <f t="shared" si="27"/>
        <v>65.78947368421052</v>
      </c>
    </row>
    <row r="1785" spans="1:9">
      <c r="A1785" s="1" t="s">
        <v>11</v>
      </c>
      <c r="B1785" s="1" t="s">
        <v>19</v>
      </c>
      <c r="C1785" s="1" t="s">
        <v>42</v>
      </c>
      <c r="D1785" s="1" t="s">
        <v>43</v>
      </c>
      <c r="E1785" s="1" t="s">
        <v>44</v>
      </c>
      <c r="F1785" s="1" t="s">
        <v>45</v>
      </c>
      <c r="G1785" s="1">
        <v>189</v>
      </c>
      <c r="H1785" s="1">
        <v>114</v>
      </c>
      <c r="I1785" s="13">
        <f t="shared" si="27"/>
        <v>65.789473684210535</v>
      </c>
    </row>
    <row r="1786" spans="1:9">
      <c r="A1786" s="1" t="s">
        <v>11</v>
      </c>
      <c r="B1786" s="1" t="s">
        <v>19</v>
      </c>
      <c r="C1786" s="1" t="s">
        <v>65</v>
      </c>
      <c r="D1786" s="1" t="s">
        <v>66</v>
      </c>
      <c r="E1786" s="1" t="s">
        <v>67</v>
      </c>
      <c r="F1786" s="1" t="s">
        <v>68</v>
      </c>
      <c r="G1786" s="1">
        <v>161</v>
      </c>
      <c r="H1786" s="1">
        <v>97</v>
      </c>
      <c r="I1786" s="13">
        <f t="shared" si="27"/>
        <v>65.979381443298976</v>
      </c>
    </row>
    <row r="1787" spans="1:9">
      <c r="A1787" s="1" t="s">
        <v>11</v>
      </c>
      <c r="B1787" s="1" t="s">
        <v>19</v>
      </c>
      <c r="C1787" s="1" t="s">
        <v>20</v>
      </c>
      <c r="D1787" s="1" t="s">
        <v>21</v>
      </c>
      <c r="E1787" s="1" t="s">
        <v>22</v>
      </c>
      <c r="F1787" s="1" t="s">
        <v>23</v>
      </c>
      <c r="G1787" s="1">
        <v>259</v>
      </c>
      <c r="H1787" s="1">
        <v>156</v>
      </c>
      <c r="I1787" s="13">
        <f t="shared" si="27"/>
        <v>66.025641025641022</v>
      </c>
    </row>
    <row r="1788" spans="1:9">
      <c r="A1788" s="1" t="s">
        <v>11</v>
      </c>
      <c r="B1788" s="1" t="s">
        <v>11</v>
      </c>
      <c r="C1788" s="1" t="s">
        <v>190</v>
      </c>
      <c r="D1788" s="1" t="s">
        <v>191</v>
      </c>
      <c r="E1788" s="1" t="s">
        <v>192</v>
      </c>
      <c r="F1788" s="1" t="s">
        <v>193</v>
      </c>
      <c r="G1788" s="1">
        <v>98</v>
      </c>
      <c r="H1788" s="1">
        <v>59</v>
      </c>
      <c r="I1788" s="13">
        <f t="shared" si="27"/>
        <v>66.101694915254242</v>
      </c>
    </row>
    <row r="1789" spans="1:9">
      <c r="A1789" s="1" t="s">
        <v>11</v>
      </c>
      <c r="B1789" s="1" t="s">
        <v>19</v>
      </c>
      <c r="C1789" s="1" t="s">
        <v>2897</v>
      </c>
      <c r="D1789" s="1" t="s">
        <v>2898</v>
      </c>
      <c r="E1789" s="1" t="s">
        <v>2899</v>
      </c>
      <c r="F1789" s="1" t="s">
        <v>2900</v>
      </c>
      <c r="G1789" s="1">
        <v>294</v>
      </c>
      <c r="H1789" s="1">
        <v>177</v>
      </c>
      <c r="I1789" s="13">
        <f t="shared" si="27"/>
        <v>66.101694915254242</v>
      </c>
    </row>
    <row r="1790" spans="1:9">
      <c r="A1790" s="1" t="s">
        <v>3199</v>
      </c>
      <c r="B1790" s="1" t="s">
        <v>3200</v>
      </c>
      <c r="C1790" s="1" t="s">
        <v>4855</v>
      </c>
      <c r="D1790" s="1" t="s">
        <v>4856</v>
      </c>
      <c r="E1790" s="1" t="s">
        <v>4857</v>
      </c>
      <c r="F1790" s="1" t="s">
        <v>4858</v>
      </c>
      <c r="G1790" s="1">
        <v>917</v>
      </c>
      <c r="H1790" s="1">
        <v>552</v>
      </c>
      <c r="I1790" s="13">
        <f t="shared" si="27"/>
        <v>66.123188405797109</v>
      </c>
    </row>
    <row r="1791" spans="1:9">
      <c r="A1791" s="1" t="s">
        <v>11</v>
      </c>
      <c r="B1791" s="1" t="s">
        <v>412</v>
      </c>
      <c r="C1791" s="1" t="s">
        <v>989</v>
      </c>
      <c r="D1791" s="1" t="s">
        <v>990</v>
      </c>
      <c r="E1791" s="1" t="s">
        <v>989</v>
      </c>
      <c r="F1791" s="1" t="s">
        <v>991</v>
      </c>
      <c r="G1791" s="1">
        <v>266</v>
      </c>
      <c r="H1791" s="1">
        <v>160</v>
      </c>
      <c r="I1791" s="13">
        <f t="shared" si="27"/>
        <v>66.25</v>
      </c>
    </row>
    <row r="1792" spans="1:9">
      <c r="A1792" s="1" t="s">
        <v>447</v>
      </c>
      <c r="B1792" s="1" t="s">
        <v>448</v>
      </c>
      <c r="C1792" s="1" t="s">
        <v>451</v>
      </c>
      <c r="D1792" s="1" t="s">
        <v>452</v>
      </c>
      <c r="E1792" s="1" t="s">
        <v>451</v>
      </c>
      <c r="F1792" s="1" t="s">
        <v>453</v>
      </c>
      <c r="G1792" s="1">
        <v>1309</v>
      </c>
      <c r="H1792" s="1">
        <v>787</v>
      </c>
      <c r="I1792" s="13">
        <f t="shared" si="27"/>
        <v>66.327827191867854</v>
      </c>
    </row>
    <row r="1793" spans="1:9">
      <c r="A1793" s="1" t="s">
        <v>2929</v>
      </c>
      <c r="B1793" s="1" t="s">
        <v>3125</v>
      </c>
      <c r="C1793" s="1" t="s">
        <v>3130</v>
      </c>
      <c r="D1793" s="1" t="s">
        <v>3131</v>
      </c>
      <c r="E1793" s="1" t="s">
        <v>3132</v>
      </c>
      <c r="F1793" s="1" t="s">
        <v>3133</v>
      </c>
      <c r="G1793" s="1">
        <v>511</v>
      </c>
      <c r="H1793" s="1">
        <v>307</v>
      </c>
      <c r="I1793" s="13">
        <f t="shared" si="27"/>
        <v>66.449511400651474</v>
      </c>
    </row>
    <row r="1794" spans="1:9">
      <c r="A1794" s="1" t="s">
        <v>447</v>
      </c>
      <c r="B1794" s="1" t="s">
        <v>448</v>
      </c>
      <c r="C1794" s="1" t="s">
        <v>503</v>
      </c>
      <c r="D1794" s="1" t="s">
        <v>504</v>
      </c>
      <c r="E1794" s="1" t="s">
        <v>505</v>
      </c>
      <c r="F1794" s="1" t="s">
        <v>506</v>
      </c>
      <c r="G1794" s="1">
        <v>546</v>
      </c>
      <c r="H1794" s="1">
        <v>328</v>
      </c>
      <c r="I1794" s="13">
        <f t="shared" si="27"/>
        <v>66.463414634146346</v>
      </c>
    </row>
    <row r="1795" spans="1:9">
      <c r="A1795" s="1" t="s">
        <v>447</v>
      </c>
      <c r="B1795" s="1" t="s">
        <v>1479</v>
      </c>
      <c r="C1795" s="1" t="s">
        <v>1494</v>
      </c>
      <c r="D1795" s="1" t="s">
        <v>1495</v>
      </c>
      <c r="E1795" s="1" t="s">
        <v>1496</v>
      </c>
      <c r="F1795" s="1" t="s">
        <v>1497</v>
      </c>
      <c r="G1795" s="1">
        <v>483</v>
      </c>
      <c r="H1795" s="1">
        <v>290</v>
      </c>
      <c r="I1795" s="13">
        <f t="shared" ref="I1795:I1858" si="28">(G1795-H1795)/(H1795/100)</f>
        <v>66.551724137931032</v>
      </c>
    </row>
    <row r="1796" spans="1:9">
      <c r="A1796" s="1" t="s">
        <v>1149</v>
      </c>
      <c r="B1796" s="1" t="s">
        <v>1549</v>
      </c>
      <c r="C1796" s="1" t="s">
        <v>1809</v>
      </c>
      <c r="D1796" s="1" t="s">
        <v>1810</v>
      </c>
      <c r="E1796" s="1" t="s">
        <v>1811</v>
      </c>
      <c r="F1796" s="1" t="s">
        <v>1812</v>
      </c>
      <c r="G1796" s="1">
        <v>175</v>
      </c>
      <c r="H1796" s="1">
        <v>105</v>
      </c>
      <c r="I1796" s="13">
        <f t="shared" si="28"/>
        <v>66.666666666666657</v>
      </c>
    </row>
    <row r="1797" spans="1:9">
      <c r="A1797" s="1" t="s">
        <v>11</v>
      </c>
      <c r="B1797" s="1" t="s">
        <v>177</v>
      </c>
      <c r="C1797" s="1" t="s">
        <v>296</v>
      </c>
      <c r="D1797" s="1" t="s">
        <v>297</v>
      </c>
      <c r="E1797" s="1" t="s">
        <v>298</v>
      </c>
      <c r="F1797" s="1" t="s">
        <v>299</v>
      </c>
      <c r="G1797" s="1">
        <v>105</v>
      </c>
      <c r="H1797" s="1">
        <v>63</v>
      </c>
      <c r="I1797" s="13">
        <f t="shared" si="28"/>
        <v>66.666666666666671</v>
      </c>
    </row>
    <row r="1798" spans="1:9">
      <c r="A1798" s="1" t="s">
        <v>11</v>
      </c>
      <c r="B1798" s="1" t="s">
        <v>315</v>
      </c>
      <c r="C1798" s="1" t="s">
        <v>373</v>
      </c>
      <c r="D1798" s="1" t="s">
        <v>374</v>
      </c>
      <c r="E1798" s="1" t="s">
        <v>375</v>
      </c>
      <c r="F1798" s="1" t="s">
        <v>376</v>
      </c>
      <c r="G1798" s="1">
        <v>70</v>
      </c>
      <c r="H1798" s="1">
        <v>42</v>
      </c>
      <c r="I1798" s="13">
        <f t="shared" si="28"/>
        <v>66.666666666666671</v>
      </c>
    </row>
    <row r="1799" spans="1:9">
      <c r="A1799" s="1" t="s">
        <v>447</v>
      </c>
      <c r="B1799" s="1" t="s">
        <v>700</v>
      </c>
      <c r="C1799" s="1" t="s">
        <v>783</v>
      </c>
      <c r="D1799" s="1" t="s">
        <v>784</v>
      </c>
      <c r="E1799" s="1" t="s">
        <v>785</v>
      </c>
      <c r="F1799" s="1" t="s">
        <v>786</v>
      </c>
      <c r="G1799" s="1">
        <v>140</v>
      </c>
      <c r="H1799" s="1">
        <v>84</v>
      </c>
      <c r="I1799" s="13">
        <f t="shared" si="28"/>
        <v>66.666666666666671</v>
      </c>
    </row>
    <row r="1800" spans="1:9">
      <c r="A1800" s="1" t="s">
        <v>1149</v>
      </c>
      <c r="B1800" s="1" t="s">
        <v>1150</v>
      </c>
      <c r="C1800" s="1" t="s">
        <v>1310</v>
      </c>
      <c r="D1800" s="1" t="s">
        <v>1311</v>
      </c>
      <c r="E1800" s="1" t="s">
        <v>1312</v>
      </c>
      <c r="F1800" s="1" t="s">
        <v>1313</v>
      </c>
      <c r="G1800" s="1">
        <v>70</v>
      </c>
      <c r="H1800" s="1">
        <v>42</v>
      </c>
      <c r="I1800" s="13">
        <f t="shared" si="28"/>
        <v>66.666666666666671</v>
      </c>
    </row>
    <row r="1801" spans="1:9">
      <c r="A1801" s="1" t="s">
        <v>6192</v>
      </c>
      <c r="B1801" s="1" t="s">
        <v>6192</v>
      </c>
      <c r="C1801" s="1" t="s">
        <v>6282</v>
      </c>
      <c r="D1801" s="1" t="s">
        <v>6283</v>
      </c>
      <c r="E1801" s="1" t="s">
        <v>6284</v>
      </c>
      <c r="F1801" s="1" t="s">
        <v>6285</v>
      </c>
      <c r="G1801" s="1">
        <v>35</v>
      </c>
      <c r="H1801" s="1">
        <v>21</v>
      </c>
      <c r="I1801" s="13">
        <f t="shared" si="28"/>
        <v>66.666666666666671</v>
      </c>
    </row>
    <row r="1802" spans="1:9">
      <c r="A1802" s="1" t="s">
        <v>2778</v>
      </c>
      <c r="B1802" s="1" t="s">
        <v>2778</v>
      </c>
      <c r="C1802" s="1" t="s">
        <v>2800</v>
      </c>
      <c r="D1802" s="1" t="s">
        <v>2801</v>
      </c>
      <c r="E1802" s="1" t="s">
        <v>2802</v>
      </c>
      <c r="F1802" s="1" t="s">
        <v>2803</v>
      </c>
      <c r="G1802" s="1">
        <v>322</v>
      </c>
      <c r="H1802" s="1">
        <v>193</v>
      </c>
      <c r="I1802" s="13">
        <f t="shared" si="28"/>
        <v>66.839378238341965</v>
      </c>
    </row>
    <row r="1803" spans="1:9">
      <c r="A1803" s="1" t="s">
        <v>3169</v>
      </c>
      <c r="B1803" s="1" t="s">
        <v>4382</v>
      </c>
      <c r="C1803" s="1" t="s">
        <v>4392</v>
      </c>
      <c r="D1803" s="1" t="s">
        <v>4393</v>
      </c>
      <c r="E1803" s="1" t="s">
        <v>4394</v>
      </c>
      <c r="F1803" s="1" t="s">
        <v>4395</v>
      </c>
      <c r="G1803" s="1">
        <v>740</v>
      </c>
      <c r="H1803" s="1">
        <v>443</v>
      </c>
      <c r="I1803" s="13">
        <f t="shared" si="28"/>
        <v>67.042889390519193</v>
      </c>
    </row>
    <row r="1804" spans="1:9">
      <c r="A1804" s="1" t="s">
        <v>447</v>
      </c>
      <c r="B1804" s="1" t="s">
        <v>1479</v>
      </c>
      <c r="C1804" s="1" t="s">
        <v>1509</v>
      </c>
      <c r="D1804" s="1" t="s">
        <v>1510</v>
      </c>
      <c r="E1804" s="1" t="s">
        <v>1511</v>
      </c>
      <c r="F1804" s="1" t="s">
        <v>1512</v>
      </c>
      <c r="G1804" s="1">
        <v>406</v>
      </c>
      <c r="H1804" s="1">
        <v>243</v>
      </c>
      <c r="I1804" s="13">
        <f t="shared" si="28"/>
        <v>67.078189300411523</v>
      </c>
    </row>
    <row r="1805" spans="1:9">
      <c r="A1805" s="1" t="s">
        <v>3199</v>
      </c>
      <c r="B1805" s="1" t="s">
        <v>3253</v>
      </c>
      <c r="C1805" s="1" t="s">
        <v>3354</v>
      </c>
      <c r="D1805" s="1" t="s">
        <v>3355</v>
      </c>
      <c r="E1805" s="1" t="s">
        <v>3356</v>
      </c>
      <c r="F1805" s="1" t="s">
        <v>3357</v>
      </c>
      <c r="G1805" s="1">
        <v>406</v>
      </c>
      <c r="H1805" s="1">
        <v>243</v>
      </c>
      <c r="I1805" s="13">
        <f t="shared" si="28"/>
        <v>67.078189300411523</v>
      </c>
    </row>
    <row r="1806" spans="1:9">
      <c r="A1806" s="1" t="s">
        <v>3199</v>
      </c>
      <c r="B1806" s="1" t="s">
        <v>3713</v>
      </c>
      <c r="C1806" s="1" t="s">
        <v>3804</v>
      </c>
      <c r="D1806" s="1" t="s">
        <v>3805</v>
      </c>
      <c r="E1806" s="1" t="s">
        <v>3806</v>
      </c>
      <c r="F1806" s="1" t="s">
        <v>3807</v>
      </c>
      <c r="G1806" s="1">
        <v>406</v>
      </c>
      <c r="H1806" s="1">
        <v>243</v>
      </c>
      <c r="I1806" s="13">
        <f t="shared" si="28"/>
        <v>67.078189300411523</v>
      </c>
    </row>
    <row r="1807" spans="1:9">
      <c r="A1807" s="1" t="s">
        <v>3169</v>
      </c>
      <c r="B1807" s="1" t="s">
        <v>4382</v>
      </c>
      <c r="C1807" s="1" t="s">
        <v>4406</v>
      </c>
      <c r="D1807" s="1" t="s">
        <v>4407</v>
      </c>
      <c r="E1807" s="1" t="s">
        <v>4406</v>
      </c>
      <c r="F1807" s="1" t="s">
        <v>4408</v>
      </c>
      <c r="G1807" s="1">
        <v>1897</v>
      </c>
      <c r="H1807" s="1">
        <v>1134</v>
      </c>
      <c r="I1807" s="13">
        <f t="shared" si="28"/>
        <v>67.283950617283949</v>
      </c>
    </row>
    <row r="1808" spans="1:9">
      <c r="A1808" s="1" t="s">
        <v>447</v>
      </c>
      <c r="B1808" s="1" t="s">
        <v>827</v>
      </c>
      <c r="C1808" s="1" t="s">
        <v>859</v>
      </c>
      <c r="D1808" s="1" t="s">
        <v>860</v>
      </c>
      <c r="E1808" s="1" t="s">
        <v>861</v>
      </c>
      <c r="F1808" s="1" t="s">
        <v>862</v>
      </c>
      <c r="G1808" s="1">
        <v>497</v>
      </c>
      <c r="H1808" s="1">
        <v>297</v>
      </c>
      <c r="I1808" s="13">
        <f t="shared" si="28"/>
        <v>67.340067340067336</v>
      </c>
    </row>
    <row r="1809" spans="1:9">
      <c r="A1809" s="1" t="s">
        <v>1149</v>
      </c>
      <c r="B1809" s="1" t="s">
        <v>1149</v>
      </c>
      <c r="C1809" s="1" t="s">
        <v>2341</v>
      </c>
      <c r="D1809" s="1" t="s">
        <v>2342</v>
      </c>
      <c r="E1809" s="1" t="s">
        <v>2341</v>
      </c>
      <c r="F1809" s="1" t="s">
        <v>2343</v>
      </c>
      <c r="G1809" s="1">
        <v>161</v>
      </c>
      <c r="H1809" s="1">
        <v>96</v>
      </c>
      <c r="I1809" s="13">
        <f t="shared" si="28"/>
        <v>67.708333333333343</v>
      </c>
    </row>
    <row r="1810" spans="1:9">
      <c r="A1810" s="1" t="s">
        <v>2929</v>
      </c>
      <c r="B1810" s="1" t="s">
        <v>3125</v>
      </c>
      <c r="C1810" s="1" t="s">
        <v>3237</v>
      </c>
      <c r="D1810" s="1" t="s">
        <v>3238</v>
      </c>
      <c r="E1810" s="1" t="s">
        <v>3239</v>
      </c>
      <c r="F1810" s="1" t="s">
        <v>3240</v>
      </c>
      <c r="G1810" s="1">
        <v>161</v>
      </c>
      <c r="H1810" s="1">
        <v>96</v>
      </c>
      <c r="I1810" s="13">
        <f t="shared" si="28"/>
        <v>67.708333333333343</v>
      </c>
    </row>
    <row r="1811" spans="1:9">
      <c r="A1811" s="1" t="s">
        <v>3169</v>
      </c>
      <c r="B1811" s="1" t="s">
        <v>3437</v>
      </c>
      <c r="C1811" s="1" t="s">
        <v>4125</v>
      </c>
      <c r="D1811" s="1" t="s">
        <v>4126</v>
      </c>
      <c r="E1811" s="1" t="s">
        <v>4127</v>
      </c>
      <c r="F1811" s="1" t="s">
        <v>4128</v>
      </c>
      <c r="G1811" s="1">
        <v>1694</v>
      </c>
      <c r="H1811" s="1">
        <v>1010</v>
      </c>
      <c r="I1811" s="13">
        <f t="shared" si="28"/>
        <v>67.722772277227719</v>
      </c>
    </row>
    <row r="1812" spans="1:9">
      <c r="A1812" s="1" t="s">
        <v>3082</v>
      </c>
      <c r="B1812" s="1" t="s">
        <v>4976</v>
      </c>
      <c r="C1812" s="1" t="s">
        <v>4996</v>
      </c>
      <c r="D1812" s="1" t="s">
        <v>4997</v>
      </c>
      <c r="E1812" s="1" t="s">
        <v>4998</v>
      </c>
      <c r="F1812" s="1" t="s">
        <v>4999</v>
      </c>
      <c r="G1812" s="1">
        <v>8099</v>
      </c>
      <c r="H1812" s="1">
        <v>4823</v>
      </c>
      <c r="I1812" s="13">
        <f t="shared" si="28"/>
        <v>67.924528301886795</v>
      </c>
    </row>
    <row r="1813" spans="1:9">
      <c r="A1813" s="1" t="s">
        <v>11</v>
      </c>
      <c r="B1813" s="1" t="s">
        <v>19</v>
      </c>
      <c r="C1813" s="1" t="s">
        <v>61</v>
      </c>
      <c r="D1813" s="1" t="s">
        <v>62</v>
      </c>
      <c r="E1813" s="1" t="s">
        <v>63</v>
      </c>
      <c r="F1813" s="1" t="s">
        <v>64</v>
      </c>
      <c r="G1813" s="1">
        <v>168</v>
      </c>
      <c r="H1813" s="1">
        <v>100</v>
      </c>
      <c r="I1813" s="13">
        <f t="shared" si="28"/>
        <v>68</v>
      </c>
    </row>
    <row r="1814" spans="1:9">
      <c r="A1814" s="1" t="s">
        <v>11</v>
      </c>
      <c r="B1814" s="1" t="s">
        <v>19</v>
      </c>
      <c r="C1814" s="1" t="s">
        <v>153</v>
      </c>
      <c r="D1814" s="1" t="s">
        <v>154</v>
      </c>
      <c r="E1814" s="1" t="s">
        <v>155</v>
      </c>
      <c r="F1814" s="1" t="s">
        <v>156</v>
      </c>
      <c r="G1814" s="1">
        <v>42</v>
      </c>
      <c r="H1814" s="1">
        <v>25</v>
      </c>
      <c r="I1814" s="13">
        <f t="shared" si="28"/>
        <v>68</v>
      </c>
    </row>
    <row r="1815" spans="1:9">
      <c r="A1815" s="1" t="s">
        <v>1149</v>
      </c>
      <c r="B1815" s="1" t="s">
        <v>1150</v>
      </c>
      <c r="C1815" s="1" t="s">
        <v>1304</v>
      </c>
      <c r="D1815" s="1" t="s">
        <v>1305</v>
      </c>
      <c r="E1815" s="1" t="s">
        <v>1306</v>
      </c>
      <c r="F1815" s="1" t="s">
        <v>1307</v>
      </c>
      <c r="G1815" s="1">
        <v>84</v>
      </c>
      <c r="H1815" s="1">
        <v>50</v>
      </c>
      <c r="I1815" s="13">
        <f t="shared" si="28"/>
        <v>68</v>
      </c>
    </row>
    <row r="1816" spans="1:9">
      <c r="A1816" s="1" t="s">
        <v>3199</v>
      </c>
      <c r="B1816" s="1" t="s">
        <v>3713</v>
      </c>
      <c r="C1816" s="1" t="s">
        <v>3874</v>
      </c>
      <c r="D1816" s="1" t="s">
        <v>3875</v>
      </c>
      <c r="E1816" s="1" t="s">
        <v>3876</v>
      </c>
      <c r="F1816" s="1" t="s">
        <v>3877</v>
      </c>
      <c r="G1816" s="1">
        <v>168</v>
      </c>
      <c r="H1816" s="1">
        <v>100</v>
      </c>
      <c r="I1816" s="13">
        <f t="shared" si="28"/>
        <v>68</v>
      </c>
    </row>
    <row r="1817" spans="1:9">
      <c r="A1817" s="1" t="s">
        <v>5009</v>
      </c>
      <c r="B1817" s="1" t="s">
        <v>406</v>
      </c>
      <c r="C1817" s="1" t="s">
        <v>5072</v>
      </c>
      <c r="D1817" s="1" t="s">
        <v>5073</v>
      </c>
      <c r="E1817" s="1" t="s">
        <v>5074</v>
      </c>
      <c r="F1817" s="1" t="s">
        <v>5075</v>
      </c>
      <c r="G1817" s="1">
        <v>180</v>
      </c>
      <c r="H1817" s="1">
        <v>107</v>
      </c>
      <c r="I1817" s="13">
        <f t="shared" si="28"/>
        <v>68.224299065420553</v>
      </c>
    </row>
    <row r="1818" spans="1:9">
      <c r="A1818" s="1" t="s">
        <v>11</v>
      </c>
      <c r="B1818" s="1" t="s">
        <v>19</v>
      </c>
      <c r="C1818" s="1" t="s">
        <v>53</v>
      </c>
      <c r="D1818" s="1" t="s">
        <v>54</v>
      </c>
      <c r="E1818" s="1" t="s">
        <v>55</v>
      </c>
      <c r="F1818" s="1" t="s">
        <v>56</v>
      </c>
      <c r="G1818" s="1">
        <v>175</v>
      </c>
      <c r="H1818" s="1">
        <v>104</v>
      </c>
      <c r="I1818" s="13">
        <f t="shared" si="28"/>
        <v>68.269230769230774</v>
      </c>
    </row>
    <row r="1819" spans="1:9">
      <c r="A1819" s="1" t="s">
        <v>3199</v>
      </c>
      <c r="B1819" s="1" t="s">
        <v>3713</v>
      </c>
      <c r="C1819" s="1" t="s">
        <v>3850</v>
      </c>
      <c r="D1819" s="1" t="s">
        <v>3851</v>
      </c>
      <c r="E1819" s="1" t="s">
        <v>3852</v>
      </c>
      <c r="F1819" s="1" t="s">
        <v>3853</v>
      </c>
      <c r="G1819" s="1">
        <v>357</v>
      </c>
      <c r="H1819" s="1">
        <v>212</v>
      </c>
      <c r="I1819" s="13">
        <f t="shared" si="28"/>
        <v>68.396226415094333</v>
      </c>
    </row>
    <row r="1820" spans="1:9">
      <c r="A1820" s="1" t="s">
        <v>1149</v>
      </c>
      <c r="B1820" s="1" t="s">
        <v>1898</v>
      </c>
      <c r="C1820" s="1" t="s">
        <v>2046</v>
      </c>
      <c r="D1820" s="1" t="s">
        <v>2047</v>
      </c>
      <c r="E1820" s="1" t="s">
        <v>2048</v>
      </c>
      <c r="F1820" s="1" t="s">
        <v>2049</v>
      </c>
      <c r="G1820" s="1">
        <v>182</v>
      </c>
      <c r="H1820" s="1">
        <v>108</v>
      </c>
      <c r="I1820" s="13">
        <f t="shared" si="28"/>
        <v>68.518518518518519</v>
      </c>
    </row>
    <row r="1821" spans="1:9">
      <c r="A1821" s="1" t="s">
        <v>3199</v>
      </c>
      <c r="B1821" s="1" t="s">
        <v>3605</v>
      </c>
      <c r="C1821" s="1" t="s">
        <v>3622</v>
      </c>
      <c r="D1821" s="1" t="s">
        <v>3623</v>
      </c>
      <c r="E1821" s="1" t="s">
        <v>3622</v>
      </c>
      <c r="F1821" s="1" t="s">
        <v>3624</v>
      </c>
      <c r="G1821" s="1">
        <v>2688</v>
      </c>
      <c r="H1821" s="1">
        <v>1595</v>
      </c>
      <c r="I1821" s="13">
        <f t="shared" si="28"/>
        <v>68.526645768025077</v>
      </c>
    </row>
    <row r="1822" spans="1:9">
      <c r="A1822" s="1" t="s">
        <v>3082</v>
      </c>
      <c r="B1822" s="1" t="s">
        <v>4918</v>
      </c>
      <c r="C1822" s="1" t="s">
        <v>4968</v>
      </c>
      <c r="D1822" s="1" t="s">
        <v>4969</v>
      </c>
      <c r="E1822" s="1" t="s">
        <v>4970</v>
      </c>
      <c r="F1822" s="1" t="s">
        <v>4971</v>
      </c>
      <c r="G1822" s="1">
        <v>140</v>
      </c>
      <c r="H1822" s="1">
        <v>83</v>
      </c>
      <c r="I1822" s="13">
        <f t="shared" si="28"/>
        <v>68.674698795180731</v>
      </c>
    </row>
    <row r="1823" spans="1:9">
      <c r="A1823" s="1" t="s">
        <v>11</v>
      </c>
      <c r="B1823" s="1" t="s">
        <v>19</v>
      </c>
      <c r="C1823" s="1" t="s">
        <v>2725</v>
      </c>
      <c r="D1823" s="1" t="s">
        <v>2726</v>
      </c>
      <c r="E1823" s="1" t="s">
        <v>2727</v>
      </c>
      <c r="F1823" s="1" t="s">
        <v>2728</v>
      </c>
      <c r="G1823" s="1">
        <v>378</v>
      </c>
      <c r="H1823" s="1">
        <v>224</v>
      </c>
      <c r="I1823" s="13">
        <f t="shared" si="28"/>
        <v>68.75</v>
      </c>
    </row>
    <row r="1824" spans="1:9">
      <c r="A1824" s="1" t="s">
        <v>447</v>
      </c>
      <c r="B1824" s="1" t="s">
        <v>827</v>
      </c>
      <c r="C1824" s="1" t="s">
        <v>839</v>
      </c>
      <c r="D1824" s="1" t="s">
        <v>840</v>
      </c>
      <c r="E1824" s="1" t="s">
        <v>841</v>
      </c>
      <c r="F1824" s="1" t="s">
        <v>842</v>
      </c>
      <c r="G1824" s="1">
        <v>770</v>
      </c>
      <c r="H1824" s="1">
        <v>456</v>
      </c>
      <c r="I1824" s="13">
        <f t="shared" si="28"/>
        <v>68.859649122807028</v>
      </c>
    </row>
    <row r="1825" spans="1:9">
      <c r="A1825" s="1" t="s">
        <v>11</v>
      </c>
      <c r="B1825" s="1" t="s">
        <v>412</v>
      </c>
      <c r="C1825" s="1" t="s">
        <v>1725</v>
      </c>
      <c r="D1825" s="1" t="s">
        <v>1726</v>
      </c>
      <c r="E1825" s="1" t="s">
        <v>1727</v>
      </c>
      <c r="F1825" s="1" t="s">
        <v>1728</v>
      </c>
      <c r="G1825" s="1">
        <v>98</v>
      </c>
      <c r="H1825" s="1">
        <v>58</v>
      </c>
      <c r="I1825" s="13">
        <f t="shared" si="28"/>
        <v>68.965517241379317</v>
      </c>
    </row>
    <row r="1826" spans="1:9">
      <c r="A1826" s="1" t="s">
        <v>1149</v>
      </c>
      <c r="B1826" s="1" t="s">
        <v>1549</v>
      </c>
      <c r="C1826" s="1" t="s">
        <v>1854</v>
      </c>
      <c r="D1826" s="1" t="s">
        <v>1855</v>
      </c>
      <c r="E1826" s="1" t="s">
        <v>1856</v>
      </c>
      <c r="F1826" s="1" t="s">
        <v>1857</v>
      </c>
      <c r="G1826" s="1">
        <v>98</v>
      </c>
      <c r="H1826" s="1">
        <v>58</v>
      </c>
      <c r="I1826" s="13">
        <f t="shared" si="28"/>
        <v>68.965517241379317</v>
      </c>
    </row>
    <row r="1827" spans="1:9">
      <c r="A1827" s="1" t="s">
        <v>1149</v>
      </c>
      <c r="B1827" s="1" t="s">
        <v>1549</v>
      </c>
      <c r="C1827" s="1" t="s">
        <v>1862</v>
      </c>
      <c r="D1827" s="1" t="s">
        <v>1863</v>
      </c>
      <c r="E1827" s="1" t="s">
        <v>1864</v>
      </c>
      <c r="F1827" s="1" t="s">
        <v>1865</v>
      </c>
      <c r="G1827" s="1">
        <v>98</v>
      </c>
      <c r="H1827" s="1">
        <v>58</v>
      </c>
      <c r="I1827" s="13">
        <f t="shared" si="28"/>
        <v>68.965517241379317</v>
      </c>
    </row>
    <row r="1828" spans="1:9">
      <c r="A1828" s="1" t="s">
        <v>8499</v>
      </c>
      <c r="B1828" s="1" t="s">
        <v>8672</v>
      </c>
      <c r="C1828" s="1" t="s">
        <v>8716</v>
      </c>
      <c r="D1828" s="1" t="s">
        <v>8717</v>
      </c>
      <c r="E1828" s="1" t="s">
        <v>8718</v>
      </c>
      <c r="F1828" s="1" t="s">
        <v>8719</v>
      </c>
      <c r="G1828" s="1">
        <v>690</v>
      </c>
      <c r="H1828" s="1">
        <v>408</v>
      </c>
      <c r="I1828" s="13">
        <f t="shared" si="28"/>
        <v>69.117647058823522</v>
      </c>
    </row>
    <row r="1829" spans="1:9">
      <c r="A1829" s="1" t="s">
        <v>2929</v>
      </c>
      <c r="B1829" s="1" t="s">
        <v>2930</v>
      </c>
      <c r="C1829" s="1" t="s">
        <v>3018</v>
      </c>
      <c r="D1829" s="1" t="s">
        <v>3019</v>
      </c>
      <c r="E1829" s="1" t="s">
        <v>3020</v>
      </c>
      <c r="F1829" s="1" t="s">
        <v>3021</v>
      </c>
      <c r="G1829" s="1">
        <v>609</v>
      </c>
      <c r="H1829" s="1">
        <v>360</v>
      </c>
      <c r="I1829" s="13">
        <f t="shared" si="28"/>
        <v>69.166666666666671</v>
      </c>
    </row>
    <row r="1830" spans="1:9">
      <c r="A1830" s="1" t="s">
        <v>1149</v>
      </c>
      <c r="B1830" s="1" t="s">
        <v>1549</v>
      </c>
      <c r="C1830" s="1" t="s">
        <v>1823</v>
      </c>
      <c r="D1830" s="1" t="s">
        <v>1824</v>
      </c>
      <c r="E1830" s="1" t="s">
        <v>1823</v>
      </c>
      <c r="F1830" s="1" t="s">
        <v>1825</v>
      </c>
      <c r="G1830" s="1">
        <v>154</v>
      </c>
      <c r="H1830" s="1">
        <v>91</v>
      </c>
      <c r="I1830" s="13">
        <f t="shared" si="28"/>
        <v>69.230769230769226</v>
      </c>
    </row>
    <row r="1831" spans="1:9">
      <c r="A1831" s="1" t="s">
        <v>1149</v>
      </c>
      <c r="B1831" s="1" t="s">
        <v>1549</v>
      </c>
      <c r="C1831" s="1" t="s">
        <v>1850</v>
      </c>
      <c r="D1831" s="1" t="s">
        <v>1851</v>
      </c>
      <c r="E1831" s="1" t="s">
        <v>1852</v>
      </c>
      <c r="F1831" s="1" t="s">
        <v>1853</v>
      </c>
      <c r="G1831" s="1">
        <v>105</v>
      </c>
      <c r="H1831" s="1">
        <v>62</v>
      </c>
      <c r="I1831" s="13">
        <f t="shared" si="28"/>
        <v>69.354838709677423</v>
      </c>
    </row>
    <row r="1832" spans="1:9">
      <c r="A1832" s="1" t="s">
        <v>447</v>
      </c>
      <c r="B1832" s="1" t="s">
        <v>700</v>
      </c>
      <c r="C1832" s="1" t="s">
        <v>758</v>
      </c>
      <c r="D1832" s="1" t="s">
        <v>759</v>
      </c>
      <c r="E1832" s="1" t="s">
        <v>760</v>
      </c>
      <c r="F1832" s="1" t="s">
        <v>761</v>
      </c>
      <c r="G1832" s="1">
        <v>266</v>
      </c>
      <c r="H1832" s="1">
        <v>157</v>
      </c>
      <c r="I1832" s="13">
        <f t="shared" si="28"/>
        <v>69.42675159235668</v>
      </c>
    </row>
    <row r="1833" spans="1:9">
      <c r="A1833" s="1" t="s">
        <v>8499</v>
      </c>
      <c r="B1833" s="1" t="s">
        <v>8577</v>
      </c>
      <c r="C1833" s="1" t="s">
        <v>8610</v>
      </c>
      <c r="D1833" s="1" t="s">
        <v>8611</v>
      </c>
      <c r="E1833" s="1" t="s">
        <v>8612</v>
      </c>
      <c r="F1833" s="1" t="s">
        <v>8613</v>
      </c>
      <c r="G1833" s="1">
        <v>366</v>
      </c>
      <c r="H1833" s="1">
        <v>216</v>
      </c>
      <c r="I1833" s="13">
        <f t="shared" si="28"/>
        <v>69.444444444444443</v>
      </c>
    </row>
    <row r="1834" spans="1:9">
      <c r="A1834" s="1" t="s">
        <v>1149</v>
      </c>
      <c r="B1834" s="1" t="s">
        <v>1150</v>
      </c>
      <c r="C1834" s="1" t="s">
        <v>1325</v>
      </c>
      <c r="D1834" s="1" t="s">
        <v>1326</v>
      </c>
      <c r="E1834" s="1" t="s">
        <v>1327</v>
      </c>
      <c r="F1834" s="1" t="s">
        <v>1328</v>
      </c>
      <c r="G1834" s="1">
        <v>56</v>
      </c>
      <c r="H1834" s="1">
        <v>33</v>
      </c>
      <c r="I1834" s="13">
        <f t="shared" si="28"/>
        <v>69.696969696969688</v>
      </c>
    </row>
    <row r="1835" spans="1:9">
      <c r="A1835" s="1" t="s">
        <v>3169</v>
      </c>
      <c r="B1835" s="1" t="s">
        <v>4382</v>
      </c>
      <c r="C1835" s="1" t="s">
        <v>4388</v>
      </c>
      <c r="D1835" s="1" t="s">
        <v>4389</v>
      </c>
      <c r="E1835" s="1" t="s">
        <v>4390</v>
      </c>
      <c r="F1835" s="1" t="s">
        <v>4391</v>
      </c>
      <c r="G1835" s="1">
        <v>1736</v>
      </c>
      <c r="H1835" s="1">
        <v>1023</v>
      </c>
      <c r="I1835" s="13">
        <f t="shared" si="28"/>
        <v>69.696969696969688</v>
      </c>
    </row>
    <row r="1836" spans="1:9">
      <c r="A1836" s="1" t="s">
        <v>3199</v>
      </c>
      <c r="B1836" s="1" t="s">
        <v>4310</v>
      </c>
      <c r="C1836" s="1" t="s">
        <v>4378</v>
      </c>
      <c r="D1836" s="1" t="s">
        <v>4379</v>
      </c>
      <c r="E1836" s="1" t="s">
        <v>4380</v>
      </c>
      <c r="F1836" s="1" t="s">
        <v>4381</v>
      </c>
      <c r="G1836" s="1">
        <v>511</v>
      </c>
      <c r="H1836" s="1">
        <v>301</v>
      </c>
      <c r="I1836" s="13">
        <f t="shared" si="28"/>
        <v>69.767441860465127</v>
      </c>
    </row>
    <row r="1837" spans="1:9">
      <c r="A1837" s="1" t="s">
        <v>3169</v>
      </c>
      <c r="B1837" s="1" t="s">
        <v>3437</v>
      </c>
      <c r="C1837" s="1" t="s">
        <v>4165</v>
      </c>
      <c r="D1837" s="1" t="s">
        <v>4166</v>
      </c>
      <c r="E1837" s="1" t="s">
        <v>4167</v>
      </c>
      <c r="F1837" s="1" t="s">
        <v>4168</v>
      </c>
      <c r="G1837" s="1">
        <v>1330</v>
      </c>
      <c r="H1837" s="1">
        <v>783</v>
      </c>
      <c r="I1837" s="13">
        <f t="shared" si="28"/>
        <v>69.859514687100898</v>
      </c>
    </row>
    <row r="1838" spans="1:9">
      <c r="A1838" s="1" t="s">
        <v>3199</v>
      </c>
      <c r="B1838" s="1" t="s">
        <v>4445</v>
      </c>
      <c r="C1838" s="1" t="s">
        <v>4588</v>
      </c>
      <c r="D1838" s="1" t="s">
        <v>4589</v>
      </c>
      <c r="E1838" s="1" t="s">
        <v>4588</v>
      </c>
      <c r="F1838" s="1" t="s">
        <v>4590</v>
      </c>
      <c r="G1838" s="1">
        <v>175</v>
      </c>
      <c r="H1838" s="1">
        <v>103</v>
      </c>
      <c r="I1838" s="13">
        <f t="shared" si="28"/>
        <v>69.902912621359221</v>
      </c>
    </row>
    <row r="1839" spans="1:9">
      <c r="A1839" s="1" t="s">
        <v>1149</v>
      </c>
      <c r="B1839" s="1" t="s">
        <v>2398</v>
      </c>
      <c r="C1839" s="1" t="s">
        <v>2451</v>
      </c>
      <c r="D1839" s="1" t="s">
        <v>2452</v>
      </c>
      <c r="E1839" s="1" t="s">
        <v>2453</v>
      </c>
      <c r="F1839" s="1" t="s">
        <v>2454</v>
      </c>
      <c r="G1839" s="1">
        <v>301</v>
      </c>
      <c r="H1839" s="1">
        <v>177</v>
      </c>
      <c r="I1839" s="13">
        <f t="shared" si="28"/>
        <v>70.056497175141246</v>
      </c>
    </row>
    <row r="1840" spans="1:9">
      <c r="A1840" s="1" t="s">
        <v>3199</v>
      </c>
      <c r="B1840" s="1" t="s">
        <v>3713</v>
      </c>
      <c r="C1840" s="1" t="s">
        <v>3722</v>
      </c>
      <c r="D1840" s="1" t="s">
        <v>3723</v>
      </c>
      <c r="E1840" s="1" t="s">
        <v>3724</v>
      </c>
      <c r="F1840" s="1" t="s">
        <v>3725</v>
      </c>
      <c r="G1840" s="1">
        <v>483</v>
      </c>
      <c r="H1840" s="1">
        <v>284</v>
      </c>
      <c r="I1840" s="13">
        <f t="shared" si="28"/>
        <v>70.070422535211264</v>
      </c>
    </row>
    <row r="1841" spans="1:9">
      <c r="A1841" s="1" t="s">
        <v>1149</v>
      </c>
      <c r="B1841" s="1" t="s">
        <v>1898</v>
      </c>
      <c r="C1841" s="1" t="s">
        <v>2054</v>
      </c>
      <c r="D1841" s="1" t="s">
        <v>2055</v>
      </c>
      <c r="E1841" s="1" t="s">
        <v>2056</v>
      </c>
      <c r="F1841" s="1" t="s">
        <v>2057</v>
      </c>
      <c r="G1841" s="1">
        <v>182</v>
      </c>
      <c r="H1841" s="1">
        <v>107</v>
      </c>
      <c r="I1841" s="13">
        <f t="shared" si="28"/>
        <v>70.09345794392523</v>
      </c>
    </row>
    <row r="1842" spans="1:9">
      <c r="A1842" s="1" t="s">
        <v>5009</v>
      </c>
      <c r="B1842" s="1" t="s">
        <v>5276</v>
      </c>
      <c r="C1842" s="1" t="s">
        <v>5288</v>
      </c>
      <c r="D1842" s="1" t="s">
        <v>5289</v>
      </c>
      <c r="E1842" s="1" t="s">
        <v>5290</v>
      </c>
      <c r="F1842" s="1" t="s">
        <v>5291</v>
      </c>
      <c r="G1842" s="1">
        <v>240</v>
      </c>
      <c r="H1842" s="1">
        <v>141</v>
      </c>
      <c r="I1842" s="13">
        <f t="shared" si="28"/>
        <v>70.212765957446805</v>
      </c>
    </row>
    <row r="1843" spans="1:9">
      <c r="A1843" s="1" t="s">
        <v>11</v>
      </c>
      <c r="B1843" s="1" t="s">
        <v>19</v>
      </c>
      <c r="C1843" s="1" t="s">
        <v>118</v>
      </c>
      <c r="D1843" s="1" t="s">
        <v>119</v>
      </c>
      <c r="E1843" s="1" t="s">
        <v>120</v>
      </c>
      <c r="F1843" s="1" t="s">
        <v>121</v>
      </c>
      <c r="G1843" s="1">
        <v>63</v>
      </c>
      <c r="H1843" s="1">
        <v>37</v>
      </c>
      <c r="I1843" s="13">
        <f t="shared" si="28"/>
        <v>70.270270270270274</v>
      </c>
    </row>
    <row r="1844" spans="1:9">
      <c r="A1844" s="1" t="s">
        <v>11</v>
      </c>
      <c r="B1844" s="1" t="s">
        <v>19</v>
      </c>
      <c r="C1844" s="1" t="s">
        <v>122</v>
      </c>
      <c r="D1844" s="1" t="s">
        <v>123</v>
      </c>
      <c r="E1844" s="1" t="s">
        <v>124</v>
      </c>
      <c r="F1844" s="1" t="s">
        <v>125</v>
      </c>
      <c r="G1844" s="1">
        <v>63</v>
      </c>
      <c r="H1844" s="1">
        <v>37</v>
      </c>
      <c r="I1844" s="13">
        <f t="shared" si="28"/>
        <v>70.270270270270274</v>
      </c>
    </row>
    <row r="1845" spans="1:9">
      <c r="A1845" s="1" t="s">
        <v>1149</v>
      </c>
      <c r="B1845" s="1" t="s">
        <v>1150</v>
      </c>
      <c r="C1845" s="1" t="s">
        <v>1314</v>
      </c>
      <c r="D1845" s="1" t="s">
        <v>1315</v>
      </c>
      <c r="E1845" s="1" t="s">
        <v>1314</v>
      </c>
      <c r="F1845" s="1" t="s">
        <v>1316</v>
      </c>
      <c r="G1845" s="1">
        <v>63</v>
      </c>
      <c r="H1845" s="1">
        <v>37</v>
      </c>
      <c r="I1845" s="13">
        <f t="shared" si="28"/>
        <v>70.270270270270274</v>
      </c>
    </row>
    <row r="1846" spans="1:9">
      <c r="A1846" s="1" t="s">
        <v>6181</v>
      </c>
      <c r="B1846" s="1" t="s">
        <v>6182</v>
      </c>
      <c r="C1846" s="1" t="s">
        <v>7591</v>
      </c>
      <c r="D1846" s="1" t="s">
        <v>7592</v>
      </c>
      <c r="E1846" s="1" t="s">
        <v>173</v>
      </c>
      <c r="F1846" s="1" t="s">
        <v>7593</v>
      </c>
      <c r="G1846" s="1">
        <v>252</v>
      </c>
      <c r="H1846" s="1">
        <v>148</v>
      </c>
      <c r="I1846" s="13">
        <f t="shared" si="28"/>
        <v>70.270270270270274</v>
      </c>
    </row>
    <row r="1847" spans="1:9">
      <c r="A1847" s="1" t="s">
        <v>5009</v>
      </c>
      <c r="B1847" s="1" t="s">
        <v>406</v>
      </c>
      <c r="C1847" s="1" t="s">
        <v>5040</v>
      </c>
      <c r="D1847" s="1" t="s">
        <v>5041</v>
      </c>
      <c r="E1847" s="1" t="s">
        <v>5040</v>
      </c>
      <c r="F1847" s="1" t="s">
        <v>5042</v>
      </c>
      <c r="G1847" s="1">
        <v>150</v>
      </c>
      <c r="H1847" s="1">
        <v>88</v>
      </c>
      <c r="I1847" s="13">
        <f t="shared" si="28"/>
        <v>70.454545454545453</v>
      </c>
    </row>
    <row r="1848" spans="1:9">
      <c r="A1848" s="1" t="s">
        <v>3199</v>
      </c>
      <c r="B1848" s="1" t="s">
        <v>3253</v>
      </c>
      <c r="C1848" s="1" t="s">
        <v>3258</v>
      </c>
      <c r="D1848" s="1" t="s">
        <v>3259</v>
      </c>
      <c r="E1848" s="1" t="s">
        <v>3260</v>
      </c>
      <c r="F1848" s="1" t="s">
        <v>3261</v>
      </c>
      <c r="G1848" s="1">
        <v>266</v>
      </c>
      <c r="H1848" s="1">
        <v>156</v>
      </c>
      <c r="I1848" s="13">
        <f t="shared" si="28"/>
        <v>70.512820512820511</v>
      </c>
    </row>
    <row r="1849" spans="1:9">
      <c r="A1849" s="1" t="s">
        <v>2929</v>
      </c>
      <c r="B1849" s="1" t="s">
        <v>4211</v>
      </c>
      <c r="C1849" s="1" t="s">
        <v>4254</v>
      </c>
      <c r="D1849" s="1" t="s">
        <v>4255</v>
      </c>
      <c r="E1849" s="1" t="s">
        <v>4256</v>
      </c>
      <c r="F1849" s="1" t="s">
        <v>4257</v>
      </c>
      <c r="G1849" s="1">
        <v>868</v>
      </c>
      <c r="H1849" s="1">
        <v>509</v>
      </c>
      <c r="I1849" s="13">
        <f t="shared" si="28"/>
        <v>70.530451866404718</v>
      </c>
    </row>
    <row r="1850" spans="1:9">
      <c r="A1850" s="1" t="s">
        <v>447</v>
      </c>
      <c r="B1850" s="1" t="s">
        <v>1089</v>
      </c>
      <c r="C1850" s="1" t="s">
        <v>1099</v>
      </c>
      <c r="D1850" s="1" t="s">
        <v>1100</v>
      </c>
      <c r="E1850" s="1" t="s">
        <v>1101</v>
      </c>
      <c r="F1850" s="1" t="s">
        <v>1102</v>
      </c>
      <c r="G1850" s="1">
        <v>672</v>
      </c>
      <c r="H1850" s="1">
        <v>394</v>
      </c>
      <c r="I1850" s="13">
        <f t="shared" si="28"/>
        <v>70.558375634517773</v>
      </c>
    </row>
    <row r="1851" spans="1:9">
      <c r="A1851" s="1" t="s">
        <v>11</v>
      </c>
      <c r="B1851" s="1" t="s">
        <v>19</v>
      </c>
      <c r="C1851" s="1" t="s">
        <v>110</v>
      </c>
      <c r="D1851" s="1" t="s">
        <v>111</v>
      </c>
      <c r="E1851" s="1" t="s">
        <v>112</v>
      </c>
      <c r="F1851" s="1" t="s">
        <v>113</v>
      </c>
      <c r="G1851" s="1">
        <v>70</v>
      </c>
      <c r="H1851" s="1">
        <v>41</v>
      </c>
      <c r="I1851" s="13">
        <f t="shared" si="28"/>
        <v>70.731707317073173</v>
      </c>
    </row>
    <row r="1852" spans="1:9">
      <c r="A1852" s="1" t="s">
        <v>3199</v>
      </c>
      <c r="B1852" s="1" t="s">
        <v>3713</v>
      </c>
      <c r="C1852" s="1" t="s">
        <v>3898</v>
      </c>
      <c r="D1852" s="1" t="s">
        <v>3899</v>
      </c>
      <c r="E1852" s="1" t="s">
        <v>3900</v>
      </c>
      <c r="F1852" s="1" t="s">
        <v>3901</v>
      </c>
      <c r="G1852" s="1">
        <v>364</v>
      </c>
      <c r="H1852" s="1">
        <v>213</v>
      </c>
      <c r="I1852" s="13">
        <f t="shared" si="28"/>
        <v>70.89201877934272</v>
      </c>
    </row>
    <row r="1853" spans="1:9">
      <c r="A1853" s="1" t="s">
        <v>447</v>
      </c>
      <c r="B1853" s="1" t="s">
        <v>1089</v>
      </c>
      <c r="C1853" s="1" t="s">
        <v>1145</v>
      </c>
      <c r="D1853" s="1" t="s">
        <v>1146</v>
      </c>
      <c r="E1853" s="1" t="s">
        <v>1147</v>
      </c>
      <c r="F1853" s="1" t="s">
        <v>1148</v>
      </c>
      <c r="G1853" s="1">
        <v>147</v>
      </c>
      <c r="H1853" s="1">
        <v>86</v>
      </c>
      <c r="I1853" s="13">
        <f t="shared" si="28"/>
        <v>70.930232558139537</v>
      </c>
    </row>
    <row r="1854" spans="1:9">
      <c r="A1854" s="1" t="s">
        <v>1149</v>
      </c>
      <c r="B1854" s="1" t="s">
        <v>1898</v>
      </c>
      <c r="C1854" s="1" t="s">
        <v>2086</v>
      </c>
      <c r="D1854" s="1" t="s">
        <v>2087</v>
      </c>
      <c r="E1854" s="1" t="s">
        <v>2088</v>
      </c>
      <c r="F1854" s="1" t="s">
        <v>2089</v>
      </c>
      <c r="G1854" s="1">
        <v>147</v>
      </c>
      <c r="H1854" s="1">
        <v>86</v>
      </c>
      <c r="I1854" s="13">
        <f t="shared" si="28"/>
        <v>70.930232558139537</v>
      </c>
    </row>
    <row r="1855" spans="1:9">
      <c r="A1855" s="1" t="s">
        <v>5009</v>
      </c>
      <c r="B1855" s="1" t="s">
        <v>5725</v>
      </c>
      <c r="C1855" s="1" t="s">
        <v>5759</v>
      </c>
      <c r="D1855" s="1" t="s">
        <v>5760</v>
      </c>
      <c r="E1855" s="1" t="s">
        <v>5761</v>
      </c>
      <c r="F1855" s="1" t="s">
        <v>5762</v>
      </c>
      <c r="G1855" s="1">
        <v>600</v>
      </c>
      <c r="H1855" s="1">
        <v>351</v>
      </c>
      <c r="I1855" s="13">
        <f t="shared" si="28"/>
        <v>70.940170940170944</v>
      </c>
    </row>
    <row r="1856" spans="1:9">
      <c r="A1856" s="1" t="s">
        <v>11</v>
      </c>
      <c r="B1856" s="1" t="s">
        <v>19</v>
      </c>
      <c r="C1856" s="1" t="s">
        <v>1331</v>
      </c>
      <c r="D1856" s="1" t="s">
        <v>1332</v>
      </c>
      <c r="E1856" s="1" t="s">
        <v>1333</v>
      </c>
      <c r="F1856" s="1" t="s">
        <v>1334</v>
      </c>
      <c r="G1856" s="1">
        <v>448</v>
      </c>
      <c r="H1856" s="1">
        <v>262</v>
      </c>
      <c r="I1856" s="13">
        <f t="shared" si="28"/>
        <v>70.992366412213741</v>
      </c>
    </row>
    <row r="1857" spans="1:9">
      <c r="A1857" s="1" t="s">
        <v>11</v>
      </c>
      <c r="B1857" s="1" t="s">
        <v>19</v>
      </c>
      <c r="C1857" s="1" t="s">
        <v>94</v>
      </c>
      <c r="D1857" s="1" t="s">
        <v>95</v>
      </c>
      <c r="E1857" s="1" t="s">
        <v>96</v>
      </c>
      <c r="F1857" s="1" t="s">
        <v>97</v>
      </c>
      <c r="G1857" s="1">
        <v>77</v>
      </c>
      <c r="H1857" s="1">
        <v>45</v>
      </c>
      <c r="I1857" s="13">
        <f t="shared" si="28"/>
        <v>71.111111111111114</v>
      </c>
    </row>
    <row r="1858" spans="1:9">
      <c r="A1858" s="1" t="s">
        <v>447</v>
      </c>
      <c r="B1858" s="1" t="s">
        <v>827</v>
      </c>
      <c r="C1858" s="1" t="s">
        <v>885</v>
      </c>
      <c r="D1858" s="1" t="s">
        <v>886</v>
      </c>
      <c r="E1858" s="1" t="s">
        <v>887</v>
      </c>
      <c r="F1858" s="1" t="s">
        <v>888</v>
      </c>
      <c r="G1858" s="1">
        <v>308</v>
      </c>
      <c r="H1858" s="1">
        <v>180</v>
      </c>
      <c r="I1858" s="13">
        <f t="shared" si="28"/>
        <v>71.111111111111114</v>
      </c>
    </row>
    <row r="1859" spans="1:9">
      <c r="A1859" s="1" t="s">
        <v>447</v>
      </c>
      <c r="B1859" s="1" t="s">
        <v>1479</v>
      </c>
      <c r="C1859" s="1" t="s">
        <v>1488</v>
      </c>
      <c r="D1859" s="1" t="s">
        <v>1489</v>
      </c>
      <c r="E1859" s="1" t="s">
        <v>1488</v>
      </c>
      <c r="F1859" s="1" t="s">
        <v>1490</v>
      </c>
      <c r="G1859" s="1">
        <v>693</v>
      </c>
      <c r="H1859" s="1">
        <v>405</v>
      </c>
      <c r="I1859" s="13">
        <f t="shared" ref="I1859:I1922" si="29">(G1859-H1859)/(H1859/100)</f>
        <v>71.111111111111114</v>
      </c>
    </row>
    <row r="1860" spans="1:9">
      <c r="A1860" s="1" t="s">
        <v>11</v>
      </c>
      <c r="B1860" s="1" t="s">
        <v>19</v>
      </c>
      <c r="C1860" s="1" t="s">
        <v>27</v>
      </c>
      <c r="D1860" s="1" t="s">
        <v>28</v>
      </c>
      <c r="E1860" s="1" t="s">
        <v>29</v>
      </c>
      <c r="F1860" s="1" t="s">
        <v>30</v>
      </c>
      <c r="G1860" s="1">
        <v>252</v>
      </c>
      <c r="H1860" s="1">
        <v>147</v>
      </c>
      <c r="I1860" s="13">
        <f t="shared" si="29"/>
        <v>71.428571428571431</v>
      </c>
    </row>
    <row r="1861" spans="1:9">
      <c r="A1861" s="1" t="s">
        <v>5312</v>
      </c>
      <c r="B1861" s="1" t="s">
        <v>5313</v>
      </c>
      <c r="C1861" s="1" t="s">
        <v>5332</v>
      </c>
      <c r="D1861" s="1" t="s">
        <v>5333</v>
      </c>
      <c r="E1861" s="1" t="s">
        <v>5334</v>
      </c>
      <c r="F1861" s="1" t="s">
        <v>5335</v>
      </c>
      <c r="G1861" s="1">
        <v>120</v>
      </c>
      <c r="H1861" s="1">
        <v>70</v>
      </c>
      <c r="I1861" s="13">
        <f t="shared" si="29"/>
        <v>71.428571428571431</v>
      </c>
    </row>
    <row r="1862" spans="1:9">
      <c r="A1862" s="1" t="s">
        <v>1149</v>
      </c>
      <c r="B1862" s="1" t="s">
        <v>1898</v>
      </c>
      <c r="C1862" s="1" t="s">
        <v>1941</v>
      </c>
      <c r="D1862" s="1" t="s">
        <v>1942</v>
      </c>
      <c r="E1862" s="1" t="s">
        <v>1943</v>
      </c>
      <c r="F1862" s="1" t="s">
        <v>1944</v>
      </c>
      <c r="G1862" s="1">
        <v>427</v>
      </c>
      <c r="H1862" s="1">
        <v>249</v>
      </c>
      <c r="I1862" s="13">
        <f t="shared" si="29"/>
        <v>71.485943775100395</v>
      </c>
    </row>
    <row r="1863" spans="1:9">
      <c r="A1863" s="1" t="s">
        <v>5009</v>
      </c>
      <c r="B1863" s="1" t="s">
        <v>5393</v>
      </c>
      <c r="C1863" s="1" t="s">
        <v>6100</v>
      </c>
      <c r="D1863" s="1" t="s">
        <v>6101</v>
      </c>
      <c r="E1863" s="1" t="s">
        <v>6102</v>
      </c>
      <c r="F1863" s="1" t="s">
        <v>6103</v>
      </c>
      <c r="G1863" s="1">
        <v>1420</v>
      </c>
      <c r="H1863" s="1">
        <v>828</v>
      </c>
      <c r="I1863" s="13">
        <f t="shared" si="29"/>
        <v>71.497584541062807</v>
      </c>
    </row>
    <row r="1864" spans="1:9">
      <c r="A1864" s="1" t="s">
        <v>447</v>
      </c>
      <c r="B1864" s="1" t="s">
        <v>1089</v>
      </c>
      <c r="C1864" s="1" t="s">
        <v>1133</v>
      </c>
      <c r="D1864" s="1" t="s">
        <v>1134</v>
      </c>
      <c r="E1864" s="1" t="s">
        <v>1135</v>
      </c>
      <c r="F1864" s="1" t="s">
        <v>1136</v>
      </c>
      <c r="G1864" s="1">
        <v>175</v>
      </c>
      <c r="H1864" s="1">
        <v>102</v>
      </c>
      <c r="I1864" s="13">
        <f t="shared" si="29"/>
        <v>71.568627450980387</v>
      </c>
    </row>
    <row r="1865" spans="1:9">
      <c r="A1865" s="1" t="s">
        <v>5312</v>
      </c>
      <c r="B1865" s="1" t="s">
        <v>5511</v>
      </c>
      <c r="C1865" s="1" t="s">
        <v>5520</v>
      </c>
      <c r="D1865" s="1" t="s">
        <v>5521</v>
      </c>
      <c r="E1865" s="1" t="s">
        <v>5522</v>
      </c>
      <c r="F1865" s="1" t="s">
        <v>5523</v>
      </c>
      <c r="G1865" s="1">
        <v>5500</v>
      </c>
      <c r="H1865" s="1">
        <v>3204</v>
      </c>
      <c r="I1865" s="13">
        <f t="shared" si="29"/>
        <v>71.660424469413229</v>
      </c>
    </row>
    <row r="1866" spans="1:9">
      <c r="A1866" s="1" t="s">
        <v>1149</v>
      </c>
      <c r="B1866" s="1" t="s">
        <v>2398</v>
      </c>
      <c r="C1866" s="1" t="s">
        <v>2479</v>
      </c>
      <c r="D1866" s="1" t="s">
        <v>2480</v>
      </c>
      <c r="E1866" s="1" t="s">
        <v>2481</v>
      </c>
      <c r="F1866" s="1" t="s">
        <v>2482</v>
      </c>
      <c r="G1866" s="1">
        <v>182</v>
      </c>
      <c r="H1866" s="1">
        <v>106</v>
      </c>
      <c r="I1866" s="13">
        <f t="shared" si="29"/>
        <v>71.698113207547166</v>
      </c>
    </row>
    <row r="1867" spans="1:9">
      <c r="A1867" s="1" t="s">
        <v>3082</v>
      </c>
      <c r="B1867" s="1" t="s">
        <v>4887</v>
      </c>
      <c r="C1867" s="1" t="s">
        <v>4888</v>
      </c>
      <c r="D1867" s="1" t="s">
        <v>4889</v>
      </c>
      <c r="E1867" s="1" t="s">
        <v>4890</v>
      </c>
      <c r="F1867" s="1" t="s">
        <v>4891</v>
      </c>
      <c r="G1867" s="1">
        <v>497</v>
      </c>
      <c r="H1867" s="1">
        <v>289</v>
      </c>
      <c r="I1867" s="13">
        <f t="shared" si="29"/>
        <v>71.97231833910034</v>
      </c>
    </row>
    <row r="1868" spans="1:9">
      <c r="A1868" s="1" t="s">
        <v>1149</v>
      </c>
      <c r="B1868" s="1" t="s">
        <v>1898</v>
      </c>
      <c r="C1868" s="1" t="s">
        <v>2139</v>
      </c>
      <c r="D1868" s="1" t="s">
        <v>2140</v>
      </c>
      <c r="E1868" s="1" t="s">
        <v>2141</v>
      </c>
      <c r="F1868" s="1" t="s">
        <v>2142</v>
      </c>
      <c r="G1868" s="1">
        <v>105</v>
      </c>
      <c r="H1868" s="1">
        <v>61</v>
      </c>
      <c r="I1868" s="13">
        <f t="shared" si="29"/>
        <v>72.131147540983605</v>
      </c>
    </row>
    <row r="1869" spans="1:9">
      <c r="A1869" s="1" t="s">
        <v>1149</v>
      </c>
      <c r="B1869" s="1" t="s">
        <v>1549</v>
      </c>
      <c r="C1869" s="1" t="s">
        <v>1830</v>
      </c>
      <c r="D1869" s="1" t="s">
        <v>1831</v>
      </c>
      <c r="E1869" s="1" t="s">
        <v>1832</v>
      </c>
      <c r="F1869" s="1" t="s">
        <v>1833</v>
      </c>
      <c r="G1869" s="1">
        <v>126</v>
      </c>
      <c r="H1869" s="1">
        <v>73</v>
      </c>
      <c r="I1869" s="13">
        <f t="shared" si="29"/>
        <v>72.602739726027394</v>
      </c>
    </row>
    <row r="1870" spans="1:9">
      <c r="A1870" s="1" t="s">
        <v>1149</v>
      </c>
      <c r="B1870" s="1" t="s">
        <v>1549</v>
      </c>
      <c r="C1870" s="1" t="s">
        <v>1834</v>
      </c>
      <c r="D1870" s="1" t="s">
        <v>1835</v>
      </c>
      <c r="E1870" s="1" t="s">
        <v>1836</v>
      </c>
      <c r="F1870" s="1" t="s">
        <v>1837</v>
      </c>
      <c r="G1870" s="1">
        <v>126</v>
      </c>
      <c r="H1870" s="1">
        <v>73</v>
      </c>
      <c r="I1870" s="13">
        <f t="shared" si="29"/>
        <v>72.602739726027394</v>
      </c>
    </row>
    <row r="1871" spans="1:9">
      <c r="A1871" s="1" t="s">
        <v>3199</v>
      </c>
      <c r="B1871" s="1" t="s">
        <v>3253</v>
      </c>
      <c r="C1871" s="1" t="s">
        <v>3373</v>
      </c>
      <c r="D1871" s="1" t="s">
        <v>3374</v>
      </c>
      <c r="E1871" s="1" t="s">
        <v>3375</v>
      </c>
      <c r="F1871" s="1" t="s">
        <v>3376</v>
      </c>
      <c r="G1871" s="1">
        <v>266</v>
      </c>
      <c r="H1871" s="1">
        <v>154</v>
      </c>
      <c r="I1871" s="13">
        <f t="shared" si="29"/>
        <v>72.72727272727272</v>
      </c>
    </row>
    <row r="1872" spans="1:9">
      <c r="A1872" s="1" t="s">
        <v>2929</v>
      </c>
      <c r="B1872" s="1" t="s">
        <v>2929</v>
      </c>
      <c r="C1872" s="1" t="s">
        <v>4271</v>
      </c>
      <c r="D1872" s="1" t="s">
        <v>4272</v>
      </c>
      <c r="E1872" s="1" t="s">
        <v>4273</v>
      </c>
      <c r="F1872" s="1" t="s">
        <v>4274</v>
      </c>
      <c r="G1872" s="1">
        <v>266</v>
      </c>
      <c r="H1872" s="1">
        <v>154</v>
      </c>
      <c r="I1872" s="13">
        <f t="shared" si="29"/>
        <v>72.72727272727272</v>
      </c>
    </row>
    <row r="1873" spans="1:9">
      <c r="A1873" s="1" t="s">
        <v>1149</v>
      </c>
      <c r="B1873" s="1" t="s">
        <v>1898</v>
      </c>
      <c r="C1873" s="1" t="s">
        <v>2090</v>
      </c>
      <c r="D1873" s="1" t="s">
        <v>2091</v>
      </c>
      <c r="E1873" s="1" t="s">
        <v>2092</v>
      </c>
      <c r="F1873" s="1" t="s">
        <v>2093</v>
      </c>
      <c r="G1873" s="1">
        <v>147</v>
      </c>
      <c r="H1873" s="1">
        <v>85</v>
      </c>
      <c r="I1873" s="13">
        <f t="shared" si="29"/>
        <v>72.941176470588232</v>
      </c>
    </row>
    <row r="1874" spans="1:9">
      <c r="A1874" s="1" t="s">
        <v>3082</v>
      </c>
      <c r="B1874" s="1" t="s">
        <v>3083</v>
      </c>
      <c r="C1874" s="1" t="s">
        <v>3115</v>
      </c>
      <c r="D1874" s="1" t="s">
        <v>3116</v>
      </c>
      <c r="E1874" s="1" t="s">
        <v>3117</v>
      </c>
      <c r="F1874" s="1" t="s">
        <v>3118</v>
      </c>
      <c r="G1874" s="1">
        <v>441</v>
      </c>
      <c r="H1874" s="1">
        <v>255</v>
      </c>
      <c r="I1874" s="13">
        <f t="shared" si="29"/>
        <v>72.941176470588246</v>
      </c>
    </row>
    <row r="1875" spans="1:9">
      <c r="A1875" s="1" t="s">
        <v>2929</v>
      </c>
      <c r="B1875" s="1" t="s">
        <v>2929</v>
      </c>
      <c r="C1875" s="1" t="s">
        <v>4290</v>
      </c>
      <c r="D1875" s="1" t="s">
        <v>4291</v>
      </c>
      <c r="E1875" s="1" t="s">
        <v>4292</v>
      </c>
      <c r="F1875" s="1" t="s">
        <v>4293</v>
      </c>
      <c r="G1875" s="1">
        <v>301</v>
      </c>
      <c r="H1875" s="1">
        <v>174</v>
      </c>
      <c r="I1875" s="13">
        <f t="shared" si="29"/>
        <v>72.988505747126439</v>
      </c>
    </row>
    <row r="1876" spans="1:9">
      <c r="A1876" s="1" t="s">
        <v>2929</v>
      </c>
      <c r="B1876" s="1" t="s">
        <v>3038</v>
      </c>
      <c r="C1876" s="1" t="s">
        <v>3075</v>
      </c>
      <c r="D1876" s="1" t="s">
        <v>3076</v>
      </c>
      <c r="E1876" s="1" t="s">
        <v>3077</v>
      </c>
      <c r="F1876" s="1" t="s">
        <v>3078</v>
      </c>
      <c r="G1876" s="1">
        <v>1183</v>
      </c>
      <c r="H1876" s="1">
        <v>683</v>
      </c>
      <c r="I1876" s="13">
        <f t="shared" si="29"/>
        <v>73.206442166910691</v>
      </c>
    </row>
    <row r="1877" spans="1:9">
      <c r="A1877" s="1" t="s">
        <v>447</v>
      </c>
      <c r="B1877" s="1" t="s">
        <v>1089</v>
      </c>
      <c r="C1877" s="1" t="s">
        <v>1137</v>
      </c>
      <c r="D1877" s="1" t="s">
        <v>1138</v>
      </c>
      <c r="E1877" s="1" t="s">
        <v>1139</v>
      </c>
      <c r="F1877" s="1" t="s">
        <v>1140</v>
      </c>
      <c r="G1877" s="1">
        <v>175</v>
      </c>
      <c r="H1877" s="1">
        <v>101</v>
      </c>
      <c r="I1877" s="13">
        <f t="shared" si="29"/>
        <v>73.267326732673268</v>
      </c>
    </row>
    <row r="1878" spans="1:9">
      <c r="A1878" s="1" t="s">
        <v>2778</v>
      </c>
      <c r="B1878" s="1" t="s">
        <v>2778</v>
      </c>
      <c r="C1878" s="1" t="s">
        <v>2811</v>
      </c>
      <c r="D1878" s="1" t="s">
        <v>2812</v>
      </c>
      <c r="E1878" s="1" t="s">
        <v>2813</v>
      </c>
      <c r="F1878" s="1" t="s">
        <v>2814</v>
      </c>
      <c r="G1878" s="1">
        <v>196</v>
      </c>
      <c r="H1878" s="1">
        <v>113</v>
      </c>
      <c r="I1878" s="13">
        <f t="shared" si="29"/>
        <v>73.451327433628322</v>
      </c>
    </row>
    <row r="1879" spans="1:9">
      <c r="A1879" s="1" t="s">
        <v>3082</v>
      </c>
      <c r="B1879" s="1" t="s">
        <v>4412</v>
      </c>
      <c r="C1879" s="1" t="s">
        <v>4428</v>
      </c>
      <c r="D1879" s="1" t="s">
        <v>4429</v>
      </c>
      <c r="E1879" s="1" t="s">
        <v>4430</v>
      </c>
      <c r="F1879" s="1" t="s">
        <v>4431</v>
      </c>
      <c r="G1879" s="1">
        <v>1400</v>
      </c>
      <c r="H1879" s="1">
        <v>807</v>
      </c>
      <c r="I1879" s="13">
        <f t="shared" si="29"/>
        <v>73.482032218091689</v>
      </c>
    </row>
    <row r="1880" spans="1:9">
      <c r="A1880" s="1" t="s">
        <v>6228</v>
      </c>
      <c r="B1880" s="1" t="s">
        <v>6229</v>
      </c>
      <c r="C1880" s="1" t="s">
        <v>6363</v>
      </c>
      <c r="D1880" s="1" t="s">
        <v>6364</v>
      </c>
      <c r="E1880" s="1" t="s">
        <v>128</v>
      </c>
      <c r="F1880" s="1" t="s">
        <v>128</v>
      </c>
      <c r="G1880" s="1">
        <v>210</v>
      </c>
      <c r="H1880" s="1">
        <v>121</v>
      </c>
      <c r="I1880" s="13">
        <f t="shared" si="29"/>
        <v>73.553719008264466</v>
      </c>
    </row>
    <row r="1881" spans="1:9">
      <c r="A1881" s="1" t="s">
        <v>2778</v>
      </c>
      <c r="B1881" s="1" t="s">
        <v>2778</v>
      </c>
      <c r="C1881" s="1" t="s">
        <v>2787</v>
      </c>
      <c r="D1881" s="1" t="s">
        <v>2788</v>
      </c>
      <c r="E1881" s="1" t="s">
        <v>2789</v>
      </c>
      <c r="F1881" s="1" t="s">
        <v>2790</v>
      </c>
      <c r="G1881" s="1">
        <v>1085</v>
      </c>
      <c r="H1881" s="1">
        <v>625</v>
      </c>
      <c r="I1881" s="13">
        <f t="shared" si="29"/>
        <v>73.599999999999994</v>
      </c>
    </row>
    <row r="1882" spans="1:9">
      <c r="A1882" s="1" t="s">
        <v>3199</v>
      </c>
      <c r="B1882" s="1" t="s">
        <v>4595</v>
      </c>
      <c r="C1882" s="1" t="s">
        <v>4630</v>
      </c>
      <c r="D1882" s="1" t="s">
        <v>4631</v>
      </c>
      <c r="E1882" s="1" t="s">
        <v>4632</v>
      </c>
      <c r="F1882" s="1" t="s">
        <v>4633</v>
      </c>
      <c r="G1882" s="1">
        <v>588</v>
      </c>
      <c r="H1882" s="1">
        <v>338</v>
      </c>
      <c r="I1882" s="13">
        <f t="shared" si="29"/>
        <v>73.964497041420117</v>
      </c>
    </row>
    <row r="1883" spans="1:9">
      <c r="A1883" s="1" t="s">
        <v>3082</v>
      </c>
      <c r="B1883" s="1" t="s">
        <v>3083</v>
      </c>
      <c r="C1883" s="1" t="s">
        <v>3084</v>
      </c>
      <c r="D1883" s="1" t="s">
        <v>3085</v>
      </c>
      <c r="E1883" s="1" t="s">
        <v>3086</v>
      </c>
      <c r="F1883" s="1" t="s">
        <v>3087</v>
      </c>
      <c r="G1883" s="1">
        <v>308</v>
      </c>
      <c r="H1883" s="1">
        <v>177</v>
      </c>
      <c r="I1883" s="13">
        <f t="shared" si="29"/>
        <v>74.011299435028249</v>
      </c>
    </row>
    <row r="1884" spans="1:9">
      <c r="A1884" s="1" t="s">
        <v>447</v>
      </c>
      <c r="B1884" s="1" t="s">
        <v>1089</v>
      </c>
      <c r="C1884" s="1" t="s">
        <v>1111</v>
      </c>
      <c r="D1884" s="1" t="s">
        <v>1112</v>
      </c>
      <c r="E1884" s="1" t="s">
        <v>1113</v>
      </c>
      <c r="F1884" s="1" t="s">
        <v>1114</v>
      </c>
      <c r="G1884" s="1">
        <v>427</v>
      </c>
      <c r="H1884" s="1">
        <v>245</v>
      </c>
      <c r="I1884" s="13">
        <f t="shared" si="29"/>
        <v>74.285714285714278</v>
      </c>
    </row>
    <row r="1885" spans="1:9">
      <c r="A1885" s="1" t="s">
        <v>447</v>
      </c>
      <c r="B1885" s="1" t="s">
        <v>827</v>
      </c>
      <c r="C1885" s="1" t="s">
        <v>847</v>
      </c>
      <c r="D1885" s="1" t="s">
        <v>848</v>
      </c>
      <c r="E1885" s="1" t="s">
        <v>849</v>
      </c>
      <c r="F1885" s="1" t="s">
        <v>850</v>
      </c>
      <c r="G1885" s="1">
        <v>637</v>
      </c>
      <c r="H1885" s="1">
        <v>365</v>
      </c>
      <c r="I1885" s="13">
        <f t="shared" si="29"/>
        <v>74.520547945205479</v>
      </c>
    </row>
    <row r="1886" spans="1:9">
      <c r="A1886" s="1" t="s">
        <v>3169</v>
      </c>
      <c r="B1886" s="1" t="s">
        <v>4382</v>
      </c>
      <c r="C1886" s="1" t="s">
        <v>4409</v>
      </c>
      <c r="D1886" s="1" t="s">
        <v>4410</v>
      </c>
      <c r="E1886" s="1" t="s">
        <v>4409</v>
      </c>
      <c r="F1886" s="1" t="s">
        <v>4411</v>
      </c>
      <c r="G1886" s="1">
        <v>4000</v>
      </c>
      <c r="H1886" s="1">
        <v>2291</v>
      </c>
      <c r="I1886" s="13">
        <f t="shared" si="29"/>
        <v>74.596246180707112</v>
      </c>
    </row>
    <row r="1887" spans="1:9">
      <c r="A1887" s="1" t="s">
        <v>11</v>
      </c>
      <c r="B1887" s="1" t="s">
        <v>19</v>
      </c>
      <c r="C1887" s="1" t="s">
        <v>145</v>
      </c>
      <c r="D1887" s="1" t="s">
        <v>146</v>
      </c>
      <c r="E1887" s="1" t="s">
        <v>147</v>
      </c>
      <c r="F1887" s="1" t="s">
        <v>148</v>
      </c>
      <c r="G1887" s="1">
        <v>49</v>
      </c>
      <c r="H1887" s="1">
        <v>28</v>
      </c>
      <c r="I1887" s="13">
        <f t="shared" si="29"/>
        <v>74.999999999999986</v>
      </c>
    </row>
    <row r="1888" spans="1:9">
      <c r="A1888" s="1" t="s">
        <v>447</v>
      </c>
      <c r="B1888" s="1" t="s">
        <v>448</v>
      </c>
      <c r="C1888" s="1" t="s">
        <v>533</v>
      </c>
      <c r="D1888" s="1" t="s">
        <v>534</v>
      </c>
      <c r="E1888" s="1" t="s">
        <v>535</v>
      </c>
      <c r="F1888" s="1" t="s">
        <v>536</v>
      </c>
      <c r="G1888" s="1">
        <v>196</v>
      </c>
      <c r="H1888" s="1">
        <v>112</v>
      </c>
      <c r="I1888" s="13">
        <f t="shared" si="29"/>
        <v>74.999999999999986</v>
      </c>
    </row>
    <row r="1889" spans="1:9">
      <c r="A1889" s="1" t="s">
        <v>3199</v>
      </c>
      <c r="B1889" s="1" t="s">
        <v>3713</v>
      </c>
      <c r="C1889" s="1" t="s">
        <v>3793</v>
      </c>
      <c r="D1889" s="1" t="s">
        <v>3794</v>
      </c>
      <c r="E1889" s="1" t="s">
        <v>3795</v>
      </c>
      <c r="F1889" s="1" t="s">
        <v>3796</v>
      </c>
      <c r="G1889" s="1">
        <v>49</v>
      </c>
      <c r="H1889" s="1">
        <v>28</v>
      </c>
      <c r="I1889" s="13">
        <f t="shared" si="29"/>
        <v>74.999999999999986</v>
      </c>
    </row>
    <row r="1890" spans="1:9">
      <c r="A1890" s="1" t="s">
        <v>3199</v>
      </c>
      <c r="B1890" s="1" t="s">
        <v>4445</v>
      </c>
      <c r="C1890" s="1" t="s">
        <v>4591</v>
      </c>
      <c r="D1890" s="1" t="s">
        <v>4592</v>
      </c>
      <c r="E1890" s="1" t="s">
        <v>4593</v>
      </c>
      <c r="F1890" s="1" t="s">
        <v>4594</v>
      </c>
      <c r="G1890" s="1">
        <v>98</v>
      </c>
      <c r="H1890" s="1">
        <v>56</v>
      </c>
      <c r="I1890" s="13">
        <f t="shared" si="29"/>
        <v>74.999999999999986</v>
      </c>
    </row>
    <row r="1891" spans="1:9">
      <c r="A1891" s="1" t="s">
        <v>11</v>
      </c>
      <c r="B1891" s="1" t="s">
        <v>19</v>
      </c>
      <c r="C1891" s="1" t="s">
        <v>90</v>
      </c>
      <c r="D1891" s="1" t="s">
        <v>91</v>
      </c>
      <c r="E1891" s="1" t="s">
        <v>92</v>
      </c>
      <c r="F1891" s="1" t="s">
        <v>93</v>
      </c>
      <c r="G1891" s="1">
        <v>84</v>
      </c>
      <c r="H1891" s="1">
        <v>48</v>
      </c>
      <c r="I1891" s="13">
        <f t="shared" si="29"/>
        <v>75</v>
      </c>
    </row>
    <row r="1892" spans="1:9">
      <c r="A1892" s="1" t="s">
        <v>11</v>
      </c>
      <c r="B1892" s="1" t="s">
        <v>11</v>
      </c>
      <c r="C1892" s="1" t="s">
        <v>270</v>
      </c>
      <c r="D1892" s="1" t="s">
        <v>271</v>
      </c>
      <c r="E1892" s="1" t="s">
        <v>272</v>
      </c>
      <c r="F1892" s="1" t="s">
        <v>273</v>
      </c>
      <c r="G1892" s="1">
        <v>42</v>
      </c>
      <c r="H1892" s="1">
        <v>24</v>
      </c>
      <c r="I1892" s="13">
        <f t="shared" si="29"/>
        <v>75</v>
      </c>
    </row>
    <row r="1893" spans="1:9">
      <c r="A1893" s="1" t="s">
        <v>447</v>
      </c>
      <c r="B1893" s="1" t="s">
        <v>545</v>
      </c>
      <c r="C1893" s="1" t="s">
        <v>689</v>
      </c>
      <c r="D1893" s="1" t="s">
        <v>690</v>
      </c>
      <c r="E1893" s="1" t="s">
        <v>691</v>
      </c>
      <c r="F1893" s="1" t="s">
        <v>692</v>
      </c>
      <c r="G1893" s="1">
        <v>56</v>
      </c>
      <c r="H1893" s="1">
        <v>32</v>
      </c>
      <c r="I1893" s="13">
        <f t="shared" si="29"/>
        <v>75</v>
      </c>
    </row>
    <row r="1894" spans="1:9">
      <c r="A1894" s="1" t="s">
        <v>447</v>
      </c>
      <c r="B1894" s="1" t="s">
        <v>545</v>
      </c>
      <c r="C1894" s="1" t="s">
        <v>696</v>
      </c>
      <c r="D1894" s="1" t="s">
        <v>697</v>
      </c>
      <c r="E1894" s="1" t="s">
        <v>698</v>
      </c>
      <c r="F1894" s="1" t="s">
        <v>699</v>
      </c>
      <c r="G1894" s="1">
        <v>42</v>
      </c>
      <c r="H1894" s="1">
        <v>24</v>
      </c>
      <c r="I1894" s="13">
        <f t="shared" si="29"/>
        <v>75</v>
      </c>
    </row>
    <row r="1895" spans="1:9">
      <c r="A1895" s="1" t="s">
        <v>447</v>
      </c>
      <c r="B1895" s="1" t="s">
        <v>827</v>
      </c>
      <c r="C1895" s="1" t="s">
        <v>843</v>
      </c>
      <c r="D1895" s="1" t="s">
        <v>844</v>
      </c>
      <c r="E1895" s="1" t="s">
        <v>845</v>
      </c>
      <c r="F1895" s="1" t="s">
        <v>846</v>
      </c>
      <c r="G1895" s="1">
        <v>721</v>
      </c>
      <c r="H1895" s="1">
        <v>412</v>
      </c>
      <c r="I1895" s="13">
        <f t="shared" si="29"/>
        <v>75</v>
      </c>
    </row>
    <row r="1896" spans="1:9">
      <c r="A1896" s="1" t="s">
        <v>1149</v>
      </c>
      <c r="B1896" s="1" t="s">
        <v>1150</v>
      </c>
      <c r="C1896" s="1" t="s">
        <v>1337</v>
      </c>
      <c r="D1896" s="1" t="s">
        <v>1338</v>
      </c>
      <c r="E1896" s="1" t="s">
        <v>1339</v>
      </c>
      <c r="F1896" s="1" t="s">
        <v>1340</v>
      </c>
      <c r="G1896" s="1">
        <v>28</v>
      </c>
      <c r="H1896" s="1">
        <v>16</v>
      </c>
      <c r="I1896" s="13">
        <f t="shared" si="29"/>
        <v>75</v>
      </c>
    </row>
    <row r="1897" spans="1:9">
      <c r="A1897" s="1" t="s">
        <v>1149</v>
      </c>
      <c r="B1897" s="1" t="s">
        <v>1549</v>
      </c>
      <c r="C1897" s="1" t="s">
        <v>1842</v>
      </c>
      <c r="D1897" s="1" t="s">
        <v>1843</v>
      </c>
      <c r="E1897" s="1" t="s">
        <v>1844</v>
      </c>
      <c r="F1897" s="1" t="s">
        <v>1845</v>
      </c>
      <c r="G1897" s="1">
        <v>112</v>
      </c>
      <c r="H1897" s="1">
        <v>64</v>
      </c>
      <c r="I1897" s="13">
        <f t="shared" si="29"/>
        <v>75</v>
      </c>
    </row>
    <row r="1898" spans="1:9">
      <c r="A1898" s="1" t="s">
        <v>1149</v>
      </c>
      <c r="B1898" s="1" t="s">
        <v>1898</v>
      </c>
      <c r="C1898" s="1" t="s">
        <v>2132</v>
      </c>
      <c r="D1898" s="1" t="s">
        <v>2133</v>
      </c>
      <c r="E1898" s="1" t="s">
        <v>1398</v>
      </c>
      <c r="F1898" s="1" t="s">
        <v>2134</v>
      </c>
      <c r="G1898" s="1">
        <v>112</v>
      </c>
      <c r="H1898" s="1">
        <v>64</v>
      </c>
      <c r="I1898" s="13">
        <f t="shared" si="29"/>
        <v>75</v>
      </c>
    </row>
    <row r="1899" spans="1:9">
      <c r="A1899" s="1" t="s">
        <v>1149</v>
      </c>
      <c r="B1899" s="1" t="s">
        <v>1149</v>
      </c>
      <c r="C1899" s="1" t="s">
        <v>2384</v>
      </c>
      <c r="D1899" s="1" t="s">
        <v>2385</v>
      </c>
      <c r="E1899" s="1" t="s">
        <v>2386</v>
      </c>
      <c r="F1899" s="1" t="s">
        <v>2387</v>
      </c>
      <c r="G1899" s="1">
        <v>28</v>
      </c>
      <c r="H1899" s="1">
        <v>16</v>
      </c>
      <c r="I1899" s="13">
        <f t="shared" si="29"/>
        <v>75</v>
      </c>
    </row>
    <row r="1900" spans="1:9">
      <c r="A1900" s="1" t="s">
        <v>1149</v>
      </c>
      <c r="B1900" s="1" t="s">
        <v>1149</v>
      </c>
      <c r="C1900" s="1" t="s">
        <v>2388</v>
      </c>
      <c r="D1900" s="1" t="s">
        <v>2389</v>
      </c>
      <c r="E1900" s="1" t="s">
        <v>2390</v>
      </c>
      <c r="F1900" s="1" t="s">
        <v>2391</v>
      </c>
      <c r="G1900" s="1">
        <v>28</v>
      </c>
      <c r="H1900" s="1">
        <v>16</v>
      </c>
      <c r="I1900" s="13">
        <f t="shared" si="29"/>
        <v>75</v>
      </c>
    </row>
    <row r="1901" spans="1:9">
      <c r="A1901" s="1" t="s">
        <v>2929</v>
      </c>
      <c r="B1901" s="1" t="s">
        <v>2930</v>
      </c>
      <c r="C1901" s="1" t="s">
        <v>3002</v>
      </c>
      <c r="D1901" s="1" t="s">
        <v>3003</v>
      </c>
      <c r="E1901" s="1" t="s">
        <v>3004</v>
      </c>
      <c r="F1901" s="1" t="s">
        <v>3005</v>
      </c>
      <c r="G1901" s="1">
        <v>231</v>
      </c>
      <c r="H1901" s="1">
        <v>132</v>
      </c>
      <c r="I1901" s="13">
        <f t="shared" si="29"/>
        <v>75</v>
      </c>
    </row>
    <row r="1902" spans="1:9">
      <c r="A1902" s="1" t="s">
        <v>2929</v>
      </c>
      <c r="B1902" s="1" t="s">
        <v>3125</v>
      </c>
      <c r="C1902" s="1" t="s">
        <v>3219</v>
      </c>
      <c r="D1902" s="1" t="s">
        <v>3220</v>
      </c>
      <c r="E1902" s="1" t="s">
        <v>3221</v>
      </c>
      <c r="F1902" s="1" t="s">
        <v>3222</v>
      </c>
      <c r="G1902" s="1">
        <v>147</v>
      </c>
      <c r="H1902" s="1">
        <v>84</v>
      </c>
      <c r="I1902" s="13">
        <f t="shared" si="29"/>
        <v>75</v>
      </c>
    </row>
    <row r="1903" spans="1:9">
      <c r="A1903" s="1" t="s">
        <v>3199</v>
      </c>
      <c r="B1903" s="1" t="s">
        <v>3253</v>
      </c>
      <c r="C1903" s="1" t="s">
        <v>3328</v>
      </c>
      <c r="D1903" s="1" t="s">
        <v>3329</v>
      </c>
      <c r="E1903" s="1" t="s">
        <v>3330</v>
      </c>
      <c r="F1903" s="1" t="s">
        <v>3331</v>
      </c>
      <c r="G1903" s="1">
        <v>91</v>
      </c>
      <c r="H1903" s="1">
        <v>52</v>
      </c>
      <c r="I1903" s="13">
        <f t="shared" si="29"/>
        <v>75</v>
      </c>
    </row>
    <row r="1904" spans="1:9">
      <c r="A1904" s="1" t="s">
        <v>3199</v>
      </c>
      <c r="B1904" s="1" t="s">
        <v>3713</v>
      </c>
      <c r="C1904" s="1" t="s">
        <v>3718</v>
      </c>
      <c r="D1904" s="1" t="s">
        <v>3719</v>
      </c>
      <c r="E1904" s="1" t="s">
        <v>3720</v>
      </c>
      <c r="F1904" s="1" t="s">
        <v>3721</v>
      </c>
      <c r="G1904" s="1">
        <v>42</v>
      </c>
      <c r="H1904" s="1">
        <v>24</v>
      </c>
      <c r="I1904" s="13">
        <f t="shared" si="29"/>
        <v>75</v>
      </c>
    </row>
    <row r="1905" spans="1:9">
      <c r="A1905" s="1" t="s">
        <v>3199</v>
      </c>
      <c r="B1905" s="1" t="s">
        <v>3713</v>
      </c>
      <c r="C1905" s="1" t="s">
        <v>3834</v>
      </c>
      <c r="D1905" s="1" t="s">
        <v>3835</v>
      </c>
      <c r="E1905" s="1" t="s">
        <v>3836</v>
      </c>
      <c r="F1905" s="1" t="s">
        <v>3837</v>
      </c>
      <c r="G1905" s="1">
        <v>231</v>
      </c>
      <c r="H1905" s="1">
        <v>132</v>
      </c>
      <c r="I1905" s="13">
        <f t="shared" si="29"/>
        <v>75</v>
      </c>
    </row>
    <row r="1906" spans="1:9">
      <c r="A1906" s="1" t="s">
        <v>3169</v>
      </c>
      <c r="B1906" s="1" t="s">
        <v>3169</v>
      </c>
      <c r="C1906" s="1" t="s">
        <v>3999</v>
      </c>
      <c r="D1906" s="1" t="s">
        <v>4000</v>
      </c>
      <c r="E1906" s="1" t="s">
        <v>4001</v>
      </c>
      <c r="F1906" s="1" t="s">
        <v>4002</v>
      </c>
      <c r="G1906" s="1">
        <v>182</v>
      </c>
      <c r="H1906" s="1">
        <v>104</v>
      </c>
      <c r="I1906" s="13">
        <f t="shared" si="29"/>
        <v>75</v>
      </c>
    </row>
    <row r="1907" spans="1:9">
      <c r="A1907" s="1" t="s">
        <v>2929</v>
      </c>
      <c r="B1907" s="1" t="s">
        <v>4275</v>
      </c>
      <c r="C1907" s="1" t="s">
        <v>2986</v>
      </c>
      <c r="D1907" s="1" t="s">
        <v>2987</v>
      </c>
      <c r="E1907" s="1" t="s">
        <v>2988</v>
      </c>
      <c r="F1907" s="1" t="s">
        <v>2989</v>
      </c>
      <c r="G1907" s="1">
        <v>273</v>
      </c>
      <c r="H1907" s="1">
        <v>156</v>
      </c>
      <c r="I1907" s="13">
        <f t="shared" si="29"/>
        <v>75</v>
      </c>
    </row>
    <row r="1908" spans="1:9">
      <c r="A1908" s="1" t="s">
        <v>3199</v>
      </c>
      <c r="B1908" s="1" t="s">
        <v>4445</v>
      </c>
      <c r="C1908" s="1" t="s">
        <v>4510</v>
      </c>
      <c r="D1908" s="1" t="s">
        <v>4511</v>
      </c>
      <c r="E1908" s="1" t="s">
        <v>4512</v>
      </c>
      <c r="F1908" s="1" t="s">
        <v>4513</v>
      </c>
      <c r="G1908" s="1">
        <v>70</v>
      </c>
      <c r="H1908" s="1">
        <v>40</v>
      </c>
      <c r="I1908" s="13">
        <f t="shared" si="29"/>
        <v>75</v>
      </c>
    </row>
    <row r="1909" spans="1:9">
      <c r="A1909" s="1" t="s">
        <v>3199</v>
      </c>
      <c r="B1909" s="1" t="s">
        <v>4595</v>
      </c>
      <c r="C1909" s="1" t="s">
        <v>4619</v>
      </c>
      <c r="D1909" s="1" t="s">
        <v>4620</v>
      </c>
      <c r="E1909" s="1" t="s">
        <v>4619</v>
      </c>
      <c r="F1909" s="1" t="s">
        <v>4621</v>
      </c>
      <c r="G1909" s="1">
        <v>287</v>
      </c>
      <c r="H1909" s="1">
        <v>164</v>
      </c>
      <c r="I1909" s="13">
        <f t="shared" si="29"/>
        <v>75</v>
      </c>
    </row>
    <row r="1910" spans="1:9">
      <c r="A1910" s="1" t="s">
        <v>3199</v>
      </c>
      <c r="B1910" s="1" t="s">
        <v>3200</v>
      </c>
      <c r="C1910" s="1" t="s">
        <v>4860</v>
      </c>
      <c r="D1910" s="1" t="s">
        <v>4861</v>
      </c>
      <c r="E1910" s="1" t="s">
        <v>4862</v>
      </c>
      <c r="F1910" s="1" t="s">
        <v>4863</v>
      </c>
      <c r="G1910" s="1">
        <v>84</v>
      </c>
      <c r="H1910" s="1">
        <v>48</v>
      </c>
      <c r="I1910" s="13">
        <f t="shared" si="29"/>
        <v>75</v>
      </c>
    </row>
    <row r="1911" spans="1:9">
      <c r="A1911" s="1" t="s">
        <v>6181</v>
      </c>
      <c r="B1911" s="1" t="s">
        <v>6182</v>
      </c>
      <c r="C1911" s="1" t="s">
        <v>6441</v>
      </c>
      <c r="D1911" s="1" t="s">
        <v>6442</v>
      </c>
      <c r="E1911" s="1" t="s">
        <v>6441</v>
      </c>
      <c r="F1911" s="1" t="s">
        <v>6443</v>
      </c>
      <c r="G1911" s="1">
        <v>14</v>
      </c>
      <c r="H1911" s="1">
        <v>8</v>
      </c>
      <c r="I1911" s="13">
        <f t="shared" si="29"/>
        <v>75</v>
      </c>
    </row>
    <row r="1912" spans="1:9">
      <c r="A1912" s="1" t="s">
        <v>6181</v>
      </c>
      <c r="B1912" s="1" t="s">
        <v>6182</v>
      </c>
      <c r="C1912" s="1" t="s">
        <v>6743</v>
      </c>
      <c r="D1912" s="1" t="s">
        <v>6744</v>
      </c>
      <c r="E1912" s="1" t="s">
        <v>6745</v>
      </c>
      <c r="F1912" s="1" t="s">
        <v>6746</v>
      </c>
      <c r="G1912" s="1">
        <v>7</v>
      </c>
      <c r="H1912" s="1">
        <v>4</v>
      </c>
      <c r="I1912" s="13">
        <f t="shared" si="29"/>
        <v>75</v>
      </c>
    </row>
    <row r="1913" spans="1:9">
      <c r="A1913" s="1" t="s">
        <v>6181</v>
      </c>
      <c r="B1913" s="1" t="s">
        <v>6187</v>
      </c>
      <c r="C1913" s="1" t="s">
        <v>6781</v>
      </c>
      <c r="D1913" s="1" t="s">
        <v>6782</v>
      </c>
      <c r="E1913" s="1" t="s">
        <v>6783</v>
      </c>
      <c r="F1913" s="1" t="s">
        <v>6784</v>
      </c>
      <c r="G1913" s="1">
        <v>105</v>
      </c>
      <c r="H1913" s="1">
        <v>60</v>
      </c>
      <c r="I1913" s="13">
        <f t="shared" si="29"/>
        <v>75</v>
      </c>
    </row>
    <row r="1914" spans="1:9">
      <c r="A1914" s="1" t="s">
        <v>6181</v>
      </c>
      <c r="B1914" s="1" t="s">
        <v>6187</v>
      </c>
      <c r="C1914" s="1" t="s">
        <v>7713</v>
      </c>
      <c r="D1914" s="1" t="s">
        <v>7714</v>
      </c>
      <c r="E1914" s="1" t="s">
        <v>7715</v>
      </c>
      <c r="F1914" s="1" t="s">
        <v>7716</v>
      </c>
      <c r="G1914" s="1">
        <v>14</v>
      </c>
      <c r="H1914" s="1">
        <v>8</v>
      </c>
      <c r="I1914" s="13">
        <f t="shared" si="29"/>
        <v>75</v>
      </c>
    </row>
    <row r="1915" spans="1:9">
      <c r="A1915" s="1" t="s">
        <v>6192</v>
      </c>
      <c r="B1915" s="1" t="s">
        <v>6199</v>
      </c>
      <c r="C1915" s="1" t="s">
        <v>7847</v>
      </c>
      <c r="D1915" s="1" t="s">
        <v>7848</v>
      </c>
      <c r="E1915" s="1" t="s">
        <v>7847</v>
      </c>
      <c r="F1915" s="1" t="s">
        <v>7849</v>
      </c>
      <c r="G1915" s="1">
        <v>14</v>
      </c>
      <c r="H1915" s="1">
        <v>8</v>
      </c>
      <c r="I1915" s="13">
        <f t="shared" si="29"/>
        <v>75</v>
      </c>
    </row>
    <row r="1916" spans="1:9">
      <c r="A1916" s="1" t="s">
        <v>6247</v>
      </c>
      <c r="B1916" s="1" t="s">
        <v>6490</v>
      </c>
      <c r="C1916" s="1" t="s">
        <v>7973</v>
      </c>
      <c r="D1916" s="1" t="s">
        <v>7974</v>
      </c>
      <c r="E1916" s="1" t="s">
        <v>7975</v>
      </c>
      <c r="F1916" s="1" t="s">
        <v>7976</v>
      </c>
      <c r="G1916" s="1">
        <v>14</v>
      </c>
      <c r="H1916" s="1">
        <v>8</v>
      </c>
      <c r="I1916" s="13">
        <f t="shared" si="29"/>
        <v>75</v>
      </c>
    </row>
    <row r="1917" spans="1:9">
      <c r="A1917" s="1" t="s">
        <v>7141</v>
      </c>
      <c r="B1917" s="1" t="s">
        <v>8371</v>
      </c>
      <c r="C1917" s="1" t="s">
        <v>2132</v>
      </c>
      <c r="D1917" s="1" t="s">
        <v>2133</v>
      </c>
      <c r="E1917" s="1" t="s">
        <v>8383</v>
      </c>
      <c r="F1917" s="1" t="s">
        <v>8384</v>
      </c>
      <c r="G1917" s="1">
        <v>112</v>
      </c>
      <c r="H1917" s="1">
        <v>64</v>
      </c>
      <c r="I1917" s="13">
        <f t="shared" si="29"/>
        <v>75</v>
      </c>
    </row>
    <row r="1918" spans="1:9">
      <c r="A1918" s="1" t="s">
        <v>8126</v>
      </c>
      <c r="B1918" s="1" t="s">
        <v>8126</v>
      </c>
      <c r="C1918" s="1" t="s">
        <v>9588</v>
      </c>
      <c r="D1918" s="1" t="s">
        <v>9589</v>
      </c>
      <c r="E1918" s="1" t="s">
        <v>9588</v>
      </c>
      <c r="F1918" s="1" t="s">
        <v>9590</v>
      </c>
      <c r="G1918" s="1">
        <v>14</v>
      </c>
      <c r="H1918" s="1">
        <v>8</v>
      </c>
      <c r="I1918" s="13">
        <f t="shared" si="29"/>
        <v>75</v>
      </c>
    </row>
    <row r="1919" spans="1:9">
      <c r="A1919" s="1" t="s">
        <v>2778</v>
      </c>
      <c r="B1919" s="1" t="s">
        <v>2901</v>
      </c>
      <c r="C1919" s="1" t="s">
        <v>2902</v>
      </c>
      <c r="D1919" s="1" t="s">
        <v>2903</v>
      </c>
      <c r="E1919" s="1" t="s">
        <v>2901</v>
      </c>
      <c r="F1919" s="1" t="s">
        <v>2904</v>
      </c>
      <c r="G1919" s="1">
        <v>651</v>
      </c>
      <c r="H1919" s="1">
        <v>371</v>
      </c>
      <c r="I1919" s="13">
        <f t="shared" si="29"/>
        <v>75.471698113207552</v>
      </c>
    </row>
    <row r="1920" spans="1:9">
      <c r="A1920" s="1" t="s">
        <v>1149</v>
      </c>
      <c r="B1920" s="1" t="s">
        <v>2398</v>
      </c>
      <c r="C1920" s="1" t="s">
        <v>2419</v>
      </c>
      <c r="D1920" s="1" t="s">
        <v>2420</v>
      </c>
      <c r="E1920" s="1" t="s">
        <v>2421</v>
      </c>
      <c r="F1920" s="1" t="s">
        <v>2422</v>
      </c>
      <c r="G1920" s="1">
        <v>504</v>
      </c>
      <c r="H1920" s="1">
        <v>287</v>
      </c>
      <c r="I1920" s="13">
        <f t="shared" si="29"/>
        <v>75.609756097560975</v>
      </c>
    </row>
    <row r="1921" spans="1:9">
      <c r="A1921" s="1" t="s">
        <v>11</v>
      </c>
      <c r="B1921" s="1" t="s">
        <v>19</v>
      </c>
      <c r="C1921" s="1" t="s">
        <v>1415</v>
      </c>
      <c r="D1921" s="1" t="s">
        <v>1416</v>
      </c>
      <c r="E1921" s="1" t="s">
        <v>1417</v>
      </c>
      <c r="F1921" s="1" t="s">
        <v>1418</v>
      </c>
      <c r="G1921" s="1">
        <v>413</v>
      </c>
      <c r="H1921" s="1">
        <v>235</v>
      </c>
      <c r="I1921" s="13">
        <f t="shared" si="29"/>
        <v>75.744680851063833</v>
      </c>
    </row>
    <row r="1922" spans="1:9">
      <c r="A1922" s="1" t="s">
        <v>447</v>
      </c>
      <c r="B1922" s="1" t="s">
        <v>700</v>
      </c>
      <c r="C1922" s="1" t="s">
        <v>747</v>
      </c>
      <c r="D1922" s="1" t="s">
        <v>748</v>
      </c>
      <c r="E1922" s="1" t="s">
        <v>749</v>
      </c>
      <c r="F1922" s="1" t="s">
        <v>750</v>
      </c>
      <c r="G1922" s="1">
        <v>329</v>
      </c>
      <c r="H1922" s="1">
        <v>187</v>
      </c>
      <c r="I1922" s="13">
        <f t="shared" si="29"/>
        <v>75.935828877005349</v>
      </c>
    </row>
    <row r="1923" spans="1:9">
      <c r="A1923" s="1" t="s">
        <v>2929</v>
      </c>
      <c r="B1923" s="1" t="s">
        <v>2930</v>
      </c>
      <c r="C1923" s="1" t="s">
        <v>3034</v>
      </c>
      <c r="D1923" s="1" t="s">
        <v>3035</v>
      </c>
      <c r="E1923" s="1" t="s">
        <v>3036</v>
      </c>
      <c r="F1923" s="1" t="s">
        <v>3037</v>
      </c>
      <c r="G1923" s="1">
        <v>581</v>
      </c>
      <c r="H1923" s="1">
        <v>330</v>
      </c>
      <c r="I1923" s="13">
        <f t="shared" ref="I1923:I1986" si="30">(G1923-H1923)/(H1923/100)</f>
        <v>76.060606060606062</v>
      </c>
    </row>
    <row r="1924" spans="1:9">
      <c r="A1924" s="1" t="s">
        <v>3082</v>
      </c>
      <c r="B1924" s="1" t="s">
        <v>3082</v>
      </c>
      <c r="C1924" s="1" t="s">
        <v>3478</v>
      </c>
      <c r="D1924" s="1" t="s">
        <v>3479</v>
      </c>
      <c r="E1924" s="1" t="s">
        <v>3480</v>
      </c>
      <c r="F1924" s="1" t="s">
        <v>3481</v>
      </c>
      <c r="G1924" s="1">
        <v>259</v>
      </c>
      <c r="H1924" s="1">
        <v>147</v>
      </c>
      <c r="I1924" s="13">
        <f t="shared" si="30"/>
        <v>76.19047619047619</v>
      </c>
    </row>
    <row r="1925" spans="1:9">
      <c r="A1925" s="1" t="s">
        <v>3199</v>
      </c>
      <c r="B1925" s="1" t="s">
        <v>3605</v>
      </c>
      <c r="C1925" s="1" t="s">
        <v>3686</v>
      </c>
      <c r="D1925" s="1" t="s">
        <v>3687</v>
      </c>
      <c r="E1925" s="1" t="s">
        <v>3688</v>
      </c>
      <c r="F1925" s="1" t="s">
        <v>3689</v>
      </c>
      <c r="G1925" s="1">
        <v>644</v>
      </c>
      <c r="H1925" s="1">
        <v>365</v>
      </c>
      <c r="I1925" s="13">
        <f t="shared" si="30"/>
        <v>76.438356164383563</v>
      </c>
    </row>
    <row r="1926" spans="1:9">
      <c r="A1926" s="1" t="s">
        <v>3199</v>
      </c>
      <c r="B1926" s="1" t="s">
        <v>3253</v>
      </c>
      <c r="C1926" s="1" t="s">
        <v>3272</v>
      </c>
      <c r="D1926" s="1" t="s">
        <v>3273</v>
      </c>
      <c r="E1926" s="1" t="s">
        <v>3272</v>
      </c>
      <c r="F1926" s="1" t="s">
        <v>3274</v>
      </c>
      <c r="G1926" s="1">
        <v>203</v>
      </c>
      <c r="H1926" s="1">
        <v>115</v>
      </c>
      <c r="I1926" s="13">
        <f t="shared" si="30"/>
        <v>76.521739130434796</v>
      </c>
    </row>
    <row r="1927" spans="1:9">
      <c r="A1927" s="1" t="s">
        <v>1149</v>
      </c>
      <c r="B1927" s="1" t="s">
        <v>1549</v>
      </c>
      <c r="C1927" s="1" t="s">
        <v>1801</v>
      </c>
      <c r="D1927" s="1" t="s">
        <v>1802</v>
      </c>
      <c r="E1927" s="1" t="s">
        <v>1803</v>
      </c>
      <c r="F1927" s="1" t="s">
        <v>1804</v>
      </c>
      <c r="G1927" s="1">
        <v>196</v>
      </c>
      <c r="H1927" s="1">
        <v>111</v>
      </c>
      <c r="I1927" s="13">
        <f t="shared" si="30"/>
        <v>76.576576576576571</v>
      </c>
    </row>
    <row r="1928" spans="1:9">
      <c r="A1928" s="1" t="s">
        <v>1149</v>
      </c>
      <c r="B1928" s="1" t="s">
        <v>1549</v>
      </c>
      <c r="C1928" s="1" t="s">
        <v>1805</v>
      </c>
      <c r="D1928" s="1" t="s">
        <v>1806</v>
      </c>
      <c r="E1928" s="1" t="s">
        <v>1807</v>
      </c>
      <c r="F1928" s="1" t="s">
        <v>1808</v>
      </c>
      <c r="G1928" s="1">
        <v>189</v>
      </c>
      <c r="H1928" s="1">
        <v>107</v>
      </c>
      <c r="I1928" s="13">
        <f t="shared" si="30"/>
        <v>76.63551401869158</v>
      </c>
    </row>
    <row r="1929" spans="1:9">
      <c r="A1929" s="1" t="s">
        <v>2778</v>
      </c>
      <c r="B1929" s="1" t="s">
        <v>2778</v>
      </c>
      <c r="C1929" s="1" t="s">
        <v>2815</v>
      </c>
      <c r="D1929" s="1" t="s">
        <v>2816</v>
      </c>
      <c r="E1929" s="1" t="s">
        <v>2815</v>
      </c>
      <c r="F1929" s="1" t="s">
        <v>2817</v>
      </c>
      <c r="G1929" s="1">
        <v>189</v>
      </c>
      <c r="H1929" s="1">
        <v>107</v>
      </c>
      <c r="I1929" s="13">
        <f t="shared" si="30"/>
        <v>76.63551401869158</v>
      </c>
    </row>
    <row r="1930" spans="1:9">
      <c r="A1930" s="1" t="s">
        <v>8126</v>
      </c>
      <c r="B1930" s="1" t="s">
        <v>8485</v>
      </c>
      <c r="C1930" s="1" t="s">
        <v>6244</v>
      </c>
      <c r="D1930" s="1" t="s">
        <v>6245</v>
      </c>
      <c r="E1930" s="1" t="s">
        <v>6244</v>
      </c>
      <c r="F1930" s="1" t="s">
        <v>9804</v>
      </c>
      <c r="G1930" s="1">
        <v>329</v>
      </c>
      <c r="H1930" s="1">
        <v>186</v>
      </c>
      <c r="I1930" s="13">
        <f t="shared" si="30"/>
        <v>76.881720430107521</v>
      </c>
    </row>
    <row r="1931" spans="1:9">
      <c r="A1931" s="1" t="s">
        <v>11</v>
      </c>
      <c r="B1931" s="1" t="s">
        <v>19</v>
      </c>
      <c r="C1931" s="1" t="s">
        <v>2857</v>
      </c>
      <c r="D1931" s="1" t="s">
        <v>2858</v>
      </c>
      <c r="E1931" s="1" t="s">
        <v>2859</v>
      </c>
      <c r="F1931" s="1" t="s">
        <v>2860</v>
      </c>
      <c r="G1931" s="1">
        <v>322</v>
      </c>
      <c r="H1931" s="1">
        <v>182</v>
      </c>
      <c r="I1931" s="13">
        <f t="shared" si="30"/>
        <v>76.92307692307692</v>
      </c>
    </row>
    <row r="1932" spans="1:9">
      <c r="A1932" s="1" t="s">
        <v>2929</v>
      </c>
      <c r="B1932" s="1" t="s">
        <v>3038</v>
      </c>
      <c r="C1932" s="1" t="s">
        <v>3052</v>
      </c>
      <c r="D1932" s="1" t="s">
        <v>3053</v>
      </c>
      <c r="E1932" s="1" t="s">
        <v>3054</v>
      </c>
      <c r="F1932" s="1" t="s">
        <v>3055</v>
      </c>
      <c r="G1932" s="1">
        <v>588</v>
      </c>
      <c r="H1932" s="1">
        <v>332</v>
      </c>
      <c r="I1932" s="13">
        <f t="shared" si="30"/>
        <v>77.108433734939766</v>
      </c>
    </row>
    <row r="1933" spans="1:9">
      <c r="A1933" s="1" t="s">
        <v>1149</v>
      </c>
      <c r="B1933" s="1" t="s">
        <v>1898</v>
      </c>
      <c r="C1933" s="1" t="s">
        <v>2106</v>
      </c>
      <c r="D1933" s="1" t="s">
        <v>2107</v>
      </c>
      <c r="E1933" s="1" t="s">
        <v>2108</v>
      </c>
      <c r="F1933" s="1" t="s">
        <v>2109</v>
      </c>
      <c r="G1933" s="1">
        <v>133</v>
      </c>
      <c r="H1933" s="1">
        <v>75</v>
      </c>
      <c r="I1933" s="13">
        <f t="shared" si="30"/>
        <v>77.333333333333329</v>
      </c>
    </row>
    <row r="1934" spans="1:9">
      <c r="A1934" s="1" t="s">
        <v>1149</v>
      </c>
      <c r="B1934" s="1" t="s">
        <v>1898</v>
      </c>
      <c r="C1934" s="1" t="s">
        <v>2114</v>
      </c>
      <c r="D1934" s="1" t="s">
        <v>2115</v>
      </c>
      <c r="E1934" s="1" t="s">
        <v>2116</v>
      </c>
      <c r="F1934" s="1" t="s">
        <v>2117</v>
      </c>
      <c r="G1934" s="1">
        <v>126</v>
      </c>
      <c r="H1934" s="1">
        <v>71</v>
      </c>
      <c r="I1934" s="13">
        <f t="shared" si="30"/>
        <v>77.464788732394368</v>
      </c>
    </row>
    <row r="1935" spans="1:9">
      <c r="A1935" s="1" t="s">
        <v>3199</v>
      </c>
      <c r="B1935" s="1" t="s">
        <v>3605</v>
      </c>
      <c r="C1935" s="1" t="s">
        <v>3606</v>
      </c>
      <c r="D1935" s="1" t="s">
        <v>3607</v>
      </c>
      <c r="E1935" s="1" t="s">
        <v>3608</v>
      </c>
      <c r="F1935" s="1" t="s">
        <v>3609</v>
      </c>
      <c r="G1935" s="1">
        <v>126</v>
      </c>
      <c r="H1935" s="1">
        <v>71</v>
      </c>
      <c r="I1935" s="13">
        <f t="shared" si="30"/>
        <v>77.464788732394368</v>
      </c>
    </row>
    <row r="1936" spans="1:9">
      <c r="A1936" s="1" t="s">
        <v>1149</v>
      </c>
      <c r="B1936" s="1" t="s">
        <v>1149</v>
      </c>
      <c r="C1936" s="1" t="s">
        <v>2360</v>
      </c>
      <c r="D1936" s="1" t="s">
        <v>2361</v>
      </c>
      <c r="E1936" s="1" t="s">
        <v>2362</v>
      </c>
      <c r="F1936" s="1" t="s">
        <v>2363</v>
      </c>
      <c r="G1936" s="1">
        <v>119</v>
      </c>
      <c r="H1936" s="1">
        <v>67</v>
      </c>
      <c r="I1936" s="13">
        <f t="shared" si="30"/>
        <v>77.611940298507463</v>
      </c>
    </row>
    <row r="1937" spans="1:9">
      <c r="A1937" s="1" t="s">
        <v>2778</v>
      </c>
      <c r="B1937" s="1" t="s">
        <v>2778</v>
      </c>
      <c r="C1937" s="1" t="s">
        <v>2796</v>
      </c>
      <c r="D1937" s="1" t="s">
        <v>2797</v>
      </c>
      <c r="E1937" s="1" t="s">
        <v>2798</v>
      </c>
      <c r="F1937" s="1" t="s">
        <v>2799</v>
      </c>
      <c r="G1937" s="1">
        <v>357</v>
      </c>
      <c r="H1937" s="1">
        <v>201</v>
      </c>
      <c r="I1937" s="13">
        <f t="shared" si="30"/>
        <v>77.611940298507477</v>
      </c>
    </row>
    <row r="1938" spans="1:9">
      <c r="A1938" s="1" t="s">
        <v>447</v>
      </c>
      <c r="B1938" s="1" t="s">
        <v>1479</v>
      </c>
      <c r="C1938" s="1" t="s">
        <v>1506</v>
      </c>
      <c r="D1938" s="1" t="s">
        <v>1507</v>
      </c>
      <c r="E1938" s="1" t="s">
        <v>1506</v>
      </c>
      <c r="F1938" s="1" t="s">
        <v>1508</v>
      </c>
      <c r="G1938" s="1">
        <v>448</v>
      </c>
      <c r="H1938" s="1">
        <v>252</v>
      </c>
      <c r="I1938" s="13">
        <f t="shared" si="30"/>
        <v>77.777777777777771</v>
      </c>
    </row>
    <row r="1939" spans="1:9">
      <c r="A1939" s="1" t="s">
        <v>1149</v>
      </c>
      <c r="B1939" s="1" t="s">
        <v>1549</v>
      </c>
      <c r="C1939" s="1" t="s">
        <v>1846</v>
      </c>
      <c r="D1939" s="1" t="s">
        <v>1847</v>
      </c>
      <c r="E1939" s="1" t="s">
        <v>1848</v>
      </c>
      <c r="F1939" s="1" t="s">
        <v>1849</v>
      </c>
      <c r="G1939" s="1">
        <v>112</v>
      </c>
      <c r="H1939" s="1">
        <v>63</v>
      </c>
      <c r="I1939" s="13">
        <f t="shared" si="30"/>
        <v>77.777777777777771</v>
      </c>
    </row>
    <row r="1940" spans="1:9">
      <c r="A1940" s="1" t="s">
        <v>1149</v>
      </c>
      <c r="B1940" s="1" t="s">
        <v>1898</v>
      </c>
      <c r="C1940" s="1" t="s">
        <v>2135</v>
      </c>
      <c r="D1940" s="1" t="s">
        <v>2136</v>
      </c>
      <c r="E1940" s="1" t="s">
        <v>2137</v>
      </c>
      <c r="F1940" s="1" t="s">
        <v>2138</v>
      </c>
      <c r="G1940" s="1">
        <v>112</v>
      </c>
      <c r="H1940" s="1">
        <v>63</v>
      </c>
      <c r="I1940" s="13">
        <f t="shared" si="30"/>
        <v>77.777777777777771</v>
      </c>
    </row>
    <row r="1941" spans="1:9">
      <c r="A1941" s="1" t="s">
        <v>1149</v>
      </c>
      <c r="B1941" s="1" t="s">
        <v>1149</v>
      </c>
      <c r="C1941" s="1" t="s">
        <v>2364</v>
      </c>
      <c r="D1941" s="1" t="s">
        <v>2365</v>
      </c>
      <c r="E1941" s="1" t="s">
        <v>2366</v>
      </c>
      <c r="F1941" s="1" t="s">
        <v>2367</v>
      </c>
      <c r="G1941" s="1">
        <v>105</v>
      </c>
      <c r="H1941" s="1">
        <v>59</v>
      </c>
      <c r="I1941" s="13">
        <f t="shared" si="30"/>
        <v>77.966101694915253</v>
      </c>
    </row>
    <row r="1942" spans="1:9">
      <c r="A1942" s="1" t="s">
        <v>3199</v>
      </c>
      <c r="B1942" s="1" t="s">
        <v>4445</v>
      </c>
      <c r="C1942" s="1" t="s">
        <v>4464</v>
      </c>
      <c r="D1942" s="1" t="s">
        <v>4465</v>
      </c>
      <c r="E1942" s="1" t="s">
        <v>4466</v>
      </c>
      <c r="F1942" s="1" t="s">
        <v>4467</v>
      </c>
      <c r="G1942" s="1">
        <v>917</v>
      </c>
      <c r="H1942" s="1">
        <v>515</v>
      </c>
      <c r="I1942" s="13">
        <f t="shared" si="30"/>
        <v>78.058252427184456</v>
      </c>
    </row>
    <row r="1943" spans="1:9">
      <c r="A1943" s="1" t="s">
        <v>3199</v>
      </c>
      <c r="B1943" s="1" t="s">
        <v>3253</v>
      </c>
      <c r="C1943" s="1" t="s">
        <v>3369</v>
      </c>
      <c r="D1943" s="1" t="s">
        <v>3370</v>
      </c>
      <c r="E1943" s="1" t="s">
        <v>3371</v>
      </c>
      <c r="F1943" s="1" t="s">
        <v>3372</v>
      </c>
      <c r="G1943" s="1">
        <v>203</v>
      </c>
      <c r="H1943" s="1">
        <v>114</v>
      </c>
      <c r="I1943" s="13">
        <f t="shared" si="30"/>
        <v>78.070175438596493</v>
      </c>
    </row>
    <row r="1944" spans="1:9">
      <c r="A1944" s="1" t="s">
        <v>3199</v>
      </c>
      <c r="B1944" s="1" t="s">
        <v>4595</v>
      </c>
      <c r="C1944" s="1" t="s">
        <v>4622</v>
      </c>
      <c r="D1944" s="1" t="s">
        <v>4623</v>
      </c>
      <c r="E1944" s="1" t="s">
        <v>4624</v>
      </c>
      <c r="F1944" s="1" t="s">
        <v>4625</v>
      </c>
      <c r="G1944" s="1">
        <v>189</v>
      </c>
      <c r="H1944" s="1">
        <v>106</v>
      </c>
      <c r="I1944" s="13">
        <f t="shared" si="30"/>
        <v>78.301886792452819</v>
      </c>
    </row>
    <row r="1945" spans="1:9">
      <c r="A1945" s="1" t="s">
        <v>1149</v>
      </c>
      <c r="B1945" s="1" t="s">
        <v>1898</v>
      </c>
      <c r="C1945" s="1" t="s">
        <v>2058</v>
      </c>
      <c r="D1945" s="1" t="s">
        <v>2059</v>
      </c>
      <c r="E1945" s="1" t="s">
        <v>2060</v>
      </c>
      <c r="F1945" s="1" t="s">
        <v>2061</v>
      </c>
      <c r="G1945" s="1">
        <v>182</v>
      </c>
      <c r="H1945" s="1">
        <v>102</v>
      </c>
      <c r="I1945" s="13">
        <f t="shared" si="30"/>
        <v>78.431372549019613</v>
      </c>
    </row>
    <row r="1946" spans="1:9">
      <c r="A1946" s="1" t="s">
        <v>3199</v>
      </c>
      <c r="B1946" s="1" t="s">
        <v>3713</v>
      </c>
      <c r="C1946" s="1" t="s">
        <v>3745</v>
      </c>
      <c r="D1946" s="1" t="s">
        <v>3746</v>
      </c>
      <c r="E1946" s="1" t="s">
        <v>3747</v>
      </c>
      <c r="F1946" s="1" t="s">
        <v>3748</v>
      </c>
      <c r="G1946" s="1">
        <v>2562</v>
      </c>
      <c r="H1946" s="1">
        <v>1435</v>
      </c>
      <c r="I1946" s="13">
        <f t="shared" si="30"/>
        <v>78.536585365853654</v>
      </c>
    </row>
    <row r="1947" spans="1:9">
      <c r="A1947" s="1" t="s">
        <v>2778</v>
      </c>
      <c r="B1947" s="1" t="s">
        <v>2778</v>
      </c>
      <c r="C1947" s="1" t="s">
        <v>2822</v>
      </c>
      <c r="D1947" s="1" t="s">
        <v>2823</v>
      </c>
      <c r="E1947" s="1" t="s">
        <v>2824</v>
      </c>
      <c r="F1947" s="1" t="s">
        <v>2825</v>
      </c>
      <c r="G1947" s="1">
        <v>175</v>
      </c>
      <c r="H1947" s="1">
        <v>98</v>
      </c>
      <c r="I1947" s="13">
        <f t="shared" si="30"/>
        <v>78.571428571428569</v>
      </c>
    </row>
    <row r="1948" spans="1:9">
      <c r="A1948" s="1" t="s">
        <v>2929</v>
      </c>
      <c r="B1948" s="1" t="s">
        <v>2929</v>
      </c>
      <c r="C1948" s="1" t="s">
        <v>4294</v>
      </c>
      <c r="D1948" s="1" t="s">
        <v>4295</v>
      </c>
      <c r="E1948" s="1" t="s">
        <v>4296</v>
      </c>
      <c r="F1948" s="1" t="s">
        <v>4297</v>
      </c>
      <c r="G1948" s="1">
        <v>350</v>
      </c>
      <c r="H1948" s="1">
        <v>196</v>
      </c>
      <c r="I1948" s="13">
        <f t="shared" si="30"/>
        <v>78.571428571428569</v>
      </c>
    </row>
    <row r="1949" spans="1:9">
      <c r="A1949" s="1" t="s">
        <v>447</v>
      </c>
      <c r="B1949" s="1" t="s">
        <v>700</v>
      </c>
      <c r="C1949" s="1" t="s">
        <v>779</v>
      </c>
      <c r="D1949" s="1" t="s">
        <v>780</v>
      </c>
      <c r="E1949" s="1" t="s">
        <v>781</v>
      </c>
      <c r="F1949" s="1" t="s">
        <v>782</v>
      </c>
      <c r="G1949" s="1">
        <v>161</v>
      </c>
      <c r="H1949" s="1">
        <v>90</v>
      </c>
      <c r="I1949" s="13">
        <f t="shared" si="30"/>
        <v>78.888888888888886</v>
      </c>
    </row>
    <row r="1950" spans="1:9">
      <c r="A1950" s="1" t="s">
        <v>2929</v>
      </c>
      <c r="B1950" s="1" t="s">
        <v>2930</v>
      </c>
      <c r="C1950" s="1" t="s">
        <v>2980</v>
      </c>
      <c r="D1950" s="1" t="s">
        <v>2981</v>
      </c>
      <c r="E1950" s="1" t="s">
        <v>333</v>
      </c>
      <c r="F1950" s="1" t="s">
        <v>2982</v>
      </c>
      <c r="G1950" s="1">
        <v>154</v>
      </c>
      <c r="H1950" s="1">
        <v>86</v>
      </c>
      <c r="I1950" s="13">
        <f t="shared" si="30"/>
        <v>79.069767441860463</v>
      </c>
    </row>
    <row r="1951" spans="1:9">
      <c r="A1951" s="1" t="s">
        <v>1149</v>
      </c>
      <c r="B1951" s="1" t="s">
        <v>1149</v>
      </c>
      <c r="C1951" s="1" t="s">
        <v>2278</v>
      </c>
      <c r="D1951" s="1" t="s">
        <v>2279</v>
      </c>
      <c r="E1951" s="1" t="s">
        <v>102</v>
      </c>
      <c r="F1951" s="1" t="s">
        <v>2280</v>
      </c>
      <c r="G1951" s="1">
        <v>525</v>
      </c>
      <c r="H1951" s="1">
        <v>293</v>
      </c>
      <c r="I1951" s="13">
        <f t="shared" si="30"/>
        <v>79.180887372013643</v>
      </c>
    </row>
    <row r="1952" spans="1:9">
      <c r="A1952" s="1" t="s">
        <v>3199</v>
      </c>
      <c r="B1952" s="1" t="s">
        <v>3713</v>
      </c>
      <c r="C1952" s="1" t="s">
        <v>3882</v>
      </c>
      <c r="D1952" s="1" t="s">
        <v>3883</v>
      </c>
      <c r="E1952" s="1" t="s">
        <v>3884</v>
      </c>
      <c r="F1952" s="1" t="s">
        <v>3885</v>
      </c>
      <c r="G1952" s="1">
        <v>448</v>
      </c>
      <c r="H1952" s="1">
        <v>250</v>
      </c>
      <c r="I1952" s="13">
        <f t="shared" si="30"/>
        <v>79.2</v>
      </c>
    </row>
    <row r="1953" spans="1:9">
      <c r="A1953" s="1" t="s">
        <v>5312</v>
      </c>
      <c r="B1953" s="1" t="s">
        <v>5511</v>
      </c>
      <c r="C1953" s="1" t="s">
        <v>3171</v>
      </c>
      <c r="D1953" s="1" t="s">
        <v>3172</v>
      </c>
      <c r="E1953" s="1" t="s">
        <v>5461</v>
      </c>
      <c r="F1953" s="1" t="s">
        <v>5526</v>
      </c>
      <c r="G1953" s="1">
        <v>952</v>
      </c>
      <c r="H1953" s="1">
        <v>531</v>
      </c>
      <c r="I1953" s="13">
        <f t="shared" si="30"/>
        <v>79.284369114877592</v>
      </c>
    </row>
    <row r="1954" spans="1:9">
      <c r="A1954" s="1" t="s">
        <v>11</v>
      </c>
      <c r="B1954" s="1" t="s">
        <v>19</v>
      </c>
      <c r="C1954" s="1" t="s">
        <v>2925</v>
      </c>
      <c r="D1954" s="1" t="s">
        <v>2926</v>
      </c>
      <c r="E1954" s="1" t="s">
        <v>2927</v>
      </c>
      <c r="F1954" s="1" t="s">
        <v>2928</v>
      </c>
      <c r="G1954" s="1">
        <v>287</v>
      </c>
      <c r="H1954" s="1">
        <v>160</v>
      </c>
      <c r="I1954" s="13">
        <f t="shared" si="30"/>
        <v>79.375</v>
      </c>
    </row>
    <row r="1955" spans="1:9">
      <c r="A1955" s="1" t="s">
        <v>3199</v>
      </c>
      <c r="B1955" s="1" t="s">
        <v>3200</v>
      </c>
      <c r="C1955" s="1" t="s">
        <v>4775</v>
      </c>
      <c r="D1955" s="1" t="s">
        <v>4776</v>
      </c>
      <c r="E1955" s="1" t="s">
        <v>4777</v>
      </c>
      <c r="F1955" s="1" t="s">
        <v>4778</v>
      </c>
      <c r="G1955" s="1">
        <v>70</v>
      </c>
      <c r="H1955" s="1">
        <v>39</v>
      </c>
      <c r="I1955" s="13">
        <f t="shared" si="30"/>
        <v>79.487179487179489</v>
      </c>
    </row>
    <row r="1956" spans="1:9">
      <c r="A1956" s="1" t="s">
        <v>5009</v>
      </c>
      <c r="B1956" s="1" t="s">
        <v>5216</v>
      </c>
      <c r="C1956" s="1" t="s">
        <v>5240</v>
      </c>
      <c r="D1956" s="1" t="s">
        <v>5241</v>
      </c>
      <c r="E1956" s="1" t="s">
        <v>5242</v>
      </c>
      <c r="F1956" s="1" t="s">
        <v>5243</v>
      </c>
      <c r="G1956" s="1">
        <v>700</v>
      </c>
      <c r="H1956" s="1">
        <v>390</v>
      </c>
      <c r="I1956" s="13">
        <f t="shared" si="30"/>
        <v>79.487179487179489</v>
      </c>
    </row>
    <row r="1957" spans="1:9">
      <c r="A1957" s="1" t="s">
        <v>2929</v>
      </c>
      <c r="B1957" s="1" t="s">
        <v>3038</v>
      </c>
      <c r="C1957" s="1" t="s">
        <v>3044</v>
      </c>
      <c r="D1957" s="1" t="s">
        <v>3045</v>
      </c>
      <c r="E1957" s="1" t="s">
        <v>3046</v>
      </c>
      <c r="F1957" s="1" t="s">
        <v>3047</v>
      </c>
      <c r="G1957" s="1">
        <v>483</v>
      </c>
      <c r="H1957" s="1">
        <v>269</v>
      </c>
      <c r="I1957" s="13">
        <f t="shared" si="30"/>
        <v>79.553903345724905</v>
      </c>
    </row>
    <row r="1958" spans="1:9">
      <c r="A1958" s="1" t="s">
        <v>3199</v>
      </c>
      <c r="B1958" s="1" t="s">
        <v>4445</v>
      </c>
      <c r="C1958" s="1" t="s">
        <v>4450</v>
      </c>
      <c r="D1958" s="1" t="s">
        <v>4451</v>
      </c>
      <c r="E1958" s="1" t="s">
        <v>4452</v>
      </c>
      <c r="F1958" s="1" t="s">
        <v>4453</v>
      </c>
      <c r="G1958" s="1">
        <v>336</v>
      </c>
      <c r="H1958" s="1">
        <v>187</v>
      </c>
      <c r="I1958" s="13">
        <f t="shared" si="30"/>
        <v>79.679144385026731</v>
      </c>
    </row>
    <row r="1959" spans="1:9">
      <c r="A1959" s="1" t="s">
        <v>3199</v>
      </c>
      <c r="B1959" s="1" t="s">
        <v>3605</v>
      </c>
      <c r="C1959" s="1" t="s">
        <v>3636</v>
      </c>
      <c r="D1959" s="1" t="s">
        <v>3637</v>
      </c>
      <c r="E1959" s="1" t="s">
        <v>3638</v>
      </c>
      <c r="F1959" s="1" t="s">
        <v>3639</v>
      </c>
      <c r="G1959" s="1">
        <v>1267</v>
      </c>
      <c r="H1959" s="1">
        <v>705</v>
      </c>
      <c r="I1959" s="13">
        <f t="shared" si="30"/>
        <v>79.716312056737593</v>
      </c>
    </row>
    <row r="1960" spans="1:9">
      <c r="A1960" s="1" t="s">
        <v>1149</v>
      </c>
      <c r="B1960" s="1" t="s">
        <v>1549</v>
      </c>
      <c r="C1960" s="1" t="s">
        <v>1826</v>
      </c>
      <c r="D1960" s="1" t="s">
        <v>1827</v>
      </c>
      <c r="E1960" s="1" t="s">
        <v>1828</v>
      </c>
      <c r="F1960" s="1" t="s">
        <v>1829</v>
      </c>
      <c r="G1960" s="1">
        <v>133</v>
      </c>
      <c r="H1960" s="1">
        <v>74</v>
      </c>
      <c r="I1960" s="13">
        <f t="shared" si="30"/>
        <v>79.729729729729726</v>
      </c>
    </row>
    <row r="1961" spans="1:9">
      <c r="A1961" s="1" t="s">
        <v>3199</v>
      </c>
      <c r="B1961" s="1" t="s">
        <v>3200</v>
      </c>
      <c r="C1961" s="1" t="s">
        <v>4847</v>
      </c>
      <c r="D1961" s="1" t="s">
        <v>4848</v>
      </c>
      <c r="E1961" s="1" t="s">
        <v>4849</v>
      </c>
      <c r="F1961" s="1" t="s">
        <v>4850</v>
      </c>
      <c r="G1961" s="1">
        <v>2506</v>
      </c>
      <c r="H1961" s="1">
        <v>1393</v>
      </c>
      <c r="I1961" s="13">
        <f t="shared" si="30"/>
        <v>79.899497487437188</v>
      </c>
    </row>
    <row r="1962" spans="1:9">
      <c r="A1962" s="1" t="s">
        <v>447</v>
      </c>
      <c r="B1962" s="1" t="s">
        <v>1000</v>
      </c>
      <c r="C1962" s="1" t="s">
        <v>1016</v>
      </c>
      <c r="D1962" s="1" t="s">
        <v>1017</v>
      </c>
      <c r="E1962" s="1" t="s">
        <v>1016</v>
      </c>
      <c r="F1962" s="1" t="s">
        <v>1018</v>
      </c>
      <c r="G1962" s="1">
        <v>315</v>
      </c>
      <c r="H1962" s="1">
        <v>175</v>
      </c>
      <c r="I1962" s="13">
        <f t="shared" si="30"/>
        <v>80</v>
      </c>
    </row>
    <row r="1963" spans="1:9">
      <c r="A1963" s="1" t="s">
        <v>3199</v>
      </c>
      <c r="B1963" s="1" t="s">
        <v>4445</v>
      </c>
      <c r="C1963" s="1" t="s">
        <v>4480</v>
      </c>
      <c r="D1963" s="1" t="s">
        <v>4481</v>
      </c>
      <c r="E1963" s="1" t="s">
        <v>4482</v>
      </c>
      <c r="F1963" s="1" t="s">
        <v>4483</v>
      </c>
      <c r="G1963" s="1">
        <v>252</v>
      </c>
      <c r="H1963" s="1">
        <v>140</v>
      </c>
      <c r="I1963" s="13">
        <f t="shared" si="30"/>
        <v>80</v>
      </c>
    </row>
    <row r="1964" spans="1:9">
      <c r="A1964" s="1" t="s">
        <v>11</v>
      </c>
      <c r="B1964" s="1" t="s">
        <v>19</v>
      </c>
      <c r="C1964" s="1" t="s">
        <v>2751</v>
      </c>
      <c r="D1964" s="1" t="s">
        <v>2752</v>
      </c>
      <c r="E1964" s="1" t="s">
        <v>2753</v>
      </c>
      <c r="F1964" s="1" t="s">
        <v>2754</v>
      </c>
      <c r="G1964" s="1">
        <v>364</v>
      </c>
      <c r="H1964" s="1">
        <v>202</v>
      </c>
      <c r="I1964" s="13">
        <f t="shared" si="30"/>
        <v>80.198019801980195</v>
      </c>
    </row>
    <row r="1965" spans="1:9">
      <c r="A1965" s="1" t="s">
        <v>3199</v>
      </c>
      <c r="B1965" s="1" t="s">
        <v>4595</v>
      </c>
      <c r="C1965" s="1" t="s">
        <v>4703</v>
      </c>
      <c r="D1965" s="1" t="s">
        <v>4704</v>
      </c>
      <c r="E1965" s="1" t="s">
        <v>4705</v>
      </c>
      <c r="F1965" s="1" t="s">
        <v>4706</v>
      </c>
      <c r="G1965" s="1">
        <v>2408</v>
      </c>
      <c r="H1965" s="1">
        <v>1336</v>
      </c>
      <c r="I1965" s="13">
        <f t="shared" si="30"/>
        <v>80.23952095808383</v>
      </c>
    </row>
    <row r="1966" spans="1:9">
      <c r="A1966" s="1" t="s">
        <v>3199</v>
      </c>
      <c r="B1966" s="1" t="s">
        <v>3200</v>
      </c>
      <c r="C1966" s="1" t="s">
        <v>4872</v>
      </c>
      <c r="D1966" s="1" t="s">
        <v>4873</v>
      </c>
      <c r="E1966" s="1" t="s">
        <v>4874</v>
      </c>
      <c r="F1966" s="1" t="s">
        <v>4875</v>
      </c>
      <c r="G1966" s="1">
        <v>413</v>
      </c>
      <c r="H1966" s="1">
        <v>229</v>
      </c>
      <c r="I1966" s="13">
        <f t="shared" si="30"/>
        <v>80.349344978165931</v>
      </c>
    </row>
    <row r="1967" spans="1:9">
      <c r="A1967" s="1" t="s">
        <v>1149</v>
      </c>
      <c r="B1967" s="1" t="s">
        <v>1898</v>
      </c>
      <c r="C1967" s="1" t="s">
        <v>2074</v>
      </c>
      <c r="D1967" s="1" t="s">
        <v>2075</v>
      </c>
      <c r="E1967" s="1" t="s">
        <v>2076</v>
      </c>
      <c r="F1967" s="1" t="s">
        <v>2077</v>
      </c>
      <c r="G1967" s="1">
        <v>175</v>
      </c>
      <c r="H1967" s="1">
        <v>97</v>
      </c>
      <c r="I1967" s="13">
        <f t="shared" si="30"/>
        <v>80.412371134020617</v>
      </c>
    </row>
    <row r="1968" spans="1:9">
      <c r="A1968" s="1" t="s">
        <v>3169</v>
      </c>
      <c r="B1968" s="1" t="s">
        <v>3170</v>
      </c>
      <c r="C1968" s="1" t="s">
        <v>3974</v>
      </c>
      <c r="D1968" s="1" t="s">
        <v>3975</v>
      </c>
      <c r="E1968" s="1" t="s">
        <v>3976</v>
      </c>
      <c r="F1968" s="1" t="s">
        <v>3977</v>
      </c>
      <c r="G1968" s="1">
        <v>567</v>
      </c>
      <c r="H1968" s="1">
        <v>314</v>
      </c>
      <c r="I1968" s="13">
        <f t="shared" si="30"/>
        <v>80.573248407643305</v>
      </c>
    </row>
    <row r="1969" spans="1:9">
      <c r="A1969" s="1" t="s">
        <v>11</v>
      </c>
      <c r="B1969" s="1" t="s">
        <v>19</v>
      </c>
      <c r="C1969" s="1" t="s">
        <v>137</v>
      </c>
      <c r="D1969" s="1" t="s">
        <v>138</v>
      </c>
      <c r="E1969" s="1" t="s">
        <v>139</v>
      </c>
      <c r="F1969" s="1" t="s">
        <v>140</v>
      </c>
      <c r="G1969" s="1">
        <v>56</v>
      </c>
      <c r="H1969" s="1">
        <v>31</v>
      </c>
      <c r="I1969" s="13">
        <f t="shared" si="30"/>
        <v>80.645161290322577</v>
      </c>
    </row>
    <row r="1970" spans="1:9">
      <c r="A1970" s="1" t="s">
        <v>1149</v>
      </c>
      <c r="B1970" s="1" t="s">
        <v>1898</v>
      </c>
      <c r="C1970" s="1" t="s">
        <v>2208</v>
      </c>
      <c r="D1970" s="1" t="s">
        <v>2209</v>
      </c>
      <c r="E1970" s="1" t="s">
        <v>2208</v>
      </c>
      <c r="F1970" s="1" t="s">
        <v>2210</v>
      </c>
      <c r="G1970" s="1">
        <v>56</v>
      </c>
      <c r="H1970" s="1">
        <v>31</v>
      </c>
      <c r="I1970" s="13">
        <f t="shared" si="30"/>
        <v>80.645161290322577</v>
      </c>
    </row>
    <row r="1971" spans="1:9">
      <c r="A1971" s="1" t="s">
        <v>1149</v>
      </c>
      <c r="B1971" s="1" t="s">
        <v>2398</v>
      </c>
      <c r="C1971" s="1" t="s">
        <v>2473</v>
      </c>
      <c r="D1971" s="1" t="s">
        <v>2474</v>
      </c>
      <c r="E1971" s="1" t="s">
        <v>2475</v>
      </c>
      <c r="F1971" s="1" t="s">
        <v>2476</v>
      </c>
      <c r="G1971" s="1">
        <v>224</v>
      </c>
      <c r="H1971" s="1">
        <v>124</v>
      </c>
      <c r="I1971" s="13">
        <f t="shared" si="30"/>
        <v>80.645161290322577</v>
      </c>
    </row>
    <row r="1972" spans="1:9">
      <c r="A1972" s="1" t="s">
        <v>3199</v>
      </c>
      <c r="B1972" s="1" t="s">
        <v>4595</v>
      </c>
      <c r="C1972" s="1" t="s">
        <v>4671</v>
      </c>
      <c r="D1972" s="1" t="s">
        <v>4672</v>
      </c>
      <c r="E1972" s="1" t="s">
        <v>4673</v>
      </c>
      <c r="F1972" s="1" t="s">
        <v>4674</v>
      </c>
      <c r="G1972" s="1">
        <v>112</v>
      </c>
      <c r="H1972" s="1">
        <v>62</v>
      </c>
      <c r="I1972" s="13">
        <f t="shared" si="30"/>
        <v>80.645161290322577</v>
      </c>
    </row>
    <row r="1973" spans="1:9">
      <c r="A1973" s="1" t="s">
        <v>5312</v>
      </c>
      <c r="B1973" s="1" t="s">
        <v>5545</v>
      </c>
      <c r="C1973" s="1" t="s">
        <v>5584</v>
      </c>
      <c r="D1973" s="1" t="s">
        <v>5585</v>
      </c>
      <c r="E1973" s="1" t="s">
        <v>5586</v>
      </c>
      <c r="F1973" s="1" t="s">
        <v>5587</v>
      </c>
      <c r="G1973" s="1">
        <v>700</v>
      </c>
      <c r="H1973" s="1">
        <v>387</v>
      </c>
      <c r="I1973" s="13">
        <f t="shared" si="30"/>
        <v>80.878552971576227</v>
      </c>
    </row>
    <row r="1974" spans="1:9">
      <c r="A1974" s="1" t="s">
        <v>2929</v>
      </c>
      <c r="B1974" s="1" t="s">
        <v>4211</v>
      </c>
      <c r="C1974" s="1" t="s">
        <v>4212</v>
      </c>
      <c r="D1974" s="1" t="s">
        <v>4213</v>
      </c>
      <c r="E1974" s="1" t="s">
        <v>4214</v>
      </c>
      <c r="F1974" s="1" t="s">
        <v>4215</v>
      </c>
      <c r="G1974" s="1">
        <v>763</v>
      </c>
      <c r="H1974" s="1">
        <v>421</v>
      </c>
      <c r="I1974" s="13">
        <f t="shared" si="30"/>
        <v>81.235154394299286</v>
      </c>
    </row>
    <row r="1975" spans="1:9">
      <c r="A1975" s="1" t="s">
        <v>2929</v>
      </c>
      <c r="B1975" s="1" t="s">
        <v>3125</v>
      </c>
      <c r="C1975" s="1" t="s">
        <v>3233</v>
      </c>
      <c r="D1975" s="1" t="s">
        <v>3234</v>
      </c>
      <c r="E1975" s="1" t="s">
        <v>3235</v>
      </c>
      <c r="F1975" s="1" t="s">
        <v>3236</v>
      </c>
      <c r="G1975" s="1">
        <v>399</v>
      </c>
      <c r="H1975" s="1">
        <v>220</v>
      </c>
      <c r="I1975" s="13">
        <f t="shared" si="30"/>
        <v>81.36363636363636</v>
      </c>
    </row>
    <row r="1976" spans="1:9">
      <c r="A1976" s="1" t="s">
        <v>3199</v>
      </c>
      <c r="B1976" s="1" t="s">
        <v>4595</v>
      </c>
      <c r="C1976" s="1" t="s">
        <v>4719</v>
      </c>
      <c r="D1976" s="1" t="s">
        <v>4720</v>
      </c>
      <c r="E1976" s="1" t="s">
        <v>4721</v>
      </c>
      <c r="F1976" s="1" t="s">
        <v>4722</v>
      </c>
      <c r="G1976" s="1">
        <v>49</v>
      </c>
      <c r="H1976" s="1">
        <v>27</v>
      </c>
      <c r="I1976" s="13">
        <f t="shared" si="30"/>
        <v>81.481481481481481</v>
      </c>
    </row>
    <row r="1977" spans="1:9">
      <c r="A1977" s="1" t="s">
        <v>1149</v>
      </c>
      <c r="B1977" s="1" t="s">
        <v>2398</v>
      </c>
      <c r="C1977" s="1" t="s">
        <v>2584</v>
      </c>
      <c r="D1977" s="1" t="s">
        <v>2585</v>
      </c>
      <c r="E1977" s="1" t="s">
        <v>2586</v>
      </c>
      <c r="F1977" s="1" t="s">
        <v>2587</v>
      </c>
      <c r="G1977" s="1">
        <v>525</v>
      </c>
      <c r="H1977" s="1">
        <v>289</v>
      </c>
      <c r="I1977" s="13">
        <f t="shared" si="30"/>
        <v>81.660899653979229</v>
      </c>
    </row>
    <row r="1978" spans="1:9">
      <c r="A1978" s="1" t="s">
        <v>3082</v>
      </c>
      <c r="B1978" s="1" t="s">
        <v>4918</v>
      </c>
      <c r="C1978" s="1" t="s">
        <v>4936</v>
      </c>
      <c r="D1978" s="1" t="s">
        <v>4937</v>
      </c>
      <c r="E1978" s="1" t="s">
        <v>4938</v>
      </c>
      <c r="F1978" s="1" t="s">
        <v>4939</v>
      </c>
      <c r="G1978" s="1">
        <v>322</v>
      </c>
      <c r="H1978" s="1">
        <v>177</v>
      </c>
      <c r="I1978" s="13">
        <f t="shared" si="30"/>
        <v>81.920903954802256</v>
      </c>
    </row>
    <row r="1979" spans="1:9">
      <c r="A1979" s="1" t="s">
        <v>447</v>
      </c>
      <c r="B1979" s="1" t="s">
        <v>700</v>
      </c>
      <c r="C1979" s="1" t="s">
        <v>732</v>
      </c>
      <c r="D1979" s="1" t="s">
        <v>733</v>
      </c>
      <c r="E1979" s="1" t="s">
        <v>734</v>
      </c>
      <c r="F1979" s="1" t="s">
        <v>735</v>
      </c>
      <c r="G1979" s="1">
        <v>413</v>
      </c>
      <c r="H1979" s="1">
        <v>227</v>
      </c>
      <c r="I1979" s="13">
        <f t="shared" si="30"/>
        <v>81.93832599118943</v>
      </c>
    </row>
    <row r="1980" spans="1:9">
      <c r="A1980" s="1" t="s">
        <v>1149</v>
      </c>
      <c r="B1980" s="1" t="s">
        <v>1898</v>
      </c>
      <c r="C1980" s="1" t="s">
        <v>2164</v>
      </c>
      <c r="D1980" s="1" t="s">
        <v>2165</v>
      </c>
      <c r="E1980" s="1" t="s">
        <v>2166</v>
      </c>
      <c r="F1980" s="1" t="s">
        <v>2167</v>
      </c>
      <c r="G1980" s="1">
        <v>91</v>
      </c>
      <c r="H1980" s="1">
        <v>50</v>
      </c>
      <c r="I1980" s="13">
        <f t="shared" si="30"/>
        <v>82</v>
      </c>
    </row>
    <row r="1981" spans="1:9">
      <c r="A1981" s="1" t="s">
        <v>2778</v>
      </c>
      <c r="B1981" s="1" t="s">
        <v>2861</v>
      </c>
      <c r="C1981" s="1" t="s">
        <v>2889</v>
      </c>
      <c r="D1981" s="1" t="s">
        <v>2890</v>
      </c>
      <c r="E1981" s="1" t="s">
        <v>2891</v>
      </c>
      <c r="F1981" s="1" t="s">
        <v>2892</v>
      </c>
      <c r="G1981" s="1">
        <v>91</v>
      </c>
      <c r="H1981" s="1">
        <v>50</v>
      </c>
      <c r="I1981" s="13">
        <f t="shared" si="30"/>
        <v>82</v>
      </c>
    </row>
    <row r="1982" spans="1:9">
      <c r="A1982" s="1" t="s">
        <v>3199</v>
      </c>
      <c r="B1982" s="1" t="s">
        <v>4310</v>
      </c>
      <c r="C1982" s="1" t="s">
        <v>4370</v>
      </c>
      <c r="D1982" s="1" t="s">
        <v>4371</v>
      </c>
      <c r="E1982" s="1" t="s">
        <v>4372</v>
      </c>
      <c r="F1982" s="1" t="s">
        <v>4373</v>
      </c>
      <c r="G1982" s="1">
        <v>91</v>
      </c>
      <c r="H1982" s="1">
        <v>50</v>
      </c>
      <c r="I1982" s="13">
        <f t="shared" si="30"/>
        <v>82</v>
      </c>
    </row>
    <row r="1983" spans="1:9">
      <c r="A1983" s="1" t="s">
        <v>3199</v>
      </c>
      <c r="B1983" s="1" t="s">
        <v>3713</v>
      </c>
      <c r="C1983" s="1" t="s">
        <v>3826</v>
      </c>
      <c r="D1983" s="1" t="s">
        <v>3827</v>
      </c>
      <c r="E1983" s="1" t="s">
        <v>3828</v>
      </c>
      <c r="F1983" s="1" t="s">
        <v>3829</v>
      </c>
      <c r="G1983" s="1">
        <v>434</v>
      </c>
      <c r="H1983" s="1">
        <v>238</v>
      </c>
      <c r="I1983" s="13">
        <f t="shared" si="30"/>
        <v>82.352941176470594</v>
      </c>
    </row>
    <row r="1984" spans="1:9">
      <c r="A1984" s="1" t="s">
        <v>1149</v>
      </c>
      <c r="B1984" s="1" t="s">
        <v>1898</v>
      </c>
      <c r="C1984" s="1" t="s">
        <v>2176</v>
      </c>
      <c r="D1984" s="1" t="s">
        <v>2177</v>
      </c>
      <c r="E1984" s="1" t="s">
        <v>2178</v>
      </c>
      <c r="F1984" s="1" t="s">
        <v>2179</v>
      </c>
      <c r="G1984" s="1">
        <v>84</v>
      </c>
      <c r="H1984" s="1">
        <v>46</v>
      </c>
      <c r="I1984" s="13">
        <f t="shared" si="30"/>
        <v>82.608695652173907</v>
      </c>
    </row>
    <row r="1985" spans="1:9">
      <c r="A1985" s="1" t="s">
        <v>3199</v>
      </c>
      <c r="B1985" s="1" t="s">
        <v>3713</v>
      </c>
      <c r="C1985" s="1" t="s">
        <v>3917</v>
      </c>
      <c r="D1985" s="1" t="s">
        <v>3918</v>
      </c>
      <c r="E1985" s="1" t="s">
        <v>3919</v>
      </c>
      <c r="F1985" s="1" t="s">
        <v>3920</v>
      </c>
      <c r="G1985" s="1">
        <v>42</v>
      </c>
      <c r="H1985" s="1">
        <v>23</v>
      </c>
      <c r="I1985" s="13">
        <f t="shared" si="30"/>
        <v>82.608695652173907</v>
      </c>
    </row>
    <row r="1986" spans="1:9">
      <c r="A1986" s="1" t="s">
        <v>3199</v>
      </c>
      <c r="B1986" s="1" t="s">
        <v>4310</v>
      </c>
      <c r="C1986" s="1" t="s">
        <v>4359</v>
      </c>
      <c r="D1986" s="1" t="s">
        <v>4360</v>
      </c>
      <c r="E1986" s="1" t="s">
        <v>4361</v>
      </c>
      <c r="F1986" s="1" t="s">
        <v>4362</v>
      </c>
      <c r="G1986" s="1">
        <v>161</v>
      </c>
      <c r="H1986" s="1">
        <v>88</v>
      </c>
      <c r="I1986" s="13">
        <f t="shared" si="30"/>
        <v>82.954545454545453</v>
      </c>
    </row>
    <row r="1987" spans="1:9">
      <c r="A1987" s="1" t="s">
        <v>1149</v>
      </c>
      <c r="B1987" s="1" t="s">
        <v>2398</v>
      </c>
      <c r="C1987" s="1" t="s">
        <v>2403</v>
      </c>
      <c r="D1987" s="1" t="s">
        <v>2404</v>
      </c>
      <c r="E1987" s="1" t="s">
        <v>2405</v>
      </c>
      <c r="F1987" s="1" t="s">
        <v>2406</v>
      </c>
      <c r="G1987" s="1">
        <v>749</v>
      </c>
      <c r="H1987" s="1">
        <v>409</v>
      </c>
      <c r="I1987" s="13">
        <f t="shared" ref="I1987:I2050" si="31">(G1987-H1987)/(H1987/100)</f>
        <v>83.12958435207824</v>
      </c>
    </row>
    <row r="1988" spans="1:9">
      <c r="A1988" s="1" t="s">
        <v>3199</v>
      </c>
      <c r="B1988" s="1" t="s">
        <v>3253</v>
      </c>
      <c r="C1988" s="1" t="s">
        <v>3262</v>
      </c>
      <c r="D1988" s="1" t="s">
        <v>3263</v>
      </c>
      <c r="E1988" s="1" t="s">
        <v>3264</v>
      </c>
      <c r="F1988" s="1" t="s">
        <v>3265</v>
      </c>
      <c r="G1988" s="1">
        <v>77</v>
      </c>
      <c r="H1988" s="1">
        <v>42</v>
      </c>
      <c r="I1988" s="13">
        <f t="shared" si="31"/>
        <v>83.333333333333343</v>
      </c>
    </row>
    <row r="1989" spans="1:9">
      <c r="A1989" s="1" t="s">
        <v>3199</v>
      </c>
      <c r="B1989" s="1" t="s">
        <v>4595</v>
      </c>
      <c r="C1989" s="1" t="s">
        <v>4626</v>
      </c>
      <c r="D1989" s="1" t="s">
        <v>4627</v>
      </c>
      <c r="E1989" s="1" t="s">
        <v>4628</v>
      </c>
      <c r="F1989" s="1" t="s">
        <v>4629</v>
      </c>
      <c r="G1989" s="1">
        <v>77</v>
      </c>
      <c r="H1989" s="1">
        <v>42</v>
      </c>
      <c r="I1989" s="13">
        <f t="shared" si="31"/>
        <v>83.333333333333343</v>
      </c>
    </row>
    <row r="1990" spans="1:9">
      <c r="A1990" s="1" t="s">
        <v>6228</v>
      </c>
      <c r="B1990" s="1" t="s">
        <v>6229</v>
      </c>
      <c r="C1990" s="1" t="s">
        <v>7932</v>
      </c>
      <c r="D1990" s="1" t="s">
        <v>7933</v>
      </c>
      <c r="E1990" s="1" t="s">
        <v>7940</v>
      </c>
      <c r="F1990" s="1" t="s">
        <v>7941</v>
      </c>
      <c r="G1990" s="1">
        <v>420</v>
      </c>
      <c r="H1990" s="1">
        <v>229</v>
      </c>
      <c r="I1990" s="13">
        <f t="shared" si="31"/>
        <v>83.406113537117903</v>
      </c>
    </row>
    <row r="1991" spans="1:9">
      <c r="A1991" s="1" t="s">
        <v>8499</v>
      </c>
      <c r="B1991" s="1" t="s">
        <v>8672</v>
      </c>
      <c r="C1991" s="1" t="s">
        <v>8724</v>
      </c>
      <c r="D1991" s="1" t="s">
        <v>8725</v>
      </c>
      <c r="E1991" s="1" t="s">
        <v>8724</v>
      </c>
      <c r="F1991" s="1" t="s">
        <v>8726</v>
      </c>
      <c r="G1991" s="1">
        <v>354</v>
      </c>
      <c r="H1991" s="1">
        <v>193</v>
      </c>
      <c r="I1991" s="13">
        <f t="shared" si="31"/>
        <v>83.419689119170982</v>
      </c>
    </row>
    <row r="1992" spans="1:9">
      <c r="A1992" s="1" t="s">
        <v>3169</v>
      </c>
      <c r="B1992" s="1" t="s">
        <v>3432</v>
      </c>
      <c r="C1992" s="1" t="s">
        <v>3517</v>
      </c>
      <c r="D1992" s="1" t="s">
        <v>3518</v>
      </c>
      <c r="E1992" s="1" t="s">
        <v>3432</v>
      </c>
      <c r="F1992" s="1" t="s">
        <v>3519</v>
      </c>
      <c r="G1992" s="1">
        <v>2000</v>
      </c>
      <c r="H1992" s="1">
        <v>1089</v>
      </c>
      <c r="I1992" s="13">
        <f t="shared" si="31"/>
        <v>83.654729109274555</v>
      </c>
    </row>
    <row r="1993" spans="1:9">
      <c r="A1993" s="1" t="s">
        <v>1149</v>
      </c>
      <c r="B1993" s="1" t="s">
        <v>1898</v>
      </c>
      <c r="C1993" s="1" t="s">
        <v>2070</v>
      </c>
      <c r="D1993" s="1" t="s">
        <v>2071</v>
      </c>
      <c r="E1993" s="1" t="s">
        <v>2072</v>
      </c>
      <c r="F1993" s="1" t="s">
        <v>2073</v>
      </c>
      <c r="G1993" s="1">
        <v>182</v>
      </c>
      <c r="H1993" s="1">
        <v>99</v>
      </c>
      <c r="I1993" s="13">
        <f t="shared" si="31"/>
        <v>83.838383838383834</v>
      </c>
    </row>
    <row r="1994" spans="1:9">
      <c r="A1994" s="1" t="s">
        <v>1149</v>
      </c>
      <c r="B1994" s="1" t="s">
        <v>1898</v>
      </c>
      <c r="C1994" s="1" t="s">
        <v>2022</v>
      </c>
      <c r="D1994" s="1" t="s">
        <v>2023</v>
      </c>
      <c r="E1994" s="1" t="s">
        <v>2024</v>
      </c>
      <c r="F1994" s="1" t="s">
        <v>2025</v>
      </c>
      <c r="G1994" s="1">
        <v>252</v>
      </c>
      <c r="H1994" s="1">
        <v>137</v>
      </c>
      <c r="I1994" s="13">
        <f t="shared" si="31"/>
        <v>83.941605839416056</v>
      </c>
    </row>
    <row r="1995" spans="1:9">
      <c r="A1995" s="1" t="s">
        <v>3199</v>
      </c>
      <c r="B1995" s="1" t="s">
        <v>4310</v>
      </c>
      <c r="C1995" s="1" t="s">
        <v>4355</v>
      </c>
      <c r="D1995" s="1" t="s">
        <v>4356</v>
      </c>
      <c r="E1995" s="1" t="s">
        <v>4357</v>
      </c>
      <c r="F1995" s="1" t="s">
        <v>4358</v>
      </c>
      <c r="G1995" s="1">
        <v>3500</v>
      </c>
      <c r="H1995" s="1">
        <v>1902</v>
      </c>
      <c r="I1995" s="13">
        <f t="shared" si="31"/>
        <v>84.016824395373291</v>
      </c>
    </row>
    <row r="1996" spans="1:9">
      <c r="A1996" s="1" t="s">
        <v>2929</v>
      </c>
      <c r="B1996" s="1" t="s">
        <v>3125</v>
      </c>
      <c r="C1996" s="1" t="s">
        <v>3227</v>
      </c>
      <c r="D1996" s="1" t="s">
        <v>3228</v>
      </c>
      <c r="E1996" s="1" t="s">
        <v>3229</v>
      </c>
      <c r="F1996" s="1" t="s">
        <v>3230</v>
      </c>
      <c r="G1996" s="1">
        <v>35</v>
      </c>
      <c r="H1996" s="1">
        <v>19</v>
      </c>
      <c r="I1996" s="13">
        <f t="shared" si="31"/>
        <v>84.21052631578948</v>
      </c>
    </row>
    <row r="1997" spans="1:9">
      <c r="A1997" s="1" t="s">
        <v>8499</v>
      </c>
      <c r="B1997" s="1" t="s">
        <v>8672</v>
      </c>
      <c r="C1997" s="1" t="s">
        <v>8720</v>
      </c>
      <c r="D1997" s="1" t="s">
        <v>8721</v>
      </c>
      <c r="E1997" s="1" t="s">
        <v>8722</v>
      </c>
      <c r="F1997" s="1" t="s">
        <v>8723</v>
      </c>
      <c r="G1997" s="1">
        <v>330</v>
      </c>
      <c r="H1997" s="1">
        <v>179</v>
      </c>
      <c r="I1997" s="13">
        <f t="shared" si="31"/>
        <v>84.357541899441344</v>
      </c>
    </row>
    <row r="1998" spans="1:9">
      <c r="A1998" s="1" t="s">
        <v>3169</v>
      </c>
      <c r="B1998" s="1" t="s">
        <v>3547</v>
      </c>
      <c r="C1998" s="1" t="s">
        <v>3547</v>
      </c>
      <c r="D1998" s="1" t="s">
        <v>3552</v>
      </c>
      <c r="E1998" s="1" t="s">
        <v>3547</v>
      </c>
      <c r="F1998" s="1" t="s">
        <v>3553</v>
      </c>
      <c r="G1998" s="1">
        <v>10598</v>
      </c>
      <c r="H1998" s="1">
        <v>5738</v>
      </c>
      <c r="I1998" s="13">
        <f t="shared" si="31"/>
        <v>84.698501219937256</v>
      </c>
    </row>
    <row r="1999" spans="1:9">
      <c r="A1999" s="1" t="s">
        <v>3199</v>
      </c>
      <c r="B1999" s="1" t="s">
        <v>4595</v>
      </c>
      <c r="C1999" s="1" t="s">
        <v>4723</v>
      </c>
      <c r="D1999" s="1" t="s">
        <v>4724</v>
      </c>
      <c r="E1999" s="1" t="s">
        <v>4725</v>
      </c>
      <c r="F1999" s="1" t="s">
        <v>4726</v>
      </c>
      <c r="G1999" s="1">
        <v>161</v>
      </c>
      <c r="H1999" s="1">
        <v>87</v>
      </c>
      <c r="I1999" s="13">
        <f t="shared" si="31"/>
        <v>85.05747126436782</v>
      </c>
    </row>
    <row r="2000" spans="1:9">
      <c r="A2000" s="1" t="s">
        <v>3199</v>
      </c>
      <c r="B2000" s="1" t="s">
        <v>3200</v>
      </c>
      <c r="C2000" s="1" t="s">
        <v>4771</v>
      </c>
      <c r="D2000" s="1" t="s">
        <v>4772</v>
      </c>
      <c r="E2000" s="1" t="s">
        <v>4773</v>
      </c>
      <c r="F2000" s="1" t="s">
        <v>4774</v>
      </c>
      <c r="G2000" s="1">
        <v>161</v>
      </c>
      <c r="H2000" s="1">
        <v>87</v>
      </c>
      <c r="I2000" s="13">
        <f t="shared" si="31"/>
        <v>85.05747126436782</v>
      </c>
    </row>
    <row r="2001" spans="1:9">
      <c r="A2001" s="1" t="s">
        <v>5312</v>
      </c>
      <c r="B2001" s="1" t="s">
        <v>5605</v>
      </c>
      <c r="C2001" s="1" t="s">
        <v>5626</v>
      </c>
      <c r="D2001" s="1" t="s">
        <v>5627</v>
      </c>
      <c r="E2001" s="1" t="s">
        <v>5628</v>
      </c>
      <c r="F2001" s="1" t="s">
        <v>5629</v>
      </c>
      <c r="G2001" s="1">
        <v>100</v>
      </c>
      <c r="H2001" s="1">
        <v>54</v>
      </c>
      <c r="I2001" s="13">
        <f t="shared" si="31"/>
        <v>85.185185185185176</v>
      </c>
    </row>
    <row r="2002" spans="1:9">
      <c r="A2002" s="1" t="s">
        <v>11</v>
      </c>
      <c r="B2002" s="1" t="s">
        <v>19</v>
      </c>
      <c r="C2002" s="1" t="s">
        <v>130</v>
      </c>
      <c r="D2002" s="1" t="s">
        <v>131</v>
      </c>
      <c r="E2002" s="1" t="s">
        <v>130</v>
      </c>
      <c r="F2002" s="1" t="s">
        <v>132</v>
      </c>
      <c r="G2002" s="1">
        <v>63</v>
      </c>
      <c r="H2002" s="1">
        <v>34</v>
      </c>
      <c r="I2002" s="13">
        <f t="shared" si="31"/>
        <v>85.294117647058812</v>
      </c>
    </row>
    <row r="2003" spans="1:9">
      <c r="A2003" s="1" t="s">
        <v>447</v>
      </c>
      <c r="B2003" s="1" t="s">
        <v>1479</v>
      </c>
      <c r="C2003" s="1" t="s">
        <v>1537</v>
      </c>
      <c r="D2003" s="1" t="s">
        <v>1538</v>
      </c>
      <c r="E2003" s="1" t="s">
        <v>1539</v>
      </c>
      <c r="F2003" s="1" t="s">
        <v>1540</v>
      </c>
      <c r="G2003" s="1">
        <v>126</v>
      </c>
      <c r="H2003" s="1">
        <v>68</v>
      </c>
      <c r="I2003" s="13">
        <f t="shared" si="31"/>
        <v>85.294117647058812</v>
      </c>
    </row>
    <row r="2004" spans="1:9">
      <c r="A2004" s="1" t="s">
        <v>2778</v>
      </c>
      <c r="B2004" s="1" t="s">
        <v>2861</v>
      </c>
      <c r="C2004" s="1" t="s">
        <v>2893</v>
      </c>
      <c r="D2004" s="1" t="s">
        <v>2894</v>
      </c>
      <c r="E2004" s="1" t="s">
        <v>2895</v>
      </c>
      <c r="F2004" s="1" t="s">
        <v>2896</v>
      </c>
      <c r="G2004" s="1">
        <v>63</v>
      </c>
      <c r="H2004" s="1">
        <v>34</v>
      </c>
      <c r="I2004" s="13">
        <f t="shared" si="31"/>
        <v>85.294117647058812</v>
      </c>
    </row>
    <row r="2005" spans="1:9">
      <c r="A2005" s="1" t="s">
        <v>3199</v>
      </c>
      <c r="B2005" s="1" t="s">
        <v>4006</v>
      </c>
      <c r="C2005" s="1" t="s">
        <v>4106</v>
      </c>
      <c r="D2005" s="1" t="s">
        <v>4107</v>
      </c>
      <c r="E2005" s="1" t="s">
        <v>4108</v>
      </c>
      <c r="F2005" s="1" t="s">
        <v>4109</v>
      </c>
      <c r="G2005" s="1">
        <v>126</v>
      </c>
      <c r="H2005" s="1">
        <v>68</v>
      </c>
      <c r="I2005" s="13">
        <f t="shared" si="31"/>
        <v>85.294117647058812</v>
      </c>
    </row>
    <row r="2006" spans="1:9">
      <c r="A2006" s="1" t="s">
        <v>3199</v>
      </c>
      <c r="B2006" s="1" t="s">
        <v>4445</v>
      </c>
      <c r="C2006" s="1" t="s">
        <v>4522</v>
      </c>
      <c r="D2006" s="1" t="s">
        <v>4523</v>
      </c>
      <c r="E2006" s="1" t="s">
        <v>4522</v>
      </c>
      <c r="F2006" s="1" t="s">
        <v>4524</v>
      </c>
      <c r="G2006" s="1">
        <v>189</v>
      </c>
      <c r="H2006" s="1">
        <v>102</v>
      </c>
      <c r="I2006" s="13">
        <f t="shared" si="31"/>
        <v>85.294117647058826</v>
      </c>
    </row>
    <row r="2007" spans="1:9">
      <c r="A2007" s="1" t="s">
        <v>3199</v>
      </c>
      <c r="B2007" s="1" t="s">
        <v>4595</v>
      </c>
      <c r="C2007" s="1" t="s">
        <v>4595</v>
      </c>
      <c r="D2007" s="1" t="s">
        <v>4701</v>
      </c>
      <c r="E2007" s="1" t="s">
        <v>4595</v>
      </c>
      <c r="F2007" s="1" t="s">
        <v>4702</v>
      </c>
      <c r="G2007" s="1">
        <v>273</v>
      </c>
      <c r="H2007" s="1">
        <v>147</v>
      </c>
      <c r="I2007" s="13">
        <f t="shared" si="31"/>
        <v>85.714285714285722</v>
      </c>
    </row>
    <row r="2008" spans="1:9">
      <c r="A2008" s="1" t="s">
        <v>3169</v>
      </c>
      <c r="B2008" s="1" t="s">
        <v>3437</v>
      </c>
      <c r="C2008" s="1" t="s">
        <v>3437</v>
      </c>
      <c r="D2008" s="1" t="s">
        <v>4159</v>
      </c>
      <c r="E2008" s="1" t="s">
        <v>3437</v>
      </c>
      <c r="F2008" s="1" t="s">
        <v>4160</v>
      </c>
      <c r="G2008" s="1">
        <v>8673</v>
      </c>
      <c r="H2008" s="1">
        <v>4665</v>
      </c>
      <c r="I2008" s="13">
        <f t="shared" si="31"/>
        <v>85.916398713826368</v>
      </c>
    </row>
    <row r="2009" spans="1:9">
      <c r="A2009" s="1" t="s">
        <v>447</v>
      </c>
      <c r="B2009" s="1" t="s">
        <v>827</v>
      </c>
      <c r="C2009" s="1" t="s">
        <v>893</v>
      </c>
      <c r="D2009" s="1" t="s">
        <v>894</v>
      </c>
      <c r="E2009" s="1" t="s">
        <v>895</v>
      </c>
      <c r="F2009" s="1" t="s">
        <v>896</v>
      </c>
      <c r="G2009" s="1">
        <v>238</v>
      </c>
      <c r="H2009" s="1">
        <v>128</v>
      </c>
      <c r="I2009" s="13">
        <f t="shared" si="31"/>
        <v>85.9375</v>
      </c>
    </row>
    <row r="2010" spans="1:9">
      <c r="A2010" s="1" t="s">
        <v>2929</v>
      </c>
      <c r="B2010" s="1" t="s">
        <v>3125</v>
      </c>
      <c r="C2010" s="1" t="s">
        <v>3187</v>
      </c>
      <c r="D2010" s="1" t="s">
        <v>3188</v>
      </c>
      <c r="E2010" s="1" t="s">
        <v>3189</v>
      </c>
      <c r="F2010" s="1" t="s">
        <v>3190</v>
      </c>
      <c r="G2010" s="1">
        <v>119</v>
      </c>
      <c r="H2010" s="1">
        <v>64</v>
      </c>
      <c r="I2010" s="13">
        <f t="shared" si="31"/>
        <v>85.9375</v>
      </c>
    </row>
    <row r="2011" spans="1:9">
      <c r="A2011" s="1" t="s">
        <v>3199</v>
      </c>
      <c r="B2011" s="1" t="s">
        <v>3713</v>
      </c>
      <c r="C2011" s="1" t="s">
        <v>3838</v>
      </c>
      <c r="D2011" s="1" t="s">
        <v>3839</v>
      </c>
      <c r="E2011" s="1" t="s">
        <v>3840</v>
      </c>
      <c r="F2011" s="1" t="s">
        <v>3841</v>
      </c>
      <c r="G2011" s="1">
        <v>623</v>
      </c>
      <c r="H2011" s="1">
        <v>334</v>
      </c>
      <c r="I2011" s="13">
        <f t="shared" si="31"/>
        <v>86.52694610778444</v>
      </c>
    </row>
    <row r="2012" spans="1:9">
      <c r="A2012" s="1" t="s">
        <v>3082</v>
      </c>
      <c r="B2012" s="1" t="s">
        <v>4976</v>
      </c>
      <c r="C2012" s="1" t="s">
        <v>4981</v>
      </c>
      <c r="D2012" s="1" t="s">
        <v>4982</v>
      </c>
      <c r="E2012" s="1" t="s">
        <v>4983</v>
      </c>
      <c r="F2012" s="1" t="s">
        <v>4984</v>
      </c>
      <c r="G2012" s="1">
        <v>252</v>
      </c>
      <c r="H2012" s="1">
        <v>135</v>
      </c>
      <c r="I2012" s="13">
        <f t="shared" si="31"/>
        <v>86.666666666666657</v>
      </c>
    </row>
    <row r="2013" spans="1:9">
      <c r="A2013" s="1" t="s">
        <v>1149</v>
      </c>
      <c r="B2013" s="1" t="s">
        <v>1898</v>
      </c>
      <c r="C2013" s="1" t="s">
        <v>2180</v>
      </c>
      <c r="D2013" s="1" t="s">
        <v>2181</v>
      </c>
      <c r="E2013" s="1" t="s">
        <v>2182</v>
      </c>
      <c r="F2013" s="1" t="s">
        <v>2183</v>
      </c>
      <c r="G2013" s="1">
        <v>84</v>
      </c>
      <c r="H2013" s="1">
        <v>45</v>
      </c>
      <c r="I2013" s="13">
        <f t="shared" si="31"/>
        <v>86.666666666666671</v>
      </c>
    </row>
    <row r="2014" spans="1:9">
      <c r="A2014" s="1" t="s">
        <v>1149</v>
      </c>
      <c r="B2014" s="1" t="s">
        <v>1898</v>
      </c>
      <c r="C2014" s="1" t="s">
        <v>2008</v>
      </c>
      <c r="D2014" s="1" t="s">
        <v>2009</v>
      </c>
      <c r="E2014" s="1" t="s">
        <v>2010</v>
      </c>
      <c r="F2014" s="1" t="s">
        <v>2011</v>
      </c>
      <c r="G2014" s="1">
        <v>273</v>
      </c>
      <c r="H2014" s="1">
        <v>146</v>
      </c>
      <c r="I2014" s="13">
        <f t="shared" si="31"/>
        <v>86.986301369863014</v>
      </c>
    </row>
    <row r="2015" spans="1:9">
      <c r="A2015" s="1" t="s">
        <v>2929</v>
      </c>
      <c r="B2015" s="1" t="s">
        <v>2929</v>
      </c>
      <c r="C2015" s="1" t="s">
        <v>4262</v>
      </c>
      <c r="D2015" s="1" t="s">
        <v>4263</v>
      </c>
      <c r="E2015" s="1" t="s">
        <v>4262</v>
      </c>
      <c r="F2015" s="1" t="s">
        <v>4264</v>
      </c>
      <c r="G2015" s="1">
        <v>322</v>
      </c>
      <c r="H2015" s="1">
        <v>172</v>
      </c>
      <c r="I2015" s="13">
        <f t="shared" si="31"/>
        <v>87.20930232558139</v>
      </c>
    </row>
    <row r="2016" spans="1:9">
      <c r="A2016" s="1" t="s">
        <v>3199</v>
      </c>
      <c r="B2016" s="1" t="s">
        <v>3605</v>
      </c>
      <c r="C2016" s="1" t="s">
        <v>3690</v>
      </c>
      <c r="D2016" s="1" t="s">
        <v>3691</v>
      </c>
      <c r="E2016" s="1" t="s">
        <v>3692</v>
      </c>
      <c r="F2016" s="1" t="s">
        <v>3693</v>
      </c>
      <c r="G2016" s="1">
        <v>1232</v>
      </c>
      <c r="H2016" s="1">
        <v>658</v>
      </c>
      <c r="I2016" s="13">
        <f t="shared" si="31"/>
        <v>87.234042553191486</v>
      </c>
    </row>
    <row r="2017" spans="1:9">
      <c r="A2017" s="1" t="s">
        <v>1149</v>
      </c>
      <c r="B2017" s="1" t="s">
        <v>1549</v>
      </c>
      <c r="C2017" s="1" t="s">
        <v>1858</v>
      </c>
      <c r="D2017" s="1" t="s">
        <v>1859</v>
      </c>
      <c r="E2017" s="1" t="s">
        <v>1860</v>
      </c>
      <c r="F2017" s="1" t="s">
        <v>1861</v>
      </c>
      <c r="G2017" s="1">
        <v>105</v>
      </c>
      <c r="H2017" s="1">
        <v>56</v>
      </c>
      <c r="I2017" s="13">
        <f t="shared" si="31"/>
        <v>87.499999999999986</v>
      </c>
    </row>
    <row r="2018" spans="1:9">
      <c r="A2018" s="1" t="s">
        <v>3082</v>
      </c>
      <c r="B2018" s="1" t="s">
        <v>3402</v>
      </c>
      <c r="C2018" s="1" t="s">
        <v>3413</v>
      </c>
      <c r="D2018" s="1" t="s">
        <v>3414</v>
      </c>
      <c r="E2018" s="1" t="s">
        <v>3413</v>
      </c>
      <c r="F2018" s="1" t="s">
        <v>3415</v>
      </c>
      <c r="G2018" s="1">
        <v>182</v>
      </c>
      <c r="H2018" s="1">
        <v>97</v>
      </c>
      <c r="I2018" s="13">
        <f t="shared" si="31"/>
        <v>87.628865979381445</v>
      </c>
    </row>
    <row r="2019" spans="1:9">
      <c r="A2019" s="1" t="s">
        <v>1149</v>
      </c>
      <c r="B2019" s="1" t="s">
        <v>1898</v>
      </c>
      <c r="C2019" s="1" t="s">
        <v>2184</v>
      </c>
      <c r="D2019" s="1" t="s">
        <v>2185</v>
      </c>
      <c r="E2019" s="1" t="s">
        <v>2186</v>
      </c>
      <c r="F2019" s="1" t="s">
        <v>2187</v>
      </c>
      <c r="G2019" s="1">
        <v>77</v>
      </c>
      <c r="H2019" s="1">
        <v>41</v>
      </c>
      <c r="I2019" s="13">
        <f t="shared" si="31"/>
        <v>87.804878048780495</v>
      </c>
    </row>
    <row r="2020" spans="1:9">
      <c r="A2020" s="1" t="s">
        <v>3199</v>
      </c>
      <c r="B2020" s="1" t="s">
        <v>4595</v>
      </c>
      <c r="C2020" s="1" t="s">
        <v>4638</v>
      </c>
      <c r="D2020" s="1" t="s">
        <v>4639</v>
      </c>
      <c r="E2020" s="1" t="s">
        <v>4640</v>
      </c>
      <c r="F2020" s="1" t="s">
        <v>4641</v>
      </c>
      <c r="G2020" s="1">
        <v>154</v>
      </c>
      <c r="H2020" s="1">
        <v>82</v>
      </c>
      <c r="I2020" s="13">
        <f t="shared" si="31"/>
        <v>87.804878048780495</v>
      </c>
    </row>
    <row r="2021" spans="1:9">
      <c r="A2021" s="1" t="s">
        <v>11</v>
      </c>
      <c r="B2021" s="1" t="s">
        <v>412</v>
      </c>
      <c r="C2021" s="1" t="s">
        <v>831</v>
      </c>
      <c r="D2021" s="1" t="s">
        <v>832</v>
      </c>
      <c r="E2021" s="1" t="s">
        <v>833</v>
      </c>
      <c r="F2021" s="1" t="s">
        <v>834</v>
      </c>
      <c r="G2021" s="1">
        <v>427</v>
      </c>
      <c r="H2021" s="1">
        <v>227</v>
      </c>
      <c r="I2021" s="13">
        <f t="shared" si="31"/>
        <v>88.105726872246692</v>
      </c>
    </row>
    <row r="2022" spans="1:9">
      <c r="A2022" s="1" t="s">
        <v>447</v>
      </c>
      <c r="B2022" s="1" t="s">
        <v>827</v>
      </c>
      <c r="C2022" s="1" t="s">
        <v>835</v>
      </c>
      <c r="D2022" s="1" t="s">
        <v>836</v>
      </c>
      <c r="E2022" s="1" t="s">
        <v>837</v>
      </c>
      <c r="F2022" s="1" t="s">
        <v>838</v>
      </c>
      <c r="G2022" s="1">
        <v>903</v>
      </c>
      <c r="H2022" s="1">
        <v>480</v>
      </c>
      <c r="I2022" s="13">
        <f t="shared" si="31"/>
        <v>88.125</v>
      </c>
    </row>
    <row r="2023" spans="1:9">
      <c r="A2023" s="1" t="s">
        <v>3082</v>
      </c>
      <c r="B2023" s="1" t="s">
        <v>4976</v>
      </c>
      <c r="C2023" s="1" t="s">
        <v>4977</v>
      </c>
      <c r="D2023" s="1" t="s">
        <v>4978</v>
      </c>
      <c r="E2023" s="1" t="s">
        <v>4979</v>
      </c>
      <c r="F2023" s="1" t="s">
        <v>4980</v>
      </c>
      <c r="G2023" s="1">
        <v>1540</v>
      </c>
      <c r="H2023" s="1">
        <v>818</v>
      </c>
      <c r="I2023" s="13">
        <f t="shared" si="31"/>
        <v>88.264058679706608</v>
      </c>
    </row>
    <row r="2024" spans="1:9">
      <c r="A2024" s="1" t="s">
        <v>2929</v>
      </c>
      <c r="B2024" s="1" t="s">
        <v>3125</v>
      </c>
      <c r="C2024" s="1" t="s">
        <v>3249</v>
      </c>
      <c r="D2024" s="1" t="s">
        <v>3250</v>
      </c>
      <c r="E2024" s="1" t="s">
        <v>3251</v>
      </c>
      <c r="F2024" s="1" t="s">
        <v>3252</v>
      </c>
      <c r="G2024" s="1">
        <v>98</v>
      </c>
      <c r="H2024" s="1">
        <v>52</v>
      </c>
      <c r="I2024" s="13">
        <f t="shared" si="31"/>
        <v>88.461538461538453</v>
      </c>
    </row>
    <row r="2025" spans="1:9">
      <c r="A2025" s="1" t="s">
        <v>447</v>
      </c>
      <c r="B2025" s="1" t="s">
        <v>1479</v>
      </c>
      <c r="C2025" s="1" t="s">
        <v>1517</v>
      </c>
      <c r="D2025" s="1" t="s">
        <v>1518</v>
      </c>
      <c r="E2025" s="1" t="s">
        <v>1519</v>
      </c>
      <c r="F2025" s="1" t="s">
        <v>1520</v>
      </c>
      <c r="G2025" s="1">
        <v>364</v>
      </c>
      <c r="H2025" s="1">
        <v>193</v>
      </c>
      <c r="I2025" s="13">
        <f t="shared" si="31"/>
        <v>88.601036269430054</v>
      </c>
    </row>
    <row r="2026" spans="1:9">
      <c r="A2026" s="1" t="s">
        <v>3082</v>
      </c>
      <c r="B2026" s="1" t="s">
        <v>4887</v>
      </c>
      <c r="C2026" s="1" t="s">
        <v>4908</v>
      </c>
      <c r="D2026" s="1" t="s">
        <v>4909</v>
      </c>
      <c r="E2026" s="1" t="s">
        <v>4910</v>
      </c>
      <c r="F2026" s="1" t="s">
        <v>4911</v>
      </c>
      <c r="G2026" s="1">
        <v>1589</v>
      </c>
      <c r="H2026" s="1">
        <v>842</v>
      </c>
      <c r="I2026" s="13">
        <f t="shared" si="31"/>
        <v>88.717339667458432</v>
      </c>
    </row>
    <row r="2027" spans="1:9">
      <c r="A2027" s="1" t="s">
        <v>3199</v>
      </c>
      <c r="B2027" s="1" t="s">
        <v>4595</v>
      </c>
      <c r="C2027" s="1" t="s">
        <v>4604</v>
      </c>
      <c r="D2027" s="1" t="s">
        <v>4605</v>
      </c>
      <c r="E2027" s="1" t="s">
        <v>4606</v>
      </c>
      <c r="F2027" s="1" t="s">
        <v>4607</v>
      </c>
      <c r="G2027" s="1">
        <v>1995</v>
      </c>
      <c r="H2027" s="1">
        <v>1057</v>
      </c>
      <c r="I2027" s="13">
        <f t="shared" si="31"/>
        <v>88.741721854304629</v>
      </c>
    </row>
    <row r="2028" spans="1:9">
      <c r="A2028" s="1" t="s">
        <v>3169</v>
      </c>
      <c r="B2028" s="1" t="s">
        <v>3170</v>
      </c>
      <c r="C2028" s="1" t="s">
        <v>3978</v>
      </c>
      <c r="D2028" s="1" t="s">
        <v>3979</v>
      </c>
      <c r="E2028" s="1" t="s">
        <v>3980</v>
      </c>
      <c r="F2028" s="1" t="s">
        <v>3981</v>
      </c>
      <c r="G2028" s="1">
        <v>623</v>
      </c>
      <c r="H2028" s="1">
        <v>330</v>
      </c>
      <c r="I2028" s="13">
        <f t="shared" si="31"/>
        <v>88.787878787878796</v>
      </c>
    </row>
    <row r="2029" spans="1:9">
      <c r="A2029" s="1" t="s">
        <v>447</v>
      </c>
      <c r="B2029" s="1" t="s">
        <v>700</v>
      </c>
      <c r="C2029" s="1" t="s">
        <v>787</v>
      </c>
      <c r="D2029" s="1" t="s">
        <v>788</v>
      </c>
      <c r="E2029" s="1" t="s">
        <v>789</v>
      </c>
      <c r="F2029" s="1" t="s">
        <v>790</v>
      </c>
      <c r="G2029" s="1">
        <v>119</v>
      </c>
      <c r="H2029" s="1">
        <v>63</v>
      </c>
      <c r="I2029" s="13">
        <f t="shared" si="31"/>
        <v>88.888888888888886</v>
      </c>
    </row>
    <row r="2030" spans="1:9">
      <c r="A2030" s="1" t="s">
        <v>6192</v>
      </c>
      <c r="B2030" s="1" t="s">
        <v>261</v>
      </c>
      <c r="C2030" s="1" t="s">
        <v>6793</v>
      </c>
      <c r="D2030" s="1" t="s">
        <v>6794</v>
      </c>
      <c r="E2030" s="1" t="s">
        <v>6795</v>
      </c>
      <c r="F2030" s="1" t="s">
        <v>6796</v>
      </c>
      <c r="G2030" s="1">
        <v>119</v>
      </c>
      <c r="H2030" s="1">
        <v>63</v>
      </c>
      <c r="I2030" s="13">
        <f t="shared" si="31"/>
        <v>88.888888888888886</v>
      </c>
    </row>
    <row r="2031" spans="1:9">
      <c r="A2031" s="1" t="s">
        <v>6192</v>
      </c>
      <c r="B2031" s="1" t="s">
        <v>261</v>
      </c>
      <c r="C2031" s="1" t="s">
        <v>6793</v>
      </c>
      <c r="D2031" s="1" t="s">
        <v>6794</v>
      </c>
      <c r="E2031" s="1" t="s">
        <v>6797</v>
      </c>
      <c r="F2031" s="1" t="s">
        <v>6798</v>
      </c>
      <c r="G2031" s="1">
        <v>119</v>
      </c>
      <c r="H2031" s="1">
        <v>63</v>
      </c>
      <c r="I2031" s="13">
        <f t="shared" si="31"/>
        <v>88.888888888888886</v>
      </c>
    </row>
    <row r="2032" spans="1:9">
      <c r="A2032" s="1" t="s">
        <v>2929</v>
      </c>
      <c r="B2032" s="1" t="s">
        <v>2930</v>
      </c>
      <c r="C2032" s="1" t="s">
        <v>2954</v>
      </c>
      <c r="D2032" s="1" t="s">
        <v>2955</v>
      </c>
      <c r="E2032" s="1" t="s">
        <v>2956</v>
      </c>
      <c r="F2032" s="1" t="s">
        <v>2957</v>
      </c>
      <c r="G2032" s="1">
        <v>917</v>
      </c>
      <c r="H2032" s="1">
        <v>485</v>
      </c>
      <c r="I2032" s="13">
        <f t="shared" si="31"/>
        <v>89.072164948453619</v>
      </c>
    </row>
    <row r="2033" spans="1:9">
      <c r="A2033" s="1" t="s">
        <v>3199</v>
      </c>
      <c r="B2033" s="1" t="s">
        <v>4445</v>
      </c>
      <c r="C2033" s="1" t="s">
        <v>4454</v>
      </c>
      <c r="D2033" s="1" t="s">
        <v>4455</v>
      </c>
      <c r="E2033" s="1" t="s">
        <v>4456</v>
      </c>
      <c r="F2033" s="1" t="s">
        <v>4457</v>
      </c>
      <c r="G2033" s="1">
        <v>700</v>
      </c>
      <c r="H2033" s="1">
        <v>370</v>
      </c>
      <c r="I2033" s="13">
        <f t="shared" si="31"/>
        <v>89.189189189189179</v>
      </c>
    </row>
    <row r="2034" spans="1:9">
      <c r="A2034" s="1" t="s">
        <v>2929</v>
      </c>
      <c r="B2034" s="1" t="s">
        <v>2930</v>
      </c>
      <c r="C2034" s="1" t="s">
        <v>3014</v>
      </c>
      <c r="D2034" s="1" t="s">
        <v>3015</v>
      </c>
      <c r="E2034" s="1" t="s">
        <v>3016</v>
      </c>
      <c r="F2034" s="1" t="s">
        <v>3017</v>
      </c>
      <c r="G2034" s="1">
        <v>525</v>
      </c>
      <c r="H2034" s="1">
        <v>277</v>
      </c>
      <c r="I2034" s="13">
        <f t="shared" si="31"/>
        <v>89.530685920577611</v>
      </c>
    </row>
    <row r="2035" spans="1:9">
      <c r="A2035" s="1" t="s">
        <v>5312</v>
      </c>
      <c r="B2035" s="1" t="s">
        <v>5671</v>
      </c>
      <c r="C2035" s="1" t="s">
        <v>5697</v>
      </c>
      <c r="D2035" s="1" t="s">
        <v>5698</v>
      </c>
      <c r="E2035" s="1" t="s">
        <v>5699</v>
      </c>
      <c r="F2035" s="1" t="s">
        <v>5700</v>
      </c>
      <c r="G2035" s="1">
        <v>290</v>
      </c>
      <c r="H2035" s="1">
        <v>153</v>
      </c>
      <c r="I2035" s="13">
        <f t="shared" si="31"/>
        <v>89.542483660130713</v>
      </c>
    </row>
    <row r="2036" spans="1:9">
      <c r="A2036" s="1" t="s">
        <v>3082</v>
      </c>
      <c r="B2036" s="1" t="s">
        <v>3402</v>
      </c>
      <c r="C2036" s="1" t="s">
        <v>3424</v>
      </c>
      <c r="D2036" s="1" t="s">
        <v>3425</v>
      </c>
      <c r="E2036" s="1" t="s">
        <v>3426</v>
      </c>
      <c r="F2036" s="1" t="s">
        <v>3427</v>
      </c>
      <c r="G2036" s="1">
        <v>301</v>
      </c>
      <c r="H2036" s="1">
        <v>158</v>
      </c>
      <c r="I2036" s="13">
        <f t="shared" si="31"/>
        <v>90.506329113924053</v>
      </c>
    </row>
    <row r="2037" spans="1:9">
      <c r="A2037" s="1" t="s">
        <v>11</v>
      </c>
      <c r="B2037" s="1" t="s">
        <v>412</v>
      </c>
      <c r="C2037" s="1" t="s">
        <v>1769</v>
      </c>
      <c r="D2037" s="1" t="s">
        <v>1770</v>
      </c>
      <c r="E2037" s="1" t="s">
        <v>1771</v>
      </c>
      <c r="F2037" s="1" t="s">
        <v>1772</v>
      </c>
      <c r="G2037" s="1">
        <v>42</v>
      </c>
      <c r="H2037" s="1">
        <v>22</v>
      </c>
      <c r="I2037" s="13">
        <f t="shared" si="31"/>
        <v>90.909090909090907</v>
      </c>
    </row>
    <row r="2038" spans="1:9">
      <c r="A2038" s="1" t="s">
        <v>3199</v>
      </c>
      <c r="B2038" s="1" t="s">
        <v>3605</v>
      </c>
      <c r="C2038" s="1" t="s">
        <v>3625</v>
      </c>
      <c r="D2038" s="1" t="s">
        <v>3626</v>
      </c>
      <c r="E2038" s="1" t="s">
        <v>3605</v>
      </c>
      <c r="F2038" s="1" t="s">
        <v>3627</v>
      </c>
      <c r="G2038" s="1">
        <v>602</v>
      </c>
      <c r="H2038" s="1">
        <v>315</v>
      </c>
      <c r="I2038" s="13">
        <f t="shared" si="31"/>
        <v>91.111111111111114</v>
      </c>
    </row>
    <row r="2039" spans="1:9">
      <c r="A2039" s="1" t="s">
        <v>5312</v>
      </c>
      <c r="B2039" s="1" t="s">
        <v>5947</v>
      </c>
      <c r="C2039" s="1" t="s">
        <v>1898</v>
      </c>
      <c r="D2039" s="1" t="s">
        <v>1929</v>
      </c>
      <c r="E2039" s="1" t="s">
        <v>5959</v>
      </c>
      <c r="F2039" s="1" t="s">
        <v>5960</v>
      </c>
      <c r="G2039" s="1">
        <v>413</v>
      </c>
      <c r="H2039" s="1">
        <v>216</v>
      </c>
      <c r="I2039" s="13">
        <f t="shared" si="31"/>
        <v>91.203703703703695</v>
      </c>
    </row>
    <row r="2040" spans="1:9">
      <c r="A2040" s="1" t="s">
        <v>8499</v>
      </c>
      <c r="B2040" s="1" t="s">
        <v>8577</v>
      </c>
      <c r="C2040" s="1" t="s">
        <v>8597</v>
      </c>
      <c r="D2040" s="1" t="s">
        <v>8598</v>
      </c>
      <c r="E2040" s="1" t="s">
        <v>8599</v>
      </c>
      <c r="F2040" s="1" t="s">
        <v>8600</v>
      </c>
      <c r="G2040" s="1">
        <v>318</v>
      </c>
      <c r="H2040" s="1">
        <v>166</v>
      </c>
      <c r="I2040" s="13">
        <f t="shared" si="31"/>
        <v>91.566265060240966</v>
      </c>
    </row>
    <row r="2041" spans="1:9">
      <c r="A2041" s="1" t="s">
        <v>3169</v>
      </c>
      <c r="B2041" s="1" t="s">
        <v>3437</v>
      </c>
      <c r="C2041" s="1" t="s">
        <v>4169</v>
      </c>
      <c r="D2041" s="1" t="s">
        <v>4170</v>
      </c>
      <c r="E2041" s="1" t="s">
        <v>4171</v>
      </c>
      <c r="F2041" s="1" t="s">
        <v>4172</v>
      </c>
      <c r="G2041" s="1">
        <v>357</v>
      </c>
      <c r="H2041" s="1">
        <v>186</v>
      </c>
      <c r="I2041" s="13">
        <f t="shared" si="31"/>
        <v>91.935483870967744</v>
      </c>
    </row>
    <row r="2042" spans="1:9">
      <c r="A2042" s="1" t="s">
        <v>3169</v>
      </c>
      <c r="B2042" s="1" t="s">
        <v>3547</v>
      </c>
      <c r="C2042" s="1" t="s">
        <v>3563</v>
      </c>
      <c r="D2042" s="1" t="s">
        <v>3564</v>
      </c>
      <c r="E2042" s="1" t="s">
        <v>3563</v>
      </c>
      <c r="F2042" s="1" t="s">
        <v>3565</v>
      </c>
      <c r="G2042" s="1">
        <v>2324</v>
      </c>
      <c r="H2042" s="1">
        <v>1210</v>
      </c>
      <c r="I2042" s="13">
        <f t="shared" si="31"/>
        <v>92.066115702479337</v>
      </c>
    </row>
    <row r="2043" spans="1:9">
      <c r="A2043" s="1" t="s">
        <v>3199</v>
      </c>
      <c r="B2043" s="1" t="s">
        <v>3253</v>
      </c>
      <c r="C2043" s="1" t="s">
        <v>3325</v>
      </c>
      <c r="D2043" s="1" t="s">
        <v>3326</v>
      </c>
      <c r="E2043" s="1" t="s">
        <v>3325</v>
      </c>
      <c r="F2043" s="1" t="s">
        <v>3327</v>
      </c>
      <c r="G2043" s="1">
        <v>266</v>
      </c>
      <c r="H2043" s="1">
        <v>138</v>
      </c>
      <c r="I2043" s="13">
        <f t="shared" si="31"/>
        <v>92.753623188405811</v>
      </c>
    </row>
    <row r="2044" spans="1:9">
      <c r="A2044" s="1" t="s">
        <v>3169</v>
      </c>
      <c r="B2044" s="1" t="s">
        <v>3170</v>
      </c>
      <c r="C2044" s="1" t="s">
        <v>3989</v>
      </c>
      <c r="D2044" s="1" t="s">
        <v>3990</v>
      </c>
      <c r="E2044" s="1" t="s">
        <v>3991</v>
      </c>
      <c r="F2044" s="1" t="s">
        <v>3992</v>
      </c>
      <c r="G2044" s="1">
        <v>112</v>
      </c>
      <c r="H2044" s="1">
        <v>58</v>
      </c>
      <c r="I2044" s="13">
        <f t="shared" si="31"/>
        <v>93.103448275862078</v>
      </c>
    </row>
    <row r="2045" spans="1:9">
      <c r="A2045" s="1" t="s">
        <v>2929</v>
      </c>
      <c r="B2045" s="1" t="s">
        <v>3125</v>
      </c>
      <c r="C2045" s="1" t="s">
        <v>3159</v>
      </c>
      <c r="D2045" s="1" t="s">
        <v>3160</v>
      </c>
      <c r="E2045" s="1" t="s">
        <v>3161</v>
      </c>
      <c r="F2045" s="1" t="s">
        <v>3162</v>
      </c>
      <c r="G2045" s="1">
        <v>483</v>
      </c>
      <c r="H2045" s="1">
        <v>250</v>
      </c>
      <c r="I2045" s="13">
        <f t="shared" si="31"/>
        <v>93.2</v>
      </c>
    </row>
    <row r="2046" spans="1:9">
      <c r="A2046" s="1" t="s">
        <v>8499</v>
      </c>
      <c r="B2046" s="1" t="s">
        <v>8672</v>
      </c>
      <c r="C2046" s="1" t="s">
        <v>8705</v>
      </c>
      <c r="D2046" s="1" t="s">
        <v>8706</v>
      </c>
      <c r="E2046" s="1" t="s">
        <v>8705</v>
      </c>
      <c r="F2046" s="1" t="s">
        <v>8707</v>
      </c>
      <c r="G2046" s="1">
        <v>1260</v>
      </c>
      <c r="H2046" s="1">
        <v>652</v>
      </c>
      <c r="I2046" s="13">
        <f t="shared" si="31"/>
        <v>93.25153374233129</v>
      </c>
    </row>
    <row r="2047" spans="1:9">
      <c r="A2047" s="1" t="s">
        <v>3199</v>
      </c>
      <c r="B2047" s="1" t="s">
        <v>4445</v>
      </c>
      <c r="C2047" s="1" t="s">
        <v>4564</v>
      </c>
      <c r="D2047" s="1" t="s">
        <v>4565</v>
      </c>
      <c r="E2047" s="1" t="s">
        <v>4566</v>
      </c>
      <c r="F2047" s="1" t="s">
        <v>4567</v>
      </c>
      <c r="G2047" s="1">
        <v>203</v>
      </c>
      <c r="H2047" s="1">
        <v>105</v>
      </c>
      <c r="I2047" s="13">
        <f t="shared" si="31"/>
        <v>93.333333333333329</v>
      </c>
    </row>
    <row r="2048" spans="1:9">
      <c r="A2048" s="1" t="s">
        <v>2929</v>
      </c>
      <c r="B2048" s="1" t="s">
        <v>2929</v>
      </c>
      <c r="C2048" s="1" t="s">
        <v>4280</v>
      </c>
      <c r="D2048" s="1" t="s">
        <v>4281</v>
      </c>
      <c r="E2048" s="1" t="s">
        <v>4282</v>
      </c>
      <c r="F2048" s="1" t="s">
        <v>4283</v>
      </c>
      <c r="G2048" s="1">
        <v>329</v>
      </c>
      <c r="H2048" s="1">
        <v>170</v>
      </c>
      <c r="I2048" s="13">
        <f t="shared" si="31"/>
        <v>93.529411764705884</v>
      </c>
    </row>
    <row r="2049" spans="1:9">
      <c r="A2049" s="1" t="s">
        <v>8126</v>
      </c>
      <c r="B2049" s="1" t="s">
        <v>8439</v>
      </c>
      <c r="C2049" s="1" t="s">
        <v>10016</v>
      </c>
      <c r="D2049" s="1" t="s">
        <v>10017</v>
      </c>
      <c r="E2049" s="1" t="s">
        <v>10018</v>
      </c>
      <c r="F2049" s="1" t="s">
        <v>10019</v>
      </c>
      <c r="G2049" s="1">
        <v>360</v>
      </c>
      <c r="H2049" s="1">
        <v>186</v>
      </c>
      <c r="I2049" s="13">
        <f t="shared" si="31"/>
        <v>93.548387096774192</v>
      </c>
    </row>
    <row r="2050" spans="1:9">
      <c r="A2050" s="1" t="s">
        <v>1149</v>
      </c>
      <c r="B2050" s="1" t="s">
        <v>1898</v>
      </c>
      <c r="C2050" s="1" t="s">
        <v>2172</v>
      </c>
      <c r="D2050" s="1" t="s">
        <v>2173</v>
      </c>
      <c r="E2050" s="1" t="s">
        <v>2174</v>
      </c>
      <c r="F2050" s="1" t="s">
        <v>2175</v>
      </c>
      <c r="G2050" s="1">
        <v>91</v>
      </c>
      <c r="H2050" s="1">
        <v>47</v>
      </c>
      <c r="I2050" s="13">
        <f t="shared" si="31"/>
        <v>93.61702127659575</v>
      </c>
    </row>
    <row r="2051" spans="1:9">
      <c r="A2051" s="1" t="s">
        <v>3169</v>
      </c>
      <c r="B2051" s="1" t="s">
        <v>3169</v>
      </c>
      <c r="C2051" s="1" t="s">
        <v>3993</v>
      </c>
      <c r="D2051" s="1" t="s">
        <v>3994</v>
      </c>
      <c r="E2051" s="1" t="s">
        <v>3995</v>
      </c>
      <c r="F2051" s="1" t="s">
        <v>3996</v>
      </c>
      <c r="G2051" s="1">
        <v>3010</v>
      </c>
      <c r="H2051" s="1">
        <v>1554</v>
      </c>
      <c r="I2051" s="13">
        <f t="shared" ref="I2051:I2114" si="32">(G2051-H2051)/(H2051/100)</f>
        <v>93.693693693693703</v>
      </c>
    </row>
    <row r="2052" spans="1:9">
      <c r="A2052" s="1" t="s">
        <v>11</v>
      </c>
      <c r="B2052" s="1" t="s">
        <v>412</v>
      </c>
      <c r="C2052" s="1" t="s">
        <v>1611</v>
      </c>
      <c r="D2052" s="1" t="s">
        <v>1612</v>
      </c>
      <c r="E2052" s="1" t="s">
        <v>1613</v>
      </c>
      <c r="F2052" s="1" t="s">
        <v>1614</v>
      </c>
      <c r="G2052" s="1">
        <v>126</v>
      </c>
      <c r="H2052" s="1">
        <v>65</v>
      </c>
      <c r="I2052" s="13">
        <f t="shared" si="32"/>
        <v>93.84615384615384</v>
      </c>
    </row>
    <row r="2053" spans="1:9">
      <c r="A2053" s="1" t="s">
        <v>447</v>
      </c>
      <c r="B2053" s="1" t="s">
        <v>448</v>
      </c>
      <c r="C2053" s="1" t="s">
        <v>523</v>
      </c>
      <c r="D2053" s="1" t="s">
        <v>524</v>
      </c>
      <c r="E2053" s="1" t="s">
        <v>525</v>
      </c>
      <c r="F2053" s="1" t="s">
        <v>526</v>
      </c>
      <c r="G2053" s="1">
        <v>357</v>
      </c>
      <c r="H2053" s="1">
        <v>184</v>
      </c>
      <c r="I2053" s="13">
        <f t="shared" si="32"/>
        <v>94.021739130434781</v>
      </c>
    </row>
    <row r="2054" spans="1:9">
      <c r="A2054" s="1" t="s">
        <v>11</v>
      </c>
      <c r="B2054" s="1" t="s">
        <v>19</v>
      </c>
      <c r="C2054" s="1" t="s">
        <v>35</v>
      </c>
      <c r="D2054" s="1" t="s">
        <v>36</v>
      </c>
      <c r="E2054" s="1" t="s">
        <v>37</v>
      </c>
      <c r="F2054" s="1" t="s">
        <v>38</v>
      </c>
      <c r="G2054" s="1">
        <v>231</v>
      </c>
      <c r="H2054" s="1">
        <v>119</v>
      </c>
      <c r="I2054" s="13">
        <f t="shared" si="32"/>
        <v>94.117647058823536</v>
      </c>
    </row>
    <row r="2055" spans="1:9">
      <c r="A2055" s="1" t="s">
        <v>1347</v>
      </c>
      <c r="B2055" s="1" t="s">
        <v>2704</v>
      </c>
      <c r="C2055" s="1" t="s">
        <v>35</v>
      </c>
      <c r="D2055" s="1" t="s">
        <v>36</v>
      </c>
      <c r="E2055" s="1" t="s">
        <v>2734</v>
      </c>
      <c r="F2055" s="1" t="s">
        <v>2708</v>
      </c>
      <c r="G2055" s="1">
        <v>231</v>
      </c>
      <c r="H2055" s="1">
        <v>119</v>
      </c>
      <c r="I2055" s="13">
        <f t="shared" si="32"/>
        <v>94.117647058823536</v>
      </c>
    </row>
    <row r="2056" spans="1:9">
      <c r="A2056" s="1" t="s">
        <v>1149</v>
      </c>
      <c r="B2056" s="1" t="s">
        <v>2398</v>
      </c>
      <c r="C2056" s="1" t="s">
        <v>2463</v>
      </c>
      <c r="D2056" s="1" t="s">
        <v>2464</v>
      </c>
      <c r="E2056" s="1" t="s">
        <v>2465</v>
      </c>
      <c r="F2056" s="1" t="s">
        <v>2466</v>
      </c>
      <c r="G2056" s="1">
        <v>301</v>
      </c>
      <c r="H2056" s="1">
        <v>155</v>
      </c>
      <c r="I2056" s="13">
        <f t="shared" si="32"/>
        <v>94.193548387096769</v>
      </c>
    </row>
    <row r="2057" spans="1:9">
      <c r="A2057" s="1" t="s">
        <v>8126</v>
      </c>
      <c r="B2057" s="1" t="s">
        <v>8439</v>
      </c>
      <c r="C2057" s="1" t="s">
        <v>10096</v>
      </c>
      <c r="D2057" s="1" t="s">
        <v>10097</v>
      </c>
      <c r="E2057" s="1" t="s">
        <v>10096</v>
      </c>
      <c r="F2057" s="1" t="s">
        <v>10098</v>
      </c>
      <c r="G2057" s="1">
        <v>336</v>
      </c>
      <c r="H2057" s="1">
        <v>173</v>
      </c>
      <c r="I2057" s="13">
        <f t="shared" si="32"/>
        <v>94.219653179190757</v>
      </c>
    </row>
    <row r="2058" spans="1:9">
      <c r="A2058" s="1" t="s">
        <v>11</v>
      </c>
      <c r="B2058" s="1" t="s">
        <v>412</v>
      </c>
      <c r="C2058" s="1" t="s">
        <v>651</v>
      </c>
      <c r="D2058" s="1" t="s">
        <v>652</v>
      </c>
      <c r="E2058" s="1" t="s">
        <v>653</v>
      </c>
      <c r="F2058" s="1" t="s">
        <v>654</v>
      </c>
      <c r="G2058" s="1">
        <v>896</v>
      </c>
      <c r="H2058" s="1">
        <v>461</v>
      </c>
      <c r="I2058" s="13">
        <f t="shared" si="32"/>
        <v>94.360086767895865</v>
      </c>
    </row>
    <row r="2059" spans="1:9">
      <c r="A2059" s="1" t="s">
        <v>2929</v>
      </c>
      <c r="B2059" s="1" t="s">
        <v>3125</v>
      </c>
      <c r="C2059" s="1" t="s">
        <v>3207</v>
      </c>
      <c r="D2059" s="1" t="s">
        <v>3208</v>
      </c>
      <c r="E2059" s="1" t="s">
        <v>3209</v>
      </c>
      <c r="F2059" s="1" t="s">
        <v>3210</v>
      </c>
      <c r="G2059" s="1">
        <v>119</v>
      </c>
      <c r="H2059" s="1">
        <v>61</v>
      </c>
      <c r="I2059" s="13">
        <f t="shared" si="32"/>
        <v>95.081967213114751</v>
      </c>
    </row>
    <row r="2060" spans="1:9">
      <c r="A2060" s="1" t="s">
        <v>3199</v>
      </c>
      <c r="B2060" s="1" t="s">
        <v>3605</v>
      </c>
      <c r="C2060" s="1" t="s">
        <v>3709</v>
      </c>
      <c r="D2060" s="1" t="s">
        <v>3710</v>
      </c>
      <c r="E2060" s="1" t="s">
        <v>3711</v>
      </c>
      <c r="F2060" s="1" t="s">
        <v>3712</v>
      </c>
      <c r="G2060" s="1">
        <v>119</v>
      </c>
      <c r="H2060" s="1">
        <v>61</v>
      </c>
      <c r="I2060" s="13">
        <f t="shared" si="32"/>
        <v>95.081967213114751</v>
      </c>
    </row>
    <row r="2061" spans="1:9">
      <c r="A2061" s="1" t="s">
        <v>3199</v>
      </c>
      <c r="B2061" s="1" t="s">
        <v>3713</v>
      </c>
      <c r="C2061" s="1" t="s">
        <v>3878</v>
      </c>
      <c r="D2061" s="1" t="s">
        <v>3879</v>
      </c>
      <c r="E2061" s="1" t="s">
        <v>3880</v>
      </c>
      <c r="F2061" s="1" t="s">
        <v>3881</v>
      </c>
      <c r="G2061" s="1">
        <v>301</v>
      </c>
      <c r="H2061" s="1">
        <v>154</v>
      </c>
      <c r="I2061" s="13">
        <f t="shared" si="32"/>
        <v>95.454545454545453</v>
      </c>
    </row>
    <row r="2062" spans="1:9">
      <c r="A2062" s="1" t="s">
        <v>3199</v>
      </c>
      <c r="B2062" s="1" t="s">
        <v>4595</v>
      </c>
      <c r="C2062" s="1" t="s">
        <v>4608</v>
      </c>
      <c r="D2062" s="1" t="s">
        <v>4609</v>
      </c>
      <c r="E2062" s="1" t="s">
        <v>4610</v>
      </c>
      <c r="F2062" s="1" t="s">
        <v>4611</v>
      </c>
      <c r="G2062" s="1">
        <v>2681</v>
      </c>
      <c r="H2062" s="1">
        <v>1371</v>
      </c>
      <c r="I2062" s="13">
        <f t="shared" si="32"/>
        <v>95.550692924872351</v>
      </c>
    </row>
    <row r="2063" spans="1:9">
      <c r="A2063" s="1" t="s">
        <v>11</v>
      </c>
      <c r="B2063" s="1" t="s">
        <v>412</v>
      </c>
      <c r="C2063" s="1" t="s">
        <v>1085</v>
      </c>
      <c r="D2063" s="1" t="s">
        <v>1086</v>
      </c>
      <c r="E2063" s="1" t="s">
        <v>1087</v>
      </c>
      <c r="F2063" s="1" t="s">
        <v>1088</v>
      </c>
      <c r="G2063" s="1">
        <v>182</v>
      </c>
      <c r="H2063" s="1">
        <v>93</v>
      </c>
      <c r="I2063" s="13">
        <f t="shared" si="32"/>
        <v>95.698924731182785</v>
      </c>
    </row>
    <row r="2064" spans="1:9">
      <c r="A2064" s="1" t="s">
        <v>1149</v>
      </c>
      <c r="B2064" s="1" t="s">
        <v>2398</v>
      </c>
      <c r="C2064" s="1" t="s">
        <v>2431</v>
      </c>
      <c r="D2064" s="1" t="s">
        <v>2432</v>
      </c>
      <c r="E2064" s="1" t="s">
        <v>2433</v>
      </c>
      <c r="F2064" s="1" t="s">
        <v>2434</v>
      </c>
      <c r="G2064" s="1">
        <v>245</v>
      </c>
      <c r="H2064" s="1">
        <v>125</v>
      </c>
      <c r="I2064" s="13">
        <f t="shared" si="32"/>
        <v>96</v>
      </c>
    </row>
    <row r="2065" spans="1:9">
      <c r="A2065" s="1" t="s">
        <v>3199</v>
      </c>
      <c r="B2065" s="1" t="s">
        <v>3200</v>
      </c>
      <c r="C2065" s="1" t="s">
        <v>4793</v>
      </c>
      <c r="D2065" s="1" t="s">
        <v>4794</v>
      </c>
      <c r="E2065" s="1" t="s">
        <v>4795</v>
      </c>
      <c r="F2065" s="1" t="s">
        <v>4796</v>
      </c>
      <c r="G2065" s="1">
        <v>147</v>
      </c>
      <c r="H2065" s="1">
        <v>75</v>
      </c>
      <c r="I2065" s="13">
        <f t="shared" si="32"/>
        <v>96</v>
      </c>
    </row>
    <row r="2066" spans="1:9">
      <c r="A2066" s="1" t="s">
        <v>3199</v>
      </c>
      <c r="B2066" s="1" t="s">
        <v>4595</v>
      </c>
      <c r="C2066" s="1" t="s">
        <v>4692</v>
      </c>
      <c r="D2066" s="1" t="s">
        <v>4693</v>
      </c>
      <c r="E2066" s="1" t="s">
        <v>4694</v>
      </c>
      <c r="F2066" s="1" t="s">
        <v>4695</v>
      </c>
      <c r="G2066" s="1">
        <v>112</v>
      </c>
      <c r="H2066" s="1">
        <v>57</v>
      </c>
      <c r="I2066" s="13">
        <f t="shared" si="32"/>
        <v>96.491228070175453</v>
      </c>
    </row>
    <row r="2067" spans="1:9">
      <c r="A2067" s="1" t="s">
        <v>447</v>
      </c>
      <c r="B2067" s="1" t="s">
        <v>1479</v>
      </c>
      <c r="C2067" s="1" t="s">
        <v>1513</v>
      </c>
      <c r="D2067" s="1" t="s">
        <v>1514</v>
      </c>
      <c r="E2067" s="1" t="s">
        <v>1515</v>
      </c>
      <c r="F2067" s="1" t="s">
        <v>1516</v>
      </c>
      <c r="G2067" s="1">
        <v>413</v>
      </c>
      <c r="H2067" s="1">
        <v>210</v>
      </c>
      <c r="I2067" s="13">
        <f t="shared" si="32"/>
        <v>96.666666666666657</v>
      </c>
    </row>
    <row r="2068" spans="1:9">
      <c r="A2068" s="1" t="s">
        <v>3199</v>
      </c>
      <c r="B2068" s="1" t="s">
        <v>3253</v>
      </c>
      <c r="C2068" s="1" t="s">
        <v>3285</v>
      </c>
      <c r="D2068" s="1" t="s">
        <v>3286</v>
      </c>
      <c r="E2068" s="1" t="s">
        <v>3287</v>
      </c>
      <c r="F2068" s="1" t="s">
        <v>3288</v>
      </c>
      <c r="G2068" s="1">
        <v>266</v>
      </c>
      <c r="H2068" s="1">
        <v>135</v>
      </c>
      <c r="I2068" s="13">
        <f t="shared" si="32"/>
        <v>97.037037037037024</v>
      </c>
    </row>
    <row r="2069" spans="1:9">
      <c r="A2069" s="1" t="s">
        <v>2929</v>
      </c>
      <c r="B2069" s="1" t="s">
        <v>2930</v>
      </c>
      <c r="C2069" s="1" t="s">
        <v>3030</v>
      </c>
      <c r="D2069" s="1" t="s">
        <v>3031</v>
      </c>
      <c r="E2069" s="1" t="s">
        <v>3032</v>
      </c>
      <c r="F2069" s="1" t="s">
        <v>3033</v>
      </c>
      <c r="G2069" s="1">
        <v>357</v>
      </c>
      <c r="H2069" s="1">
        <v>180</v>
      </c>
      <c r="I2069" s="13">
        <f t="shared" si="32"/>
        <v>98.333333333333329</v>
      </c>
    </row>
    <row r="2070" spans="1:9">
      <c r="A2070" s="1" t="s">
        <v>1149</v>
      </c>
      <c r="B2070" s="1" t="s">
        <v>2398</v>
      </c>
      <c r="C2070" s="1" t="s">
        <v>2517</v>
      </c>
      <c r="D2070" s="1" t="s">
        <v>2518</v>
      </c>
      <c r="E2070" s="1" t="s">
        <v>2519</v>
      </c>
      <c r="F2070" s="1" t="s">
        <v>2520</v>
      </c>
      <c r="G2070" s="1">
        <v>147</v>
      </c>
      <c r="H2070" s="1">
        <v>74</v>
      </c>
      <c r="I2070" s="13">
        <f t="shared" si="32"/>
        <v>98.648648648648646</v>
      </c>
    </row>
    <row r="2071" spans="1:9">
      <c r="A2071" s="1" t="s">
        <v>2929</v>
      </c>
      <c r="B2071" s="1" t="s">
        <v>2930</v>
      </c>
      <c r="C2071" s="1" t="s">
        <v>2998</v>
      </c>
      <c r="D2071" s="1" t="s">
        <v>2999</v>
      </c>
      <c r="E2071" s="1" t="s">
        <v>3000</v>
      </c>
      <c r="F2071" s="1" t="s">
        <v>3001</v>
      </c>
      <c r="G2071" s="1">
        <v>588</v>
      </c>
      <c r="H2071" s="1">
        <v>296</v>
      </c>
      <c r="I2071" s="13">
        <f t="shared" si="32"/>
        <v>98.648648648648646</v>
      </c>
    </row>
    <row r="2072" spans="1:9">
      <c r="A2072" s="1" t="s">
        <v>3082</v>
      </c>
      <c r="B2072" s="1" t="s">
        <v>4887</v>
      </c>
      <c r="C2072" s="1" t="s">
        <v>4887</v>
      </c>
      <c r="D2072" s="1" t="s">
        <v>4912</v>
      </c>
      <c r="E2072" s="1" t="s">
        <v>4887</v>
      </c>
      <c r="F2072" s="1" t="s">
        <v>4913</v>
      </c>
      <c r="G2072" s="1">
        <v>5313</v>
      </c>
      <c r="H2072" s="1">
        <v>2674</v>
      </c>
      <c r="I2072" s="13">
        <f t="shared" si="32"/>
        <v>98.691099476439803</v>
      </c>
    </row>
    <row r="2073" spans="1:9">
      <c r="A2073" s="1" t="s">
        <v>8499</v>
      </c>
      <c r="B2073" s="1" t="s">
        <v>6199</v>
      </c>
      <c r="C2073" s="1" t="s">
        <v>8511</v>
      </c>
      <c r="D2073" s="1" t="s">
        <v>8512</v>
      </c>
      <c r="E2073" s="1" t="s">
        <v>8513</v>
      </c>
      <c r="F2073" s="1" t="s">
        <v>8514</v>
      </c>
      <c r="G2073" s="1">
        <v>336</v>
      </c>
      <c r="H2073" s="1">
        <v>169</v>
      </c>
      <c r="I2073" s="13">
        <f t="shared" si="32"/>
        <v>98.816568047337284</v>
      </c>
    </row>
    <row r="2074" spans="1:9">
      <c r="A2074" s="1" t="s">
        <v>3169</v>
      </c>
      <c r="B2074" s="1" t="s">
        <v>4382</v>
      </c>
      <c r="C2074" s="1" t="s">
        <v>4398</v>
      </c>
      <c r="D2074" s="1" t="s">
        <v>4399</v>
      </c>
      <c r="E2074" s="1" t="s">
        <v>4400</v>
      </c>
      <c r="F2074" s="1" t="s">
        <v>4401</v>
      </c>
      <c r="G2074" s="1">
        <v>1849</v>
      </c>
      <c r="H2074" s="1">
        <v>930</v>
      </c>
      <c r="I2074" s="13">
        <f t="shared" si="32"/>
        <v>98.817204301075265</v>
      </c>
    </row>
    <row r="2075" spans="1:9">
      <c r="A2075" s="1" t="s">
        <v>3169</v>
      </c>
      <c r="B2075" s="1" t="s">
        <v>3170</v>
      </c>
      <c r="C2075" s="1" t="s">
        <v>3960</v>
      </c>
      <c r="D2075" s="1" t="s">
        <v>3961</v>
      </c>
      <c r="E2075" s="1" t="s">
        <v>3962</v>
      </c>
      <c r="F2075" s="1" t="s">
        <v>3963</v>
      </c>
      <c r="G2075" s="1">
        <v>350</v>
      </c>
      <c r="H2075" s="1">
        <v>176</v>
      </c>
      <c r="I2075" s="13">
        <f t="shared" si="32"/>
        <v>98.86363636363636</v>
      </c>
    </row>
    <row r="2076" spans="1:9">
      <c r="A2076" s="1" t="s">
        <v>3199</v>
      </c>
      <c r="B2076" s="1" t="s">
        <v>3199</v>
      </c>
      <c r="C2076" s="1" t="s">
        <v>4207</v>
      </c>
      <c r="D2076" s="1" t="s">
        <v>4208</v>
      </c>
      <c r="E2076" s="1" t="s">
        <v>4209</v>
      </c>
      <c r="F2076" s="1" t="s">
        <v>4210</v>
      </c>
      <c r="G2076" s="1">
        <v>185</v>
      </c>
      <c r="H2076" s="1">
        <v>93</v>
      </c>
      <c r="I2076" s="13">
        <f t="shared" si="32"/>
        <v>98.924731182795696</v>
      </c>
    </row>
    <row r="2077" spans="1:9">
      <c r="A2077" s="1" t="s">
        <v>6181</v>
      </c>
      <c r="B2077" s="1" t="s">
        <v>6182</v>
      </c>
      <c r="C2077" s="1" t="s">
        <v>7546</v>
      </c>
      <c r="D2077" s="1" t="s">
        <v>7547</v>
      </c>
      <c r="E2077" s="1" t="s">
        <v>7548</v>
      </c>
      <c r="F2077" s="1" t="s">
        <v>7549</v>
      </c>
      <c r="G2077" s="1">
        <v>476</v>
      </c>
      <c r="H2077" s="1">
        <v>239</v>
      </c>
      <c r="I2077" s="13">
        <f t="shared" si="32"/>
        <v>99.163179916317986</v>
      </c>
    </row>
    <row r="2078" spans="1:9">
      <c r="A2078" s="1" t="s">
        <v>1149</v>
      </c>
      <c r="B2078" s="1" t="s">
        <v>2398</v>
      </c>
      <c r="C2078" s="1" t="s">
        <v>2598</v>
      </c>
      <c r="D2078" s="1" t="s">
        <v>2599</v>
      </c>
      <c r="E2078" s="1" t="s">
        <v>2600</v>
      </c>
      <c r="F2078" s="1" t="s">
        <v>2601</v>
      </c>
      <c r="G2078" s="1">
        <v>56</v>
      </c>
      <c r="H2078" s="1">
        <v>28</v>
      </c>
      <c r="I2078" s="13">
        <f t="shared" si="32"/>
        <v>99.999999999999986</v>
      </c>
    </row>
    <row r="2079" spans="1:9">
      <c r="A2079" s="1" t="s">
        <v>3199</v>
      </c>
      <c r="B2079" s="1" t="s">
        <v>4445</v>
      </c>
      <c r="C2079" s="1" t="s">
        <v>4561</v>
      </c>
      <c r="D2079" s="1" t="s">
        <v>4562</v>
      </c>
      <c r="E2079" s="1" t="s">
        <v>2715</v>
      </c>
      <c r="F2079" s="1" t="s">
        <v>4563</v>
      </c>
      <c r="G2079" s="1">
        <v>112</v>
      </c>
      <c r="H2079" s="1">
        <v>56</v>
      </c>
      <c r="I2079" s="13">
        <f t="shared" si="32"/>
        <v>99.999999999999986</v>
      </c>
    </row>
    <row r="2080" spans="1:9">
      <c r="A2080" s="1" t="s">
        <v>11</v>
      </c>
      <c r="B2080" s="1" t="s">
        <v>19</v>
      </c>
      <c r="C2080" s="1" t="s">
        <v>157</v>
      </c>
      <c r="D2080" s="1" t="s">
        <v>158</v>
      </c>
      <c r="E2080" s="1" t="s">
        <v>157</v>
      </c>
      <c r="F2080" s="1" t="s">
        <v>159</v>
      </c>
      <c r="G2080" s="1">
        <v>42</v>
      </c>
      <c r="H2080" s="1">
        <v>21</v>
      </c>
      <c r="I2080" s="13">
        <f t="shared" si="32"/>
        <v>100</v>
      </c>
    </row>
    <row r="2081" spans="1:9">
      <c r="A2081" s="1" t="s">
        <v>1149</v>
      </c>
      <c r="B2081" s="1" t="s">
        <v>1898</v>
      </c>
      <c r="C2081" s="1" t="s">
        <v>2168</v>
      </c>
      <c r="D2081" s="1" t="s">
        <v>2169</v>
      </c>
      <c r="E2081" s="1" t="s">
        <v>2170</v>
      </c>
      <c r="F2081" s="1" t="s">
        <v>2171</v>
      </c>
      <c r="G2081" s="1">
        <v>98</v>
      </c>
      <c r="H2081" s="1">
        <v>49</v>
      </c>
      <c r="I2081" s="13">
        <f t="shared" si="32"/>
        <v>100</v>
      </c>
    </row>
    <row r="2082" spans="1:9">
      <c r="A2082" s="1" t="s">
        <v>3082</v>
      </c>
      <c r="B2082" s="1" t="s">
        <v>3083</v>
      </c>
      <c r="C2082" s="1" t="s">
        <v>3111</v>
      </c>
      <c r="D2082" s="1" t="s">
        <v>3112</v>
      </c>
      <c r="E2082" s="1" t="s">
        <v>3113</v>
      </c>
      <c r="F2082" s="1" t="s">
        <v>3114</v>
      </c>
      <c r="G2082" s="1">
        <v>392</v>
      </c>
      <c r="H2082" s="1">
        <v>196</v>
      </c>
      <c r="I2082" s="13">
        <f t="shared" si="32"/>
        <v>100</v>
      </c>
    </row>
    <row r="2083" spans="1:9">
      <c r="A2083" s="1" t="s">
        <v>3199</v>
      </c>
      <c r="B2083" s="1" t="s">
        <v>3253</v>
      </c>
      <c r="C2083" s="1" t="s">
        <v>3377</v>
      </c>
      <c r="D2083" s="1" t="s">
        <v>3378</v>
      </c>
      <c r="E2083" s="1" t="s">
        <v>3379</v>
      </c>
      <c r="F2083" s="1" t="s">
        <v>3380</v>
      </c>
      <c r="G2083" s="1">
        <v>126</v>
      </c>
      <c r="H2083" s="1">
        <v>63</v>
      </c>
      <c r="I2083" s="13">
        <f t="shared" si="32"/>
        <v>100</v>
      </c>
    </row>
    <row r="2084" spans="1:9">
      <c r="A2084" s="1" t="s">
        <v>3199</v>
      </c>
      <c r="B2084" s="1" t="s">
        <v>3713</v>
      </c>
      <c r="C2084" s="1" t="s">
        <v>3932</v>
      </c>
      <c r="D2084" s="1" t="s">
        <v>3933</v>
      </c>
      <c r="E2084" s="1" t="s">
        <v>3934</v>
      </c>
      <c r="F2084" s="1" t="s">
        <v>3935</v>
      </c>
      <c r="G2084" s="1">
        <v>42</v>
      </c>
      <c r="H2084" s="1">
        <v>21</v>
      </c>
      <c r="I2084" s="13">
        <f t="shared" si="32"/>
        <v>100</v>
      </c>
    </row>
    <row r="2085" spans="1:9">
      <c r="A2085" s="1" t="s">
        <v>2929</v>
      </c>
      <c r="B2085" s="1" t="s">
        <v>2929</v>
      </c>
      <c r="C2085" s="1" t="s">
        <v>4286</v>
      </c>
      <c r="D2085" s="1" t="s">
        <v>4287</v>
      </c>
      <c r="E2085" s="1" t="s">
        <v>4288</v>
      </c>
      <c r="F2085" s="1" t="s">
        <v>4289</v>
      </c>
      <c r="G2085" s="1">
        <v>350</v>
      </c>
      <c r="H2085" s="1">
        <v>175</v>
      </c>
      <c r="I2085" s="13">
        <f t="shared" si="32"/>
        <v>100</v>
      </c>
    </row>
    <row r="2086" spans="1:9">
      <c r="A2086" s="1" t="s">
        <v>3199</v>
      </c>
      <c r="B2086" s="1" t="s">
        <v>4445</v>
      </c>
      <c r="C2086" s="1" t="s">
        <v>4468</v>
      </c>
      <c r="D2086" s="1" t="s">
        <v>4469</v>
      </c>
      <c r="E2086" s="1" t="s">
        <v>4470</v>
      </c>
      <c r="F2086" s="1" t="s">
        <v>4471</v>
      </c>
      <c r="G2086" s="1">
        <v>42</v>
      </c>
      <c r="H2086" s="1">
        <v>21</v>
      </c>
      <c r="I2086" s="13">
        <f t="shared" si="32"/>
        <v>100</v>
      </c>
    </row>
    <row r="2087" spans="1:9">
      <c r="A2087" s="1" t="s">
        <v>5312</v>
      </c>
      <c r="B2087" s="1" t="s">
        <v>5545</v>
      </c>
      <c r="C2087" s="1" t="s">
        <v>5601</v>
      </c>
      <c r="D2087" s="1" t="s">
        <v>5602</v>
      </c>
      <c r="E2087" s="1" t="s">
        <v>5603</v>
      </c>
      <c r="F2087" s="1" t="s">
        <v>5604</v>
      </c>
      <c r="G2087" s="1">
        <v>100</v>
      </c>
      <c r="H2087" s="1">
        <v>50</v>
      </c>
      <c r="I2087" s="13">
        <f t="shared" si="32"/>
        <v>100</v>
      </c>
    </row>
    <row r="2088" spans="1:9">
      <c r="A2088" s="1" t="s">
        <v>5009</v>
      </c>
      <c r="B2088" s="1" t="s">
        <v>5725</v>
      </c>
      <c r="C2088" s="1" t="s">
        <v>5752</v>
      </c>
      <c r="D2088" s="1" t="s">
        <v>5753</v>
      </c>
      <c r="E2088" s="1" t="s">
        <v>5754</v>
      </c>
      <c r="F2088" s="1" t="s">
        <v>5755</v>
      </c>
      <c r="G2088" s="1">
        <v>300</v>
      </c>
      <c r="H2088" s="1">
        <v>150</v>
      </c>
      <c r="I2088" s="13">
        <f t="shared" si="32"/>
        <v>100</v>
      </c>
    </row>
    <row r="2089" spans="1:9">
      <c r="A2089" s="1" t="s">
        <v>2929</v>
      </c>
      <c r="B2089" s="1" t="s">
        <v>2930</v>
      </c>
      <c r="C2089" s="1" t="s">
        <v>3026</v>
      </c>
      <c r="D2089" s="1" t="s">
        <v>3027</v>
      </c>
      <c r="E2089" s="1" t="s">
        <v>3028</v>
      </c>
      <c r="F2089" s="1" t="s">
        <v>3029</v>
      </c>
      <c r="G2089" s="1">
        <v>658</v>
      </c>
      <c r="H2089" s="1">
        <v>328</v>
      </c>
      <c r="I2089" s="13">
        <f t="shared" si="32"/>
        <v>100.60975609756098</v>
      </c>
    </row>
    <row r="2090" spans="1:9">
      <c r="A2090" s="1" t="s">
        <v>2929</v>
      </c>
      <c r="B2090" s="1" t="s">
        <v>2929</v>
      </c>
      <c r="C2090" s="1" t="s">
        <v>4306</v>
      </c>
      <c r="D2090" s="1" t="s">
        <v>4307</v>
      </c>
      <c r="E2090" s="1" t="s">
        <v>4308</v>
      </c>
      <c r="F2090" s="1" t="s">
        <v>4309</v>
      </c>
      <c r="G2090" s="1">
        <v>273</v>
      </c>
      <c r="H2090" s="1">
        <v>136</v>
      </c>
      <c r="I2090" s="13">
        <f t="shared" si="32"/>
        <v>100.73529411764706</v>
      </c>
    </row>
    <row r="2091" spans="1:9">
      <c r="A2091" s="1" t="s">
        <v>1149</v>
      </c>
      <c r="B2091" s="1" t="s">
        <v>1898</v>
      </c>
      <c r="C2091" s="1" t="s">
        <v>2066</v>
      </c>
      <c r="D2091" s="1" t="s">
        <v>2067</v>
      </c>
      <c r="E2091" s="1" t="s">
        <v>2068</v>
      </c>
      <c r="F2091" s="1" t="s">
        <v>2069</v>
      </c>
      <c r="G2091" s="1">
        <v>203</v>
      </c>
      <c r="H2091" s="1">
        <v>101</v>
      </c>
      <c r="I2091" s="13">
        <f t="shared" si="32"/>
        <v>100.99009900990099</v>
      </c>
    </row>
    <row r="2092" spans="1:9">
      <c r="A2092" s="1" t="s">
        <v>3169</v>
      </c>
      <c r="B2092" s="1" t="s">
        <v>3170</v>
      </c>
      <c r="C2092" s="1" t="s">
        <v>3985</v>
      </c>
      <c r="D2092" s="1" t="s">
        <v>3986</v>
      </c>
      <c r="E2092" s="1" t="s">
        <v>3987</v>
      </c>
      <c r="F2092" s="1" t="s">
        <v>3988</v>
      </c>
      <c r="G2092" s="1">
        <v>147</v>
      </c>
      <c r="H2092" s="1">
        <v>73</v>
      </c>
      <c r="I2092" s="13">
        <f t="shared" si="32"/>
        <v>101.36986301369863</v>
      </c>
    </row>
    <row r="2093" spans="1:9">
      <c r="A2093" s="1" t="s">
        <v>3199</v>
      </c>
      <c r="B2093" s="1" t="s">
        <v>4595</v>
      </c>
      <c r="C2093" s="1" t="s">
        <v>4686</v>
      </c>
      <c r="D2093" s="1" t="s">
        <v>4687</v>
      </c>
      <c r="E2093" s="1" t="s">
        <v>4688</v>
      </c>
      <c r="F2093" s="1" t="s">
        <v>4689</v>
      </c>
      <c r="G2093" s="1">
        <v>819</v>
      </c>
      <c r="H2093" s="1">
        <v>406</v>
      </c>
      <c r="I2093" s="13">
        <f t="shared" si="32"/>
        <v>101.72413793103449</v>
      </c>
    </row>
    <row r="2094" spans="1:9">
      <c r="A2094" s="1" t="s">
        <v>3199</v>
      </c>
      <c r="B2094" s="1" t="s">
        <v>4006</v>
      </c>
      <c r="C2094" s="1" t="s">
        <v>4043</v>
      </c>
      <c r="D2094" s="1" t="s">
        <v>4044</v>
      </c>
      <c r="E2094" s="1" t="s">
        <v>4045</v>
      </c>
      <c r="F2094" s="1" t="s">
        <v>4046</v>
      </c>
      <c r="G2094" s="1">
        <v>497</v>
      </c>
      <c r="H2094" s="1">
        <v>246</v>
      </c>
      <c r="I2094" s="13">
        <f t="shared" si="32"/>
        <v>102.03252032520325</v>
      </c>
    </row>
    <row r="2095" spans="1:9">
      <c r="A2095" s="1" t="s">
        <v>3199</v>
      </c>
      <c r="B2095" s="1" t="s">
        <v>3713</v>
      </c>
      <c r="C2095" s="1" t="s">
        <v>3765</v>
      </c>
      <c r="D2095" s="1" t="s">
        <v>3766</v>
      </c>
      <c r="E2095" s="1" t="s">
        <v>3765</v>
      </c>
      <c r="F2095" s="1" t="s">
        <v>3767</v>
      </c>
      <c r="G2095" s="1">
        <v>287</v>
      </c>
      <c r="H2095" s="1">
        <v>142</v>
      </c>
      <c r="I2095" s="13">
        <f t="shared" si="32"/>
        <v>102.11267605633803</v>
      </c>
    </row>
    <row r="2096" spans="1:9">
      <c r="A2096" s="1" t="s">
        <v>3199</v>
      </c>
      <c r="B2096" s="1" t="s">
        <v>3253</v>
      </c>
      <c r="C2096" s="1" t="s">
        <v>3300</v>
      </c>
      <c r="D2096" s="1" t="s">
        <v>3301</v>
      </c>
      <c r="E2096" s="1" t="s">
        <v>3302</v>
      </c>
      <c r="F2096" s="1" t="s">
        <v>3303</v>
      </c>
      <c r="G2096" s="1">
        <v>91</v>
      </c>
      <c r="H2096" s="1">
        <v>45</v>
      </c>
      <c r="I2096" s="13">
        <f t="shared" si="32"/>
        <v>102.22222222222221</v>
      </c>
    </row>
    <row r="2097" spans="1:9">
      <c r="A2097" s="1" t="s">
        <v>5312</v>
      </c>
      <c r="B2097" s="1" t="s">
        <v>5313</v>
      </c>
      <c r="C2097" s="1" t="s">
        <v>5342</v>
      </c>
      <c r="D2097" s="1" t="s">
        <v>5343</v>
      </c>
      <c r="E2097" s="1" t="s">
        <v>5344</v>
      </c>
      <c r="F2097" s="1" t="s">
        <v>5345</v>
      </c>
      <c r="G2097" s="1">
        <v>300</v>
      </c>
      <c r="H2097" s="1">
        <v>148</v>
      </c>
      <c r="I2097" s="13">
        <f t="shared" si="32"/>
        <v>102.70270270270271</v>
      </c>
    </row>
    <row r="2098" spans="1:9">
      <c r="A2098" s="1" t="s">
        <v>3199</v>
      </c>
      <c r="B2098" s="1" t="s">
        <v>3713</v>
      </c>
      <c r="C2098" s="1" t="s">
        <v>398</v>
      </c>
      <c r="D2098" s="1" t="s">
        <v>399</v>
      </c>
      <c r="E2098" s="1" t="s">
        <v>398</v>
      </c>
      <c r="F2098" s="1" t="s">
        <v>3737</v>
      </c>
      <c r="G2098" s="1">
        <v>420</v>
      </c>
      <c r="H2098" s="1">
        <v>207</v>
      </c>
      <c r="I2098" s="13">
        <f t="shared" si="32"/>
        <v>102.89855072463769</v>
      </c>
    </row>
    <row r="2099" spans="1:9">
      <c r="A2099" s="1" t="s">
        <v>3169</v>
      </c>
      <c r="B2099" s="1" t="s">
        <v>4382</v>
      </c>
      <c r="C2099" s="1" t="s">
        <v>4402</v>
      </c>
      <c r="D2099" s="1" t="s">
        <v>4403</v>
      </c>
      <c r="E2099" s="1" t="s">
        <v>4404</v>
      </c>
      <c r="F2099" s="1" t="s">
        <v>4405</v>
      </c>
      <c r="G2099" s="1">
        <v>660</v>
      </c>
      <c r="H2099" s="1">
        <v>325</v>
      </c>
      <c r="I2099" s="13">
        <f t="shared" si="32"/>
        <v>103.07692307692308</v>
      </c>
    </row>
    <row r="2100" spans="1:9">
      <c r="A2100" s="1" t="s">
        <v>11</v>
      </c>
      <c r="B2100" s="1" t="s">
        <v>412</v>
      </c>
      <c r="C2100" s="1" t="s">
        <v>413</v>
      </c>
      <c r="D2100" s="1" t="s">
        <v>414</v>
      </c>
      <c r="E2100" s="1" t="s">
        <v>415</v>
      </c>
      <c r="F2100" s="1" t="s">
        <v>416</v>
      </c>
      <c r="G2100" s="1">
        <v>4830</v>
      </c>
      <c r="H2100" s="1">
        <v>2376</v>
      </c>
      <c r="I2100" s="13">
        <f t="shared" si="32"/>
        <v>103.28282828282828</v>
      </c>
    </row>
    <row r="2101" spans="1:9">
      <c r="A2101" s="1" t="s">
        <v>1149</v>
      </c>
      <c r="B2101" s="1" t="s">
        <v>2398</v>
      </c>
      <c r="C2101" s="1" t="s">
        <v>2545</v>
      </c>
      <c r="D2101" s="1" t="s">
        <v>2546</v>
      </c>
      <c r="E2101" s="1" t="s">
        <v>2547</v>
      </c>
      <c r="F2101" s="1" t="s">
        <v>2548</v>
      </c>
      <c r="G2101" s="1">
        <v>112</v>
      </c>
      <c r="H2101" s="1">
        <v>55</v>
      </c>
      <c r="I2101" s="13">
        <f t="shared" si="32"/>
        <v>103.63636363636363</v>
      </c>
    </row>
    <row r="2102" spans="1:9">
      <c r="A2102" s="1" t="s">
        <v>3169</v>
      </c>
      <c r="B2102" s="1" t="s">
        <v>3432</v>
      </c>
      <c r="C2102" s="1" t="s">
        <v>3528</v>
      </c>
      <c r="D2102" s="1" t="s">
        <v>3529</v>
      </c>
      <c r="E2102" s="1" t="s">
        <v>3530</v>
      </c>
      <c r="F2102" s="1" t="s">
        <v>3531</v>
      </c>
      <c r="G2102" s="1">
        <v>420</v>
      </c>
      <c r="H2102" s="1">
        <v>206</v>
      </c>
      <c r="I2102" s="13">
        <f t="shared" si="32"/>
        <v>103.88349514563106</v>
      </c>
    </row>
    <row r="2103" spans="1:9">
      <c r="A2103" s="1" t="s">
        <v>5312</v>
      </c>
      <c r="B2103" s="1" t="s">
        <v>5605</v>
      </c>
      <c r="C2103" s="1" t="s">
        <v>5622</v>
      </c>
      <c r="D2103" s="1" t="s">
        <v>5623</v>
      </c>
      <c r="E2103" s="1" t="s">
        <v>5624</v>
      </c>
      <c r="F2103" s="1" t="s">
        <v>5625</v>
      </c>
      <c r="G2103" s="1">
        <v>700</v>
      </c>
      <c r="H2103" s="1">
        <v>343</v>
      </c>
      <c r="I2103" s="13">
        <f t="shared" si="32"/>
        <v>104.08163265306122</v>
      </c>
    </row>
    <row r="2104" spans="1:9">
      <c r="A2104" s="1" t="s">
        <v>3199</v>
      </c>
      <c r="B2104" s="1" t="s">
        <v>4595</v>
      </c>
      <c r="C2104" s="1" t="s">
        <v>4659</v>
      </c>
      <c r="D2104" s="1" t="s">
        <v>4660</v>
      </c>
      <c r="E2104" s="1" t="s">
        <v>4661</v>
      </c>
      <c r="F2104" s="1" t="s">
        <v>4662</v>
      </c>
      <c r="G2104" s="1">
        <v>147</v>
      </c>
      <c r="H2104" s="1">
        <v>72</v>
      </c>
      <c r="I2104" s="13">
        <f t="shared" si="32"/>
        <v>104.16666666666667</v>
      </c>
    </row>
    <row r="2105" spans="1:9">
      <c r="A2105" s="1" t="s">
        <v>5312</v>
      </c>
      <c r="B2105" s="1" t="s">
        <v>5605</v>
      </c>
      <c r="C2105" s="1" t="s">
        <v>5630</v>
      </c>
      <c r="D2105" s="1" t="s">
        <v>5631</v>
      </c>
      <c r="E2105" s="1" t="s">
        <v>5632</v>
      </c>
      <c r="F2105" s="1" t="s">
        <v>5633</v>
      </c>
      <c r="G2105" s="1">
        <v>96</v>
      </c>
      <c r="H2105" s="1">
        <v>47</v>
      </c>
      <c r="I2105" s="13">
        <f t="shared" si="32"/>
        <v>104.25531914893618</v>
      </c>
    </row>
    <row r="2106" spans="1:9">
      <c r="A2106" s="1" t="s">
        <v>3169</v>
      </c>
      <c r="B2106" s="1" t="s">
        <v>3432</v>
      </c>
      <c r="C2106" s="1" t="s">
        <v>4739</v>
      </c>
      <c r="D2106" s="1" t="s">
        <v>4740</v>
      </c>
      <c r="E2106" s="1" t="s">
        <v>4741</v>
      </c>
      <c r="F2106" s="1" t="s">
        <v>4742</v>
      </c>
      <c r="G2106" s="1">
        <v>945</v>
      </c>
      <c r="H2106" s="1">
        <v>462</v>
      </c>
      <c r="I2106" s="13">
        <f t="shared" si="32"/>
        <v>104.54545454545455</v>
      </c>
    </row>
    <row r="2107" spans="1:9">
      <c r="A2107" s="1" t="s">
        <v>447</v>
      </c>
      <c r="B2107" s="1" t="s">
        <v>700</v>
      </c>
      <c r="C2107" s="1" t="s">
        <v>754</v>
      </c>
      <c r="D2107" s="1" t="s">
        <v>755</v>
      </c>
      <c r="E2107" s="1" t="s">
        <v>756</v>
      </c>
      <c r="F2107" s="1" t="s">
        <v>757</v>
      </c>
      <c r="G2107" s="1">
        <v>350</v>
      </c>
      <c r="H2107" s="1">
        <v>171</v>
      </c>
      <c r="I2107" s="13">
        <f t="shared" si="32"/>
        <v>104.67836257309942</v>
      </c>
    </row>
    <row r="2108" spans="1:9">
      <c r="A2108" s="1" t="s">
        <v>447</v>
      </c>
      <c r="B2108" s="1" t="s">
        <v>827</v>
      </c>
      <c r="C2108" s="1" t="s">
        <v>754</v>
      </c>
      <c r="D2108" s="1" t="s">
        <v>755</v>
      </c>
      <c r="E2108" s="1" t="s">
        <v>756</v>
      </c>
      <c r="F2108" s="1" t="s">
        <v>884</v>
      </c>
      <c r="G2108" s="1">
        <v>350</v>
      </c>
      <c r="H2108" s="1">
        <v>171</v>
      </c>
      <c r="I2108" s="13">
        <f t="shared" si="32"/>
        <v>104.67836257309942</v>
      </c>
    </row>
    <row r="2109" spans="1:9">
      <c r="A2109" s="1" t="s">
        <v>11</v>
      </c>
      <c r="B2109" s="1" t="s">
        <v>19</v>
      </c>
      <c r="C2109" s="1" t="s">
        <v>79</v>
      </c>
      <c r="D2109" s="1" t="s">
        <v>80</v>
      </c>
      <c r="E2109" s="1" t="s">
        <v>81</v>
      </c>
      <c r="F2109" s="1" t="s">
        <v>82</v>
      </c>
      <c r="G2109" s="1">
        <v>119</v>
      </c>
      <c r="H2109" s="1">
        <v>58</v>
      </c>
      <c r="I2109" s="13">
        <f t="shared" si="32"/>
        <v>105.17241379310346</v>
      </c>
    </row>
    <row r="2110" spans="1:9">
      <c r="A2110" s="1" t="s">
        <v>3169</v>
      </c>
      <c r="B2110" s="1" t="s">
        <v>3169</v>
      </c>
      <c r="C2110" s="1" t="s">
        <v>4003</v>
      </c>
      <c r="D2110" s="1" t="s">
        <v>4004</v>
      </c>
      <c r="E2110" s="1" t="s">
        <v>4003</v>
      </c>
      <c r="F2110" s="1" t="s">
        <v>4005</v>
      </c>
      <c r="G2110" s="1">
        <v>2590</v>
      </c>
      <c r="H2110" s="1">
        <v>1259</v>
      </c>
      <c r="I2110" s="13">
        <f t="shared" si="32"/>
        <v>105.7188244638602</v>
      </c>
    </row>
    <row r="2111" spans="1:9">
      <c r="A2111" s="1" t="s">
        <v>3199</v>
      </c>
      <c r="B2111" s="1" t="s">
        <v>4445</v>
      </c>
      <c r="C2111" s="1" t="s">
        <v>4580</v>
      </c>
      <c r="D2111" s="1" t="s">
        <v>4581</v>
      </c>
      <c r="E2111" s="1" t="s">
        <v>4582</v>
      </c>
      <c r="F2111" s="1" t="s">
        <v>4583</v>
      </c>
      <c r="G2111" s="1">
        <v>35</v>
      </c>
      <c r="H2111" s="1">
        <v>17</v>
      </c>
      <c r="I2111" s="13">
        <f t="shared" si="32"/>
        <v>105.88235294117646</v>
      </c>
    </row>
    <row r="2112" spans="1:9">
      <c r="A2112" s="1" t="s">
        <v>8126</v>
      </c>
      <c r="B2112" s="1" t="s">
        <v>8439</v>
      </c>
      <c r="C2112" s="1" t="s">
        <v>10051</v>
      </c>
      <c r="D2112" s="1" t="s">
        <v>10052</v>
      </c>
      <c r="E2112" s="1" t="s">
        <v>10051</v>
      </c>
      <c r="F2112" s="1" t="s">
        <v>10053</v>
      </c>
      <c r="G2112" s="1">
        <v>70</v>
      </c>
      <c r="H2112" s="1">
        <v>34</v>
      </c>
      <c r="I2112" s="13">
        <f t="shared" si="32"/>
        <v>105.88235294117646</v>
      </c>
    </row>
    <row r="2113" spans="1:9">
      <c r="A2113" s="1" t="s">
        <v>3169</v>
      </c>
      <c r="B2113" s="1" t="s">
        <v>4382</v>
      </c>
      <c r="C2113" s="1" t="s">
        <v>4382</v>
      </c>
      <c r="D2113" s="1" t="s">
        <v>4396</v>
      </c>
      <c r="E2113" s="1" t="s">
        <v>4382</v>
      </c>
      <c r="F2113" s="1" t="s">
        <v>4397</v>
      </c>
      <c r="G2113" s="1">
        <v>2500</v>
      </c>
      <c r="H2113" s="1">
        <v>1208</v>
      </c>
      <c r="I2113" s="13">
        <f t="shared" si="32"/>
        <v>106.95364238410596</v>
      </c>
    </row>
    <row r="2114" spans="1:9">
      <c r="A2114" s="1" t="s">
        <v>3199</v>
      </c>
      <c r="B2114" s="1" t="s">
        <v>3713</v>
      </c>
      <c r="C2114" s="1" t="s">
        <v>3814</v>
      </c>
      <c r="D2114" s="1" t="s">
        <v>3815</v>
      </c>
      <c r="E2114" s="1" t="s">
        <v>3816</v>
      </c>
      <c r="F2114" s="1" t="s">
        <v>3817</v>
      </c>
      <c r="G2114" s="1">
        <v>147</v>
      </c>
      <c r="H2114" s="1">
        <v>71</v>
      </c>
      <c r="I2114" s="13">
        <f t="shared" si="32"/>
        <v>107.04225352112677</v>
      </c>
    </row>
    <row r="2115" spans="1:9">
      <c r="A2115" s="1" t="s">
        <v>447</v>
      </c>
      <c r="B2115" s="1" t="s">
        <v>1479</v>
      </c>
      <c r="C2115" s="1" t="s">
        <v>1498</v>
      </c>
      <c r="D2115" s="1" t="s">
        <v>1499</v>
      </c>
      <c r="E2115" s="1" t="s">
        <v>1500</v>
      </c>
      <c r="F2115" s="1" t="s">
        <v>1501</v>
      </c>
      <c r="G2115" s="1">
        <v>574</v>
      </c>
      <c r="H2115" s="1">
        <v>277</v>
      </c>
      <c r="I2115" s="13">
        <f t="shared" ref="I2115:I2178" si="33">(G2115-H2115)/(H2115/100)</f>
        <v>107.2202166064982</v>
      </c>
    </row>
    <row r="2116" spans="1:9">
      <c r="A2116" s="1" t="s">
        <v>6228</v>
      </c>
      <c r="B2116" s="1" t="s">
        <v>6229</v>
      </c>
      <c r="C2116" s="1" t="s">
        <v>2132</v>
      </c>
      <c r="D2116" s="1" t="s">
        <v>2133</v>
      </c>
      <c r="E2116" s="1" t="s">
        <v>6586</v>
      </c>
      <c r="F2116" s="1" t="s">
        <v>6587</v>
      </c>
      <c r="G2116" s="1">
        <v>112</v>
      </c>
      <c r="H2116" s="1">
        <v>54</v>
      </c>
      <c r="I2116" s="13">
        <f t="shared" si="33"/>
        <v>107.4074074074074</v>
      </c>
    </row>
    <row r="2117" spans="1:9">
      <c r="A2117" s="1" t="s">
        <v>5312</v>
      </c>
      <c r="B2117" s="1" t="s">
        <v>5605</v>
      </c>
      <c r="C2117" s="1" t="s">
        <v>5650</v>
      </c>
      <c r="D2117" s="1" t="s">
        <v>5651</v>
      </c>
      <c r="E2117" s="1" t="s">
        <v>5652</v>
      </c>
      <c r="F2117" s="1" t="s">
        <v>5653</v>
      </c>
      <c r="G2117" s="1">
        <v>696</v>
      </c>
      <c r="H2117" s="1">
        <v>335</v>
      </c>
      <c r="I2117" s="13">
        <f t="shared" si="33"/>
        <v>107.76119402985074</v>
      </c>
    </row>
    <row r="2118" spans="1:9">
      <c r="A2118" s="1" t="s">
        <v>8126</v>
      </c>
      <c r="B2118" s="1" t="s">
        <v>8485</v>
      </c>
      <c r="C2118" s="1" t="s">
        <v>9861</v>
      </c>
      <c r="D2118" s="1" t="s">
        <v>9862</v>
      </c>
      <c r="E2118" s="1" t="s">
        <v>9863</v>
      </c>
      <c r="F2118" s="1" t="s">
        <v>9864</v>
      </c>
      <c r="G2118" s="1">
        <v>3000</v>
      </c>
      <c r="H2118" s="1">
        <v>1443</v>
      </c>
      <c r="I2118" s="13">
        <f t="shared" si="33"/>
        <v>107.9002079002079</v>
      </c>
    </row>
    <row r="2119" spans="1:9">
      <c r="A2119" s="1" t="s">
        <v>1149</v>
      </c>
      <c r="B2119" s="1" t="s">
        <v>1898</v>
      </c>
      <c r="C2119" s="1" t="s">
        <v>2110</v>
      </c>
      <c r="D2119" s="1" t="s">
        <v>2111</v>
      </c>
      <c r="E2119" s="1" t="s">
        <v>2112</v>
      </c>
      <c r="F2119" s="1" t="s">
        <v>2113</v>
      </c>
      <c r="G2119" s="1">
        <v>154</v>
      </c>
      <c r="H2119" s="1">
        <v>74</v>
      </c>
      <c r="I2119" s="13">
        <f t="shared" si="33"/>
        <v>108.10810810810811</v>
      </c>
    </row>
    <row r="2120" spans="1:9">
      <c r="A2120" s="1" t="s">
        <v>8126</v>
      </c>
      <c r="B2120" s="1" t="s">
        <v>8296</v>
      </c>
      <c r="C2120" s="1" t="s">
        <v>8385</v>
      </c>
      <c r="D2120" s="1" t="s">
        <v>8386</v>
      </c>
      <c r="E2120" s="1" t="s">
        <v>8387</v>
      </c>
      <c r="F2120" s="1" t="s">
        <v>8388</v>
      </c>
      <c r="G2120" s="1">
        <v>480</v>
      </c>
      <c r="H2120" s="1">
        <v>230</v>
      </c>
      <c r="I2120" s="13">
        <f t="shared" si="33"/>
        <v>108.69565217391305</v>
      </c>
    </row>
    <row r="2121" spans="1:9">
      <c r="A2121" s="1" t="s">
        <v>6181</v>
      </c>
      <c r="B2121" s="1" t="s">
        <v>6187</v>
      </c>
      <c r="C2121" s="1" t="s">
        <v>7455</v>
      </c>
      <c r="D2121" s="1" t="s">
        <v>7456</v>
      </c>
      <c r="E2121" s="1" t="s">
        <v>7457</v>
      </c>
      <c r="F2121" s="1" t="s">
        <v>7458</v>
      </c>
      <c r="G2121" s="1">
        <v>560</v>
      </c>
      <c r="H2121" s="1">
        <v>268</v>
      </c>
      <c r="I2121" s="13">
        <f t="shared" si="33"/>
        <v>108.955223880597</v>
      </c>
    </row>
    <row r="2122" spans="1:9">
      <c r="A2122" s="1" t="s">
        <v>2778</v>
      </c>
      <c r="B2122" s="1" t="s">
        <v>2778</v>
      </c>
      <c r="C2122" s="1" t="s">
        <v>2828</v>
      </c>
      <c r="D2122" s="1" t="s">
        <v>2829</v>
      </c>
      <c r="E2122" s="1" t="s">
        <v>2830</v>
      </c>
      <c r="F2122" s="1" t="s">
        <v>2831</v>
      </c>
      <c r="G2122" s="1">
        <v>161</v>
      </c>
      <c r="H2122" s="1">
        <v>77</v>
      </c>
      <c r="I2122" s="13">
        <f t="shared" si="33"/>
        <v>109.09090909090909</v>
      </c>
    </row>
    <row r="2123" spans="1:9">
      <c r="A2123" s="1" t="s">
        <v>2929</v>
      </c>
      <c r="B2123" s="1" t="s">
        <v>4211</v>
      </c>
      <c r="C2123" s="1" t="s">
        <v>4226</v>
      </c>
      <c r="D2123" s="1" t="s">
        <v>4227</v>
      </c>
      <c r="E2123" s="1" t="s">
        <v>4226</v>
      </c>
      <c r="F2123" s="1" t="s">
        <v>4228</v>
      </c>
      <c r="G2123" s="1">
        <v>630</v>
      </c>
      <c r="H2123" s="1">
        <v>301</v>
      </c>
      <c r="I2123" s="13">
        <f t="shared" si="33"/>
        <v>109.30232558139535</v>
      </c>
    </row>
    <row r="2124" spans="1:9">
      <c r="A2124" s="1" t="s">
        <v>1149</v>
      </c>
      <c r="B2124" s="1" t="s">
        <v>1898</v>
      </c>
      <c r="C2124" s="1" t="s">
        <v>2018</v>
      </c>
      <c r="D2124" s="1" t="s">
        <v>2019</v>
      </c>
      <c r="E2124" s="1" t="s">
        <v>2020</v>
      </c>
      <c r="F2124" s="1" t="s">
        <v>2021</v>
      </c>
      <c r="G2124" s="1">
        <v>287</v>
      </c>
      <c r="H2124" s="1">
        <v>137</v>
      </c>
      <c r="I2124" s="13">
        <f t="shared" si="33"/>
        <v>109.4890510948905</v>
      </c>
    </row>
    <row r="2125" spans="1:9">
      <c r="A2125" s="1" t="s">
        <v>3199</v>
      </c>
      <c r="B2125" s="1" t="s">
        <v>3713</v>
      </c>
      <c r="C2125" s="1" t="s">
        <v>3928</v>
      </c>
      <c r="D2125" s="1" t="s">
        <v>3929</v>
      </c>
      <c r="E2125" s="1" t="s">
        <v>3930</v>
      </c>
      <c r="F2125" s="1" t="s">
        <v>3931</v>
      </c>
      <c r="G2125" s="1">
        <v>567</v>
      </c>
      <c r="H2125" s="1">
        <v>270</v>
      </c>
      <c r="I2125" s="13">
        <f t="shared" si="33"/>
        <v>109.99999999999999</v>
      </c>
    </row>
    <row r="2126" spans="1:9">
      <c r="A2126" s="1" t="s">
        <v>447</v>
      </c>
      <c r="B2126" s="1" t="s">
        <v>700</v>
      </c>
      <c r="C2126" s="1" t="s">
        <v>793</v>
      </c>
      <c r="D2126" s="1" t="s">
        <v>794</v>
      </c>
      <c r="E2126" s="1" t="s">
        <v>795</v>
      </c>
      <c r="F2126" s="1" t="s">
        <v>796</v>
      </c>
      <c r="G2126" s="1">
        <v>84</v>
      </c>
      <c r="H2126" s="1">
        <v>40</v>
      </c>
      <c r="I2126" s="13">
        <f t="shared" si="33"/>
        <v>110</v>
      </c>
    </row>
    <row r="2127" spans="1:9">
      <c r="A2127" s="1" t="s">
        <v>1149</v>
      </c>
      <c r="B2127" s="1" t="s">
        <v>1898</v>
      </c>
      <c r="C2127" s="1" t="s">
        <v>2241</v>
      </c>
      <c r="D2127" s="1" t="s">
        <v>2242</v>
      </c>
      <c r="E2127" s="1" t="s">
        <v>2241</v>
      </c>
      <c r="F2127" s="1" t="s">
        <v>2243</v>
      </c>
      <c r="G2127" s="1">
        <v>21</v>
      </c>
      <c r="H2127" s="1">
        <v>10</v>
      </c>
      <c r="I2127" s="13">
        <f t="shared" si="33"/>
        <v>110</v>
      </c>
    </row>
    <row r="2128" spans="1:9">
      <c r="A2128" s="1" t="s">
        <v>1149</v>
      </c>
      <c r="B2128" s="1" t="s">
        <v>1149</v>
      </c>
      <c r="C2128" s="1" t="s">
        <v>2392</v>
      </c>
      <c r="D2128" s="1" t="s">
        <v>2393</v>
      </c>
      <c r="E2128" s="1" t="s">
        <v>2394</v>
      </c>
      <c r="F2128" s="1" t="s">
        <v>2395</v>
      </c>
      <c r="G2128" s="1">
        <v>21</v>
      </c>
      <c r="H2128" s="1">
        <v>10</v>
      </c>
      <c r="I2128" s="13">
        <f t="shared" si="33"/>
        <v>110</v>
      </c>
    </row>
    <row r="2129" spans="1:9">
      <c r="A2129" s="1" t="s">
        <v>3199</v>
      </c>
      <c r="B2129" s="1" t="s">
        <v>3253</v>
      </c>
      <c r="C2129" s="1" t="s">
        <v>3336</v>
      </c>
      <c r="D2129" s="1" t="s">
        <v>3337</v>
      </c>
      <c r="E2129" s="1" t="s">
        <v>3336</v>
      </c>
      <c r="F2129" s="1" t="s">
        <v>3338</v>
      </c>
      <c r="G2129" s="1">
        <v>63</v>
      </c>
      <c r="H2129" s="1">
        <v>30</v>
      </c>
      <c r="I2129" s="13">
        <f t="shared" si="33"/>
        <v>110</v>
      </c>
    </row>
    <row r="2130" spans="1:9">
      <c r="A2130" s="1" t="s">
        <v>3199</v>
      </c>
      <c r="B2130" s="1" t="s">
        <v>3713</v>
      </c>
      <c r="C2130" s="1" t="s">
        <v>3753</v>
      </c>
      <c r="D2130" s="1" t="s">
        <v>3754</v>
      </c>
      <c r="E2130" s="1" t="s">
        <v>3755</v>
      </c>
      <c r="F2130" s="1" t="s">
        <v>3756</v>
      </c>
      <c r="G2130" s="1">
        <v>1428</v>
      </c>
      <c r="H2130" s="1">
        <v>680</v>
      </c>
      <c r="I2130" s="13">
        <f t="shared" si="33"/>
        <v>110</v>
      </c>
    </row>
    <row r="2131" spans="1:9">
      <c r="A2131" s="1" t="s">
        <v>3199</v>
      </c>
      <c r="B2131" s="1" t="s">
        <v>4310</v>
      </c>
      <c r="C2131" s="1" t="s">
        <v>4311</v>
      </c>
      <c r="D2131" s="1" t="s">
        <v>4312</v>
      </c>
      <c r="E2131" s="1" t="s">
        <v>2465</v>
      </c>
      <c r="F2131" s="1" t="s">
        <v>4313</v>
      </c>
      <c r="G2131" s="1">
        <v>1500</v>
      </c>
      <c r="H2131" s="1">
        <v>713</v>
      </c>
      <c r="I2131" s="13">
        <f t="shared" si="33"/>
        <v>110.37868162692847</v>
      </c>
    </row>
    <row r="2132" spans="1:9">
      <c r="A2132" s="1" t="s">
        <v>3199</v>
      </c>
      <c r="B2132" s="1" t="s">
        <v>3200</v>
      </c>
      <c r="C2132" s="1" t="s">
        <v>4813</v>
      </c>
      <c r="D2132" s="1" t="s">
        <v>4814</v>
      </c>
      <c r="E2132" s="1" t="s">
        <v>4813</v>
      </c>
      <c r="F2132" s="1" t="s">
        <v>4815</v>
      </c>
      <c r="G2132" s="1">
        <v>217</v>
      </c>
      <c r="H2132" s="1">
        <v>103</v>
      </c>
      <c r="I2132" s="13">
        <f t="shared" si="33"/>
        <v>110.67961165048544</v>
      </c>
    </row>
    <row r="2133" spans="1:9">
      <c r="A2133" s="1" t="s">
        <v>3199</v>
      </c>
      <c r="B2133" s="1" t="s">
        <v>3253</v>
      </c>
      <c r="C2133" s="1" t="s">
        <v>3361</v>
      </c>
      <c r="D2133" s="1" t="s">
        <v>3362</v>
      </c>
      <c r="E2133" s="1" t="s">
        <v>3363</v>
      </c>
      <c r="F2133" s="1" t="s">
        <v>3364</v>
      </c>
      <c r="G2133" s="1">
        <v>196</v>
      </c>
      <c r="H2133" s="1">
        <v>93</v>
      </c>
      <c r="I2133" s="13">
        <f t="shared" si="33"/>
        <v>110.75268817204301</v>
      </c>
    </row>
    <row r="2134" spans="1:9">
      <c r="A2134" s="1" t="s">
        <v>8126</v>
      </c>
      <c r="B2134" s="1" t="s">
        <v>8439</v>
      </c>
      <c r="C2134" s="1" t="s">
        <v>9980</v>
      </c>
      <c r="D2134" s="1" t="s">
        <v>9981</v>
      </c>
      <c r="E2134" s="1" t="s">
        <v>9982</v>
      </c>
      <c r="F2134" s="1" t="s">
        <v>9983</v>
      </c>
      <c r="G2134" s="1">
        <v>390</v>
      </c>
      <c r="H2134" s="1">
        <v>185</v>
      </c>
      <c r="I2134" s="13">
        <f t="shared" si="33"/>
        <v>110.81081081081081</v>
      </c>
    </row>
    <row r="2135" spans="1:9">
      <c r="A2135" s="1" t="s">
        <v>447</v>
      </c>
      <c r="B2135" s="1" t="s">
        <v>1479</v>
      </c>
      <c r="C2135" s="1" t="s">
        <v>1529</v>
      </c>
      <c r="D2135" s="1" t="s">
        <v>1530</v>
      </c>
      <c r="E2135" s="1" t="s">
        <v>1531</v>
      </c>
      <c r="F2135" s="1" t="s">
        <v>1532</v>
      </c>
      <c r="G2135" s="1">
        <v>175</v>
      </c>
      <c r="H2135" s="1">
        <v>83</v>
      </c>
      <c r="I2135" s="13">
        <f t="shared" si="33"/>
        <v>110.8433734939759</v>
      </c>
    </row>
    <row r="2136" spans="1:9">
      <c r="A2136" s="1" t="s">
        <v>5312</v>
      </c>
      <c r="B2136" s="1" t="s">
        <v>5545</v>
      </c>
      <c r="C2136" s="1" t="s">
        <v>5546</v>
      </c>
      <c r="D2136" s="1" t="s">
        <v>5547</v>
      </c>
      <c r="E2136" s="1" t="s">
        <v>5548</v>
      </c>
      <c r="F2136" s="1" t="s">
        <v>5549</v>
      </c>
      <c r="G2136" s="1">
        <v>700</v>
      </c>
      <c r="H2136" s="1">
        <v>332</v>
      </c>
      <c r="I2136" s="13">
        <f t="shared" si="33"/>
        <v>110.8433734939759</v>
      </c>
    </row>
    <row r="2137" spans="1:9">
      <c r="A2137" s="1" t="s">
        <v>11</v>
      </c>
      <c r="B2137" s="1" t="s">
        <v>19</v>
      </c>
      <c r="C2137" s="1" t="s">
        <v>75</v>
      </c>
      <c r="D2137" s="1" t="s">
        <v>76</v>
      </c>
      <c r="E2137" s="1" t="s">
        <v>77</v>
      </c>
      <c r="F2137" s="1" t="s">
        <v>78</v>
      </c>
      <c r="G2137" s="1">
        <v>154</v>
      </c>
      <c r="H2137" s="1">
        <v>73</v>
      </c>
      <c r="I2137" s="13">
        <f t="shared" si="33"/>
        <v>110.95890410958904</v>
      </c>
    </row>
    <row r="2138" spans="1:9">
      <c r="A2138" s="1" t="s">
        <v>11</v>
      </c>
      <c r="B2138" s="1" t="s">
        <v>412</v>
      </c>
      <c r="C2138" s="1" t="s">
        <v>949</v>
      </c>
      <c r="D2138" s="1" t="s">
        <v>950</v>
      </c>
      <c r="E2138" s="1" t="s">
        <v>951</v>
      </c>
      <c r="F2138" s="1" t="s">
        <v>952</v>
      </c>
      <c r="G2138" s="1">
        <v>343</v>
      </c>
      <c r="H2138" s="1">
        <v>162</v>
      </c>
      <c r="I2138" s="13">
        <f t="shared" si="33"/>
        <v>111.72839506172839</v>
      </c>
    </row>
    <row r="2139" spans="1:9">
      <c r="A2139" s="1" t="s">
        <v>3199</v>
      </c>
      <c r="B2139" s="1" t="s">
        <v>4445</v>
      </c>
      <c r="C2139" s="1" t="s">
        <v>4549</v>
      </c>
      <c r="D2139" s="1" t="s">
        <v>4550</v>
      </c>
      <c r="E2139" s="1" t="s">
        <v>4551</v>
      </c>
      <c r="F2139" s="1" t="s">
        <v>4552</v>
      </c>
      <c r="G2139" s="1">
        <v>322</v>
      </c>
      <c r="H2139" s="1">
        <v>152</v>
      </c>
      <c r="I2139" s="13">
        <f t="shared" si="33"/>
        <v>111.84210526315789</v>
      </c>
    </row>
    <row r="2140" spans="1:9">
      <c r="A2140" s="1" t="s">
        <v>3082</v>
      </c>
      <c r="B2140" s="1" t="s">
        <v>4887</v>
      </c>
      <c r="C2140" s="1" t="s">
        <v>4900</v>
      </c>
      <c r="D2140" s="1" t="s">
        <v>4901</v>
      </c>
      <c r="E2140" s="1" t="s">
        <v>4902</v>
      </c>
      <c r="F2140" s="1" t="s">
        <v>4903</v>
      </c>
      <c r="G2140" s="1">
        <v>392</v>
      </c>
      <c r="H2140" s="1">
        <v>185</v>
      </c>
      <c r="I2140" s="13">
        <f t="shared" si="33"/>
        <v>111.89189189189189</v>
      </c>
    </row>
    <row r="2141" spans="1:9">
      <c r="A2141" s="1" t="s">
        <v>3082</v>
      </c>
      <c r="B2141" s="1" t="s">
        <v>3083</v>
      </c>
      <c r="C2141" s="1" t="s">
        <v>3088</v>
      </c>
      <c r="D2141" s="1" t="s">
        <v>3089</v>
      </c>
      <c r="E2141" s="1" t="s">
        <v>3088</v>
      </c>
      <c r="F2141" s="1" t="s">
        <v>3090</v>
      </c>
      <c r="G2141" s="1">
        <v>70</v>
      </c>
      <c r="H2141" s="1">
        <v>33</v>
      </c>
      <c r="I2141" s="13">
        <f t="shared" si="33"/>
        <v>112.12121212121211</v>
      </c>
    </row>
    <row r="2142" spans="1:9">
      <c r="A2142" s="1" t="s">
        <v>3082</v>
      </c>
      <c r="B2142" s="1" t="s">
        <v>3083</v>
      </c>
      <c r="C2142" s="1" t="s">
        <v>3108</v>
      </c>
      <c r="D2142" s="1" t="s">
        <v>3109</v>
      </c>
      <c r="E2142" s="1" t="s">
        <v>3108</v>
      </c>
      <c r="F2142" s="1" t="s">
        <v>3110</v>
      </c>
      <c r="G2142" s="1">
        <v>70</v>
      </c>
      <c r="H2142" s="1">
        <v>33</v>
      </c>
      <c r="I2142" s="13">
        <f t="shared" si="33"/>
        <v>112.12121212121211</v>
      </c>
    </row>
    <row r="2143" spans="1:9">
      <c r="A2143" s="1" t="s">
        <v>3199</v>
      </c>
      <c r="B2143" s="1" t="s">
        <v>3253</v>
      </c>
      <c r="C2143" s="1" t="s">
        <v>3365</v>
      </c>
      <c r="D2143" s="1" t="s">
        <v>3366</v>
      </c>
      <c r="E2143" s="1" t="s">
        <v>3367</v>
      </c>
      <c r="F2143" s="1" t="s">
        <v>3368</v>
      </c>
      <c r="G2143" s="1">
        <v>140</v>
      </c>
      <c r="H2143" s="1">
        <v>66</v>
      </c>
      <c r="I2143" s="13">
        <f t="shared" si="33"/>
        <v>112.12121212121211</v>
      </c>
    </row>
    <row r="2144" spans="1:9">
      <c r="A2144" s="1" t="s">
        <v>3199</v>
      </c>
      <c r="B2144" s="1" t="s">
        <v>4006</v>
      </c>
      <c r="C2144" s="1" t="s">
        <v>4079</v>
      </c>
      <c r="D2144" s="1" t="s">
        <v>4080</v>
      </c>
      <c r="E2144" s="1" t="s">
        <v>4081</v>
      </c>
      <c r="F2144" s="1" t="s">
        <v>4082</v>
      </c>
      <c r="G2144" s="1">
        <v>70</v>
      </c>
      <c r="H2144" s="1">
        <v>33</v>
      </c>
      <c r="I2144" s="13">
        <f t="shared" si="33"/>
        <v>112.12121212121211</v>
      </c>
    </row>
    <row r="2145" spans="1:9">
      <c r="A2145" s="1" t="s">
        <v>8126</v>
      </c>
      <c r="B2145" s="1" t="s">
        <v>8439</v>
      </c>
      <c r="C2145" s="1" t="s">
        <v>10077</v>
      </c>
      <c r="D2145" s="1" t="s">
        <v>10078</v>
      </c>
      <c r="E2145" s="1" t="s">
        <v>10079</v>
      </c>
      <c r="F2145" s="1" t="s">
        <v>10080</v>
      </c>
      <c r="G2145" s="1">
        <v>140</v>
      </c>
      <c r="H2145" s="1">
        <v>66</v>
      </c>
      <c r="I2145" s="13">
        <f t="shared" si="33"/>
        <v>112.12121212121211</v>
      </c>
    </row>
    <row r="2146" spans="1:9">
      <c r="A2146" s="1" t="s">
        <v>447</v>
      </c>
      <c r="B2146" s="1" t="s">
        <v>1479</v>
      </c>
      <c r="C2146" s="1" t="s">
        <v>1521</v>
      </c>
      <c r="D2146" s="1" t="s">
        <v>1522</v>
      </c>
      <c r="E2146" s="1" t="s">
        <v>1523</v>
      </c>
      <c r="F2146" s="1" t="s">
        <v>1524</v>
      </c>
      <c r="G2146" s="1">
        <v>336</v>
      </c>
      <c r="H2146" s="1">
        <v>158</v>
      </c>
      <c r="I2146" s="13">
        <f t="shared" si="33"/>
        <v>112.65822784810126</v>
      </c>
    </row>
    <row r="2147" spans="1:9">
      <c r="A2147" s="1" t="s">
        <v>8126</v>
      </c>
      <c r="B2147" s="1" t="s">
        <v>8439</v>
      </c>
      <c r="C2147" s="1" t="s">
        <v>9976</v>
      </c>
      <c r="D2147" s="1" t="s">
        <v>9977</v>
      </c>
      <c r="E2147" s="1" t="s">
        <v>9978</v>
      </c>
      <c r="F2147" s="1" t="s">
        <v>9979</v>
      </c>
      <c r="G2147" s="1">
        <v>360</v>
      </c>
      <c r="H2147" s="1">
        <v>169</v>
      </c>
      <c r="I2147" s="13">
        <f t="shared" si="33"/>
        <v>113.01775147928994</v>
      </c>
    </row>
    <row r="2148" spans="1:9">
      <c r="A2148" s="1" t="s">
        <v>1149</v>
      </c>
      <c r="B2148" s="1" t="s">
        <v>2398</v>
      </c>
      <c r="C2148" s="1" t="s">
        <v>2398</v>
      </c>
      <c r="D2148" s="1" t="s">
        <v>2409</v>
      </c>
      <c r="E2148" s="1" t="s">
        <v>2398</v>
      </c>
      <c r="F2148" s="1" t="s">
        <v>2410</v>
      </c>
      <c r="G2148" s="1">
        <v>784</v>
      </c>
      <c r="H2148" s="1">
        <v>367</v>
      </c>
      <c r="I2148" s="13">
        <f t="shared" si="33"/>
        <v>113.62397820163488</v>
      </c>
    </row>
    <row r="2149" spans="1:9">
      <c r="A2149" s="1" t="s">
        <v>8126</v>
      </c>
      <c r="B2149" s="1" t="s">
        <v>8126</v>
      </c>
      <c r="C2149" s="1" t="s">
        <v>9599</v>
      </c>
      <c r="D2149" s="1" t="s">
        <v>9600</v>
      </c>
      <c r="E2149" s="1" t="s">
        <v>9601</v>
      </c>
      <c r="F2149" s="1" t="s">
        <v>9602</v>
      </c>
      <c r="G2149" s="1">
        <v>308</v>
      </c>
      <c r="H2149" s="1">
        <v>144</v>
      </c>
      <c r="I2149" s="13">
        <f t="shared" si="33"/>
        <v>113.8888888888889</v>
      </c>
    </row>
    <row r="2150" spans="1:9">
      <c r="A2150" s="1" t="s">
        <v>6192</v>
      </c>
      <c r="B2150" s="1" t="s">
        <v>6199</v>
      </c>
      <c r="C2150" s="1" t="s">
        <v>6306</v>
      </c>
      <c r="D2150" s="1" t="s">
        <v>6307</v>
      </c>
      <c r="E2150" s="1" t="s">
        <v>6308</v>
      </c>
      <c r="F2150" s="1" t="s">
        <v>6309</v>
      </c>
      <c r="G2150" s="1">
        <v>413</v>
      </c>
      <c r="H2150" s="1">
        <v>193</v>
      </c>
      <c r="I2150" s="13">
        <f t="shared" si="33"/>
        <v>113.98963730569949</v>
      </c>
    </row>
    <row r="2151" spans="1:9">
      <c r="A2151" s="1" t="s">
        <v>1149</v>
      </c>
      <c r="B2151" s="1" t="s">
        <v>2398</v>
      </c>
      <c r="C2151" s="1" t="s">
        <v>2425</v>
      </c>
      <c r="D2151" s="1" t="s">
        <v>2426</v>
      </c>
      <c r="E2151" s="1" t="s">
        <v>2427</v>
      </c>
      <c r="F2151" s="1" t="s">
        <v>2428</v>
      </c>
      <c r="G2151" s="1">
        <v>259</v>
      </c>
      <c r="H2151" s="1">
        <v>121</v>
      </c>
      <c r="I2151" s="13">
        <f t="shared" si="33"/>
        <v>114.04958677685951</v>
      </c>
    </row>
    <row r="2152" spans="1:9">
      <c r="A2152" s="1" t="s">
        <v>8126</v>
      </c>
      <c r="B2152" s="1" t="s">
        <v>8439</v>
      </c>
      <c r="C2152" s="1" t="s">
        <v>10043</v>
      </c>
      <c r="D2152" s="1" t="s">
        <v>10044</v>
      </c>
      <c r="E2152" s="1" t="s">
        <v>10045</v>
      </c>
      <c r="F2152" s="1" t="s">
        <v>10046</v>
      </c>
      <c r="G2152" s="1">
        <v>161</v>
      </c>
      <c r="H2152" s="1">
        <v>75</v>
      </c>
      <c r="I2152" s="13">
        <f t="shared" si="33"/>
        <v>114.66666666666667</v>
      </c>
    </row>
    <row r="2153" spans="1:9">
      <c r="A2153" s="1" t="s">
        <v>1149</v>
      </c>
      <c r="B2153" s="1" t="s">
        <v>2398</v>
      </c>
      <c r="C2153" s="1" t="s">
        <v>2415</v>
      </c>
      <c r="D2153" s="1" t="s">
        <v>2416</v>
      </c>
      <c r="E2153" s="1" t="s">
        <v>2417</v>
      </c>
      <c r="F2153" s="1" t="s">
        <v>2418</v>
      </c>
      <c r="G2153" s="1">
        <v>861</v>
      </c>
      <c r="H2153" s="1">
        <v>401</v>
      </c>
      <c r="I2153" s="13">
        <f t="shared" si="33"/>
        <v>114.71321695760599</v>
      </c>
    </row>
    <row r="2154" spans="1:9">
      <c r="A2154" s="1" t="s">
        <v>3199</v>
      </c>
      <c r="B2154" s="1" t="s">
        <v>3713</v>
      </c>
      <c r="C2154" s="1" t="s">
        <v>3726</v>
      </c>
      <c r="D2154" s="1" t="s">
        <v>3727</v>
      </c>
      <c r="E2154" s="1" t="s">
        <v>3726</v>
      </c>
      <c r="F2154" s="1" t="s">
        <v>3728</v>
      </c>
      <c r="G2154" s="1">
        <v>693</v>
      </c>
      <c r="H2154" s="1">
        <v>322</v>
      </c>
      <c r="I2154" s="13">
        <f t="shared" si="33"/>
        <v>115.21739130434781</v>
      </c>
    </row>
    <row r="2155" spans="1:9">
      <c r="A2155" s="1" t="s">
        <v>447</v>
      </c>
      <c r="B2155" s="1" t="s">
        <v>1089</v>
      </c>
      <c r="C2155" s="1" t="s">
        <v>1119</v>
      </c>
      <c r="D2155" s="1" t="s">
        <v>1120</v>
      </c>
      <c r="E2155" s="1" t="s">
        <v>1121</v>
      </c>
      <c r="F2155" s="1" t="s">
        <v>1122</v>
      </c>
      <c r="G2155" s="1">
        <v>280</v>
      </c>
      <c r="H2155" s="1">
        <v>130</v>
      </c>
      <c r="I2155" s="13">
        <f t="shared" si="33"/>
        <v>115.38461538461539</v>
      </c>
    </row>
    <row r="2156" spans="1:9">
      <c r="A2156" s="1" t="s">
        <v>447</v>
      </c>
      <c r="B2156" s="1" t="s">
        <v>1089</v>
      </c>
      <c r="C2156" s="1" t="s">
        <v>1467</v>
      </c>
      <c r="D2156" s="1" t="s">
        <v>1468</v>
      </c>
      <c r="E2156" s="1" t="s">
        <v>1469</v>
      </c>
      <c r="F2156" s="1" t="s">
        <v>1470</v>
      </c>
      <c r="G2156" s="1">
        <v>56</v>
      </c>
      <c r="H2156" s="1">
        <v>26</v>
      </c>
      <c r="I2156" s="13">
        <f t="shared" si="33"/>
        <v>115.38461538461539</v>
      </c>
    </row>
    <row r="2157" spans="1:9">
      <c r="A2157" s="1" t="s">
        <v>3199</v>
      </c>
      <c r="B2157" s="1" t="s">
        <v>3605</v>
      </c>
      <c r="C2157" s="1" t="s">
        <v>3632</v>
      </c>
      <c r="D2157" s="1" t="s">
        <v>3633</v>
      </c>
      <c r="E2157" s="1" t="s">
        <v>3634</v>
      </c>
      <c r="F2157" s="1" t="s">
        <v>3635</v>
      </c>
      <c r="G2157" s="1">
        <v>84</v>
      </c>
      <c r="H2157" s="1">
        <v>39</v>
      </c>
      <c r="I2157" s="13">
        <f t="shared" si="33"/>
        <v>115.38461538461539</v>
      </c>
    </row>
    <row r="2158" spans="1:9">
      <c r="A2158" s="1" t="s">
        <v>3169</v>
      </c>
      <c r="B2158" s="1" t="s">
        <v>3170</v>
      </c>
      <c r="C2158" s="1" t="s">
        <v>3982</v>
      </c>
      <c r="D2158" s="1" t="s">
        <v>3983</v>
      </c>
      <c r="E2158" s="1" t="s">
        <v>3982</v>
      </c>
      <c r="F2158" s="1" t="s">
        <v>3984</v>
      </c>
      <c r="G2158" s="1">
        <v>168</v>
      </c>
      <c r="H2158" s="1">
        <v>78</v>
      </c>
      <c r="I2158" s="13">
        <f t="shared" si="33"/>
        <v>115.38461538461539</v>
      </c>
    </row>
    <row r="2159" spans="1:9">
      <c r="A2159" s="1" t="s">
        <v>3199</v>
      </c>
      <c r="B2159" s="1" t="s">
        <v>4595</v>
      </c>
      <c r="C2159" s="1" t="s">
        <v>4642</v>
      </c>
      <c r="D2159" s="1" t="s">
        <v>4643</v>
      </c>
      <c r="E2159" s="1" t="s">
        <v>4642</v>
      </c>
      <c r="F2159" s="1" t="s">
        <v>4644</v>
      </c>
      <c r="G2159" s="1">
        <v>700</v>
      </c>
      <c r="H2159" s="1">
        <v>324</v>
      </c>
      <c r="I2159" s="13">
        <f t="shared" si="33"/>
        <v>116.04938271604938</v>
      </c>
    </row>
    <row r="2160" spans="1:9">
      <c r="A2160" s="1" t="s">
        <v>3169</v>
      </c>
      <c r="B2160" s="1" t="s">
        <v>3532</v>
      </c>
      <c r="C2160" s="1" t="s">
        <v>3533</v>
      </c>
      <c r="D2160" s="1" t="s">
        <v>3534</v>
      </c>
      <c r="E2160" s="1" t="s">
        <v>3535</v>
      </c>
      <c r="F2160" s="1" t="s">
        <v>3536</v>
      </c>
      <c r="G2160" s="1">
        <v>600</v>
      </c>
      <c r="H2160" s="1">
        <v>277</v>
      </c>
      <c r="I2160" s="13">
        <f t="shared" si="33"/>
        <v>116.60649819494584</v>
      </c>
    </row>
    <row r="2161" spans="1:9">
      <c r="A2161" s="1" t="s">
        <v>3169</v>
      </c>
      <c r="B2161" s="1" t="s">
        <v>3432</v>
      </c>
      <c r="C2161" s="1" t="s">
        <v>3433</v>
      </c>
      <c r="D2161" s="1" t="s">
        <v>3434</v>
      </c>
      <c r="E2161" s="1" t="s">
        <v>3435</v>
      </c>
      <c r="F2161" s="1" t="s">
        <v>3436</v>
      </c>
      <c r="G2161" s="1">
        <v>700</v>
      </c>
      <c r="H2161" s="1">
        <v>323</v>
      </c>
      <c r="I2161" s="13">
        <f t="shared" si="33"/>
        <v>116.71826625386997</v>
      </c>
    </row>
    <row r="2162" spans="1:9">
      <c r="A2162" s="1" t="s">
        <v>3199</v>
      </c>
      <c r="B2162" s="1" t="s">
        <v>3200</v>
      </c>
      <c r="C2162" s="1" t="s">
        <v>3201</v>
      </c>
      <c r="D2162" s="1" t="s">
        <v>3202</v>
      </c>
      <c r="E2162" s="1" t="s">
        <v>3201</v>
      </c>
      <c r="F2162" s="1" t="s">
        <v>3203</v>
      </c>
      <c r="G2162" s="1">
        <v>189</v>
      </c>
      <c r="H2162" s="1">
        <v>87</v>
      </c>
      <c r="I2162" s="13">
        <f t="shared" si="33"/>
        <v>117.24137931034483</v>
      </c>
    </row>
    <row r="2163" spans="1:9">
      <c r="A2163" s="1" t="s">
        <v>3199</v>
      </c>
      <c r="B2163" s="1" t="s">
        <v>3200</v>
      </c>
      <c r="C2163" s="1" t="s">
        <v>3201</v>
      </c>
      <c r="D2163" s="1" t="s">
        <v>3202</v>
      </c>
      <c r="E2163" s="1" t="s">
        <v>3201</v>
      </c>
      <c r="F2163" s="1" t="s">
        <v>3203</v>
      </c>
      <c r="G2163" s="1">
        <v>189</v>
      </c>
      <c r="H2163" s="1">
        <v>87</v>
      </c>
      <c r="I2163" s="13">
        <f t="shared" si="33"/>
        <v>117.24137931034483</v>
      </c>
    </row>
    <row r="2164" spans="1:9">
      <c r="A2164" s="1" t="s">
        <v>3199</v>
      </c>
      <c r="B2164" s="1" t="s">
        <v>3605</v>
      </c>
      <c r="C2164" s="1" t="s">
        <v>3678</v>
      </c>
      <c r="D2164" s="1" t="s">
        <v>3679</v>
      </c>
      <c r="E2164" s="1" t="s">
        <v>3680</v>
      </c>
      <c r="F2164" s="1" t="s">
        <v>3681</v>
      </c>
      <c r="G2164" s="1">
        <v>126</v>
      </c>
      <c r="H2164" s="1">
        <v>58</v>
      </c>
      <c r="I2164" s="13">
        <f t="shared" si="33"/>
        <v>117.24137931034484</v>
      </c>
    </row>
    <row r="2165" spans="1:9">
      <c r="A2165" s="1" t="s">
        <v>3199</v>
      </c>
      <c r="B2165" s="1" t="s">
        <v>4006</v>
      </c>
      <c r="C2165" s="1" t="s">
        <v>4035</v>
      </c>
      <c r="D2165" s="1" t="s">
        <v>4036</v>
      </c>
      <c r="E2165" s="1" t="s">
        <v>4035</v>
      </c>
      <c r="F2165" s="1" t="s">
        <v>4037</v>
      </c>
      <c r="G2165" s="1">
        <v>238</v>
      </c>
      <c r="H2165" s="1">
        <v>109</v>
      </c>
      <c r="I2165" s="13">
        <f t="shared" si="33"/>
        <v>118.348623853211</v>
      </c>
    </row>
    <row r="2166" spans="1:9">
      <c r="A2166" s="1" t="s">
        <v>5009</v>
      </c>
      <c r="B2166" s="1" t="s">
        <v>406</v>
      </c>
      <c r="C2166" s="1" t="s">
        <v>5092</v>
      </c>
      <c r="D2166" s="1" t="s">
        <v>5093</v>
      </c>
      <c r="E2166" s="1" t="s">
        <v>5094</v>
      </c>
      <c r="F2166" s="1" t="s">
        <v>5095</v>
      </c>
      <c r="G2166" s="1">
        <v>400</v>
      </c>
      <c r="H2166" s="1">
        <v>183</v>
      </c>
      <c r="I2166" s="13">
        <f t="shared" si="33"/>
        <v>118.5792349726776</v>
      </c>
    </row>
    <row r="2167" spans="1:9">
      <c r="A2167" s="1" t="s">
        <v>3199</v>
      </c>
      <c r="B2167" s="1" t="s">
        <v>4310</v>
      </c>
      <c r="C2167" s="1" t="s">
        <v>4351</v>
      </c>
      <c r="D2167" s="1" t="s">
        <v>4352</v>
      </c>
      <c r="E2167" s="1" t="s">
        <v>4353</v>
      </c>
      <c r="F2167" s="1" t="s">
        <v>4354</v>
      </c>
      <c r="G2167" s="1">
        <v>2500</v>
      </c>
      <c r="H2167" s="1">
        <v>1143</v>
      </c>
      <c r="I2167" s="13">
        <f t="shared" si="33"/>
        <v>118.72265966754156</v>
      </c>
    </row>
    <row r="2168" spans="1:9">
      <c r="A2168" s="1" t="s">
        <v>5312</v>
      </c>
      <c r="B2168" s="1" t="s">
        <v>5511</v>
      </c>
      <c r="C2168" s="1" t="s">
        <v>5527</v>
      </c>
      <c r="D2168" s="1" t="s">
        <v>5528</v>
      </c>
      <c r="E2168" s="1" t="s">
        <v>5529</v>
      </c>
      <c r="F2168" s="1" t="s">
        <v>5530</v>
      </c>
      <c r="G2168" s="1">
        <v>175</v>
      </c>
      <c r="H2168" s="1">
        <v>80</v>
      </c>
      <c r="I2168" s="13">
        <f t="shared" si="33"/>
        <v>118.75</v>
      </c>
    </row>
    <row r="2169" spans="1:9">
      <c r="A2169" s="1" t="s">
        <v>2929</v>
      </c>
      <c r="B2169" s="1" t="s">
        <v>2929</v>
      </c>
      <c r="C2169" s="1" t="s">
        <v>4267</v>
      </c>
      <c r="D2169" s="1" t="s">
        <v>4268</v>
      </c>
      <c r="E2169" s="1" t="s">
        <v>4269</v>
      </c>
      <c r="F2169" s="1" t="s">
        <v>4270</v>
      </c>
      <c r="G2169" s="1">
        <v>217</v>
      </c>
      <c r="H2169" s="1">
        <v>99</v>
      </c>
      <c r="I2169" s="13">
        <f t="shared" si="33"/>
        <v>119.1919191919192</v>
      </c>
    </row>
    <row r="2170" spans="1:9">
      <c r="A2170" s="1" t="s">
        <v>5009</v>
      </c>
      <c r="B2170" s="1" t="s">
        <v>406</v>
      </c>
      <c r="C2170" s="1" t="s">
        <v>5068</v>
      </c>
      <c r="D2170" s="1" t="s">
        <v>5069</v>
      </c>
      <c r="E2170" s="1" t="s">
        <v>5070</v>
      </c>
      <c r="F2170" s="1" t="s">
        <v>5071</v>
      </c>
      <c r="G2170" s="1">
        <v>180</v>
      </c>
      <c r="H2170" s="1">
        <v>82</v>
      </c>
      <c r="I2170" s="13">
        <f t="shared" si="33"/>
        <v>119.51219512195122</v>
      </c>
    </row>
    <row r="2171" spans="1:9">
      <c r="A2171" s="1" t="s">
        <v>3199</v>
      </c>
      <c r="B2171" s="1" t="s">
        <v>3200</v>
      </c>
      <c r="C2171" s="1" t="s">
        <v>4883</v>
      </c>
      <c r="D2171" s="1" t="s">
        <v>4884</v>
      </c>
      <c r="E2171" s="1" t="s">
        <v>4885</v>
      </c>
      <c r="F2171" s="1" t="s">
        <v>4886</v>
      </c>
      <c r="G2171" s="1">
        <v>161</v>
      </c>
      <c r="H2171" s="1">
        <v>73</v>
      </c>
      <c r="I2171" s="13">
        <f t="shared" si="33"/>
        <v>120.54794520547945</v>
      </c>
    </row>
    <row r="2172" spans="1:9">
      <c r="A2172" s="1" t="s">
        <v>1149</v>
      </c>
      <c r="B2172" s="1" t="s">
        <v>2398</v>
      </c>
      <c r="C2172" s="1" t="s">
        <v>2594</v>
      </c>
      <c r="D2172" s="1" t="s">
        <v>2595</v>
      </c>
      <c r="E2172" s="1" t="s">
        <v>2596</v>
      </c>
      <c r="F2172" s="1" t="s">
        <v>2597</v>
      </c>
      <c r="G2172" s="1">
        <v>84</v>
      </c>
      <c r="H2172" s="1">
        <v>38</v>
      </c>
      <c r="I2172" s="13">
        <f t="shared" si="33"/>
        <v>121.05263157894737</v>
      </c>
    </row>
    <row r="2173" spans="1:9">
      <c r="A2173" s="1" t="s">
        <v>6181</v>
      </c>
      <c r="B2173" s="1" t="s">
        <v>6182</v>
      </c>
      <c r="C2173" s="1" t="s">
        <v>6355</v>
      </c>
      <c r="D2173" s="1" t="s">
        <v>6356</v>
      </c>
      <c r="E2173" s="1" t="s">
        <v>6357</v>
      </c>
      <c r="F2173" s="1" t="s">
        <v>6358</v>
      </c>
      <c r="G2173" s="1">
        <v>315</v>
      </c>
      <c r="H2173" s="1">
        <v>142</v>
      </c>
      <c r="I2173" s="13">
        <f t="shared" si="33"/>
        <v>121.83098591549296</v>
      </c>
    </row>
    <row r="2174" spans="1:9">
      <c r="A2174" s="1" t="s">
        <v>2929</v>
      </c>
      <c r="B2174" s="1" t="s">
        <v>2930</v>
      </c>
      <c r="C2174" s="1" t="s">
        <v>2972</v>
      </c>
      <c r="D2174" s="1" t="s">
        <v>2973</v>
      </c>
      <c r="E2174" s="1" t="s">
        <v>2974</v>
      </c>
      <c r="F2174" s="1" t="s">
        <v>2975</v>
      </c>
      <c r="G2174" s="1">
        <v>140</v>
      </c>
      <c r="H2174" s="1">
        <v>63</v>
      </c>
      <c r="I2174" s="13">
        <f t="shared" si="33"/>
        <v>122.22222222222221</v>
      </c>
    </row>
    <row r="2175" spans="1:9">
      <c r="A2175" s="1" t="s">
        <v>2929</v>
      </c>
      <c r="B2175" s="1" t="s">
        <v>3038</v>
      </c>
      <c r="C2175" s="1" t="s">
        <v>3067</v>
      </c>
      <c r="D2175" s="1" t="s">
        <v>3068</v>
      </c>
      <c r="E2175" s="1" t="s">
        <v>3069</v>
      </c>
      <c r="F2175" s="1" t="s">
        <v>3070</v>
      </c>
      <c r="G2175" s="1">
        <v>581</v>
      </c>
      <c r="H2175" s="1">
        <v>261</v>
      </c>
      <c r="I2175" s="13">
        <f t="shared" si="33"/>
        <v>122.60536398467434</v>
      </c>
    </row>
    <row r="2176" spans="1:9">
      <c r="A2176" s="1" t="s">
        <v>2929</v>
      </c>
      <c r="B2176" s="1" t="s">
        <v>4211</v>
      </c>
      <c r="C2176" s="1" t="s">
        <v>4222</v>
      </c>
      <c r="D2176" s="1" t="s">
        <v>4223</v>
      </c>
      <c r="E2176" s="1" t="s">
        <v>4224</v>
      </c>
      <c r="F2176" s="1" t="s">
        <v>4225</v>
      </c>
      <c r="G2176" s="1">
        <v>553</v>
      </c>
      <c r="H2176" s="1">
        <v>247</v>
      </c>
      <c r="I2176" s="13">
        <f t="shared" si="33"/>
        <v>123.88663967611335</v>
      </c>
    </row>
    <row r="2177" spans="1:9">
      <c r="A2177" s="1" t="s">
        <v>3199</v>
      </c>
      <c r="B2177" s="1" t="s">
        <v>4006</v>
      </c>
      <c r="C2177" s="1" t="s">
        <v>4076</v>
      </c>
      <c r="D2177" s="1" t="s">
        <v>4077</v>
      </c>
      <c r="E2177" s="1" t="s">
        <v>4076</v>
      </c>
      <c r="F2177" s="1" t="s">
        <v>4078</v>
      </c>
      <c r="G2177" s="1">
        <v>112</v>
      </c>
      <c r="H2177" s="1">
        <v>50</v>
      </c>
      <c r="I2177" s="13">
        <f t="shared" si="33"/>
        <v>124</v>
      </c>
    </row>
    <row r="2178" spans="1:9">
      <c r="A2178" s="1" t="s">
        <v>8126</v>
      </c>
      <c r="B2178" s="1" t="s">
        <v>8439</v>
      </c>
      <c r="C2178" s="1" t="s">
        <v>10024</v>
      </c>
      <c r="D2178" s="1" t="s">
        <v>10025</v>
      </c>
      <c r="E2178" s="1" t="s">
        <v>10026</v>
      </c>
      <c r="F2178" s="1" t="s">
        <v>10027</v>
      </c>
      <c r="G2178" s="1">
        <v>168</v>
      </c>
      <c r="H2178" s="1">
        <v>75</v>
      </c>
      <c r="I2178" s="13">
        <f t="shared" si="33"/>
        <v>124</v>
      </c>
    </row>
    <row r="2179" spans="1:9">
      <c r="A2179" s="1" t="s">
        <v>3082</v>
      </c>
      <c r="B2179" s="1" t="s">
        <v>4412</v>
      </c>
      <c r="C2179" s="1" t="s">
        <v>4442</v>
      </c>
      <c r="D2179" s="1" t="s">
        <v>4443</v>
      </c>
      <c r="E2179" s="1" t="s">
        <v>4442</v>
      </c>
      <c r="F2179" s="1" t="s">
        <v>4444</v>
      </c>
      <c r="G2179" s="1">
        <v>133</v>
      </c>
      <c r="H2179" s="1">
        <v>59</v>
      </c>
      <c r="I2179" s="13">
        <f t="shared" ref="I2179:I2242" si="34">(G2179-H2179)/(H2179/100)</f>
        <v>125.42372881355932</v>
      </c>
    </row>
    <row r="2180" spans="1:9">
      <c r="A2180" s="1" t="s">
        <v>3199</v>
      </c>
      <c r="B2180" s="1" t="s">
        <v>4310</v>
      </c>
      <c r="C2180" s="1" t="s">
        <v>4330</v>
      </c>
      <c r="D2180" s="1" t="s">
        <v>4331</v>
      </c>
      <c r="E2180" s="1" t="s">
        <v>4332</v>
      </c>
      <c r="F2180" s="1" t="s">
        <v>4333</v>
      </c>
      <c r="G2180" s="1">
        <v>300</v>
      </c>
      <c r="H2180" s="1">
        <v>133</v>
      </c>
      <c r="I2180" s="13">
        <f t="shared" si="34"/>
        <v>125.56390977443608</v>
      </c>
    </row>
    <row r="2181" spans="1:9">
      <c r="A2181" s="1" t="s">
        <v>3199</v>
      </c>
      <c r="B2181" s="1" t="s">
        <v>4006</v>
      </c>
      <c r="C2181" s="1" t="s">
        <v>4110</v>
      </c>
      <c r="D2181" s="1" t="s">
        <v>4111</v>
      </c>
      <c r="E2181" s="1" t="s">
        <v>4112</v>
      </c>
      <c r="F2181" s="1" t="s">
        <v>4113</v>
      </c>
      <c r="G2181" s="1">
        <v>84</v>
      </c>
      <c r="H2181" s="1">
        <v>37</v>
      </c>
      <c r="I2181" s="13">
        <f t="shared" si="34"/>
        <v>127.02702702702703</v>
      </c>
    </row>
    <row r="2182" spans="1:9">
      <c r="A2182" s="1" t="s">
        <v>3199</v>
      </c>
      <c r="B2182" s="1" t="s">
        <v>3199</v>
      </c>
      <c r="C2182" s="1" t="s">
        <v>4203</v>
      </c>
      <c r="D2182" s="1" t="s">
        <v>4204</v>
      </c>
      <c r="E2182" s="1" t="s">
        <v>4205</v>
      </c>
      <c r="F2182" s="1" t="s">
        <v>4206</v>
      </c>
      <c r="G2182" s="1">
        <v>400</v>
      </c>
      <c r="H2182" s="1">
        <v>176</v>
      </c>
      <c r="I2182" s="13">
        <f t="shared" si="34"/>
        <v>127.27272727272727</v>
      </c>
    </row>
    <row r="2183" spans="1:9">
      <c r="A2183" s="1" t="s">
        <v>447</v>
      </c>
      <c r="B2183" s="1" t="s">
        <v>1089</v>
      </c>
      <c r="C2183" s="1" t="s">
        <v>1447</v>
      </c>
      <c r="D2183" s="1" t="s">
        <v>1448</v>
      </c>
      <c r="E2183" s="1" t="s">
        <v>1449</v>
      </c>
      <c r="F2183" s="1" t="s">
        <v>1450</v>
      </c>
      <c r="G2183" s="1">
        <v>189</v>
      </c>
      <c r="H2183" s="1">
        <v>83</v>
      </c>
      <c r="I2183" s="13">
        <f t="shared" si="34"/>
        <v>127.71084337349399</v>
      </c>
    </row>
    <row r="2184" spans="1:9">
      <c r="A2184" s="1" t="s">
        <v>8126</v>
      </c>
      <c r="B2184" s="1" t="s">
        <v>8296</v>
      </c>
      <c r="C2184" s="1" t="s">
        <v>8466</v>
      </c>
      <c r="D2184" s="1" t="s">
        <v>8467</v>
      </c>
      <c r="E2184" s="1" t="s">
        <v>8468</v>
      </c>
      <c r="F2184" s="1" t="s">
        <v>8469</v>
      </c>
      <c r="G2184" s="1">
        <v>360</v>
      </c>
      <c r="H2184" s="1">
        <v>158</v>
      </c>
      <c r="I2184" s="13">
        <f t="shared" si="34"/>
        <v>127.84810126582278</v>
      </c>
    </row>
    <row r="2185" spans="1:9">
      <c r="A2185" s="1" t="s">
        <v>3169</v>
      </c>
      <c r="B2185" s="1" t="s">
        <v>3432</v>
      </c>
      <c r="C2185" s="1" t="s">
        <v>4731</v>
      </c>
      <c r="D2185" s="1" t="s">
        <v>4732</v>
      </c>
      <c r="E2185" s="1" t="s">
        <v>4733</v>
      </c>
      <c r="F2185" s="1" t="s">
        <v>4734</v>
      </c>
      <c r="G2185" s="1">
        <v>196</v>
      </c>
      <c r="H2185" s="1">
        <v>86</v>
      </c>
      <c r="I2185" s="13">
        <f t="shared" si="34"/>
        <v>127.90697674418605</v>
      </c>
    </row>
    <row r="2186" spans="1:9">
      <c r="A2186" s="1" t="s">
        <v>5009</v>
      </c>
      <c r="B2186" s="1" t="s">
        <v>5822</v>
      </c>
      <c r="C2186" s="1" t="s">
        <v>5822</v>
      </c>
      <c r="D2186" s="1" t="s">
        <v>5851</v>
      </c>
      <c r="E2186" s="1" t="s">
        <v>5822</v>
      </c>
      <c r="F2186" s="1" t="s">
        <v>5852</v>
      </c>
      <c r="G2186" s="1">
        <v>6500</v>
      </c>
      <c r="H2186" s="1">
        <v>2843</v>
      </c>
      <c r="I2186" s="13">
        <f t="shared" si="34"/>
        <v>128.631727048892</v>
      </c>
    </row>
    <row r="2187" spans="1:9">
      <c r="A2187" s="1" t="s">
        <v>3199</v>
      </c>
      <c r="B2187" s="1" t="s">
        <v>3200</v>
      </c>
      <c r="C2187" s="1" t="s">
        <v>4787</v>
      </c>
      <c r="D2187" s="1" t="s">
        <v>4788</v>
      </c>
      <c r="E2187" s="1" t="s">
        <v>4789</v>
      </c>
      <c r="F2187" s="1" t="s">
        <v>4790</v>
      </c>
      <c r="G2187" s="1">
        <v>252</v>
      </c>
      <c r="H2187" s="1">
        <v>110</v>
      </c>
      <c r="I2187" s="13">
        <f t="shared" si="34"/>
        <v>129.09090909090909</v>
      </c>
    </row>
    <row r="2188" spans="1:9">
      <c r="A2188" s="1" t="s">
        <v>2929</v>
      </c>
      <c r="B2188" s="1" t="s">
        <v>2930</v>
      </c>
      <c r="C2188" s="1" t="s">
        <v>2966</v>
      </c>
      <c r="D2188" s="1" t="s">
        <v>2967</v>
      </c>
      <c r="E2188" s="1" t="s">
        <v>2968</v>
      </c>
      <c r="F2188" s="1" t="s">
        <v>2969</v>
      </c>
      <c r="G2188" s="1">
        <v>140</v>
      </c>
      <c r="H2188" s="1">
        <v>61</v>
      </c>
      <c r="I2188" s="13">
        <f t="shared" si="34"/>
        <v>129.50819672131149</v>
      </c>
    </row>
    <row r="2189" spans="1:9">
      <c r="A2189" s="1" t="s">
        <v>3199</v>
      </c>
      <c r="B2189" s="1" t="s">
        <v>3253</v>
      </c>
      <c r="C2189" s="1" t="s">
        <v>3339</v>
      </c>
      <c r="D2189" s="1" t="s">
        <v>3340</v>
      </c>
      <c r="E2189" s="1" t="s">
        <v>3341</v>
      </c>
      <c r="F2189" s="1" t="s">
        <v>3342</v>
      </c>
      <c r="G2189" s="1">
        <v>147</v>
      </c>
      <c r="H2189" s="1">
        <v>64</v>
      </c>
      <c r="I2189" s="13">
        <f t="shared" si="34"/>
        <v>129.6875</v>
      </c>
    </row>
    <row r="2190" spans="1:9">
      <c r="A2190" s="1" t="s">
        <v>447</v>
      </c>
      <c r="B2190" s="1" t="s">
        <v>827</v>
      </c>
      <c r="C2190" s="1" t="s">
        <v>901</v>
      </c>
      <c r="D2190" s="1" t="s">
        <v>902</v>
      </c>
      <c r="E2190" s="1" t="s">
        <v>903</v>
      </c>
      <c r="F2190" s="1" t="s">
        <v>904</v>
      </c>
      <c r="G2190" s="1">
        <v>168</v>
      </c>
      <c r="H2190" s="1">
        <v>73</v>
      </c>
      <c r="I2190" s="13">
        <f t="shared" si="34"/>
        <v>130.13698630136986</v>
      </c>
    </row>
    <row r="2191" spans="1:9">
      <c r="A2191" s="1" t="s">
        <v>1149</v>
      </c>
      <c r="B2191" s="1" t="s">
        <v>1898</v>
      </c>
      <c r="C2191" s="1" t="s">
        <v>2050</v>
      </c>
      <c r="D2191" s="1" t="s">
        <v>2051</v>
      </c>
      <c r="E2191" s="1" t="s">
        <v>2052</v>
      </c>
      <c r="F2191" s="1" t="s">
        <v>2053</v>
      </c>
      <c r="G2191" s="1">
        <v>182</v>
      </c>
      <c r="H2191" s="1">
        <v>79</v>
      </c>
      <c r="I2191" s="13">
        <f t="shared" si="34"/>
        <v>130.37974683544303</v>
      </c>
    </row>
    <row r="2192" spans="1:9">
      <c r="A2192" s="1" t="s">
        <v>3169</v>
      </c>
      <c r="B2192" s="1" t="s">
        <v>3437</v>
      </c>
      <c r="C2192" s="1" t="s">
        <v>4151</v>
      </c>
      <c r="D2192" s="1" t="s">
        <v>4152</v>
      </c>
      <c r="E2192" s="1" t="s">
        <v>4153</v>
      </c>
      <c r="F2192" s="1" t="s">
        <v>4154</v>
      </c>
      <c r="G2192" s="1">
        <v>427</v>
      </c>
      <c r="H2192" s="1">
        <v>185</v>
      </c>
      <c r="I2192" s="13">
        <f t="shared" si="34"/>
        <v>130.81081081081081</v>
      </c>
    </row>
    <row r="2193" spans="1:9">
      <c r="A2193" s="1" t="s">
        <v>3199</v>
      </c>
      <c r="B2193" s="1" t="s">
        <v>4310</v>
      </c>
      <c r="C2193" s="1" t="s">
        <v>4347</v>
      </c>
      <c r="D2193" s="1" t="s">
        <v>4348</v>
      </c>
      <c r="E2193" s="1" t="s">
        <v>4349</v>
      </c>
      <c r="F2193" s="1" t="s">
        <v>4350</v>
      </c>
      <c r="G2193" s="1">
        <v>100</v>
      </c>
      <c r="H2193" s="1">
        <v>43</v>
      </c>
      <c r="I2193" s="13">
        <f t="shared" si="34"/>
        <v>132.55813953488374</v>
      </c>
    </row>
    <row r="2194" spans="1:9">
      <c r="A2194" s="1" t="s">
        <v>447</v>
      </c>
      <c r="B2194" s="1" t="s">
        <v>1089</v>
      </c>
      <c r="C2194" s="1" t="s">
        <v>1457</v>
      </c>
      <c r="D2194" s="1" t="s">
        <v>1458</v>
      </c>
      <c r="E2194" s="1" t="s">
        <v>1459</v>
      </c>
      <c r="F2194" s="1" t="s">
        <v>1460</v>
      </c>
      <c r="G2194" s="1">
        <v>112</v>
      </c>
      <c r="H2194" s="1">
        <v>48</v>
      </c>
      <c r="I2194" s="13">
        <f t="shared" si="34"/>
        <v>133.33333333333334</v>
      </c>
    </row>
    <row r="2195" spans="1:9">
      <c r="A2195" s="1" t="s">
        <v>3199</v>
      </c>
      <c r="B2195" s="1" t="s">
        <v>3200</v>
      </c>
      <c r="C2195" s="1" t="s">
        <v>4805</v>
      </c>
      <c r="D2195" s="1" t="s">
        <v>4806</v>
      </c>
      <c r="E2195" s="1" t="s">
        <v>4807</v>
      </c>
      <c r="F2195" s="1" t="s">
        <v>4808</v>
      </c>
      <c r="G2195" s="1">
        <v>168</v>
      </c>
      <c r="H2195" s="1">
        <v>72</v>
      </c>
      <c r="I2195" s="13">
        <f t="shared" si="34"/>
        <v>133.33333333333334</v>
      </c>
    </row>
    <row r="2196" spans="1:9">
      <c r="A2196" s="1" t="s">
        <v>6181</v>
      </c>
      <c r="B2196" s="1" t="s">
        <v>6187</v>
      </c>
      <c r="C2196" s="1" t="s">
        <v>7539</v>
      </c>
      <c r="D2196" s="1" t="s">
        <v>7540</v>
      </c>
      <c r="E2196" s="1" t="s">
        <v>7541</v>
      </c>
      <c r="F2196" s="1" t="s">
        <v>7542</v>
      </c>
      <c r="G2196" s="1">
        <v>84</v>
      </c>
      <c r="H2196" s="1">
        <v>36</v>
      </c>
      <c r="I2196" s="13">
        <f t="shared" si="34"/>
        <v>133.33333333333334</v>
      </c>
    </row>
    <row r="2197" spans="1:9">
      <c r="A2197" s="1" t="s">
        <v>7141</v>
      </c>
      <c r="B2197" s="1" t="s">
        <v>8793</v>
      </c>
      <c r="C2197" s="1" t="s">
        <v>9068</v>
      </c>
      <c r="D2197" s="1" t="s">
        <v>9069</v>
      </c>
      <c r="E2197" s="1" t="s">
        <v>9068</v>
      </c>
      <c r="F2197" s="1" t="s">
        <v>9070</v>
      </c>
      <c r="G2197" s="1">
        <v>329</v>
      </c>
      <c r="H2197" s="1">
        <v>141</v>
      </c>
      <c r="I2197" s="13">
        <f t="shared" si="34"/>
        <v>133.33333333333334</v>
      </c>
    </row>
    <row r="2198" spans="1:9">
      <c r="A2198" s="1" t="s">
        <v>5312</v>
      </c>
      <c r="B2198" s="1" t="s">
        <v>5605</v>
      </c>
      <c r="C2198" s="1" t="s">
        <v>5610</v>
      </c>
      <c r="D2198" s="1" t="s">
        <v>5611</v>
      </c>
      <c r="E2198" s="1" t="s">
        <v>5612</v>
      </c>
      <c r="F2198" s="1" t="s">
        <v>5613</v>
      </c>
      <c r="G2198" s="1">
        <v>1224</v>
      </c>
      <c r="H2198" s="1">
        <v>524</v>
      </c>
      <c r="I2198" s="13">
        <f t="shared" si="34"/>
        <v>133.58778625954199</v>
      </c>
    </row>
    <row r="2199" spans="1:9">
      <c r="A2199" s="1" t="s">
        <v>3199</v>
      </c>
      <c r="B2199" s="1" t="s">
        <v>3200</v>
      </c>
      <c r="C2199" s="1" t="s">
        <v>4851</v>
      </c>
      <c r="D2199" s="1" t="s">
        <v>4852</v>
      </c>
      <c r="E2199" s="1" t="s">
        <v>4853</v>
      </c>
      <c r="F2199" s="1" t="s">
        <v>4854</v>
      </c>
      <c r="G2199" s="1">
        <v>462</v>
      </c>
      <c r="H2199" s="1">
        <v>197</v>
      </c>
      <c r="I2199" s="13">
        <f t="shared" si="34"/>
        <v>134.51776649746193</v>
      </c>
    </row>
    <row r="2200" spans="1:9">
      <c r="A2200" s="1" t="s">
        <v>3199</v>
      </c>
      <c r="B2200" s="1" t="s">
        <v>3713</v>
      </c>
      <c r="C2200" s="1" t="s">
        <v>3733</v>
      </c>
      <c r="D2200" s="1" t="s">
        <v>3734</v>
      </c>
      <c r="E2200" s="1" t="s">
        <v>3735</v>
      </c>
      <c r="F2200" s="1" t="s">
        <v>3736</v>
      </c>
      <c r="G2200" s="1">
        <v>1337</v>
      </c>
      <c r="H2200" s="1">
        <v>569</v>
      </c>
      <c r="I2200" s="13">
        <f t="shared" si="34"/>
        <v>134.97363796133567</v>
      </c>
    </row>
    <row r="2201" spans="1:9">
      <c r="A2201" s="1" t="s">
        <v>5009</v>
      </c>
      <c r="B2201" s="1" t="s">
        <v>5216</v>
      </c>
      <c r="C2201" s="1" t="s">
        <v>5244</v>
      </c>
      <c r="D2201" s="1" t="s">
        <v>5245</v>
      </c>
      <c r="E2201" s="1" t="s">
        <v>5246</v>
      </c>
      <c r="F2201" s="1" t="s">
        <v>5247</v>
      </c>
      <c r="G2201" s="1">
        <v>450</v>
      </c>
      <c r="H2201" s="1">
        <v>191</v>
      </c>
      <c r="I2201" s="13">
        <f t="shared" si="34"/>
        <v>135.60209424083772</v>
      </c>
    </row>
    <row r="2202" spans="1:9">
      <c r="A2202" s="1" t="s">
        <v>5009</v>
      </c>
      <c r="B2202" s="1" t="s">
        <v>5822</v>
      </c>
      <c r="C2202" s="1" t="s">
        <v>5861</v>
      </c>
      <c r="D2202" s="1" t="s">
        <v>5862</v>
      </c>
      <c r="E2202" s="1" t="s">
        <v>5863</v>
      </c>
      <c r="F2202" s="1" t="s">
        <v>5864</v>
      </c>
      <c r="G2202" s="1">
        <v>274</v>
      </c>
      <c r="H2202" s="1">
        <v>116</v>
      </c>
      <c r="I2202" s="13">
        <f t="shared" si="34"/>
        <v>136.20689655172416</v>
      </c>
    </row>
    <row r="2203" spans="1:9">
      <c r="A2203" s="1" t="s">
        <v>3199</v>
      </c>
      <c r="B2203" s="1" t="s">
        <v>3713</v>
      </c>
      <c r="C2203" s="1" t="s">
        <v>3886</v>
      </c>
      <c r="D2203" s="1" t="s">
        <v>3887</v>
      </c>
      <c r="E2203" s="1" t="s">
        <v>3888</v>
      </c>
      <c r="F2203" s="1" t="s">
        <v>3889</v>
      </c>
      <c r="G2203" s="1">
        <v>189</v>
      </c>
      <c r="H2203" s="1">
        <v>80</v>
      </c>
      <c r="I2203" s="13">
        <f t="shared" si="34"/>
        <v>136.25</v>
      </c>
    </row>
    <row r="2204" spans="1:9">
      <c r="A2204" s="1" t="s">
        <v>3199</v>
      </c>
      <c r="B2204" s="1" t="s">
        <v>3200</v>
      </c>
      <c r="C2204" s="1" t="s">
        <v>4876</v>
      </c>
      <c r="D2204" s="1" t="s">
        <v>4877</v>
      </c>
      <c r="E2204" s="1" t="s">
        <v>4876</v>
      </c>
      <c r="F2204" s="1" t="s">
        <v>4878</v>
      </c>
      <c r="G2204" s="1">
        <v>182</v>
      </c>
      <c r="H2204" s="1">
        <v>77</v>
      </c>
      <c r="I2204" s="13">
        <f t="shared" si="34"/>
        <v>136.36363636363637</v>
      </c>
    </row>
    <row r="2205" spans="1:9">
      <c r="A2205" s="1" t="s">
        <v>447</v>
      </c>
      <c r="B2205" s="1" t="s">
        <v>1479</v>
      </c>
      <c r="C2205" s="1" t="s">
        <v>1533</v>
      </c>
      <c r="D2205" s="1" t="s">
        <v>1534</v>
      </c>
      <c r="E2205" s="1" t="s">
        <v>1535</v>
      </c>
      <c r="F2205" s="1" t="s">
        <v>1536</v>
      </c>
      <c r="G2205" s="1">
        <v>161</v>
      </c>
      <c r="H2205" s="1">
        <v>68</v>
      </c>
      <c r="I2205" s="13">
        <f t="shared" si="34"/>
        <v>136.76470588235293</v>
      </c>
    </row>
    <row r="2206" spans="1:9">
      <c r="A2206" s="1" t="s">
        <v>11</v>
      </c>
      <c r="B2206" s="1" t="s">
        <v>412</v>
      </c>
      <c r="C2206" s="1" t="s">
        <v>1543</v>
      </c>
      <c r="D2206" s="1" t="s">
        <v>1544</v>
      </c>
      <c r="E2206" s="1" t="s">
        <v>1545</v>
      </c>
      <c r="F2206" s="1" t="s">
        <v>1546</v>
      </c>
      <c r="G2206" s="1">
        <v>161</v>
      </c>
      <c r="H2206" s="1">
        <v>68</v>
      </c>
      <c r="I2206" s="13">
        <f t="shared" si="34"/>
        <v>136.76470588235293</v>
      </c>
    </row>
    <row r="2207" spans="1:9">
      <c r="A2207" s="1" t="s">
        <v>2929</v>
      </c>
      <c r="B2207" s="1" t="s">
        <v>2930</v>
      </c>
      <c r="C2207" s="1" t="s">
        <v>3006</v>
      </c>
      <c r="D2207" s="1" t="s">
        <v>3007</v>
      </c>
      <c r="E2207" s="1" t="s">
        <v>3008</v>
      </c>
      <c r="F2207" s="1" t="s">
        <v>3009</v>
      </c>
      <c r="G2207" s="1">
        <v>637</v>
      </c>
      <c r="H2207" s="1">
        <v>269</v>
      </c>
      <c r="I2207" s="13">
        <f t="shared" si="34"/>
        <v>136.80297397769516</v>
      </c>
    </row>
    <row r="2208" spans="1:9">
      <c r="A2208" s="1" t="s">
        <v>3199</v>
      </c>
      <c r="B2208" s="1" t="s">
        <v>3253</v>
      </c>
      <c r="C2208" s="1" t="s">
        <v>3269</v>
      </c>
      <c r="D2208" s="1" t="s">
        <v>3270</v>
      </c>
      <c r="E2208" s="1" t="s">
        <v>3269</v>
      </c>
      <c r="F2208" s="1" t="s">
        <v>3271</v>
      </c>
      <c r="G2208" s="1">
        <v>119</v>
      </c>
      <c r="H2208" s="1">
        <v>50</v>
      </c>
      <c r="I2208" s="13">
        <f t="shared" si="34"/>
        <v>138</v>
      </c>
    </row>
    <row r="2209" spans="1:9">
      <c r="A2209" s="1" t="s">
        <v>2778</v>
      </c>
      <c r="B2209" s="1" t="s">
        <v>2778</v>
      </c>
      <c r="C2209" s="1" t="s">
        <v>2841</v>
      </c>
      <c r="D2209" s="1" t="s">
        <v>2842</v>
      </c>
      <c r="E2209" s="1" t="s">
        <v>2843</v>
      </c>
      <c r="F2209" s="1" t="s">
        <v>2844</v>
      </c>
      <c r="G2209" s="1">
        <v>105</v>
      </c>
      <c r="H2209" s="1">
        <v>44</v>
      </c>
      <c r="I2209" s="13">
        <f t="shared" si="34"/>
        <v>138.63636363636363</v>
      </c>
    </row>
    <row r="2210" spans="1:9">
      <c r="A2210" s="1" t="s">
        <v>8126</v>
      </c>
      <c r="B2210" s="1" t="s">
        <v>8439</v>
      </c>
      <c r="C2210" s="1" t="s">
        <v>10073</v>
      </c>
      <c r="D2210" s="1" t="s">
        <v>10074</v>
      </c>
      <c r="E2210" s="1" t="s">
        <v>10075</v>
      </c>
      <c r="F2210" s="1" t="s">
        <v>10076</v>
      </c>
      <c r="G2210" s="1">
        <v>420</v>
      </c>
      <c r="H2210" s="1">
        <v>176</v>
      </c>
      <c r="I2210" s="13">
        <f t="shared" si="34"/>
        <v>138.63636363636363</v>
      </c>
    </row>
    <row r="2211" spans="1:9">
      <c r="A2211" s="1" t="s">
        <v>3199</v>
      </c>
      <c r="B2211" s="1" t="s">
        <v>3713</v>
      </c>
      <c r="C2211" s="1" t="s">
        <v>3924</v>
      </c>
      <c r="D2211" s="1" t="s">
        <v>3925</v>
      </c>
      <c r="E2211" s="1" t="s">
        <v>3926</v>
      </c>
      <c r="F2211" s="1" t="s">
        <v>3927</v>
      </c>
      <c r="G2211" s="1">
        <v>532</v>
      </c>
      <c r="H2211" s="1">
        <v>222</v>
      </c>
      <c r="I2211" s="13">
        <f t="shared" si="34"/>
        <v>139.63963963963963</v>
      </c>
    </row>
    <row r="2212" spans="1:9">
      <c r="A2212" s="1" t="s">
        <v>447</v>
      </c>
      <c r="B2212" s="1" t="s">
        <v>700</v>
      </c>
      <c r="C2212" s="1" t="s">
        <v>805</v>
      </c>
      <c r="D2212" s="1" t="s">
        <v>806</v>
      </c>
      <c r="E2212" s="1" t="s">
        <v>807</v>
      </c>
      <c r="F2212" s="1" t="s">
        <v>808</v>
      </c>
      <c r="G2212" s="1">
        <v>84</v>
      </c>
      <c r="H2212" s="1">
        <v>35</v>
      </c>
      <c r="I2212" s="13">
        <f t="shared" si="34"/>
        <v>140</v>
      </c>
    </row>
    <row r="2213" spans="1:9">
      <c r="A2213" s="1" t="s">
        <v>5312</v>
      </c>
      <c r="B2213" s="1" t="s">
        <v>5671</v>
      </c>
      <c r="C2213" s="1" t="s">
        <v>5675</v>
      </c>
      <c r="D2213" s="1" t="s">
        <v>5676</v>
      </c>
      <c r="E2213" s="1" t="s">
        <v>5677</v>
      </c>
      <c r="F2213" s="1" t="s">
        <v>5678</v>
      </c>
      <c r="G2213" s="1">
        <v>600</v>
      </c>
      <c r="H2213" s="1">
        <v>250</v>
      </c>
      <c r="I2213" s="13">
        <f t="shared" si="34"/>
        <v>140</v>
      </c>
    </row>
    <row r="2214" spans="1:9">
      <c r="A2214" s="1" t="s">
        <v>1149</v>
      </c>
      <c r="B2214" s="1" t="s">
        <v>2398</v>
      </c>
      <c r="C2214" s="1" t="s">
        <v>2580</v>
      </c>
      <c r="D2214" s="1" t="s">
        <v>2581</v>
      </c>
      <c r="E2214" s="1" t="s">
        <v>2582</v>
      </c>
      <c r="F2214" s="1" t="s">
        <v>2583</v>
      </c>
      <c r="G2214" s="1">
        <v>385</v>
      </c>
      <c r="H2214" s="1">
        <v>160</v>
      </c>
      <c r="I2214" s="13">
        <f t="shared" si="34"/>
        <v>140.625</v>
      </c>
    </row>
    <row r="2215" spans="1:9">
      <c r="A2215" s="1" t="s">
        <v>6181</v>
      </c>
      <c r="B2215" s="1" t="s">
        <v>6187</v>
      </c>
      <c r="C2215" s="1" t="s">
        <v>8118</v>
      </c>
      <c r="D2215" s="1" t="s">
        <v>8119</v>
      </c>
      <c r="E2215" s="1" t="s">
        <v>8120</v>
      </c>
      <c r="F2215" s="1" t="s">
        <v>8121</v>
      </c>
      <c r="G2215" s="1">
        <v>77</v>
      </c>
      <c r="H2215" s="1">
        <v>32</v>
      </c>
      <c r="I2215" s="13">
        <f t="shared" si="34"/>
        <v>140.625</v>
      </c>
    </row>
    <row r="2216" spans="1:9">
      <c r="A2216" s="1" t="s">
        <v>3199</v>
      </c>
      <c r="B2216" s="1" t="s">
        <v>3605</v>
      </c>
      <c r="C2216" s="1" t="s">
        <v>3648</v>
      </c>
      <c r="D2216" s="1" t="s">
        <v>3649</v>
      </c>
      <c r="E2216" s="1" t="s">
        <v>3650</v>
      </c>
      <c r="F2216" s="1" t="s">
        <v>3651</v>
      </c>
      <c r="G2216" s="1">
        <v>532</v>
      </c>
      <c r="H2216" s="1">
        <v>221</v>
      </c>
      <c r="I2216" s="13">
        <f t="shared" si="34"/>
        <v>140.72398190045249</v>
      </c>
    </row>
    <row r="2217" spans="1:9">
      <c r="A2217" s="1" t="s">
        <v>5312</v>
      </c>
      <c r="B2217" s="1" t="s">
        <v>5545</v>
      </c>
      <c r="C2217" s="1" t="s">
        <v>5574</v>
      </c>
      <c r="D2217" s="1" t="s">
        <v>5575</v>
      </c>
      <c r="E2217" s="1" t="s">
        <v>5576</v>
      </c>
      <c r="F2217" s="1" t="s">
        <v>5577</v>
      </c>
      <c r="G2217" s="1">
        <v>2875</v>
      </c>
      <c r="H2217" s="1">
        <v>1193</v>
      </c>
      <c r="I2217" s="13">
        <f t="shared" si="34"/>
        <v>140.98910310142497</v>
      </c>
    </row>
    <row r="2218" spans="1:9">
      <c r="A2218" s="1" t="s">
        <v>3199</v>
      </c>
      <c r="B2218" s="1" t="s">
        <v>4006</v>
      </c>
      <c r="C2218" s="1" t="s">
        <v>4051</v>
      </c>
      <c r="D2218" s="1" t="s">
        <v>4052</v>
      </c>
      <c r="E2218" s="1" t="s">
        <v>4053</v>
      </c>
      <c r="F2218" s="1" t="s">
        <v>4054</v>
      </c>
      <c r="G2218" s="1">
        <v>343</v>
      </c>
      <c r="H2218" s="1">
        <v>142</v>
      </c>
      <c r="I2218" s="13">
        <f t="shared" si="34"/>
        <v>141.5492957746479</v>
      </c>
    </row>
    <row r="2219" spans="1:9">
      <c r="A2219" s="1" t="s">
        <v>447</v>
      </c>
      <c r="B2219" s="1" t="s">
        <v>1089</v>
      </c>
      <c r="C2219" s="1" t="s">
        <v>1471</v>
      </c>
      <c r="D2219" s="1" t="s">
        <v>1472</v>
      </c>
      <c r="E2219" s="1" t="s">
        <v>1473</v>
      </c>
      <c r="F2219" s="1" t="s">
        <v>1474</v>
      </c>
      <c r="G2219" s="1">
        <v>63</v>
      </c>
      <c r="H2219" s="1">
        <v>26</v>
      </c>
      <c r="I2219" s="13">
        <f t="shared" si="34"/>
        <v>142.30769230769229</v>
      </c>
    </row>
    <row r="2220" spans="1:9">
      <c r="A2220" s="1" t="s">
        <v>1149</v>
      </c>
      <c r="B2220" s="1" t="s">
        <v>2398</v>
      </c>
      <c r="C2220" s="1" t="s">
        <v>2563</v>
      </c>
      <c r="D2220" s="1" t="s">
        <v>2564</v>
      </c>
      <c r="E2220" s="1" t="s">
        <v>2565</v>
      </c>
      <c r="F2220" s="1" t="s">
        <v>2566</v>
      </c>
      <c r="G2220" s="1">
        <v>63</v>
      </c>
      <c r="H2220" s="1">
        <v>26</v>
      </c>
      <c r="I2220" s="13">
        <f t="shared" si="34"/>
        <v>142.30769230769229</v>
      </c>
    </row>
    <row r="2221" spans="1:9">
      <c r="A2221" s="1" t="s">
        <v>1149</v>
      </c>
      <c r="B2221" s="1" t="s">
        <v>2398</v>
      </c>
      <c r="C2221" s="1" t="s">
        <v>2569</v>
      </c>
      <c r="D2221" s="1" t="s">
        <v>2570</v>
      </c>
      <c r="E2221" s="1" t="s">
        <v>2571</v>
      </c>
      <c r="F2221" s="1" t="s">
        <v>2572</v>
      </c>
      <c r="G2221" s="1">
        <v>63</v>
      </c>
      <c r="H2221" s="1">
        <v>26</v>
      </c>
      <c r="I2221" s="13">
        <f t="shared" si="34"/>
        <v>142.30769230769229</v>
      </c>
    </row>
    <row r="2222" spans="1:9">
      <c r="A2222" s="1" t="s">
        <v>447</v>
      </c>
      <c r="B2222" s="1" t="s">
        <v>1089</v>
      </c>
      <c r="C2222" s="1" t="s">
        <v>1451</v>
      </c>
      <c r="D2222" s="1" t="s">
        <v>1452</v>
      </c>
      <c r="E2222" s="1" t="s">
        <v>1453</v>
      </c>
      <c r="F2222" s="1" t="s">
        <v>1454</v>
      </c>
      <c r="G2222" s="1">
        <v>182</v>
      </c>
      <c r="H2222" s="1">
        <v>75</v>
      </c>
      <c r="I2222" s="13">
        <f t="shared" si="34"/>
        <v>142.66666666666666</v>
      </c>
    </row>
    <row r="2223" spans="1:9">
      <c r="A2223" s="1" t="s">
        <v>1149</v>
      </c>
      <c r="B2223" s="1" t="s">
        <v>1898</v>
      </c>
      <c r="C2223" s="1" t="s">
        <v>2120</v>
      </c>
      <c r="D2223" s="1" t="s">
        <v>2121</v>
      </c>
      <c r="E2223" s="1" t="s">
        <v>2122</v>
      </c>
      <c r="F2223" s="1" t="s">
        <v>2123</v>
      </c>
      <c r="G2223" s="1">
        <v>168</v>
      </c>
      <c r="H2223" s="1">
        <v>69</v>
      </c>
      <c r="I2223" s="13">
        <f t="shared" si="34"/>
        <v>143.47826086956522</v>
      </c>
    </row>
    <row r="2224" spans="1:9">
      <c r="A2224" s="1" t="s">
        <v>1149</v>
      </c>
      <c r="B2224" s="1" t="s">
        <v>1898</v>
      </c>
      <c r="C2224" s="1" t="s">
        <v>2124</v>
      </c>
      <c r="D2224" s="1" t="s">
        <v>2125</v>
      </c>
      <c r="E2224" s="1" t="s">
        <v>2126</v>
      </c>
      <c r="F2224" s="1" t="s">
        <v>2127</v>
      </c>
      <c r="G2224" s="1">
        <v>168</v>
      </c>
      <c r="H2224" s="1">
        <v>69</v>
      </c>
      <c r="I2224" s="13">
        <f t="shared" si="34"/>
        <v>143.47826086956522</v>
      </c>
    </row>
    <row r="2225" spans="1:9">
      <c r="A2225" s="1" t="s">
        <v>1149</v>
      </c>
      <c r="B2225" s="1" t="s">
        <v>1898</v>
      </c>
      <c r="C2225" s="1" t="s">
        <v>2128</v>
      </c>
      <c r="D2225" s="1" t="s">
        <v>2129</v>
      </c>
      <c r="E2225" s="1" t="s">
        <v>2130</v>
      </c>
      <c r="F2225" s="1" t="s">
        <v>2131</v>
      </c>
      <c r="G2225" s="1">
        <v>168</v>
      </c>
      <c r="H2225" s="1">
        <v>69</v>
      </c>
      <c r="I2225" s="13">
        <f t="shared" si="34"/>
        <v>143.47826086956522</v>
      </c>
    </row>
    <row r="2226" spans="1:9">
      <c r="A2226" s="1" t="s">
        <v>3082</v>
      </c>
      <c r="B2226" s="1" t="s">
        <v>4887</v>
      </c>
      <c r="C2226" s="1" t="s">
        <v>4904</v>
      </c>
      <c r="D2226" s="1" t="s">
        <v>4905</v>
      </c>
      <c r="E2226" s="1" t="s">
        <v>4906</v>
      </c>
      <c r="F2226" s="1" t="s">
        <v>4907</v>
      </c>
      <c r="G2226" s="1">
        <v>441</v>
      </c>
      <c r="H2226" s="1">
        <v>181</v>
      </c>
      <c r="I2226" s="13">
        <f t="shared" si="34"/>
        <v>143.64640883977901</v>
      </c>
    </row>
    <row r="2227" spans="1:9">
      <c r="A2227" s="1" t="s">
        <v>5009</v>
      </c>
      <c r="B2227" s="1" t="s">
        <v>5276</v>
      </c>
      <c r="C2227" s="1" t="s">
        <v>5277</v>
      </c>
      <c r="D2227" s="1" t="s">
        <v>5278</v>
      </c>
      <c r="E2227" s="1" t="s">
        <v>5279</v>
      </c>
      <c r="F2227" s="1" t="s">
        <v>5280</v>
      </c>
      <c r="G2227" s="1">
        <v>1300</v>
      </c>
      <c r="H2227" s="1">
        <v>533</v>
      </c>
      <c r="I2227" s="13">
        <f t="shared" si="34"/>
        <v>143.90243902439025</v>
      </c>
    </row>
    <row r="2228" spans="1:9">
      <c r="A2228" s="1" t="s">
        <v>3082</v>
      </c>
      <c r="B2228" s="1" t="s">
        <v>3082</v>
      </c>
      <c r="C2228" s="1" t="s">
        <v>3498</v>
      </c>
      <c r="D2228" s="1" t="s">
        <v>3499</v>
      </c>
      <c r="E2228" s="1" t="s">
        <v>3500</v>
      </c>
      <c r="F2228" s="1" t="s">
        <v>3501</v>
      </c>
      <c r="G2228" s="1">
        <v>266</v>
      </c>
      <c r="H2228" s="1">
        <v>109</v>
      </c>
      <c r="I2228" s="13">
        <f t="shared" si="34"/>
        <v>144.0366972477064</v>
      </c>
    </row>
    <row r="2229" spans="1:9">
      <c r="A2229" s="1" t="s">
        <v>447</v>
      </c>
      <c r="B2229" s="1" t="s">
        <v>1479</v>
      </c>
      <c r="C2229" s="1" t="s">
        <v>1525</v>
      </c>
      <c r="D2229" s="1" t="s">
        <v>1526</v>
      </c>
      <c r="E2229" s="1" t="s">
        <v>1527</v>
      </c>
      <c r="F2229" s="1" t="s">
        <v>1528</v>
      </c>
      <c r="G2229" s="1">
        <v>259</v>
      </c>
      <c r="H2229" s="1">
        <v>106</v>
      </c>
      <c r="I2229" s="13">
        <f t="shared" si="34"/>
        <v>144.33962264150944</v>
      </c>
    </row>
    <row r="2230" spans="1:9">
      <c r="A2230" s="1" t="s">
        <v>5009</v>
      </c>
      <c r="B2230" s="1" t="s">
        <v>406</v>
      </c>
      <c r="C2230" s="1" t="s">
        <v>5014</v>
      </c>
      <c r="D2230" s="1" t="s">
        <v>5015</v>
      </c>
      <c r="E2230" s="1" t="s">
        <v>5016</v>
      </c>
      <c r="F2230" s="1" t="s">
        <v>5017</v>
      </c>
      <c r="G2230" s="1">
        <v>4600</v>
      </c>
      <c r="H2230" s="1">
        <v>1878</v>
      </c>
      <c r="I2230" s="13">
        <f t="shared" si="34"/>
        <v>144.94142705005325</v>
      </c>
    </row>
    <row r="2231" spans="1:9">
      <c r="A2231" s="1" t="s">
        <v>3199</v>
      </c>
      <c r="B2231" s="1" t="s">
        <v>4006</v>
      </c>
      <c r="C2231" s="1" t="s">
        <v>4047</v>
      </c>
      <c r="D2231" s="1" t="s">
        <v>4048</v>
      </c>
      <c r="E2231" s="1" t="s">
        <v>4049</v>
      </c>
      <c r="F2231" s="1" t="s">
        <v>4050</v>
      </c>
      <c r="G2231" s="1">
        <v>49</v>
      </c>
      <c r="H2231" s="1">
        <v>20</v>
      </c>
      <c r="I2231" s="13">
        <f t="shared" si="34"/>
        <v>145</v>
      </c>
    </row>
    <row r="2232" spans="1:9">
      <c r="A2232" s="1" t="s">
        <v>8126</v>
      </c>
      <c r="B2232" s="1" t="s">
        <v>8485</v>
      </c>
      <c r="C2232" s="1" t="s">
        <v>8697</v>
      </c>
      <c r="D2232" s="1" t="s">
        <v>8698</v>
      </c>
      <c r="E2232" s="1" t="s">
        <v>9816</v>
      </c>
      <c r="F2232" s="1" t="s">
        <v>9817</v>
      </c>
      <c r="G2232" s="1">
        <v>840</v>
      </c>
      <c r="H2232" s="1">
        <v>342</v>
      </c>
      <c r="I2232" s="13">
        <f t="shared" si="34"/>
        <v>145.61403508771929</v>
      </c>
    </row>
    <row r="2233" spans="1:9">
      <c r="A2233" s="1" t="s">
        <v>3082</v>
      </c>
      <c r="B2233" s="1" t="s">
        <v>4976</v>
      </c>
      <c r="C2233" s="1" t="s">
        <v>4989</v>
      </c>
      <c r="D2233" s="1" t="s">
        <v>4990</v>
      </c>
      <c r="E2233" s="1" t="s">
        <v>4989</v>
      </c>
      <c r="F2233" s="1" t="s">
        <v>4991</v>
      </c>
      <c r="G2233" s="1">
        <v>1302</v>
      </c>
      <c r="H2233" s="1">
        <v>529</v>
      </c>
      <c r="I2233" s="13">
        <f t="shared" si="34"/>
        <v>146.12476370510396</v>
      </c>
    </row>
    <row r="2234" spans="1:9">
      <c r="A2234" s="1" t="s">
        <v>447</v>
      </c>
      <c r="B2234" s="1" t="s">
        <v>827</v>
      </c>
      <c r="C2234" s="1" t="s">
        <v>930</v>
      </c>
      <c r="D2234" s="1" t="s">
        <v>931</v>
      </c>
      <c r="E2234" s="1" t="s">
        <v>930</v>
      </c>
      <c r="F2234" s="1" t="s">
        <v>932</v>
      </c>
      <c r="G2234" s="1">
        <v>378</v>
      </c>
      <c r="H2234" s="1">
        <v>153</v>
      </c>
      <c r="I2234" s="13">
        <f t="shared" si="34"/>
        <v>147.05882352941177</v>
      </c>
    </row>
    <row r="2235" spans="1:9">
      <c r="A2235" s="1" t="s">
        <v>11</v>
      </c>
      <c r="B2235" s="1" t="s">
        <v>412</v>
      </c>
      <c r="C2235" s="1" t="s">
        <v>1461</v>
      </c>
      <c r="D2235" s="1" t="s">
        <v>1462</v>
      </c>
      <c r="E2235" s="1" t="s">
        <v>1463</v>
      </c>
      <c r="F2235" s="1" t="s">
        <v>1464</v>
      </c>
      <c r="G2235" s="1">
        <v>210</v>
      </c>
      <c r="H2235" s="1">
        <v>85</v>
      </c>
      <c r="I2235" s="13">
        <f t="shared" si="34"/>
        <v>147.05882352941177</v>
      </c>
    </row>
    <row r="2236" spans="1:9">
      <c r="A2236" s="1" t="s">
        <v>5312</v>
      </c>
      <c r="B2236" s="1" t="s">
        <v>5313</v>
      </c>
      <c r="C2236" s="1" t="s">
        <v>5324</v>
      </c>
      <c r="D2236" s="1" t="s">
        <v>5325</v>
      </c>
      <c r="E2236" s="1" t="s">
        <v>5326</v>
      </c>
      <c r="F2236" s="1" t="s">
        <v>5327</v>
      </c>
      <c r="G2236" s="1">
        <v>250</v>
      </c>
      <c r="H2236" s="1">
        <v>101</v>
      </c>
      <c r="I2236" s="13">
        <f t="shared" si="34"/>
        <v>147.52475247524751</v>
      </c>
    </row>
    <row r="2237" spans="1:9">
      <c r="A2237" s="1" t="s">
        <v>3199</v>
      </c>
      <c r="B2237" s="1" t="s">
        <v>3253</v>
      </c>
      <c r="C2237" s="1" t="s">
        <v>3381</v>
      </c>
      <c r="D2237" s="1" t="s">
        <v>3382</v>
      </c>
      <c r="E2237" s="1" t="s">
        <v>3383</v>
      </c>
      <c r="F2237" s="1" t="s">
        <v>3384</v>
      </c>
      <c r="G2237" s="1">
        <v>280</v>
      </c>
      <c r="H2237" s="1">
        <v>113</v>
      </c>
      <c r="I2237" s="13">
        <f t="shared" si="34"/>
        <v>147.78761061946904</v>
      </c>
    </row>
    <row r="2238" spans="1:9">
      <c r="A2238" s="1" t="s">
        <v>3199</v>
      </c>
      <c r="B2238" s="1" t="s">
        <v>4595</v>
      </c>
      <c r="C2238" s="1" t="s">
        <v>4663</v>
      </c>
      <c r="D2238" s="1" t="s">
        <v>4664</v>
      </c>
      <c r="E2238" s="1" t="s">
        <v>4665</v>
      </c>
      <c r="F2238" s="1" t="s">
        <v>4666</v>
      </c>
      <c r="G2238" s="1">
        <v>77</v>
      </c>
      <c r="H2238" s="1">
        <v>31</v>
      </c>
      <c r="I2238" s="13">
        <f t="shared" si="34"/>
        <v>148.38709677419354</v>
      </c>
    </row>
    <row r="2239" spans="1:9">
      <c r="A2239" s="1" t="s">
        <v>7141</v>
      </c>
      <c r="B2239" s="1" t="s">
        <v>8136</v>
      </c>
      <c r="C2239" s="1" t="s">
        <v>2612</v>
      </c>
      <c r="D2239" s="1" t="s">
        <v>2613</v>
      </c>
      <c r="E2239" s="1" t="s">
        <v>2612</v>
      </c>
      <c r="F2239" s="1" t="s">
        <v>8137</v>
      </c>
      <c r="G2239" s="1">
        <v>616</v>
      </c>
      <c r="H2239" s="1">
        <v>248</v>
      </c>
      <c r="I2239" s="13">
        <f t="shared" si="34"/>
        <v>148.38709677419354</v>
      </c>
    </row>
    <row r="2240" spans="1:9">
      <c r="A2240" s="1" t="s">
        <v>5312</v>
      </c>
      <c r="B2240" s="1" t="s">
        <v>5671</v>
      </c>
      <c r="C2240" s="1" t="s">
        <v>5679</v>
      </c>
      <c r="D2240" s="1" t="s">
        <v>5680</v>
      </c>
      <c r="E2240" s="1" t="s">
        <v>5681</v>
      </c>
      <c r="F2240" s="1" t="s">
        <v>5682</v>
      </c>
      <c r="G2240" s="1">
        <v>300</v>
      </c>
      <c r="H2240" s="1">
        <v>120</v>
      </c>
      <c r="I2240" s="13">
        <f t="shared" si="34"/>
        <v>150</v>
      </c>
    </row>
    <row r="2241" spans="1:9">
      <c r="A2241" s="1" t="s">
        <v>8126</v>
      </c>
      <c r="B2241" s="1" t="s">
        <v>8470</v>
      </c>
      <c r="C2241" s="1" t="s">
        <v>9877</v>
      </c>
      <c r="D2241" s="1" t="s">
        <v>9878</v>
      </c>
      <c r="E2241" s="1" t="s">
        <v>9879</v>
      </c>
      <c r="F2241" s="1" t="s">
        <v>9880</v>
      </c>
      <c r="G2241" s="1">
        <v>870</v>
      </c>
      <c r="H2241" s="1">
        <v>348</v>
      </c>
      <c r="I2241" s="13">
        <f t="shared" si="34"/>
        <v>150</v>
      </c>
    </row>
    <row r="2242" spans="1:9">
      <c r="A2242" s="1" t="s">
        <v>3199</v>
      </c>
      <c r="B2242" s="1" t="s">
        <v>3713</v>
      </c>
      <c r="C2242" s="1" t="s">
        <v>3768</v>
      </c>
      <c r="D2242" s="1" t="s">
        <v>3769</v>
      </c>
      <c r="E2242" s="1" t="s">
        <v>3768</v>
      </c>
      <c r="F2242" s="1" t="s">
        <v>3770</v>
      </c>
      <c r="G2242" s="1">
        <v>518</v>
      </c>
      <c r="H2242" s="1">
        <v>207</v>
      </c>
      <c r="I2242" s="13">
        <f t="shared" si="34"/>
        <v>150.24154589371983</v>
      </c>
    </row>
    <row r="2243" spans="1:9">
      <c r="A2243" s="1" t="s">
        <v>3082</v>
      </c>
      <c r="B2243" s="1" t="s">
        <v>4412</v>
      </c>
      <c r="C2243" s="1" t="s">
        <v>4432</v>
      </c>
      <c r="D2243" s="1" t="s">
        <v>4433</v>
      </c>
      <c r="E2243" s="1" t="s">
        <v>4434</v>
      </c>
      <c r="F2243" s="1" t="s">
        <v>4435</v>
      </c>
      <c r="G2243" s="1">
        <v>1029</v>
      </c>
      <c r="H2243" s="1">
        <v>411</v>
      </c>
      <c r="I2243" s="13">
        <f t="shared" ref="I2243:I2306" si="35">(G2243-H2243)/(H2243/100)</f>
        <v>150.36496350364962</v>
      </c>
    </row>
    <row r="2244" spans="1:9">
      <c r="A2244" s="1" t="s">
        <v>5009</v>
      </c>
      <c r="B2244" s="1" t="s">
        <v>5393</v>
      </c>
      <c r="C2244" s="1" t="s">
        <v>4432</v>
      </c>
      <c r="D2244" s="1" t="s">
        <v>4433</v>
      </c>
      <c r="E2244" s="1" t="s">
        <v>5394</v>
      </c>
      <c r="F2244" s="1" t="s">
        <v>5395</v>
      </c>
      <c r="G2244" s="1">
        <v>1029</v>
      </c>
      <c r="H2244" s="1">
        <v>411</v>
      </c>
      <c r="I2244" s="13">
        <f t="shared" si="35"/>
        <v>150.36496350364962</v>
      </c>
    </row>
    <row r="2245" spans="1:9">
      <c r="A2245" s="1" t="s">
        <v>5009</v>
      </c>
      <c r="B2245" s="1" t="s">
        <v>5444</v>
      </c>
      <c r="C2245" s="1" t="s">
        <v>5477</v>
      </c>
      <c r="D2245" s="1" t="s">
        <v>5478</v>
      </c>
      <c r="E2245" s="1" t="s">
        <v>5479</v>
      </c>
      <c r="F2245" s="1" t="s">
        <v>5480</v>
      </c>
      <c r="G2245" s="1">
        <v>630</v>
      </c>
      <c r="H2245" s="1">
        <v>251</v>
      </c>
      <c r="I2245" s="13">
        <f t="shared" si="35"/>
        <v>150.99601593625499</v>
      </c>
    </row>
    <row r="2246" spans="1:9">
      <c r="A2246" s="1" t="s">
        <v>5312</v>
      </c>
      <c r="B2246" s="1" t="s">
        <v>5671</v>
      </c>
      <c r="C2246" s="1" t="s">
        <v>5688</v>
      </c>
      <c r="D2246" s="1" t="s">
        <v>5689</v>
      </c>
      <c r="E2246" s="1" t="s">
        <v>5690</v>
      </c>
      <c r="F2246" s="1" t="s">
        <v>5691</v>
      </c>
      <c r="G2246" s="1">
        <v>350</v>
      </c>
      <c r="H2246" s="1">
        <v>139</v>
      </c>
      <c r="I2246" s="13">
        <f t="shared" si="35"/>
        <v>151.79856115107916</v>
      </c>
    </row>
    <row r="2247" spans="1:9">
      <c r="A2247" s="1" t="s">
        <v>2778</v>
      </c>
      <c r="B2247" s="1" t="s">
        <v>2778</v>
      </c>
      <c r="C2247" s="1" t="s">
        <v>2851</v>
      </c>
      <c r="D2247" s="1" t="s">
        <v>2852</v>
      </c>
      <c r="E2247" s="1" t="s">
        <v>2853</v>
      </c>
      <c r="F2247" s="1" t="s">
        <v>2854</v>
      </c>
      <c r="G2247" s="1">
        <v>63</v>
      </c>
      <c r="H2247" s="1">
        <v>25</v>
      </c>
      <c r="I2247" s="13">
        <f t="shared" si="35"/>
        <v>152</v>
      </c>
    </row>
    <row r="2248" spans="1:9">
      <c r="A2248" s="1" t="s">
        <v>2929</v>
      </c>
      <c r="B2248" s="1" t="s">
        <v>3125</v>
      </c>
      <c r="C2248" s="1" t="s">
        <v>3175</v>
      </c>
      <c r="D2248" s="1" t="s">
        <v>3176</v>
      </c>
      <c r="E2248" s="1" t="s">
        <v>3177</v>
      </c>
      <c r="F2248" s="1" t="s">
        <v>3178</v>
      </c>
      <c r="G2248" s="1">
        <v>168</v>
      </c>
      <c r="H2248" s="1">
        <v>66</v>
      </c>
      <c r="I2248" s="13">
        <f t="shared" si="35"/>
        <v>154.54545454545453</v>
      </c>
    </row>
    <row r="2249" spans="1:9">
      <c r="A2249" s="1" t="s">
        <v>3199</v>
      </c>
      <c r="B2249" s="1" t="s">
        <v>3713</v>
      </c>
      <c r="C2249" s="1" t="s">
        <v>3738</v>
      </c>
      <c r="D2249" s="1" t="s">
        <v>3739</v>
      </c>
      <c r="E2249" s="1" t="s">
        <v>3740</v>
      </c>
      <c r="F2249" s="1" t="s">
        <v>3741</v>
      </c>
      <c r="G2249" s="1">
        <v>252</v>
      </c>
      <c r="H2249" s="1">
        <v>99</v>
      </c>
      <c r="I2249" s="13">
        <f t="shared" si="35"/>
        <v>154.54545454545456</v>
      </c>
    </row>
    <row r="2250" spans="1:9">
      <c r="A2250" s="1" t="s">
        <v>3199</v>
      </c>
      <c r="B2250" s="1" t="s">
        <v>4006</v>
      </c>
      <c r="C2250" s="1" t="s">
        <v>4098</v>
      </c>
      <c r="D2250" s="1" t="s">
        <v>4099</v>
      </c>
      <c r="E2250" s="1" t="s">
        <v>4100</v>
      </c>
      <c r="F2250" s="1" t="s">
        <v>4101</v>
      </c>
      <c r="G2250" s="1">
        <v>126</v>
      </c>
      <c r="H2250" s="1">
        <v>49</v>
      </c>
      <c r="I2250" s="13">
        <f t="shared" si="35"/>
        <v>157.14285714285714</v>
      </c>
    </row>
    <row r="2251" spans="1:9">
      <c r="A2251" s="1" t="s">
        <v>6204</v>
      </c>
      <c r="B2251" s="1" t="s">
        <v>6205</v>
      </c>
      <c r="C2251" s="1" t="s">
        <v>7104</v>
      </c>
      <c r="D2251" s="1" t="s">
        <v>7105</v>
      </c>
      <c r="E2251" s="1" t="s">
        <v>7104</v>
      </c>
      <c r="F2251" s="1" t="s">
        <v>7106</v>
      </c>
      <c r="G2251" s="1">
        <v>700</v>
      </c>
      <c r="H2251" s="1">
        <v>272</v>
      </c>
      <c r="I2251" s="13">
        <f t="shared" si="35"/>
        <v>157.35294117647058</v>
      </c>
    </row>
    <row r="2252" spans="1:9">
      <c r="A2252" s="1" t="s">
        <v>3199</v>
      </c>
      <c r="B2252" s="1" t="s">
        <v>3713</v>
      </c>
      <c r="C2252" s="1" t="s">
        <v>3936</v>
      </c>
      <c r="D2252" s="1" t="s">
        <v>3937</v>
      </c>
      <c r="E2252" s="1" t="s">
        <v>3938</v>
      </c>
      <c r="F2252" s="1" t="s">
        <v>3939</v>
      </c>
      <c r="G2252" s="1">
        <v>770</v>
      </c>
      <c r="H2252" s="1">
        <v>299</v>
      </c>
      <c r="I2252" s="13">
        <f t="shared" si="35"/>
        <v>157.52508361204013</v>
      </c>
    </row>
    <row r="2253" spans="1:9">
      <c r="A2253" s="1" t="s">
        <v>2929</v>
      </c>
      <c r="B2253" s="1" t="s">
        <v>4211</v>
      </c>
      <c r="C2253" s="1" t="s">
        <v>4246</v>
      </c>
      <c r="D2253" s="1" t="s">
        <v>4247</v>
      </c>
      <c r="E2253" s="1" t="s">
        <v>4248</v>
      </c>
      <c r="F2253" s="1" t="s">
        <v>4249</v>
      </c>
      <c r="G2253" s="1">
        <v>168</v>
      </c>
      <c r="H2253" s="1">
        <v>65</v>
      </c>
      <c r="I2253" s="13">
        <f t="shared" si="35"/>
        <v>158.46153846153845</v>
      </c>
    </row>
    <row r="2254" spans="1:9">
      <c r="A2254" s="1" t="s">
        <v>1149</v>
      </c>
      <c r="B2254" s="1" t="s">
        <v>1898</v>
      </c>
      <c r="C2254" s="1" t="s">
        <v>2215</v>
      </c>
      <c r="D2254" s="1" t="s">
        <v>2216</v>
      </c>
      <c r="E2254" s="1" t="s">
        <v>2217</v>
      </c>
      <c r="F2254" s="1" t="s">
        <v>2218</v>
      </c>
      <c r="G2254" s="1">
        <v>70</v>
      </c>
      <c r="H2254" s="1">
        <v>27</v>
      </c>
      <c r="I2254" s="13">
        <f t="shared" si="35"/>
        <v>159.25925925925924</v>
      </c>
    </row>
    <row r="2255" spans="1:9">
      <c r="A2255" s="1" t="s">
        <v>1149</v>
      </c>
      <c r="B2255" s="1" t="s">
        <v>1898</v>
      </c>
      <c r="C2255" s="1" t="s">
        <v>2219</v>
      </c>
      <c r="D2255" s="1" t="s">
        <v>2220</v>
      </c>
      <c r="E2255" s="1" t="s">
        <v>2221</v>
      </c>
      <c r="F2255" s="1" t="s">
        <v>2222</v>
      </c>
      <c r="G2255" s="1">
        <v>70</v>
      </c>
      <c r="H2255" s="1">
        <v>27</v>
      </c>
      <c r="I2255" s="13">
        <f t="shared" si="35"/>
        <v>159.25925925925924</v>
      </c>
    </row>
    <row r="2256" spans="1:9">
      <c r="A2256" s="1" t="s">
        <v>3169</v>
      </c>
      <c r="B2256" s="1" t="s">
        <v>3170</v>
      </c>
      <c r="C2256" s="1" t="s">
        <v>3952</v>
      </c>
      <c r="D2256" s="1" t="s">
        <v>3953</v>
      </c>
      <c r="E2256" s="1" t="s">
        <v>3954</v>
      </c>
      <c r="F2256" s="1" t="s">
        <v>3955</v>
      </c>
      <c r="G2256" s="1">
        <v>210</v>
      </c>
      <c r="H2256" s="1">
        <v>81</v>
      </c>
      <c r="I2256" s="13">
        <f t="shared" si="35"/>
        <v>159.25925925925924</v>
      </c>
    </row>
    <row r="2257" spans="1:9">
      <c r="A2257" s="1" t="s">
        <v>2929</v>
      </c>
      <c r="B2257" s="1" t="s">
        <v>4211</v>
      </c>
      <c r="C2257" s="1" t="s">
        <v>4239</v>
      </c>
      <c r="D2257" s="1" t="s">
        <v>4240</v>
      </c>
      <c r="E2257" s="1" t="s">
        <v>4211</v>
      </c>
      <c r="F2257" s="1" t="s">
        <v>4241</v>
      </c>
      <c r="G2257" s="1">
        <v>840</v>
      </c>
      <c r="H2257" s="1">
        <v>324</v>
      </c>
      <c r="I2257" s="13">
        <f t="shared" si="35"/>
        <v>159.25925925925924</v>
      </c>
    </row>
    <row r="2258" spans="1:9">
      <c r="A2258" s="1" t="s">
        <v>5009</v>
      </c>
      <c r="B2258" s="1" t="s">
        <v>6108</v>
      </c>
      <c r="C2258" s="1" t="s">
        <v>6139</v>
      </c>
      <c r="D2258" s="1" t="s">
        <v>6140</v>
      </c>
      <c r="E2258" s="1" t="s">
        <v>6141</v>
      </c>
      <c r="F2258" s="1" t="s">
        <v>6142</v>
      </c>
      <c r="G2258" s="1">
        <v>70</v>
      </c>
      <c r="H2258" s="1">
        <v>27</v>
      </c>
      <c r="I2258" s="13">
        <f t="shared" si="35"/>
        <v>159.25925925925924</v>
      </c>
    </row>
    <row r="2259" spans="1:9">
      <c r="A2259" s="1" t="s">
        <v>7158</v>
      </c>
      <c r="B2259" s="1" t="s">
        <v>8527</v>
      </c>
      <c r="C2259" s="1" t="s">
        <v>9487</v>
      </c>
      <c r="D2259" s="1" t="s">
        <v>9488</v>
      </c>
      <c r="E2259" s="1" t="s">
        <v>9489</v>
      </c>
      <c r="F2259" s="1" t="s">
        <v>9490</v>
      </c>
      <c r="G2259" s="1">
        <v>70</v>
      </c>
      <c r="H2259" s="1">
        <v>27</v>
      </c>
      <c r="I2259" s="13">
        <f t="shared" si="35"/>
        <v>159.25925925925924</v>
      </c>
    </row>
    <row r="2260" spans="1:9">
      <c r="A2260" s="1" t="s">
        <v>3082</v>
      </c>
      <c r="B2260" s="1" t="s">
        <v>3591</v>
      </c>
      <c r="C2260" s="1" t="s">
        <v>3598</v>
      </c>
      <c r="D2260" s="1" t="s">
        <v>3599</v>
      </c>
      <c r="E2260" s="1" t="s">
        <v>3598</v>
      </c>
      <c r="F2260" s="1" t="s">
        <v>3600</v>
      </c>
      <c r="G2260" s="1">
        <v>812</v>
      </c>
      <c r="H2260" s="1">
        <v>313</v>
      </c>
      <c r="I2260" s="13">
        <f t="shared" si="35"/>
        <v>159.42492012779553</v>
      </c>
    </row>
    <row r="2261" spans="1:9">
      <c r="A2261" s="1" t="s">
        <v>2929</v>
      </c>
      <c r="B2261" s="1" t="s">
        <v>2930</v>
      </c>
      <c r="C2261" s="1" t="s">
        <v>2976</v>
      </c>
      <c r="D2261" s="1" t="s">
        <v>2977</v>
      </c>
      <c r="E2261" s="1" t="s">
        <v>2978</v>
      </c>
      <c r="F2261" s="1" t="s">
        <v>2979</v>
      </c>
      <c r="G2261" s="1">
        <v>763</v>
      </c>
      <c r="H2261" s="1">
        <v>294</v>
      </c>
      <c r="I2261" s="13">
        <f t="shared" si="35"/>
        <v>159.52380952380952</v>
      </c>
    </row>
    <row r="2262" spans="1:9">
      <c r="A2262" s="1" t="s">
        <v>447</v>
      </c>
      <c r="B2262" s="1" t="s">
        <v>448</v>
      </c>
      <c r="C2262" s="1" t="s">
        <v>537</v>
      </c>
      <c r="D2262" s="1" t="s">
        <v>538</v>
      </c>
      <c r="E2262" s="1" t="s">
        <v>539</v>
      </c>
      <c r="F2262" s="1" t="s">
        <v>540</v>
      </c>
      <c r="G2262" s="1">
        <v>224</v>
      </c>
      <c r="H2262" s="1">
        <v>86</v>
      </c>
      <c r="I2262" s="13">
        <f t="shared" si="35"/>
        <v>160.46511627906978</v>
      </c>
    </row>
    <row r="2263" spans="1:9">
      <c r="A2263" s="1" t="s">
        <v>6181</v>
      </c>
      <c r="B2263" s="1" t="s">
        <v>6187</v>
      </c>
      <c r="C2263" s="1" t="s">
        <v>6213</v>
      </c>
      <c r="D2263" s="1" t="s">
        <v>6214</v>
      </c>
      <c r="E2263" s="1" t="s">
        <v>6215</v>
      </c>
      <c r="F2263" s="1" t="s">
        <v>6216</v>
      </c>
      <c r="G2263" s="1">
        <v>112</v>
      </c>
      <c r="H2263" s="1">
        <v>43</v>
      </c>
      <c r="I2263" s="13">
        <f t="shared" si="35"/>
        <v>160.46511627906978</v>
      </c>
    </row>
    <row r="2264" spans="1:9">
      <c r="A2264" s="1" t="s">
        <v>3082</v>
      </c>
      <c r="B2264" s="1" t="s">
        <v>4412</v>
      </c>
      <c r="C2264" s="1" t="s">
        <v>4425</v>
      </c>
      <c r="D2264" s="1" t="s">
        <v>4426</v>
      </c>
      <c r="E2264" s="1" t="s">
        <v>4425</v>
      </c>
      <c r="F2264" s="1" t="s">
        <v>4427</v>
      </c>
      <c r="G2264" s="1">
        <v>360</v>
      </c>
      <c r="H2264" s="1">
        <v>138</v>
      </c>
      <c r="I2264" s="13">
        <f t="shared" si="35"/>
        <v>160.86956521739131</v>
      </c>
    </row>
    <row r="2265" spans="1:9">
      <c r="A2265" s="1" t="s">
        <v>1149</v>
      </c>
      <c r="B2265" s="1" t="s">
        <v>2398</v>
      </c>
      <c r="C2265" s="1" t="s">
        <v>2555</v>
      </c>
      <c r="D2265" s="1" t="s">
        <v>2556</v>
      </c>
      <c r="E2265" s="1" t="s">
        <v>2557</v>
      </c>
      <c r="F2265" s="1" t="s">
        <v>2558</v>
      </c>
      <c r="G2265" s="1">
        <v>84</v>
      </c>
      <c r="H2265" s="1">
        <v>32</v>
      </c>
      <c r="I2265" s="13">
        <f t="shared" si="35"/>
        <v>162.5</v>
      </c>
    </row>
    <row r="2266" spans="1:9">
      <c r="A2266" s="1" t="s">
        <v>3199</v>
      </c>
      <c r="B2266" s="1" t="s">
        <v>3200</v>
      </c>
      <c r="C2266" s="1" t="s">
        <v>4783</v>
      </c>
      <c r="D2266" s="1" t="s">
        <v>4784</v>
      </c>
      <c r="E2266" s="1" t="s">
        <v>4785</v>
      </c>
      <c r="F2266" s="1" t="s">
        <v>4786</v>
      </c>
      <c r="G2266" s="1">
        <v>182</v>
      </c>
      <c r="H2266" s="1">
        <v>69</v>
      </c>
      <c r="I2266" s="13">
        <f t="shared" si="35"/>
        <v>163.768115942029</v>
      </c>
    </row>
    <row r="2267" spans="1:9">
      <c r="A2267" s="1" t="s">
        <v>8126</v>
      </c>
      <c r="B2267" s="1" t="s">
        <v>8126</v>
      </c>
      <c r="C2267" s="1" t="s">
        <v>6234</v>
      </c>
      <c r="D2267" s="1" t="s">
        <v>6235</v>
      </c>
      <c r="E2267" s="1" t="s">
        <v>9586</v>
      </c>
      <c r="F2267" s="1" t="s">
        <v>9587</v>
      </c>
      <c r="G2267" s="1">
        <v>140</v>
      </c>
      <c r="H2267" s="1">
        <v>53</v>
      </c>
      <c r="I2267" s="13">
        <f t="shared" si="35"/>
        <v>164.15094339622641</v>
      </c>
    </row>
    <row r="2268" spans="1:9">
      <c r="A2268" s="1" t="s">
        <v>447</v>
      </c>
      <c r="B2268" s="1" t="s">
        <v>1000</v>
      </c>
      <c r="C2268" s="1" t="s">
        <v>1081</v>
      </c>
      <c r="D2268" s="1" t="s">
        <v>1082</v>
      </c>
      <c r="E2268" s="1" t="s">
        <v>1083</v>
      </c>
      <c r="F2268" s="1" t="s">
        <v>1084</v>
      </c>
      <c r="G2268" s="1">
        <v>434</v>
      </c>
      <c r="H2268" s="1">
        <v>162</v>
      </c>
      <c r="I2268" s="13">
        <f t="shared" si="35"/>
        <v>167.90123456790121</v>
      </c>
    </row>
    <row r="2269" spans="1:9">
      <c r="A2269" s="1" t="s">
        <v>447</v>
      </c>
      <c r="B2269" s="1" t="s">
        <v>1089</v>
      </c>
      <c r="C2269" s="1" t="s">
        <v>1126</v>
      </c>
      <c r="D2269" s="1" t="s">
        <v>1127</v>
      </c>
      <c r="E2269" s="1" t="s">
        <v>1126</v>
      </c>
      <c r="F2269" s="1" t="s">
        <v>1128</v>
      </c>
      <c r="G2269" s="1">
        <v>343</v>
      </c>
      <c r="H2269" s="1">
        <v>128</v>
      </c>
      <c r="I2269" s="13">
        <f t="shared" si="35"/>
        <v>167.96875</v>
      </c>
    </row>
    <row r="2270" spans="1:9">
      <c r="A2270" s="1" t="s">
        <v>5009</v>
      </c>
      <c r="B2270" s="1" t="s">
        <v>5216</v>
      </c>
      <c r="C2270" s="1" t="s">
        <v>5221</v>
      </c>
      <c r="D2270" s="1" t="s">
        <v>5222</v>
      </c>
      <c r="E2270" s="1" t="s">
        <v>5223</v>
      </c>
      <c r="F2270" s="1" t="s">
        <v>5224</v>
      </c>
      <c r="G2270" s="1">
        <v>1700</v>
      </c>
      <c r="H2270" s="1">
        <v>634</v>
      </c>
      <c r="I2270" s="13">
        <f t="shared" si="35"/>
        <v>168.13880126182966</v>
      </c>
    </row>
    <row r="2271" spans="1:9">
      <c r="A2271" s="1" t="s">
        <v>7141</v>
      </c>
      <c r="B2271" s="1" t="s">
        <v>2022</v>
      </c>
      <c r="C2271" s="1" t="s">
        <v>7159</v>
      </c>
      <c r="D2271" s="1" t="s">
        <v>7160</v>
      </c>
      <c r="E2271" s="1" t="s">
        <v>7159</v>
      </c>
      <c r="F2271" s="1" t="s">
        <v>7162</v>
      </c>
      <c r="G2271" s="1">
        <v>714</v>
      </c>
      <c r="H2271" s="1">
        <v>266</v>
      </c>
      <c r="I2271" s="13">
        <f t="shared" si="35"/>
        <v>168.42105263157893</v>
      </c>
    </row>
    <row r="2272" spans="1:9">
      <c r="A2272" s="1" t="s">
        <v>6181</v>
      </c>
      <c r="B2272" s="1" t="s">
        <v>6182</v>
      </c>
      <c r="C2272" s="1" t="s">
        <v>7663</v>
      </c>
      <c r="D2272" s="1" t="s">
        <v>7664</v>
      </c>
      <c r="E2272" s="1" t="s">
        <v>7665</v>
      </c>
      <c r="F2272" s="1" t="s">
        <v>7666</v>
      </c>
      <c r="G2272" s="1">
        <v>140</v>
      </c>
      <c r="H2272" s="1">
        <v>52</v>
      </c>
      <c r="I2272" s="13">
        <f t="shared" si="35"/>
        <v>169.23076923076923</v>
      </c>
    </row>
    <row r="2273" spans="1:9">
      <c r="A2273" s="1" t="s">
        <v>3199</v>
      </c>
      <c r="B2273" s="1" t="s">
        <v>3199</v>
      </c>
      <c r="C2273" s="1" t="s">
        <v>3502</v>
      </c>
      <c r="D2273" s="1" t="s">
        <v>3503</v>
      </c>
      <c r="E2273" s="1" t="s">
        <v>3502</v>
      </c>
      <c r="F2273" s="1" t="s">
        <v>3504</v>
      </c>
      <c r="G2273" s="1">
        <v>300</v>
      </c>
      <c r="H2273" s="1">
        <v>111</v>
      </c>
      <c r="I2273" s="13">
        <f t="shared" si="35"/>
        <v>170.27027027027026</v>
      </c>
    </row>
    <row r="2274" spans="1:9">
      <c r="A2274" s="1" t="s">
        <v>2929</v>
      </c>
      <c r="B2274" s="1" t="s">
        <v>2929</v>
      </c>
      <c r="C2274" s="1" t="s">
        <v>4276</v>
      </c>
      <c r="D2274" s="1" t="s">
        <v>4277</v>
      </c>
      <c r="E2274" s="1" t="s">
        <v>4278</v>
      </c>
      <c r="F2274" s="1" t="s">
        <v>4279</v>
      </c>
      <c r="G2274" s="1">
        <v>287</v>
      </c>
      <c r="H2274" s="1">
        <v>106</v>
      </c>
      <c r="I2274" s="13">
        <f t="shared" si="35"/>
        <v>170.75471698113208</v>
      </c>
    </row>
    <row r="2275" spans="1:9">
      <c r="A2275" s="1" t="s">
        <v>1149</v>
      </c>
      <c r="B2275" s="1" t="s">
        <v>1898</v>
      </c>
      <c r="C2275" s="1" t="s">
        <v>2204</v>
      </c>
      <c r="D2275" s="1" t="s">
        <v>2205</v>
      </c>
      <c r="E2275" s="1" t="s">
        <v>2206</v>
      </c>
      <c r="F2275" s="1" t="s">
        <v>2207</v>
      </c>
      <c r="G2275" s="1">
        <v>84</v>
      </c>
      <c r="H2275" s="1">
        <v>31</v>
      </c>
      <c r="I2275" s="13">
        <f t="shared" si="35"/>
        <v>170.96774193548387</v>
      </c>
    </row>
    <row r="2276" spans="1:9">
      <c r="A2276" s="1" t="s">
        <v>3199</v>
      </c>
      <c r="B2276" s="1" t="s">
        <v>4445</v>
      </c>
      <c r="C2276" s="1" t="s">
        <v>4498</v>
      </c>
      <c r="D2276" s="1" t="s">
        <v>4499</v>
      </c>
      <c r="E2276" s="1" t="s">
        <v>4500</v>
      </c>
      <c r="F2276" s="1" t="s">
        <v>4501</v>
      </c>
      <c r="G2276" s="1">
        <v>84</v>
      </c>
      <c r="H2276" s="1">
        <v>31</v>
      </c>
      <c r="I2276" s="13">
        <f t="shared" si="35"/>
        <v>170.96774193548387</v>
      </c>
    </row>
    <row r="2277" spans="1:9">
      <c r="A2277" s="1" t="s">
        <v>7141</v>
      </c>
      <c r="B2277" s="1" t="s">
        <v>8793</v>
      </c>
      <c r="C2277" s="1" t="s">
        <v>8965</v>
      </c>
      <c r="D2277" s="1" t="s">
        <v>8966</v>
      </c>
      <c r="E2277" s="1" t="s">
        <v>8967</v>
      </c>
      <c r="F2277" s="1" t="s">
        <v>8968</v>
      </c>
      <c r="G2277" s="1">
        <v>385</v>
      </c>
      <c r="H2277" s="1">
        <v>141</v>
      </c>
      <c r="I2277" s="13">
        <f t="shared" si="35"/>
        <v>173.04964539007094</v>
      </c>
    </row>
    <row r="2278" spans="1:9">
      <c r="A2278" s="1" t="s">
        <v>3199</v>
      </c>
      <c r="B2278" s="1" t="s">
        <v>3713</v>
      </c>
      <c r="C2278" s="1" t="s">
        <v>3775</v>
      </c>
      <c r="D2278" s="1" t="s">
        <v>3776</v>
      </c>
      <c r="E2278" s="1" t="s">
        <v>3777</v>
      </c>
      <c r="F2278" s="1" t="s">
        <v>3778</v>
      </c>
      <c r="G2278" s="1">
        <v>399</v>
      </c>
      <c r="H2278" s="1">
        <v>145</v>
      </c>
      <c r="I2278" s="13">
        <f t="shared" si="35"/>
        <v>175.17241379310346</v>
      </c>
    </row>
    <row r="2279" spans="1:9">
      <c r="A2279" s="1" t="s">
        <v>8499</v>
      </c>
      <c r="B2279" s="1" t="s">
        <v>8577</v>
      </c>
      <c r="C2279" s="1" t="s">
        <v>8625</v>
      </c>
      <c r="D2279" s="1" t="s">
        <v>8626</v>
      </c>
      <c r="E2279" s="1" t="s">
        <v>8625</v>
      </c>
      <c r="F2279" s="1" t="s">
        <v>8627</v>
      </c>
      <c r="G2279" s="1">
        <v>804</v>
      </c>
      <c r="H2279" s="1">
        <v>292</v>
      </c>
      <c r="I2279" s="13">
        <f t="shared" si="35"/>
        <v>175.34246575342465</v>
      </c>
    </row>
    <row r="2280" spans="1:9">
      <c r="A2280" s="1" t="s">
        <v>1149</v>
      </c>
      <c r="B2280" s="1" t="s">
        <v>1898</v>
      </c>
      <c r="C2280" s="1" t="s">
        <v>2200</v>
      </c>
      <c r="D2280" s="1" t="s">
        <v>2201</v>
      </c>
      <c r="E2280" s="1" t="s">
        <v>2202</v>
      </c>
      <c r="F2280" s="1" t="s">
        <v>2203</v>
      </c>
      <c r="G2280" s="1">
        <v>91</v>
      </c>
      <c r="H2280" s="1">
        <v>33</v>
      </c>
      <c r="I2280" s="13">
        <f t="shared" si="35"/>
        <v>175.75757575757575</v>
      </c>
    </row>
    <row r="2281" spans="1:9">
      <c r="A2281" s="1" t="s">
        <v>5009</v>
      </c>
      <c r="B2281" s="1" t="s">
        <v>5725</v>
      </c>
      <c r="C2281" s="1" t="s">
        <v>5725</v>
      </c>
      <c r="D2281" s="1" t="s">
        <v>5750</v>
      </c>
      <c r="E2281" s="1" t="s">
        <v>5725</v>
      </c>
      <c r="F2281" s="1" t="s">
        <v>5751</v>
      </c>
      <c r="G2281" s="1">
        <v>5600</v>
      </c>
      <c r="H2281" s="1">
        <v>2009</v>
      </c>
      <c r="I2281" s="13">
        <f t="shared" si="35"/>
        <v>178.74564459930315</v>
      </c>
    </row>
    <row r="2282" spans="1:9">
      <c r="A2282" s="1" t="s">
        <v>1149</v>
      </c>
      <c r="B2282" s="1" t="s">
        <v>1898</v>
      </c>
      <c r="C2282" s="1" t="s">
        <v>2244</v>
      </c>
      <c r="D2282" s="1" t="s">
        <v>2245</v>
      </c>
      <c r="E2282" s="1" t="s">
        <v>2246</v>
      </c>
      <c r="F2282" s="1" t="s">
        <v>2247</v>
      </c>
      <c r="G2282" s="1">
        <v>14</v>
      </c>
      <c r="H2282" s="1">
        <v>5</v>
      </c>
      <c r="I2282" s="13">
        <f t="shared" si="35"/>
        <v>180</v>
      </c>
    </row>
    <row r="2283" spans="1:9">
      <c r="A2283" s="1" t="s">
        <v>1149</v>
      </c>
      <c r="B2283" s="1" t="s">
        <v>2398</v>
      </c>
      <c r="C2283" s="1" t="s">
        <v>2487</v>
      </c>
      <c r="D2283" s="1" t="s">
        <v>2488</v>
      </c>
      <c r="E2283" s="1" t="s">
        <v>2489</v>
      </c>
      <c r="F2283" s="1" t="s">
        <v>2490</v>
      </c>
      <c r="G2283" s="1">
        <v>112</v>
      </c>
      <c r="H2283" s="1">
        <v>40</v>
      </c>
      <c r="I2283" s="13">
        <f t="shared" si="35"/>
        <v>180</v>
      </c>
    </row>
    <row r="2284" spans="1:9">
      <c r="A2284" s="1" t="s">
        <v>447</v>
      </c>
      <c r="B2284" s="1" t="s">
        <v>827</v>
      </c>
      <c r="C2284" s="1" t="s">
        <v>855</v>
      </c>
      <c r="D2284" s="1" t="s">
        <v>856</v>
      </c>
      <c r="E2284" s="1" t="s">
        <v>857</v>
      </c>
      <c r="F2284" s="1" t="s">
        <v>858</v>
      </c>
      <c r="G2284" s="1">
        <v>525</v>
      </c>
      <c r="H2284" s="1">
        <v>185</v>
      </c>
      <c r="I2284" s="13">
        <f t="shared" si="35"/>
        <v>183.78378378378378</v>
      </c>
    </row>
    <row r="2285" spans="1:9">
      <c r="A2285" s="1" t="s">
        <v>3169</v>
      </c>
      <c r="B2285" s="1" t="s">
        <v>3170</v>
      </c>
      <c r="C2285" s="1" t="s">
        <v>3948</v>
      </c>
      <c r="D2285" s="1" t="s">
        <v>3949</v>
      </c>
      <c r="E2285" s="1" t="s">
        <v>3950</v>
      </c>
      <c r="F2285" s="1" t="s">
        <v>3951</v>
      </c>
      <c r="G2285" s="1">
        <v>980</v>
      </c>
      <c r="H2285" s="1">
        <v>345</v>
      </c>
      <c r="I2285" s="13">
        <f t="shared" si="35"/>
        <v>184.05797101449275</v>
      </c>
    </row>
    <row r="2286" spans="1:9">
      <c r="A2286" s="1" t="s">
        <v>1149</v>
      </c>
      <c r="B2286" s="1" t="s">
        <v>2398</v>
      </c>
      <c r="C2286" s="1" t="s">
        <v>2559</v>
      </c>
      <c r="D2286" s="1" t="s">
        <v>2560</v>
      </c>
      <c r="E2286" s="1" t="s">
        <v>2561</v>
      </c>
      <c r="F2286" s="1" t="s">
        <v>2562</v>
      </c>
      <c r="G2286" s="1">
        <v>112</v>
      </c>
      <c r="H2286" s="1">
        <v>39</v>
      </c>
      <c r="I2286" s="13">
        <f t="shared" si="35"/>
        <v>187.17948717948718</v>
      </c>
    </row>
    <row r="2287" spans="1:9">
      <c r="A2287" s="1" t="s">
        <v>7158</v>
      </c>
      <c r="B2287" s="1" t="s">
        <v>8527</v>
      </c>
      <c r="C2287" s="1" t="s">
        <v>2132</v>
      </c>
      <c r="D2287" s="1" t="s">
        <v>2133</v>
      </c>
      <c r="E2287" s="1" t="s">
        <v>1396</v>
      </c>
      <c r="F2287" s="1" t="s">
        <v>9406</v>
      </c>
      <c r="G2287" s="1">
        <v>112</v>
      </c>
      <c r="H2287" s="1">
        <v>39</v>
      </c>
      <c r="I2287" s="13">
        <f t="shared" si="35"/>
        <v>187.17948717948718</v>
      </c>
    </row>
    <row r="2288" spans="1:9">
      <c r="A2288" s="1" t="s">
        <v>5312</v>
      </c>
      <c r="B2288" s="1" t="s">
        <v>5947</v>
      </c>
      <c r="C2288" s="1" t="s">
        <v>5987</v>
      </c>
      <c r="D2288" s="1" t="s">
        <v>5988</v>
      </c>
      <c r="E2288" s="1" t="s">
        <v>5340</v>
      </c>
      <c r="F2288" s="1" t="s">
        <v>5989</v>
      </c>
      <c r="G2288" s="1">
        <v>210</v>
      </c>
      <c r="H2288" s="1">
        <v>73</v>
      </c>
      <c r="I2288" s="13">
        <f t="shared" si="35"/>
        <v>187.67123287671234</v>
      </c>
    </row>
    <row r="2289" spans="1:9">
      <c r="A2289" s="1" t="s">
        <v>5009</v>
      </c>
      <c r="B2289" s="1" t="s">
        <v>5009</v>
      </c>
      <c r="C2289" s="1" t="s">
        <v>5198</v>
      </c>
      <c r="D2289" s="1" t="s">
        <v>5199</v>
      </c>
      <c r="E2289" s="1" t="s">
        <v>5200</v>
      </c>
      <c r="F2289" s="1" t="s">
        <v>5201</v>
      </c>
      <c r="G2289" s="1">
        <v>400</v>
      </c>
      <c r="H2289" s="1">
        <v>139</v>
      </c>
      <c r="I2289" s="13">
        <f t="shared" si="35"/>
        <v>187.76978417266187</v>
      </c>
    </row>
    <row r="2290" spans="1:9">
      <c r="A2290" s="1" t="s">
        <v>1149</v>
      </c>
      <c r="B2290" s="1" t="s">
        <v>2398</v>
      </c>
      <c r="C2290" s="1" t="s">
        <v>2606</v>
      </c>
      <c r="D2290" s="1" t="s">
        <v>2607</v>
      </c>
      <c r="E2290" s="1" t="s">
        <v>2608</v>
      </c>
      <c r="F2290" s="1" t="s">
        <v>2609</v>
      </c>
      <c r="G2290" s="1">
        <v>98</v>
      </c>
      <c r="H2290" s="1">
        <v>34</v>
      </c>
      <c r="I2290" s="13">
        <f t="shared" si="35"/>
        <v>188.23529411764704</v>
      </c>
    </row>
    <row r="2291" spans="1:9">
      <c r="A2291" s="1" t="s">
        <v>3169</v>
      </c>
      <c r="B2291" s="1" t="s">
        <v>3532</v>
      </c>
      <c r="C2291" s="1" t="s">
        <v>4761</v>
      </c>
      <c r="D2291" s="1" t="s">
        <v>4762</v>
      </c>
      <c r="E2291" s="1" t="s">
        <v>4761</v>
      </c>
      <c r="F2291" s="1" t="s">
        <v>4763</v>
      </c>
      <c r="G2291" s="1">
        <v>1250</v>
      </c>
      <c r="H2291" s="1">
        <v>433</v>
      </c>
      <c r="I2291" s="13">
        <f t="shared" si="35"/>
        <v>188.68360277136259</v>
      </c>
    </row>
    <row r="2292" spans="1:9">
      <c r="A2292" s="1" t="s">
        <v>447</v>
      </c>
      <c r="B2292" s="1" t="s">
        <v>700</v>
      </c>
      <c r="C2292" s="1" t="s">
        <v>813</v>
      </c>
      <c r="D2292" s="1" t="s">
        <v>814</v>
      </c>
      <c r="E2292" s="1" t="s">
        <v>815</v>
      </c>
      <c r="F2292" s="1" t="s">
        <v>816</v>
      </c>
      <c r="G2292" s="1">
        <v>70</v>
      </c>
      <c r="H2292" s="1">
        <v>24</v>
      </c>
      <c r="I2292" s="13">
        <f t="shared" si="35"/>
        <v>191.66666666666669</v>
      </c>
    </row>
    <row r="2293" spans="1:9">
      <c r="A2293" s="1" t="s">
        <v>7141</v>
      </c>
      <c r="B2293" s="1" t="s">
        <v>8793</v>
      </c>
      <c r="C2293" s="1" t="s">
        <v>8794</v>
      </c>
      <c r="D2293" s="1" t="s">
        <v>8795</v>
      </c>
      <c r="E2293" s="1" t="s">
        <v>8796</v>
      </c>
      <c r="F2293" s="1" t="s">
        <v>8797</v>
      </c>
      <c r="G2293" s="1">
        <v>70</v>
      </c>
      <c r="H2293" s="1">
        <v>24</v>
      </c>
      <c r="I2293" s="13">
        <f t="shared" si="35"/>
        <v>191.66666666666669</v>
      </c>
    </row>
    <row r="2294" spans="1:9">
      <c r="A2294" s="1" t="s">
        <v>3169</v>
      </c>
      <c r="B2294" s="1" t="s">
        <v>3170</v>
      </c>
      <c r="C2294" s="1" t="s">
        <v>3945</v>
      </c>
      <c r="D2294" s="1" t="s">
        <v>3946</v>
      </c>
      <c r="E2294" s="1" t="s">
        <v>3170</v>
      </c>
      <c r="F2294" s="1" t="s">
        <v>3947</v>
      </c>
      <c r="G2294" s="1">
        <v>1694</v>
      </c>
      <c r="H2294" s="1">
        <v>579</v>
      </c>
      <c r="I2294" s="13">
        <f t="shared" si="35"/>
        <v>192.573402417962</v>
      </c>
    </row>
    <row r="2295" spans="1:9">
      <c r="A2295" s="1" t="s">
        <v>7141</v>
      </c>
      <c r="B2295" s="1" t="s">
        <v>8136</v>
      </c>
      <c r="C2295" s="1" t="s">
        <v>8328</v>
      </c>
      <c r="D2295" s="1" t="s">
        <v>8329</v>
      </c>
      <c r="E2295" s="1" t="s">
        <v>8330</v>
      </c>
      <c r="F2295" s="1" t="s">
        <v>8331</v>
      </c>
      <c r="G2295" s="1">
        <v>840</v>
      </c>
      <c r="H2295" s="1">
        <v>287</v>
      </c>
      <c r="I2295" s="13">
        <f t="shared" si="35"/>
        <v>192.6829268292683</v>
      </c>
    </row>
    <row r="2296" spans="1:9">
      <c r="A2296" s="1" t="s">
        <v>8126</v>
      </c>
      <c r="B2296" s="1" t="s">
        <v>8296</v>
      </c>
      <c r="C2296" s="1" t="s">
        <v>8436</v>
      </c>
      <c r="D2296" s="1" t="s">
        <v>8437</v>
      </c>
      <c r="E2296" s="1" t="s">
        <v>8436</v>
      </c>
      <c r="F2296" s="1" t="s">
        <v>8438</v>
      </c>
      <c r="G2296" s="1">
        <v>540</v>
      </c>
      <c r="H2296" s="1">
        <v>184</v>
      </c>
      <c r="I2296" s="13">
        <f t="shared" si="35"/>
        <v>193.47826086956522</v>
      </c>
    </row>
    <row r="2297" spans="1:9">
      <c r="A2297" s="1" t="s">
        <v>5312</v>
      </c>
      <c r="B2297" s="1" t="s">
        <v>5671</v>
      </c>
      <c r="C2297" s="1" t="s">
        <v>5672</v>
      </c>
      <c r="D2297" s="1" t="s">
        <v>5673</v>
      </c>
      <c r="E2297" s="1" t="s">
        <v>5012</v>
      </c>
      <c r="F2297" s="1" t="s">
        <v>5674</v>
      </c>
      <c r="G2297" s="1">
        <v>480</v>
      </c>
      <c r="H2297" s="1">
        <v>163</v>
      </c>
      <c r="I2297" s="13">
        <f t="shared" si="35"/>
        <v>194.47852760736197</v>
      </c>
    </row>
    <row r="2298" spans="1:9">
      <c r="A2298" s="1" t="s">
        <v>8126</v>
      </c>
      <c r="B2298" s="1" t="s">
        <v>8470</v>
      </c>
      <c r="C2298" s="1" t="s">
        <v>9283</v>
      </c>
      <c r="D2298" s="1" t="s">
        <v>9284</v>
      </c>
      <c r="E2298" s="1" t="s">
        <v>9924</v>
      </c>
      <c r="F2298" s="1" t="s">
        <v>9925</v>
      </c>
      <c r="G2298" s="1">
        <v>392</v>
      </c>
      <c r="H2298" s="1">
        <v>133</v>
      </c>
      <c r="I2298" s="13">
        <f t="shared" si="35"/>
        <v>194.73684210526315</v>
      </c>
    </row>
    <row r="2299" spans="1:9">
      <c r="A2299" s="1" t="s">
        <v>2929</v>
      </c>
      <c r="B2299" s="1" t="s">
        <v>2930</v>
      </c>
      <c r="C2299" s="1" t="s">
        <v>5003</v>
      </c>
      <c r="D2299" s="1" t="s">
        <v>5004</v>
      </c>
      <c r="E2299" s="1" t="s">
        <v>5005</v>
      </c>
      <c r="F2299" s="1" t="s">
        <v>5006</v>
      </c>
      <c r="G2299" s="1">
        <v>672</v>
      </c>
      <c r="H2299" s="1">
        <v>227</v>
      </c>
      <c r="I2299" s="13">
        <f t="shared" si="35"/>
        <v>196.0352422907489</v>
      </c>
    </row>
    <row r="2300" spans="1:9">
      <c r="A2300" s="1" t="s">
        <v>1149</v>
      </c>
      <c r="B2300" s="1" t="s">
        <v>2398</v>
      </c>
      <c r="C2300" s="1" t="s">
        <v>2498</v>
      </c>
      <c r="D2300" s="1" t="s">
        <v>2499</v>
      </c>
      <c r="E2300" s="1" t="s">
        <v>2500</v>
      </c>
      <c r="F2300" s="1" t="s">
        <v>2501</v>
      </c>
      <c r="G2300" s="1">
        <v>154</v>
      </c>
      <c r="H2300" s="1">
        <v>52</v>
      </c>
      <c r="I2300" s="13">
        <f t="shared" si="35"/>
        <v>196.15384615384616</v>
      </c>
    </row>
    <row r="2301" spans="1:9">
      <c r="A2301" s="1" t="s">
        <v>1149</v>
      </c>
      <c r="B2301" s="1" t="s">
        <v>1898</v>
      </c>
      <c r="C2301" s="1" t="s">
        <v>2152</v>
      </c>
      <c r="D2301" s="1" t="s">
        <v>2153</v>
      </c>
      <c r="E2301" s="1" t="s">
        <v>2154</v>
      </c>
      <c r="F2301" s="1" t="s">
        <v>2155</v>
      </c>
      <c r="G2301" s="1">
        <v>168</v>
      </c>
      <c r="H2301" s="1">
        <v>56</v>
      </c>
      <c r="I2301" s="13">
        <f t="shared" si="35"/>
        <v>199.99999999999997</v>
      </c>
    </row>
    <row r="2302" spans="1:9">
      <c r="A2302" s="1" t="s">
        <v>1149</v>
      </c>
      <c r="B2302" s="1" t="s">
        <v>1898</v>
      </c>
      <c r="C2302" s="1" t="s">
        <v>2156</v>
      </c>
      <c r="D2302" s="1" t="s">
        <v>2157</v>
      </c>
      <c r="E2302" s="1" t="s">
        <v>2158</v>
      </c>
      <c r="F2302" s="1" t="s">
        <v>2159</v>
      </c>
      <c r="G2302" s="1">
        <v>168</v>
      </c>
      <c r="H2302" s="1">
        <v>56</v>
      </c>
      <c r="I2302" s="13">
        <f t="shared" si="35"/>
        <v>199.99999999999997</v>
      </c>
    </row>
    <row r="2303" spans="1:9">
      <c r="A2303" s="1" t="s">
        <v>5312</v>
      </c>
      <c r="B2303" s="1" t="s">
        <v>5605</v>
      </c>
      <c r="C2303" s="1" t="s">
        <v>5657</v>
      </c>
      <c r="D2303" s="1" t="s">
        <v>5658</v>
      </c>
      <c r="E2303" s="1" t="s">
        <v>5659</v>
      </c>
      <c r="F2303" s="1" t="s">
        <v>5660</v>
      </c>
      <c r="G2303" s="1">
        <v>21</v>
      </c>
      <c r="H2303" s="1">
        <v>7</v>
      </c>
      <c r="I2303" s="13">
        <f t="shared" si="35"/>
        <v>199.99999999999997</v>
      </c>
    </row>
    <row r="2304" spans="1:9">
      <c r="A2304" s="1" t="s">
        <v>2929</v>
      </c>
      <c r="B2304" s="1" t="s">
        <v>2930</v>
      </c>
      <c r="C2304" s="1" t="s">
        <v>2942</v>
      </c>
      <c r="D2304" s="1" t="s">
        <v>2943</v>
      </c>
      <c r="E2304" s="1" t="s">
        <v>2944</v>
      </c>
      <c r="F2304" s="1" t="s">
        <v>2945</v>
      </c>
      <c r="G2304" s="1">
        <v>672</v>
      </c>
      <c r="H2304" s="1">
        <v>223</v>
      </c>
      <c r="I2304" s="13">
        <f t="shared" si="35"/>
        <v>201.34529147982062</v>
      </c>
    </row>
    <row r="2305" spans="1:9">
      <c r="A2305" s="1" t="s">
        <v>447</v>
      </c>
      <c r="B2305" s="1" t="s">
        <v>1000</v>
      </c>
      <c r="C2305" s="1" t="s">
        <v>1001</v>
      </c>
      <c r="D2305" s="1" t="s">
        <v>1002</v>
      </c>
      <c r="E2305" s="1" t="s">
        <v>1003</v>
      </c>
      <c r="F2305" s="1" t="s">
        <v>1004</v>
      </c>
      <c r="G2305" s="1">
        <v>1638</v>
      </c>
      <c r="H2305" s="1">
        <v>543</v>
      </c>
      <c r="I2305" s="13">
        <f t="shared" si="35"/>
        <v>201.65745856353593</v>
      </c>
    </row>
    <row r="2306" spans="1:9">
      <c r="A2306" s="1" t="s">
        <v>3199</v>
      </c>
      <c r="B2306" s="1" t="s">
        <v>3253</v>
      </c>
      <c r="C2306" s="1" t="s">
        <v>3318</v>
      </c>
      <c r="D2306" s="1" t="s">
        <v>3319</v>
      </c>
      <c r="E2306" s="1" t="s">
        <v>3320</v>
      </c>
      <c r="F2306" s="1" t="s">
        <v>3321</v>
      </c>
      <c r="G2306" s="1">
        <v>112</v>
      </c>
      <c r="H2306" s="1">
        <v>37</v>
      </c>
      <c r="I2306" s="13">
        <f t="shared" si="35"/>
        <v>202.70270270270271</v>
      </c>
    </row>
    <row r="2307" spans="1:9">
      <c r="A2307" s="1" t="s">
        <v>7158</v>
      </c>
      <c r="B2307" s="1" t="s">
        <v>8527</v>
      </c>
      <c r="C2307" s="1" t="s">
        <v>8557</v>
      </c>
      <c r="D2307" s="1" t="s">
        <v>8558</v>
      </c>
      <c r="E2307" s="1" t="s">
        <v>8559</v>
      </c>
      <c r="F2307" s="1" t="s">
        <v>8560</v>
      </c>
      <c r="G2307" s="1">
        <v>140</v>
      </c>
      <c r="H2307" s="1">
        <v>46</v>
      </c>
      <c r="I2307" s="13">
        <f t="shared" ref="I2307:I2370" si="36">(G2307-H2307)/(H2307/100)</f>
        <v>204.3478260869565</v>
      </c>
    </row>
    <row r="2308" spans="1:9">
      <c r="A2308" s="1" t="s">
        <v>2929</v>
      </c>
      <c r="B2308" s="1" t="s">
        <v>2930</v>
      </c>
      <c r="C2308" s="1" t="s">
        <v>2994</v>
      </c>
      <c r="D2308" s="1" t="s">
        <v>2995</v>
      </c>
      <c r="E2308" s="1" t="s">
        <v>2996</v>
      </c>
      <c r="F2308" s="1" t="s">
        <v>2997</v>
      </c>
      <c r="G2308" s="1">
        <v>623</v>
      </c>
      <c r="H2308" s="1">
        <v>204</v>
      </c>
      <c r="I2308" s="13">
        <f t="shared" si="36"/>
        <v>205.39215686274508</v>
      </c>
    </row>
    <row r="2309" spans="1:9">
      <c r="A2309" s="1" t="s">
        <v>447</v>
      </c>
      <c r="B2309" s="1" t="s">
        <v>827</v>
      </c>
      <c r="C2309" s="1" t="s">
        <v>851</v>
      </c>
      <c r="D2309" s="1" t="s">
        <v>852</v>
      </c>
      <c r="E2309" s="1" t="s">
        <v>853</v>
      </c>
      <c r="F2309" s="1" t="s">
        <v>854</v>
      </c>
      <c r="G2309" s="1">
        <v>427</v>
      </c>
      <c r="H2309" s="1">
        <v>139</v>
      </c>
      <c r="I2309" s="13">
        <f t="shared" si="36"/>
        <v>207.19424460431657</v>
      </c>
    </row>
    <row r="2310" spans="1:9">
      <c r="A2310" s="1" t="s">
        <v>5009</v>
      </c>
      <c r="B2310" s="1" t="s">
        <v>5725</v>
      </c>
      <c r="C2310" s="1" t="s">
        <v>5803</v>
      </c>
      <c r="D2310" s="1" t="s">
        <v>5804</v>
      </c>
      <c r="E2310" s="1" t="s">
        <v>5805</v>
      </c>
      <c r="F2310" s="1" t="s">
        <v>5806</v>
      </c>
      <c r="G2310" s="1">
        <v>2900</v>
      </c>
      <c r="H2310" s="1">
        <v>944</v>
      </c>
      <c r="I2310" s="13">
        <f t="shared" si="36"/>
        <v>207.20338983050848</v>
      </c>
    </row>
    <row r="2311" spans="1:9">
      <c r="A2311" s="1" t="s">
        <v>11</v>
      </c>
      <c r="B2311" s="1" t="s">
        <v>412</v>
      </c>
      <c r="C2311" s="1" t="s">
        <v>1566</v>
      </c>
      <c r="D2311" s="1" t="s">
        <v>1567</v>
      </c>
      <c r="E2311" s="1" t="s">
        <v>1568</v>
      </c>
      <c r="F2311" s="1" t="s">
        <v>1569</v>
      </c>
      <c r="G2311" s="1">
        <v>203</v>
      </c>
      <c r="H2311" s="1">
        <v>66</v>
      </c>
      <c r="I2311" s="13">
        <f t="shared" si="36"/>
        <v>207.57575757575756</v>
      </c>
    </row>
    <row r="2312" spans="1:9">
      <c r="A2312" s="1" t="s">
        <v>3199</v>
      </c>
      <c r="B2312" s="1" t="s">
        <v>3713</v>
      </c>
      <c r="C2312" s="1" t="s">
        <v>3797</v>
      </c>
      <c r="D2312" s="1" t="s">
        <v>3798</v>
      </c>
      <c r="E2312" s="1" t="s">
        <v>3797</v>
      </c>
      <c r="F2312" s="1" t="s">
        <v>3799</v>
      </c>
      <c r="G2312" s="1">
        <v>238</v>
      </c>
      <c r="H2312" s="1">
        <v>77</v>
      </c>
      <c r="I2312" s="13">
        <f t="shared" si="36"/>
        <v>209.09090909090909</v>
      </c>
    </row>
    <row r="2313" spans="1:9">
      <c r="A2313" s="1" t="s">
        <v>1149</v>
      </c>
      <c r="B2313" s="1" t="s">
        <v>1150</v>
      </c>
      <c r="C2313" s="1" t="s">
        <v>1321</v>
      </c>
      <c r="D2313" s="1" t="s">
        <v>1322</v>
      </c>
      <c r="E2313" s="1" t="s">
        <v>1335</v>
      </c>
      <c r="F2313" s="1" t="s">
        <v>1336</v>
      </c>
      <c r="G2313" s="1">
        <v>56</v>
      </c>
      <c r="H2313" s="1">
        <v>18</v>
      </c>
      <c r="I2313" s="13">
        <f t="shared" si="36"/>
        <v>211.11111111111111</v>
      </c>
    </row>
    <row r="2314" spans="1:9">
      <c r="A2314" s="1" t="s">
        <v>7141</v>
      </c>
      <c r="B2314" s="1" t="s">
        <v>8793</v>
      </c>
      <c r="C2314" s="1" t="s">
        <v>9004</v>
      </c>
      <c r="D2314" s="1" t="s">
        <v>9005</v>
      </c>
      <c r="E2314" s="1" t="s">
        <v>9006</v>
      </c>
      <c r="F2314" s="1" t="s">
        <v>9007</v>
      </c>
      <c r="G2314" s="1">
        <v>28</v>
      </c>
      <c r="H2314" s="1">
        <v>9</v>
      </c>
      <c r="I2314" s="13">
        <f t="shared" si="36"/>
        <v>211.11111111111111</v>
      </c>
    </row>
    <row r="2315" spans="1:9">
      <c r="A2315" s="1" t="s">
        <v>7158</v>
      </c>
      <c r="B2315" s="1" t="s">
        <v>8527</v>
      </c>
      <c r="C2315" s="1" t="s">
        <v>6536</v>
      </c>
      <c r="D2315" s="1" t="s">
        <v>9399</v>
      </c>
      <c r="E2315" s="1" t="s">
        <v>6536</v>
      </c>
      <c r="F2315" s="1" t="s">
        <v>9400</v>
      </c>
      <c r="G2315" s="1">
        <v>532</v>
      </c>
      <c r="H2315" s="1">
        <v>170</v>
      </c>
      <c r="I2315" s="13">
        <f t="shared" si="36"/>
        <v>212.94117647058823</v>
      </c>
    </row>
    <row r="2316" spans="1:9">
      <c r="A2316" s="1" t="s">
        <v>8126</v>
      </c>
      <c r="B2316" s="1" t="s">
        <v>8439</v>
      </c>
      <c r="C2316" s="1" t="s">
        <v>9984</v>
      </c>
      <c r="D2316" s="1" t="s">
        <v>9985</v>
      </c>
      <c r="E2316" s="1" t="s">
        <v>9986</v>
      </c>
      <c r="F2316" s="1" t="s">
        <v>9987</v>
      </c>
      <c r="G2316" s="1">
        <v>266</v>
      </c>
      <c r="H2316" s="1">
        <v>85</v>
      </c>
      <c r="I2316" s="13">
        <f t="shared" si="36"/>
        <v>212.94117647058823</v>
      </c>
    </row>
    <row r="2317" spans="1:9">
      <c r="A2317" s="1" t="s">
        <v>8126</v>
      </c>
      <c r="B2317" s="1" t="s">
        <v>8296</v>
      </c>
      <c r="C2317" s="1" t="s">
        <v>1384</v>
      </c>
      <c r="D2317" s="1" t="s">
        <v>1385</v>
      </c>
      <c r="E2317" s="1" t="s">
        <v>1384</v>
      </c>
      <c r="F2317" s="1" t="s">
        <v>8488</v>
      </c>
      <c r="G2317" s="1">
        <v>245</v>
      </c>
      <c r="H2317" s="1">
        <v>78</v>
      </c>
      <c r="I2317" s="13">
        <f t="shared" si="36"/>
        <v>214.10256410256409</v>
      </c>
    </row>
    <row r="2318" spans="1:9">
      <c r="A2318" s="1" t="s">
        <v>3082</v>
      </c>
      <c r="B2318" s="1" t="s">
        <v>4412</v>
      </c>
      <c r="C2318" s="1" t="s">
        <v>4413</v>
      </c>
      <c r="D2318" s="1" t="s">
        <v>4414</v>
      </c>
      <c r="E2318" s="1" t="s">
        <v>4415</v>
      </c>
      <c r="F2318" s="1" t="s">
        <v>4416</v>
      </c>
      <c r="G2318" s="1">
        <v>360</v>
      </c>
      <c r="H2318" s="1">
        <v>114</v>
      </c>
      <c r="I2318" s="13">
        <f t="shared" si="36"/>
        <v>215.78947368421055</v>
      </c>
    </row>
    <row r="2319" spans="1:9">
      <c r="A2319" s="1" t="s">
        <v>3082</v>
      </c>
      <c r="B2319" s="1" t="s">
        <v>4887</v>
      </c>
      <c r="C2319" s="1" t="s">
        <v>4896</v>
      </c>
      <c r="D2319" s="1" t="s">
        <v>4897</v>
      </c>
      <c r="E2319" s="1" t="s">
        <v>4898</v>
      </c>
      <c r="F2319" s="1" t="s">
        <v>4899</v>
      </c>
      <c r="G2319" s="1">
        <v>378</v>
      </c>
      <c r="H2319" s="1">
        <v>119</v>
      </c>
      <c r="I2319" s="13">
        <f t="shared" si="36"/>
        <v>217.64705882352942</v>
      </c>
    </row>
    <row r="2320" spans="1:9">
      <c r="A2320" s="1" t="s">
        <v>3199</v>
      </c>
      <c r="B2320" s="1" t="s">
        <v>4006</v>
      </c>
      <c r="C2320" s="1" t="s">
        <v>756</v>
      </c>
      <c r="D2320" s="1" t="s">
        <v>4041</v>
      </c>
      <c r="E2320" s="1" t="s">
        <v>756</v>
      </c>
      <c r="F2320" s="1" t="s">
        <v>4042</v>
      </c>
      <c r="G2320" s="1">
        <v>77</v>
      </c>
      <c r="H2320" s="1">
        <v>24</v>
      </c>
      <c r="I2320" s="13">
        <f t="shared" si="36"/>
        <v>220.83333333333334</v>
      </c>
    </row>
    <row r="2321" spans="1:9">
      <c r="A2321" s="1" t="s">
        <v>1149</v>
      </c>
      <c r="B2321" s="1" t="s">
        <v>1150</v>
      </c>
      <c r="C2321" s="1" t="s">
        <v>1231</v>
      </c>
      <c r="D2321" s="1" t="s">
        <v>1232</v>
      </c>
      <c r="E2321" s="1" t="s">
        <v>1233</v>
      </c>
      <c r="F2321" s="1" t="s">
        <v>1234</v>
      </c>
      <c r="G2321" s="1">
        <v>168</v>
      </c>
      <c r="H2321" s="1">
        <v>52</v>
      </c>
      <c r="I2321" s="13">
        <f t="shared" si="36"/>
        <v>223.07692307692307</v>
      </c>
    </row>
    <row r="2322" spans="1:9">
      <c r="A2322" s="1" t="s">
        <v>7158</v>
      </c>
      <c r="B2322" s="1" t="s">
        <v>8564</v>
      </c>
      <c r="C2322" s="1" t="s">
        <v>1611</v>
      </c>
      <c r="D2322" s="1" t="s">
        <v>2334</v>
      </c>
      <c r="E2322" s="1" t="s">
        <v>9183</v>
      </c>
      <c r="F2322" s="1" t="s">
        <v>9184</v>
      </c>
      <c r="G2322" s="1">
        <v>126</v>
      </c>
      <c r="H2322" s="1">
        <v>39</v>
      </c>
      <c r="I2322" s="13">
        <f t="shared" si="36"/>
        <v>223.07692307692307</v>
      </c>
    </row>
    <row r="2323" spans="1:9">
      <c r="A2323" s="1" t="s">
        <v>8126</v>
      </c>
      <c r="B2323" s="1" t="s">
        <v>8126</v>
      </c>
      <c r="C2323" s="1" t="s">
        <v>398</v>
      </c>
      <c r="D2323" s="1" t="s">
        <v>399</v>
      </c>
      <c r="E2323" s="1" t="s">
        <v>9581</v>
      </c>
      <c r="F2323" s="1" t="s">
        <v>9582</v>
      </c>
      <c r="G2323" s="1">
        <v>420</v>
      </c>
      <c r="H2323" s="1">
        <v>129</v>
      </c>
      <c r="I2323" s="13">
        <f t="shared" si="36"/>
        <v>225.58139534883719</v>
      </c>
    </row>
    <row r="2324" spans="1:9">
      <c r="A2324" s="1" t="s">
        <v>3082</v>
      </c>
      <c r="B2324" s="1" t="s">
        <v>4412</v>
      </c>
      <c r="C2324" s="1" t="s">
        <v>4421</v>
      </c>
      <c r="D2324" s="1" t="s">
        <v>4422</v>
      </c>
      <c r="E2324" s="1" t="s">
        <v>4423</v>
      </c>
      <c r="F2324" s="1" t="s">
        <v>4424</v>
      </c>
      <c r="G2324" s="1">
        <v>1430</v>
      </c>
      <c r="H2324" s="1">
        <v>439</v>
      </c>
      <c r="I2324" s="13">
        <f t="shared" si="36"/>
        <v>225.74031890660595</v>
      </c>
    </row>
    <row r="2325" spans="1:9">
      <c r="A2325" s="1" t="s">
        <v>3199</v>
      </c>
      <c r="B2325" s="1" t="s">
        <v>3200</v>
      </c>
      <c r="C2325" s="1" t="s">
        <v>617</v>
      </c>
      <c r="D2325" s="1" t="s">
        <v>618</v>
      </c>
      <c r="E2325" s="1" t="s">
        <v>617</v>
      </c>
      <c r="F2325" s="1" t="s">
        <v>4859</v>
      </c>
      <c r="G2325" s="1">
        <v>238</v>
      </c>
      <c r="H2325" s="1">
        <v>73</v>
      </c>
      <c r="I2325" s="13">
        <f t="shared" si="36"/>
        <v>226.02739726027397</v>
      </c>
    </row>
    <row r="2326" spans="1:9">
      <c r="A2326" s="1" t="s">
        <v>3199</v>
      </c>
      <c r="B2326" s="1" t="s">
        <v>3253</v>
      </c>
      <c r="C2326" s="1" t="s">
        <v>3315</v>
      </c>
      <c r="D2326" s="1" t="s">
        <v>3316</v>
      </c>
      <c r="E2326" s="1" t="s">
        <v>3315</v>
      </c>
      <c r="F2326" s="1" t="s">
        <v>3317</v>
      </c>
      <c r="G2326" s="1">
        <v>56</v>
      </c>
      <c r="H2326" s="1">
        <v>17</v>
      </c>
      <c r="I2326" s="13">
        <f t="shared" si="36"/>
        <v>229.41176470588235</v>
      </c>
    </row>
    <row r="2327" spans="1:9">
      <c r="A2327" s="1" t="s">
        <v>3199</v>
      </c>
      <c r="B2327" s="1" t="s">
        <v>4006</v>
      </c>
      <c r="C2327" s="1" t="s">
        <v>4016</v>
      </c>
      <c r="D2327" s="1" t="s">
        <v>4017</v>
      </c>
      <c r="E2327" s="1" t="s">
        <v>4018</v>
      </c>
      <c r="F2327" s="1" t="s">
        <v>4019</v>
      </c>
      <c r="G2327" s="1">
        <v>245</v>
      </c>
      <c r="H2327" s="1">
        <v>74</v>
      </c>
      <c r="I2327" s="13">
        <f t="shared" si="36"/>
        <v>231.08108108108109</v>
      </c>
    </row>
    <row r="2328" spans="1:9">
      <c r="A2328" s="1" t="s">
        <v>3199</v>
      </c>
      <c r="B2328" s="1" t="s">
        <v>3199</v>
      </c>
      <c r="C2328" s="1" t="s">
        <v>3505</v>
      </c>
      <c r="D2328" s="1" t="s">
        <v>3506</v>
      </c>
      <c r="E2328" s="1" t="s">
        <v>3507</v>
      </c>
      <c r="F2328" s="1" t="s">
        <v>3508</v>
      </c>
      <c r="G2328" s="1">
        <v>200</v>
      </c>
      <c r="H2328" s="1">
        <v>60</v>
      </c>
      <c r="I2328" s="13">
        <f t="shared" si="36"/>
        <v>233.33333333333334</v>
      </c>
    </row>
    <row r="2329" spans="1:9">
      <c r="A2329" s="1" t="s">
        <v>3199</v>
      </c>
      <c r="B2329" s="1" t="s">
        <v>4310</v>
      </c>
      <c r="C2329" s="1" t="s">
        <v>4366</v>
      </c>
      <c r="D2329" s="1" t="s">
        <v>4367</v>
      </c>
      <c r="E2329" s="1" t="s">
        <v>4368</v>
      </c>
      <c r="F2329" s="1" t="s">
        <v>4369</v>
      </c>
      <c r="G2329" s="1">
        <v>500</v>
      </c>
      <c r="H2329" s="1">
        <v>150</v>
      </c>
      <c r="I2329" s="13">
        <f t="shared" si="36"/>
        <v>233.33333333333334</v>
      </c>
    </row>
    <row r="2330" spans="1:9">
      <c r="A2330" s="1" t="s">
        <v>2929</v>
      </c>
      <c r="B2330" s="1" t="s">
        <v>2930</v>
      </c>
      <c r="C2330" s="1" t="s">
        <v>2990</v>
      </c>
      <c r="D2330" s="1" t="s">
        <v>2991</v>
      </c>
      <c r="E2330" s="1" t="s">
        <v>2992</v>
      </c>
      <c r="F2330" s="1" t="s">
        <v>2993</v>
      </c>
      <c r="G2330" s="1">
        <v>693</v>
      </c>
      <c r="H2330" s="1">
        <v>206</v>
      </c>
      <c r="I2330" s="13">
        <f t="shared" si="36"/>
        <v>236.40776699029126</v>
      </c>
    </row>
    <row r="2331" spans="1:9">
      <c r="A2331" s="1" t="s">
        <v>1149</v>
      </c>
      <c r="B2331" s="1" t="s">
        <v>2398</v>
      </c>
      <c r="C2331" s="1" t="s">
        <v>2505</v>
      </c>
      <c r="D2331" s="1" t="s">
        <v>2506</v>
      </c>
      <c r="E2331" s="1" t="s">
        <v>2507</v>
      </c>
      <c r="F2331" s="1" t="s">
        <v>2508</v>
      </c>
      <c r="G2331" s="1">
        <v>280</v>
      </c>
      <c r="H2331" s="1">
        <v>83</v>
      </c>
      <c r="I2331" s="13">
        <f t="shared" si="36"/>
        <v>237.34939759036146</v>
      </c>
    </row>
    <row r="2332" spans="1:9">
      <c r="A2332" s="1" t="s">
        <v>8126</v>
      </c>
      <c r="B2332" s="1" t="s">
        <v>8470</v>
      </c>
      <c r="C2332" s="1" t="s">
        <v>9953</v>
      </c>
      <c r="D2332" s="1" t="s">
        <v>9954</v>
      </c>
      <c r="E2332" s="1" t="s">
        <v>9955</v>
      </c>
      <c r="F2332" s="1" t="s">
        <v>9956</v>
      </c>
      <c r="G2332" s="1">
        <v>595</v>
      </c>
      <c r="H2332" s="1">
        <v>172</v>
      </c>
      <c r="I2332" s="13">
        <f t="shared" si="36"/>
        <v>245.93023255813955</v>
      </c>
    </row>
    <row r="2333" spans="1:9">
      <c r="A2333" s="1" t="s">
        <v>3199</v>
      </c>
      <c r="B2333" s="1" t="s">
        <v>4310</v>
      </c>
      <c r="C2333" s="1" t="s">
        <v>4374</v>
      </c>
      <c r="D2333" s="1" t="s">
        <v>4375</v>
      </c>
      <c r="E2333" s="1" t="s">
        <v>4376</v>
      </c>
      <c r="F2333" s="1" t="s">
        <v>4377</v>
      </c>
      <c r="G2333" s="1">
        <v>28</v>
      </c>
      <c r="H2333" s="1">
        <v>8</v>
      </c>
      <c r="I2333" s="13">
        <f t="shared" si="36"/>
        <v>250</v>
      </c>
    </row>
    <row r="2334" spans="1:9">
      <c r="A2334" s="1" t="s">
        <v>5009</v>
      </c>
      <c r="B2334" s="1" t="s">
        <v>406</v>
      </c>
      <c r="C2334" s="1" t="s">
        <v>4374</v>
      </c>
      <c r="D2334" s="1" t="s">
        <v>4375</v>
      </c>
      <c r="E2334" s="1" t="s">
        <v>5106</v>
      </c>
      <c r="F2334" s="1" t="s">
        <v>5107</v>
      </c>
      <c r="G2334" s="1">
        <v>28</v>
      </c>
      <c r="H2334" s="1">
        <v>8</v>
      </c>
      <c r="I2334" s="13">
        <f t="shared" si="36"/>
        <v>250</v>
      </c>
    </row>
    <row r="2335" spans="1:9">
      <c r="A2335" s="1" t="s">
        <v>6204</v>
      </c>
      <c r="B2335" s="1" t="s">
        <v>6289</v>
      </c>
      <c r="C2335" s="1" t="s">
        <v>6290</v>
      </c>
      <c r="D2335" s="1" t="s">
        <v>6291</v>
      </c>
      <c r="E2335" s="1" t="s">
        <v>6292</v>
      </c>
      <c r="F2335" s="1" t="s">
        <v>6293</v>
      </c>
      <c r="G2335" s="1">
        <v>7</v>
      </c>
      <c r="H2335" s="1">
        <v>2</v>
      </c>
      <c r="I2335" s="13">
        <f t="shared" si="36"/>
        <v>250</v>
      </c>
    </row>
    <row r="2336" spans="1:9">
      <c r="A2336" s="1" t="s">
        <v>7141</v>
      </c>
      <c r="B2336" s="1" t="s">
        <v>8136</v>
      </c>
      <c r="C2336" s="1" t="s">
        <v>398</v>
      </c>
      <c r="D2336" s="1" t="s">
        <v>399</v>
      </c>
      <c r="E2336" s="1" t="s">
        <v>398</v>
      </c>
      <c r="F2336" s="1" t="s">
        <v>9132</v>
      </c>
      <c r="G2336" s="1">
        <v>420</v>
      </c>
      <c r="H2336" s="1">
        <v>119</v>
      </c>
      <c r="I2336" s="13">
        <f t="shared" si="36"/>
        <v>252.94117647058826</v>
      </c>
    </row>
    <row r="2337" spans="1:9">
      <c r="A2337" s="1" t="s">
        <v>3169</v>
      </c>
      <c r="B2337" s="1" t="s">
        <v>3170</v>
      </c>
      <c r="C2337" s="1" t="s">
        <v>3970</v>
      </c>
      <c r="D2337" s="1" t="s">
        <v>3971</v>
      </c>
      <c r="E2337" s="1" t="s">
        <v>3972</v>
      </c>
      <c r="F2337" s="1" t="s">
        <v>3973</v>
      </c>
      <c r="G2337" s="1">
        <v>903</v>
      </c>
      <c r="H2337" s="1">
        <v>255</v>
      </c>
      <c r="I2337" s="13">
        <f t="shared" si="36"/>
        <v>254.11764705882354</v>
      </c>
    </row>
    <row r="2338" spans="1:9">
      <c r="A2338" s="1" t="s">
        <v>5009</v>
      </c>
      <c r="B2338" s="1" t="s">
        <v>5216</v>
      </c>
      <c r="C2338" s="1" t="s">
        <v>5234</v>
      </c>
      <c r="D2338" s="1" t="s">
        <v>5235</v>
      </c>
      <c r="E2338" s="1" t="s">
        <v>5236</v>
      </c>
      <c r="F2338" s="1" t="s">
        <v>5237</v>
      </c>
      <c r="G2338" s="1">
        <v>280</v>
      </c>
      <c r="H2338" s="1">
        <v>79</v>
      </c>
      <c r="I2338" s="13">
        <f t="shared" si="36"/>
        <v>254.43037974683543</v>
      </c>
    </row>
    <row r="2339" spans="1:9">
      <c r="A2339" s="1" t="s">
        <v>2929</v>
      </c>
      <c r="B2339" s="1" t="s">
        <v>3125</v>
      </c>
      <c r="C2339" s="1" t="s">
        <v>3145</v>
      </c>
      <c r="D2339" s="1" t="s">
        <v>3146</v>
      </c>
      <c r="E2339" s="1" t="s">
        <v>3147</v>
      </c>
      <c r="F2339" s="1" t="s">
        <v>3148</v>
      </c>
      <c r="G2339" s="1">
        <v>630</v>
      </c>
      <c r="H2339" s="1">
        <v>177</v>
      </c>
      <c r="I2339" s="13">
        <f t="shared" si="36"/>
        <v>255.93220338983051</v>
      </c>
    </row>
    <row r="2340" spans="1:9">
      <c r="A2340" s="1" t="s">
        <v>5312</v>
      </c>
      <c r="B2340" s="1" t="s">
        <v>5671</v>
      </c>
      <c r="C2340" s="1" t="s">
        <v>5692</v>
      </c>
      <c r="D2340" s="1" t="s">
        <v>5693</v>
      </c>
      <c r="E2340" s="1" t="s">
        <v>426</v>
      </c>
      <c r="F2340" s="1" t="s">
        <v>5694</v>
      </c>
      <c r="G2340" s="1">
        <v>250</v>
      </c>
      <c r="H2340" s="1">
        <v>70</v>
      </c>
      <c r="I2340" s="13">
        <f t="shared" si="36"/>
        <v>257.14285714285717</v>
      </c>
    </row>
    <row r="2341" spans="1:9">
      <c r="A2341" s="1" t="s">
        <v>7141</v>
      </c>
      <c r="B2341" s="1" t="s">
        <v>8779</v>
      </c>
      <c r="C2341" s="1" t="s">
        <v>9917</v>
      </c>
      <c r="D2341" s="1" t="s">
        <v>9918</v>
      </c>
      <c r="E2341" s="1" t="s">
        <v>9917</v>
      </c>
      <c r="F2341" s="1" t="s">
        <v>9919</v>
      </c>
      <c r="G2341" s="1">
        <v>973</v>
      </c>
      <c r="H2341" s="1">
        <v>272</v>
      </c>
      <c r="I2341" s="13">
        <f t="shared" si="36"/>
        <v>257.72058823529409</v>
      </c>
    </row>
    <row r="2342" spans="1:9">
      <c r="A2342" s="1" t="s">
        <v>1347</v>
      </c>
      <c r="B2342" s="1" t="s">
        <v>2704</v>
      </c>
      <c r="C2342" s="1" t="s">
        <v>605</v>
      </c>
      <c r="D2342" s="1" t="s">
        <v>606</v>
      </c>
      <c r="E2342" s="1" t="s">
        <v>607</v>
      </c>
      <c r="F2342" s="1" t="s">
        <v>2708</v>
      </c>
      <c r="G2342" s="1">
        <v>294</v>
      </c>
      <c r="H2342" s="1">
        <v>82</v>
      </c>
      <c r="I2342" s="13">
        <f t="shared" si="36"/>
        <v>258.53658536585368</v>
      </c>
    </row>
    <row r="2343" spans="1:9">
      <c r="A2343" s="1" t="s">
        <v>447</v>
      </c>
      <c r="B2343" s="1" t="s">
        <v>700</v>
      </c>
      <c r="C2343" s="1" t="s">
        <v>797</v>
      </c>
      <c r="D2343" s="1" t="s">
        <v>798</v>
      </c>
      <c r="E2343" s="1" t="s">
        <v>799</v>
      </c>
      <c r="F2343" s="1" t="s">
        <v>800</v>
      </c>
      <c r="G2343" s="1">
        <v>140</v>
      </c>
      <c r="H2343" s="1">
        <v>39</v>
      </c>
      <c r="I2343" s="13">
        <f t="shared" si="36"/>
        <v>258.97435897435895</v>
      </c>
    </row>
    <row r="2344" spans="1:9">
      <c r="A2344" s="1" t="s">
        <v>7141</v>
      </c>
      <c r="B2344" s="1" t="s">
        <v>2022</v>
      </c>
      <c r="C2344" s="1" t="s">
        <v>7185</v>
      </c>
      <c r="D2344" s="1" t="s">
        <v>7186</v>
      </c>
      <c r="E2344" s="1" t="s">
        <v>7185</v>
      </c>
      <c r="F2344" s="1" t="s">
        <v>7187</v>
      </c>
      <c r="G2344" s="1">
        <v>126</v>
      </c>
      <c r="H2344" s="1">
        <v>35</v>
      </c>
      <c r="I2344" s="13">
        <f t="shared" si="36"/>
        <v>260</v>
      </c>
    </row>
    <row r="2345" spans="1:9">
      <c r="A2345" s="1" t="s">
        <v>3082</v>
      </c>
      <c r="B2345" s="1" t="s">
        <v>4887</v>
      </c>
      <c r="C2345" s="1" t="s">
        <v>4914</v>
      </c>
      <c r="D2345" s="1" t="s">
        <v>4915</v>
      </c>
      <c r="E2345" s="1" t="s">
        <v>4916</v>
      </c>
      <c r="F2345" s="1" t="s">
        <v>4917</v>
      </c>
      <c r="G2345" s="1">
        <v>483</v>
      </c>
      <c r="H2345" s="1">
        <v>133</v>
      </c>
      <c r="I2345" s="13">
        <f t="shared" si="36"/>
        <v>263.15789473684208</v>
      </c>
    </row>
    <row r="2346" spans="1:9">
      <c r="A2346" s="1" t="s">
        <v>3199</v>
      </c>
      <c r="B2346" s="1" t="s">
        <v>4310</v>
      </c>
      <c r="C2346" s="1" t="s">
        <v>4343</v>
      </c>
      <c r="D2346" s="1" t="s">
        <v>4344</v>
      </c>
      <c r="E2346" s="1" t="s">
        <v>4345</v>
      </c>
      <c r="F2346" s="1" t="s">
        <v>4346</v>
      </c>
      <c r="G2346" s="1">
        <v>500</v>
      </c>
      <c r="H2346" s="1">
        <v>137</v>
      </c>
      <c r="I2346" s="13">
        <f t="shared" si="36"/>
        <v>264.96350364963502</v>
      </c>
    </row>
    <row r="2347" spans="1:9">
      <c r="A2347" s="1" t="s">
        <v>8126</v>
      </c>
      <c r="B2347" s="1" t="s">
        <v>8485</v>
      </c>
      <c r="C2347" s="1" t="s">
        <v>8485</v>
      </c>
      <c r="D2347" s="1" t="s">
        <v>9777</v>
      </c>
      <c r="E2347" s="1" t="s">
        <v>8485</v>
      </c>
      <c r="F2347" s="1" t="s">
        <v>9778</v>
      </c>
      <c r="G2347" s="1">
        <v>7728</v>
      </c>
      <c r="H2347" s="1">
        <v>2104</v>
      </c>
      <c r="I2347" s="13">
        <f t="shared" si="36"/>
        <v>267.30038022813687</v>
      </c>
    </row>
    <row r="2348" spans="1:9">
      <c r="A2348" s="1" t="s">
        <v>1149</v>
      </c>
      <c r="B2348" s="1" t="s">
        <v>1898</v>
      </c>
      <c r="C2348" s="1" t="s">
        <v>2225</v>
      </c>
      <c r="D2348" s="1" t="s">
        <v>2226</v>
      </c>
      <c r="E2348" s="1" t="s">
        <v>2227</v>
      </c>
      <c r="F2348" s="1" t="s">
        <v>2228</v>
      </c>
      <c r="G2348" s="1">
        <v>63</v>
      </c>
      <c r="H2348" s="1">
        <v>17</v>
      </c>
      <c r="I2348" s="13">
        <f t="shared" si="36"/>
        <v>270.58823529411762</v>
      </c>
    </row>
    <row r="2349" spans="1:9">
      <c r="A2349" s="1" t="s">
        <v>1149</v>
      </c>
      <c r="B2349" s="1" t="s">
        <v>2398</v>
      </c>
      <c r="C2349" s="1" t="s">
        <v>2483</v>
      </c>
      <c r="D2349" s="1" t="s">
        <v>2484</v>
      </c>
      <c r="E2349" s="1" t="s">
        <v>2485</v>
      </c>
      <c r="F2349" s="1" t="s">
        <v>2486</v>
      </c>
      <c r="G2349" s="1">
        <v>126</v>
      </c>
      <c r="H2349" s="1">
        <v>34</v>
      </c>
      <c r="I2349" s="13">
        <f t="shared" si="36"/>
        <v>270.58823529411762</v>
      </c>
    </row>
    <row r="2350" spans="1:9">
      <c r="A2350" s="1" t="s">
        <v>447</v>
      </c>
      <c r="B2350" s="1" t="s">
        <v>447</v>
      </c>
      <c r="C2350" s="1" t="s">
        <v>398</v>
      </c>
      <c r="D2350" s="1" t="s">
        <v>399</v>
      </c>
      <c r="E2350" s="1" t="s">
        <v>398</v>
      </c>
      <c r="F2350" s="1" t="s">
        <v>976</v>
      </c>
      <c r="G2350" s="1">
        <v>420</v>
      </c>
      <c r="H2350" s="1">
        <v>113</v>
      </c>
      <c r="I2350" s="13">
        <f t="shared" si="36"/>
        <v>271.68141592920358</v>
      </c>
    </row>
    <row r="2351" spans="1:9">
      <c r="A2351" s="1" t="s">
        <v>3169</v>
      </c>
      <c r="B2351" s="1" t="s">
        <v>3432</v>
      </c>
      <c r="C2351" s="1" t="s">
        <v>4743</v>
      </c>
      <c r="D2351" s="1" t="s">
        <v>4744</v>
      </c>
      <c r="E2351" s="1" t="s">
        <v>4745</v>
      </c>
      <c r="F2351" s="1" t="s">
        <v>4746</v>
      </c>
      <c r="G2351" s="1">
        <v>6000</v>
      </c>
      <c r="H2351" s="1">
        <v>1612</v>
      </c>
      <c r="I2351" s="13">
        <f t="shared" si="36"/>
        <v>272.20843672456573</v>
      </c>
    </row>
    <row r="2352" spans="1:9">
      <c r="A2352" s="1" t="s">
        <v>6192</v>
      </c>
      <c r="B2352" s="1" t="s">
        <v>261</v>
      </c>
      <c r="C2352" s="1" t="s">
        <v>7902</v>
      </c>
      <c r="D2352" s="1" t="s">
        <v>7903</v>
      </c>
      <c r="E2352" s="1" t="s">
        <v>7907</v>
      </c>
      <c r="F2352" s="1" t="s">
        <v>7908</v>
      </c>
      <c r="G2352" s="1">
        <v>224</v>
      </c>
      <c r="H2352" s="1">
        <v>60</v>
      </c>
      <c r="I2352" s="13">
        <f t="shared" si="36"/>
        <v>273.33333333333337</v>
      </c>
    </row>
    <row r="2353" spans="1:9">
      <c r="A2353" s="1" t="s">
        <v>447</v>
      </c>
      <c r="B2353" s="1" t="s">
        <v>700</v>
      </c>
      <c r="C2353" s="1" t="s">
        <v>801</v>
      </c>
      <c r="D2353" s="1" t="s">
        <v>802</v>
      </c>
      <c r="E2353" s="1" t="s">
        <v>803</v>
      </c>
      <c r="F2353" s="1" t="s">
        <v>804</v>
      </c>
      <c r="G2353" s="1">
        <v>133</v>
      </c>
      <c r="H2353" s="1">
        <v>35</v>
      </c>
      <c r="I2353" s="13">
        <f t="shared" si="36"/>
        <v>280</v>
      </c>
    </row>
    <row r="2354" spans="1:9">
      <c r="A2354" s="1" t="s">
        <v>1149</v>
      </c>
      <c r="B2354" s="1" t="s">
        <v>2398</v>
      </c>
      <c r="C2354" s="1" t="s">
        <v>2439</v>
      </c>
      <c r="D2354" s="1" t="s">
        <v>2440</v>
      </c>
      <c r="E2354" s="1" t="s">
        <v>2441</v>
      </c>
      <c r="F2354" s="1" t="s">
        <v>2442</v>
      </c>
      <c r="G2354" s="1">
        <v>217</v>
      </c>
      <c r="H2354" s="1">
        <v>57</v>
      </c>
      <c r="I2354" s="13">
        <f t="shared" si="36"/>
        <v>280.70175438596493</v>
      </c>
    </row>
    <row r="2355" spans="1:9">
      <c r="A2355" s="1" t="s">
        <v>1149</v>
      </c>
      <c r="B2355" s="1" t="s">
        <v>2398</v>
      </c>
      <c r="C2355" s="1" t="s">
        <v>2628</v>
      </c>
      <c r="D2355" s="1" t="s">
        <v>2629</v>
      </c>
      <c r="E2355" s="1" t="s">
        <v>2630</v>
      </c>
      <c r="F2355" s="1" t="s">
        <v>2631</v>
      </c>
      <c r="G2355" s="1">
        <v>42</v>
      </c>
      <c r="H2355" s="1">
        <v>11</v>
      </c>
      <c r="I2355" s="13">
        <f t="shared" si="36"/>
        <v>281.81818181818181</v>
      </c>
    </row>
    <row r="2356" spans="1:9">
      <c r="A2356" s="1" t="s">
        <v>8499</v>
      </c>
      <c r="B2356" s="1" t="s">
        <v>8577</v>
      </c>
      <c r="C2356" s="1" t="s">
        <v>8651</v>
      </c>
      <c r="D2356" s="1" t="s">
        <v>8652</v>
      </c>
      <c r="E2356" s="1" t="s">
        <v>8653</v>
      </c>
      <c r="F2356" s="1" t="s">
        <v>8654</v>
      </c>
      <c r="G2356" s="1">
        <v>426</v>
      </c>
      <c r="H2356" s="1">
        <v>111</v>
      </c>
      <c r="I2356" s="13">
        <f t="shared" si="36"/>
        <v>283.78378378378375</v>
      </c>
    </row>
    <row r="2357" spans="1:9">
      <c r="A2357" s="1" t="s">
        <v>5009</v>
      </c>
      <c r="B2357" s="1" t="s">
        <v>5725</v>
      </c>
      <c r="C2357" s="1" t="s">
        <v>5777</v>
      </c>
      <c r="D2357" s="1" t="s">
        <v>5778</v>
      </c>
      <c r="E2357" s="1" t="s">
        <v>5779</v>
      </c>
      <c r="F2357" s="1" t="s">
        <v>5780</v>
      </c>
      <c r="G2357" s="1">
        <v>300</v>
      </c>
      <c r="H2357" s="1">
        <v>78</v>
      </c>
      <c r="I2357" s="13">
        <f t="shared" si="36"/>
        <v>284.61538461538458</v>
      </c>
    </row>
    <row r="2358" spans="1:9">
      <c r="A2358" s="1" t="s">
        <v>3199</v>
      </c>
      <c r="B2358" s="1" t="s">
        <v>4595</v>
      </c>
      <c r="C2358" s="1" t="s">
        <v>4600</v>
      </c>
      <c r="D2358" s="1" t="s">
        <v>4601</v>
      </c>
      <c r="E2358" s="1" t="s">
        <v>4602</v>
      </c>
      <c r="F2358" s="1" t="s">
        <v>4603</v>
      </c>
      <c r="G2358" s="1">
        <v>154</v>
      </c>
      <c r="H2358" s="1">
        <v>40</v>
      </c>
      <c r="I2358" s="13">
        <f t="shared" si="36"/>
        <v>285</v>
      </c>
    </row>
    <row r="2359" spans="1:9">
      <c r="A2359" s="1" t="s">
        <v>8499</v>
      </c>
      <c r="B2359" s="1" t="s">
        <v>8499</v>
      </c>
      <c r="C2359" s="1" t="s">
        <v>8500</v>
      </c>
      <c r="D2359" s="1" t="s">
        <v>8501</v>
      </c>
      <c r="E2359" s="1" t="s">
        <v>8502</v>
      </c>
      <c r="F2359" s="1" t="s">
        <v>8503</v>
      </c>
      <c r="G2359" s="1">
        <v>7500</v>
      </c>
      <c r="H2359" s="1">
        <v>1915</v>
      </c>
      <c r="I2359" s="13">
        <f t="shared" si="36"/>
        <v>291.64490861618799</v>
      </c>
    </row>
    <row r="2360" spans="1:9">
      <c r="A2360" s="1" t="s">
        <v>3199</v>
      </c>
      <c r="B2360" s="1" t="s">
        <v>3713</v>
      </c>
      <c r="C2360" s="1" t="s">
        <v>3909</v>
      </c>
      <c r="D2360" s="1" t="s">
        <v>3910</v>
      </c>
      <c r="E2360" s="1" t="s">
        <v>3911</v>
      </c>
      <c r="F2360" s="1" t="s">
        <v>3912</v>
      </c>
      <c r="G2360" s="1">
        <v>63</v>
      </c>
      <c r="H2360" s="1">
        <v>16</v>
      </c>
      <c r="I2360" s="13">
        <f t="shared" si="36"/>
        <v>293.75</v>
      </c>
    </row>
    <row r="2361" spans="1:9">
      <c r="A2361" s="1" t="s">
        <v>8126</v>
      </c>
      <c r="B2361" s="1" t="s">
        <v>8126</v>
      </c>
      <c r="C2361" s="1" t="s">
        <v>9603</v>
      </c>
      <c r="D2361" s="1" t="s">
        <v>9604</v>
      </c>
      <c r="E2361" s="1" t="s">
        <v>9605</v>
      </c>
      <c r="F2361" s="1" t="s">
        <v>9606</v>
      </c>
      <c r="G2361" s="1">
        <v>749</v>
      </c>
      <c r="H2361" s="1">
        <v>190</v>
      </c>
      <c r="I2361" s="13">
        <f t="shared" si="36"/>
        <v>294.21052631578948</v>
      </c>
    </row>
    <row r="2362" spans="1:9">
      <c r="A2362" s="1" t="s">
        <v>1149</v>
      </c>
      <c r="B2362" s="1" t="s">
        <v>1898</v>
      </c>
      <c r="C2362" s="1" t="s">
        <v>2233</v>
      </c>
      <c r="D2362" s="1" t="s">
        <v>2234</v>
      </c>
      <c r="E2362" s="1" t="s">
        <v>2235</v>
      </c>
      <c r="F2362" s="1" t="s">
        <v>2236</v>
      </c>
      <c r="G2362" s="1">
        <v>56</v>
      </c>
      <c r="H2362" s="1">
        <v>14</v>
      </c>
      <c r="I2362" s="13">
        <f t="shared" si="36"/>
        <v>299.99999999999994</v>
      </c>
    </row>
    <row r="2363" spans="1:9">
      <c r="A2363" s="1" t="s">
        <v>447</v>
      </c>
      <c r="B2363" s="1" t="s">
        <v>827</v>
      </c>
      <c r="C2363" s="1" t="s">
        <v>880</v>
      </c>
      <c r="D2363" s="1" t="s">
        <v>881</v>
      </c>
      <c r="E2363" s="1" t="s">
        <v>882</v>
      </c>
      <c r="F2363" s="1" t="s">
        <v>883</v>
      </c>
      <c r="G2363" s="1">
        <v>231</v>
      </c>
      <c r="H2363" s="1">
        <v>56</v>
      </c>
      <c r="I2363" s="13">
        <f t="shared" si="36"/>
        <v>312.49999999999994</v>
      </c>
    </row>
    <row r="2364" spans="1:9">
      <c r="A2364" s="1" t="s">
        <v>8499</v>
      </c>
      <c r="B2364" s="1" t="s">
        <v>8577</v>
      </c>
      <c r="C2364" s="1" t="s">
        <v>8643</v>
      </c>
      <c r="D2364" s="1" t="s">
        <v>8644</v>
      </c>
      <c r="E2364" s="1" t="s">
        <v>8645</v>
      </c>
      <c r="F2364" s="1" t="s">
        <v>8646</v>
      </c>
      <c r="G2364" s="1">
        <v>498</v>
      </c>
      <c r="H2364" s="1">
        <v>117</v>
      </c>
      <c r="I2364" s="13">
        <f t="shared" si="36"/>
        <v>325.64102564102564</v>
      </c>
    </row>
    <row r="2365" spans="1:9">
      <c r="A2365" s="1" t="s">
        <v>2929</v>
      </c>
      <c r="B2365" s="1" t="s">
        <v>3125</v>
      </c>
      <c r="C2365" s="1" t="s">
        <v>3134</v>
      </c>
      <c r="D2365" s="1" t="s">
        <v>3135</v>
      </c>
      <c r="E2365" s="1" t="s">
        <v>3136</v>
      </c>
      <c r="F2365" s="1" t="s">
        <v>3137</v>
      </c>
      <c r="G2365" s="1">
        <v>560</v>
      </c>
      <c r="H2365" s="1">
        <v>130</v>
      </c>
      <c r="I2365" s="13">
        <f t="shared" si="36"/>
        <v>330.76923076923077</v>
      </c>
    </row>
    <row r="2366" spans="1:9">
      <c r="A2366" s="1" t="s">
        <v>6228</v>
      </c>
      <c r="B2366" s="1" t="s">
        <v>6229</v>
      </c>
      <c r="C2366" s="1" t="s">
        <v>716</v>
      </c>
      <c r="D2366" s="1" t="s">
        <v>717</v>
      </c>
      <c r="E2366" s="1" t="s">
        <v>6369</v>
      </c>
      <c r="F2366" s="1" t="s">
        <v>6370</v>
      </c>
      <c r="G2366" s="1">
        <v>889</v>
      </c>
      <c r="H2366" s="1">
        <v>206</v>
      </c>
      <c r="I2366" s="13">
        <f t="shared" si="36"/>
        <v>331.55339805825241</v>
      </c>
    </row>
    <row r="2367" spans="1:9">
      <c r="A2367" s="1" t="s">
        <v>8126</v>
      </c>
      <c r="B2367" s="1" t="s">
        <v>8296</v>
      </c>
      <c r="C2367" s="1" t="s">
        <v>8460</v>
      </c>
      <c r="D2367" s="1" t="s">
        <v>8461</v>
      </c>
      <c r="E2367" s="1" t="s">
        <v>8462</v>
      </c>
      <c r="F2367" s="1" t="s">
        <v>8463</v>
      </c>
      <c r="G2367" s="1">
        <v>693</v>
      </c>
      <c r="H2367" s="1">
        <v>158</v>
      </c>
      <c r="I2367" s="13">
        <f t="shared" si="36"/>
        <v>338.60759493670884</v>
      </c>
    </row>
    <row r="2368" spans="1:9">
      <c r="A2368" s="1" t="s">
        <v>7158</v>
      </c>
      <c r="B2368" s="1" t="s">
        <v>7167</v>
      </c>
      <c r="C2368" s="1" t="s">
        <v>9283</v>
      </c>
      <c r="D2368" s="1" t="s">
        <v>9284</v>
      </c>
      <c r="E2368" s="1" t="s">
        <v>9285</v>
      </c>
      <c r="F2368" s="1" t="s">
        <v>9286</v>
      </c>
      <c r="G2368" s="1">
        <v>392</v>
      </c>
      <c r="H2368" s="1">
        <v>89</v>
      </c>
      <c r="I2368" s="13">
        <f t="shared" si="36"/>
        <v>340.44943820224717</v>
      </c>
    </row>
    <row r="2369" spans="1:9">
      <c r="A2369" s="1" t="s">
        <v>2929</v>
      </c>
      <c r="B2369" s="1" t="s">
        <v>3125</v>
      </c>
      <c r="C2369" s="1" t="s">
        <v>3183</v>
      </c>
      <c r="D2369" s="1" t="s">
        <v>3184</v>
      </c>
      <c r="E2369" s="1" t="s">
        <v>3185</v>
      </c>
      <c r="F2369" s="1" t="s">
        <v>3186</v>
      </c>
      <c r="G2369" s="1">
        <v>336</v>
      </c>
      <c r="H2369" s="1">
        <v>76</v>
      </c>
      <c r="I2369" s="13">
        <f t="shared" si="36"/>
        <v>342.10526315789474</v>
      </c>
    </row>
    <row r="2370" spans="1:9">
      <c r="A2370" s="1" t="s">
        <v>447</v>
      </c>
      <c r="B2370" s="1" t="s">
        <v>1089</v>
      </c>
      <c r="C2370" s="1" t="s">
        <v>1475</v>
      </c>
      <c r="D2370" s="1" t="s">
        <v>1476</v>
      </c>
      <c r="E2370" s="1" t="s">
        <v>1477</v>
      </c>
      <c r="F2370" s="1" t="s">
        <v>1478</v>
      </c>
      <c r="G2370" s="1">
        <v>98</v>
      </c>
      <c r="H2370" s="1">
        <v>22</v>
      </c>
      <c r="I2370" s="13">
        <f t="shared" si="36"/>
        <v>345.45454545454544</v>
      </c>
    </row>
    <row r="2371" spans="1:9">
      <c r="A2371" s="1" t="s">
        <v>8126</v>
      </c>
      <c r="B2371" s="1" t="s">
        <v>8439</v>
      </c>
      <c r="C2371" s="1" t="s">
        <v>10012</v>
      </c>
      <c r="D2371" s="1" t="s">
        <v>10013</v>
      </c>
      <c r="E2371" s="1" t="s">
        <v>10014</v>
      </c>
      <c r="F2371" s="1" t="s">
        <v>10015</v>
      </c>
      <c r="G2371" s="1">
        <v>175</v>
      </c>
      <c r="H2371" s="1">
        <v>39</v>
      </c>
      <c r="I2371" s="13">
        <f t="shared" ref="I2371:I2434" si="37">(G2371-H2371)/(H2371/100)</f>
        <v>348.71794871794873</v>
      </c>
    </row>
    <row r="2372" spans="1:9">
      <c r="A2372" s="1" t="s">
        <v>5312</v>
      </c>
      <c r="B2372" s="1" t="s">
        <v>5545</v>
      </c>
      <c r="C2372" s="1" t="s">
        <v>5596</v>
      </c>
      <c r="D2372" s="1" t="s">
        <v>5597</v>
      </c>
      <c r="E2372" s="1" t="s">
        <v>5598</v>
      </c>
      <c r="F2372" s="1" t="s">
        <v>5599</v>
      </c>
      <c r="G2372" s="1">
        <v>3500</v>
      </c>
      <c r="H2372" s="1">
        <v>776</v>
      </c>
      <c r="I2372" s="13">
        <f t="shared" si="37"/>
        <v>351.03092783505156</v>
      </c>
    </row>
    <row r="2373" spans="1:9">
      <c r="A2373" s="1" t="s">
        <v>3199</v>
      </c>
      <c r="B2373" s="1" t="s">
        <v>3200</v>
      </c>
      <c r="C2373" s="1" t="s">
        <v>4816</v>
      </c>
      <c r="D2373" s="1" t="s">
        <v>4817</v>
      </c>
      <c r="E2373" s="1" t="s">
        <v>4818</v>
      </c>
      <c r="F2373" s="1" t="s">
        <v>4819</v>
      </c>
      <c r="G2373" s="1">
        <v>175</v>
      </c>
      <c r="H2373" s="1">
        <v>38</v>
      </c>
      <c r="I2373" s="13">
        <f t="shared" si="37"/>
        <v>360.5263157894737</v>
      </c>
    </row>
    <row r="2374" spans="1:9">
      <c r="A2374" s="1" t="s">
        <v>1149</v>
      </c>
      <c r="B2374" s="1" t="s">
        <v>2398</v>
      </c>
      <c r="C2374" s="1" t="s">
        <v>2509</v>
      </c>
      <c r="D2374" s="1" t="s">
        <v>2510</v>
      </c>
      <c r="E2374" s="1" t="s">
        <v>2511</v>
      </c>
      <c r="F2374" s="1" t="s">
        <v>2512</v>
      </c>
      <c r="G2374" s="1">
        <v>378</v>
      </c>
      <c r="H2374" s="1">
        <v>82</v>
      </c>
      <c r="I2374" s="13">
        <f t="shared" si="37"/>
        <v>360.97560975609758</v>
      </c>
    </row>
    <row r="2375" spans="1:9">
      <c r="A2375" s="1" t="s">
        <v>3082</v>
      </c>
      <c r="B2375" s="1" t="s">
        <v>3591</v>
      </c>
      <c r="C2375" s="1" t="s">
        <v>3595</v>
      </c>
      <c r="D2375" s="1" t="s">
        <v>3596</v>
      </c>
      <c r="E2375" s="1" t="s">
        <v>3595</v>
      </c>
      <c r="F2375" s="1" t="s">
        <v>3597</v>
      </c>
      <c r="G2375" s="1">
        <v>147</v>
      </c>
      <c r="H2375" s="1">
        <v>31</v>
      </c>
      <c r="I2375" s="13">
        <f t="shared" si="37"/>
        <v>374.19354838709677</v>
      </c>
    </row>
    <row r="2376" spans="1:9">
      <c r="A2376" s="1" t="s">
        <v>7141</v>
      </c>
      <c r="B2376" s="1" t="s">
        <v>8136</v>
      </c>
      <c r="C2376" s="1" t="s">
        <v>8311</v>
      </c>
      <c r="D2376" s="1" t="s">
        <v>8312</v>
      </c>
      <c r="E2376" s="1" t="s">
        <v>8313</v>
      </c>
      <c r="F2376" s="1" t="s">
        <v>8314</v>
      </c>
      <c r="G2376" s="1">
        <v>462</v>
      </c>
      <c r="H2376" s="1">
        <v>97</v>
      </c>
      <c r="I2376" s="13">
        <f t="shared" si="37"/>
        <v>376.28865979381442</v>
      </c>
    </row>
    <row r="2377" spans="1:9">
      <c r="A2377" s="1" t="s">
        <v>1149</v>
      </c>
      <c r="B2377" s="1" t="s">
        <v>1898</v>
      </c>
      <c r="C2377" s="1" t="s">
        <v>2229</v>
      </c>
      <c r="D2377" s="1" t="s">
        <v>2230</v>
      </c>
      <c r="E2377" s="1" t="s">
        <v>2231</v>
      </c>
      <c r="F2377" s="1" t="s">
        <v>2232</v>
      </c>
      <c r="G2377" s="1">
        <v>77</v>
      </c>
      <c r="H2377" s="1">
        <v>16</v>
      </c>
      <c r="I2377" s="13">
        <f t="shared" si="37"/>
        <v>381.25</v>
      </c>
    </row>
    <row r="2378" spans="1:9">
      <c r="A2378" s="1" t="s">
        <v>447</v>
      </c>
      <c r="B2378" s="1" t="s">
        <v>700</v>
      </c>
      <c r="C2378" s="1" t="s">
        <v>809</v>
      </c>
      <c r="D2378" s="1" t="s">
        <v>810</v>
      </c>
      <c r="E2378" s="1" t="s">
        <v>811</v>
      </c>
      <c r="F2378" s="1" t="s">
        <v>812</v>
      </c>
      <c r="G2378" s="1">
        <v>126</v>
      </c>
      <c r="H2378" s="1">
        <v>26</v>
      </c>
      <c r="I2378" s="13">
        <f t="shared" si="37"/>
        <v>384.61538461538458</v>
      </c>
    </row>
    <row r="2379" spans="1:9">
      <c r="A2379" s="1" t="s">
        <v>1149</v>
      </c>
      <c r="B2379" s="1" t="s">
        <v>2398</v>
      </c>
      <c r="C2379" s="1" t="s">
        <v>2618</v>
      </c>
      <c r="D2379" s="1" t="s">
        <v>2619</v>
      </c>
      <c r="E2379" s="1" t="s">
        <v>2620</v>
      </c>
      <c r="F2379" s="1" t="s">
        <v>2621</v>
      </c>
      <c r="G2379" s="1">
        <v>126</v>
      </c>
      <c r="H2379" s="1">
        <v>26</v>
      </c>
      <c r="I2379" s="13">
        <f t="shared" si="37"/>
        <v>384.61538461538458</v>
      </c>
    </row>
    <row r="2380" spans="1:9">
      <c r="A2380" s="1" t="s">
        <v>1347</v>
      </c>
      <c r="B2380" s="1" t="s">
        <v>2704</v>
      </c>
      <c r="C2380" s="1" t="s">
        <v>2713</v>
      </c>
      <c r="D2380" s="1" t="s">
        <v>2714</v>
      </c>
      <c r="E2380" s="1" t="s">
        <v>2715</v>
      </c>
      <c r="F2380" s="1" t="s">
        <v>2708</v>
      </c>
      <c r="G2380" s="1">
        <v>490</v>
      </c>
      <c r="H2380" s="1">
        <v>101</v>
      </c>
      <c r="I2380" s="13">
        <f t="shared" si="37"/>
        <v>385.14851485148512</v>
      </c>
    </row>
    <row r="2381" spans="1:9">
      <c r="A2381" s="1" t="s">
        <v>3199</v>
      </c>
      <c r="B2381" s="1" t="s">
        <v>4595</v>
      </c>
      <c r="C2381" s="1" t="s">
        <v>4616</v>
      </c>
      <c r="D2381" s="1" t="s">
        <v>4617</v>
      </c>
      <c r="E2381" s="1" t="s">
        <v>4616</v>
      </c>
      <c r="F2381" s="1" t="s">
        <v>4618</v>
      </c>
      <c r="G2381" s="1">
        <v>196</v>
      </c>
      <c r="H2381" s="1">
        <v>40</v>
      </c>
      <c r="I2381" s="13">
        <f t="shared" si="37"/>
        <v>390</v>
      </c>
    </row>
    <row r="2382" spans="1:9">
      <c r="A2382" s="1" t="s">
        <v>1149</v>
      </c>
      <c r="B2382" s="1" t="s">
        <v>2398</v>
      </c>
      <c r="C2382" s="1" t="s">
        <v>2521</v>
      </c>
      <c r="D2382" s="1" t="s">
        <v>2522</v>
      </c>
      <c r="E2382" s="1" t="s">
        <v>2523</v>
      </c>
      <c r="F2382" s="1" t="s">
        <v>2524</v>
      </c>
      <c r="G2382" s="1">
        <v>336</v>
      </c>
      <c r="H2382" s="1">
        <v>68</v>
      </c>
      <c r="I2382" s="13">
        <f t="shared" si="37"/>
        <v>394.11764705882348</v>
      </c>
    </row>
    <row r="2383" spans="1:9">
      <c r="A2383" s="1" t="s">
        <v>8499</v>
      </c>
      <c r="B2383" s="1" t="s">
        <v>8672</v>
      </c>
      <c r="C2383" s="1" t="s">
        <v>8713</v>
      </c>
      <c r="D2383" s="1" t="s">
        <v>8714</v>
      </c>
      <c r="E2383" s="1" t="s">
        <v>5671</v>
      </c>
      <c r="F2383" s="1" t="s">
        <v>8715</v>
      </c>
      <c r="G2383" s="1">
        <v>448</v>
      </c>
      <c r="H2383" s="1">
        <v>90</v>
      </c>
      <c r="I2383" s="13">
        <f t="shared" si="37"/>
        <v>397.77777777777777</v>
      </c>
    </row>
    <row r="2384" spans="1:9">
      <c r="A2384" s="1" t="s">
        <v>8126</v>
      </c>
      <c r="B2384" s="1" t="s">
        <v>8126</v>
      </c>
      <c r="C2384" s="1" t="s">
        <v>8713</v>
      </c>
      <c r="D2384" s="1" t="s">
        <v>8714</v>
      </c>
      <c r="E2384" s="1" t="s">
        <v>5671</v>
      </c>
      <c r="F2384" s="1" t="s">
        <v>9595</v>
      </c>
      <c r="G2384" s="1">
        <v>448</v>
      </c>
      <c r="H2384" s="1">
        <v>90</v>
      </c>
      <c r="I2384" s="13">
        <f t="shared" si="37"/>
        <v>397.77777777777777</v>
      </c>
    </row>
    <row r="2385" spans="1:9">
      <c r="A2385" s="1" t="s">
        <v>11</v>
      </c>
      <c r="B2385" s="1" t="s">
        <v>315</v>
      </c>
      <c r="C2385" s="1" t="s">
        <v>379</v>
      </c>
      <c r="D2385" s="1" t="s">
        <v>380</v>
      </c>
      <c r="E2385" s="1" t="s">
        <v>381</v>
      </c>
      <c r="F2385" s="1" t="s">
        <v>382</v>
      </c>
      <c r="G2385" s="1">
        <v>35</v>
      </c>
      <c r="H2385" s="1">
        <v>7</v>
      </c>
      <c r="I2385" s="13">
        <f t="shared" si="37"/>
        <v>399.99999999999994</v>
      </c>
    </row>
    <row r="2386" spans="1:9">
      <c r="A2386" s="1" t="s">
        <v>3199</v>
      </c>
      <c r="B2386" s="1" t="s">
        <v>3713</v>
      </c>
      <c r="C2386" s="1" t="s">
        <v>3902</v>
      </c>
      <c r="D2386" s="1" t="s">
        <v>3903</v>
      </c>
      <c r="E2386" s="1" t="s">
        <v>3904</v>
      </c>
      <c r="F2386" s="1" t="s">
        <v>3905</v>
      </c>
      <c r="G2386" s="1">
        <v>70</v>
      </c>
      <c r="H2386" s="1">
        <v>14</v>
      </c>
      <c r="I2386" s="13">
        <f t="shared" si="37"/>
        <v>399.99999999999994</v>
      </c>
    </row>
    <row r="2387" spans="1:9">
      <c r="A2387" s="1" t="s">
        <v>8499</v>
      </c>
      <c r="B2387" s="1" t="s">
        <v>8672</v>
      </c>
      <c r="C2387" s="1" t="s">
        <v>6488</v>
      </c>
      <c r="D2387" s="1" t="s">
        <v>8677</v>
      </c>
      <c r="E2387" s="1" t="s">
        <v>8678</v>
      </c>
      <c r="F2387" s="1" t="s">
        <v>8679</v>
      </c>
      <c r="G2387" s="1">
        <v>360</v>
      </c>
      <c r="H2387" s="1">
        <v>72</v>
      </c>
      <c r="I2387" s="13">
        <f t="shared" si="37"/>
        <v>400</v>
      </c>
    </row>
    <row r="2388" spans="1:9">
      <c r="A2388" s="1" t="s">
        <v>7141</v>
      </c>
      <c r="B2388" s="1" t="s">
        <v>8136</v>
      </c>
      <c r="C2388" s="1" t="s">
        <v>2653</v>
      </c>
      <c r="D2388" s="1" t="s">
        <v>2654</v>
      </c>
      <c r="E2388" s="1" t="s">
        <v>2653</v>
      </c>
      <c r="F2388" s="1" t="s">
        <v>8171</v>
      </c>
      <c r="G2388" s="1">
        <v>1183</v>
      </c>
      <c r="H2388" s="1">
        <v>236</v>
      </c>
      <c r="I2388" s="13">
        <f t="shared" si="37"/>
        <v>401.27118644067798</v>
      </c>
    </row>
    <row r="2389" spans="1:9">
      <c r="A2389" s="1" t="s">
        <v>5009</v>
      </c>
      <c r="B2389" s="1" t="s">
        <v>5009</v>
      </c>
      <c r="C2389" s="1" t="s">
        <v>5179</v>
      </c>
      <c r="D2389" s="1" t="s">
        <v>5180</v>
      </c>
      <c r="E2389" s="1" t="s">
        <v>2227</v>
      </c>
      <c r="F2389" s="1" t="s">
        <v>5181</v>
      </c>
      <c r="G2389" s="1">
        <v>256</v>
      </c>
      <c r="H2389" s="1">
        <v>51</v>
      </c>
      <c r="I2389" s="13">
        <f t="shared" si="37"/>
        <v>401.96078431372547</v>
      </c>
    </row>
    <row r="2390" spans="1:9">
      <c r="A2390" s="1" t="s">
        <v>3199</v>
      </c>
      <c r="B2390" s="1" t="s">
        <v>3253</v>
      </c>
      <c r="C2390" s="1" t="s">
        <v>3389</v>
      </c>
      <c r="D2390" s="1" t="s">
        <v>3390</v>
      </c>
      <c r="E2390" s="1" t="s">
        <v>3391</v>
      </c>
      <c r="F2390" s="1" t="s">
        <v>3392</v>
      </c>
      <c r="G2390" s="1">
        <v>91</v>
      </c>
      <c r="H2390" s="1">
        <v>18</v>
      </c>
      <c r="I2390" s="13">
        <f t="shared" si="37"/>
        <v>405.55555555555554</v>
      </c>
    </row>
    <row r="2391" spans="1:9">
      <c r="A2391" s="1" t="s">
        <v>7141</v>
      </c>
      <c r="B2391" s="1" t="s">
        <v>8793</v>
      </c>
      <c r="C2391" s="1" t="s">
        <v>4222</v>
      </c>
      <c r="D2391" s="1" t="s">
        <v>4223</v>
      </c>
      <c r="E2391" s="1" t="s">
        <v>4222</v>
      </c>
      <c r="F2391" s="1" t="s">
        <v>9084</v>
      </c>
      <c r="G2391" s="1">
        <v>553</v>
      </c>
      <c r="H2391" s="1">
        <v>108</v>
      </c>
      <c r="I2391" s="13">
        <f t="shared" si="37"/>
        <v>412.03703703703701</v>
      </c>
    </row>
    <row r="2392" spans="1:9">
      <c r="A2392" s="1" t="s">
        <v>6181</v>
      </c>
      <c r="B2392" s="1" t="s">
        <v>6182</v>
      </c>
      <c r="C2392" s="1" t="s">
        <v>7586</v>
      </c>
      <c r="D2392" s="1" t="s">
        <v>7587</v>
      </c>
      <c r="E2392" s="1" t="s">
        <v>7588</v>
      </c>
      <c r="F2392" s="1" t="s">
        <v>7589</v>
      </c>
      <c r="G2392" s="1">
        <v>280</v>
      </c>
      <c r="H2392" s="1">
        <v>54</v>
      </c>
      <c r="I2392" s="13">
        <f t="shared" si="37"/>
        <v>418.51851851851848</v>
      </c>
    </row>
    <row r="2393" spans="1:9">
      <c r="A2393" s="1" t="s">
        <v>6192</v>
      </c>
      <c r="B2393" s="1" t="s">
        <v>6199</v>
      </c>
      <c r="C2393" s="1" t="s">
        <v>6384</v>
      </c>
      <c r="D2393" s="1" t="s">
        <v>6385</v>
      </c>
      <c r="E2393" s="1" t="s">
        <v>6386</v>
      </c>
      <c r="F2393" s="1" t="s">
        <v>6387</v>
      </c>
      <c r="G2393" s="1">
        <v>861</v>
      </c>
      <c r="H2393" s="1">
        <v>166</v>
      </c>
      <c r="I2393" s="13">
        <f t="shared" si="37"/>
        <v>418.67469879518075</v>
      </c>
    </row>
    <row r="2394" spans="1:9">
      <c r="A2394" s="1" t="s">
        <v>6192</v>
      </c>
      <c r="B2394" s="1" t="s">
        <v>6199</v>
      </c>
      <c r="C2394" s="1" t="s">
        <v>6384</v>
      </c>
      <c r="D2394" s="1" t="s">
        <v>6385</v>
      </c>
      <c r="E2394" s="1" t="s">
        <v>6388</v>
      </c>
      <c r="F2394" s="1" t="s">
        <v>6389</v>
      </c>
      <c r="G2394" s="1">
        <v>861</v>
      </c>
      <c r="H2394" s="1">
        <v>166</v>
      </c>
      <c r="I2394" s="13">
        <f t="shared" si="37"/>
        <v>418.67469879518075</v>
      </c>
    </row>
    <row r="2395" spans="1:9">
      <c r="A2395" s="1" t="s">
        <v>5312</v>
      </c>
      <c r="B2395" s="1" t="s">
        <v>5312</v>
      </c>
      <c r="C2395" s="1" t="s">
        <v>6033</v>
      </c>
      <c r="D2395" s="1" t="s">
        <v>6034</v>
      </c>
      <c r="E2395" s="1" t="s">
        <v>6035</v>
      </c>
      <c r="F2395" s="1" t="s">
        <v>6036</v>
      </c>
      <c r="G2395" s="1">
        <v>550</v>
      </c>
      <c r="H2395" s="1">
        <v>106</v>
      </c>
      <c r="I2395" s="13">
        <f t="shared" si="37"/>
        <v>418.86792452830184</v>
      </c>
    </row>
    <row r="2396" spans="1:9">
      <c r="A2396" s="1" t="s">
        <v>8126</v>
      </c>
      <c r="B2396" s="1" t="s">
        <v>8489</v>
      </c>
      <c r="C2396" s="1" t="s">
        <v>9711</v>
      </c>
      <c r="D2396" s="1" t="s">
        <v>9712</v>
      </c>
      <c r="E2396" s="1" t="s">
        <v>9713</v>
      </c>
      <c r="F2396" s="1" t="s">
        <v>9714</v>
      </c>
      <c r="G2396" s="1">
        <v>702</v>
      </c>
      <c r="H2396" s="1">
        <v>134</v>
      </c>
      <c r="I2396" s="13">
        <f t="shared" si="37"/>
        <v>423.88059701492534</v>
      </c>
    </row>
    <row r="2397" spans="1:9">
      <c r="A2397" s="1" t="s">
        <v>11</v>
      </c>
      <c r="B2397" s="1" t="s">
        <v>177</v>
      </c>
      <c r="C2397" s="1" t="s">
        <v>256</v>
      </c>
      <c r="D2397" s="1" t="s">
        <v>257</v>
      </c>
      <c r="E2397" s="1" t="s">
        <v>258</v>
      </c>
      <c r="F2397" s="1" t="s">
        <v>259</v>
      </c>
      <c r="G2397" s="1">
        <v>210</v>
      </c>
      <c r="H2397" s="1">
        <v>40</v>
      </c>
      <c r="I2397" s="13">
        <f t="shared" si="37"/>
        <v>425</v>
      </c>
    </row>
    <row r="2398" spans="1:9">
      <c r="A2398" s="1" t="s">
        <v>1149</v>
      </c>
      <c r="B2398" s="1" t="s">
        <v>1898</v>
      </c>
      <c r="C2398" s="1" t="s">
        <v>2237</v>
      </c>
      <c r="D2398" s="1" t="s">
        <v>2238</v>
      </c>
      <c r="E2398" s="1" t="s">
        <v>2239</v>
      </c>
      <c r="F2398" s="1" t="s">
        <v>2240</v>
      </c>
      <c r="G2398" s="1">
        <v>63</v>
      </c>
      <c r="H2398" s="1">
        <v>12</v>
      </c>
      <c r="I2398" s="13">
        <f t="shared" si="37"/>
        <v>425</v>
      </c>
    </row>
    <row r="2399" spans="1:9">
      <c r="A2399" s="1" t="s">
        <v>3169</v>
      </c>
      <c r="B2399" s="1" t="s">
        <v>3532</v>
      </c>
      <c r="C2399" s="1" t="s">
        <v>1504</v>
      </c>
      <c r="D2399" s="1" t="s">
        <v>4751</v>
      </c>
      <c r="E2399" s="1" t="s">
        <v>1504</v>
      </c>
      <c r="F2399" s="1" t="s">
        <v>4752</v>
      </c>
      <c r="G2399" s="1">
        <v>84</v>
      </c>
      <c r="H2399" s="1">
        <v>16</v>
      </c>
      <c r="I2399" s="13">
        <f t="shared" si="37"/>
        <v>425</v>
      </c>
    </row>
    <row r="2400" spans="1:9">
      <c r="A2400" s="1" t="s">
        <v>8126</v>
      </c>
      <c r="B2400" s="1" t="s">
        <v>8296</v>
      </c>
      <c r="C2400" s="1" t="s">
        <v>8417</v>
      </c>
      <c r="D2400" s="1" t="s">
        <v>8418</v>
      </c>
      <c r="E2400" s="1" t="s">
        <v>8419</v>
      </c>
      <c r="F2400" s="1" t="s">
        <v>8420</v>
      </c>
      <c r="G2400" s="1">
        <v>1183</v>
      </c>
      <c r="H2400" s="1">
        <v>223</v>
      </c>
      <c r="I2400" s="13">
        <f t="shared" si="37"/>
        <v>430.49327354260089</v>
      </c>
    </row>
    <row r="2401" spans="1:9">
      <c r="A2401" s="1" t="s">
        <v>8126</v>
      </c>
      <c r="B2401" s="1" t="s">
        <v>8296</v>
      </c>
      <c r="C2401" s="1" t="s">
        <v>716</v>
      </c>
      <c r="D2401" s="1" t="s">
        <v>717</v>
      </c>
      <c r="E2401" s="1" t="s">
        <v>8399</v>
      </c>
      <c r="F2401" s="1" t="s">
        <v>8400</v>
      </c>
      <c r="G2401" s="1">
        <v>889</v>
      </c>
      <c r="H2401" s="1">
        <v>167</v>
      </c>
      <c r="I2401" s="13">
        <f t="shared" si="37"/>
        <v>432.33532934131739</v>
      </c>
    </row>
    <row r="2402" spans="1:9">
      <c r="A2402" s="1" t="s">
        <v>2929</v>
      </c>
      <c r="B2402" s="1" t="s">
        <v>3125</v>
      </c>
      <c r="C2402" s="1" t="s">
        <v>3204</v>
      </c>
      <c r="D2402" s="1" t="s">
        <v>3205</v>
      </c>
      <c r="E2402" s="1" t="s">
        <v>1811</v>
      </c>
      <c r="F2402" s="1" t="s">
        <v>3206</v>
      </c>
      <c r="G2402" s="1">
        <v>224</v>
      </c>
      <c r="H2402" s="1">
        <v>42</v>
      </c>
      <c r="I2402" s="13">
        <f t="shared" si="37"/>
        <v>433.33333333333337</v>
      </c>
    </row>
    <row r="2403" spans="1:9">
      <c r="A2403" s="1" t="s">
        <v>1149</v>
      </c>
      <c r="B2403" s="1" t="s">
        <v>2398</v>
      </c>
      <c r="C2403" s="1" t="s">
        <v>2411</v>
      </c>
      <c r="D2403" s="1" t="s">
        <v>2412</v>
      </c>
      <c r="E2403" s="1" t="s">
        <v>2413</v>
      </c>
      <c r="F2403" s="1" t="s">
        <v>2414</v>
      </c>
      <c r="G2403" s="1">
        <v>273</v>
      </c>
      <c r="H2403" s="1">
        <v>51</v>
      </c>
      <c r="I2403" s="13">
        <f t="shared" si="37"/>
        <v>435.29411764705884</v>
      </c>
    </row>
    <row r="2404" spans="1:9">
      <c r="A2404" s="1" t="s">
        <v>7158</v>
      </c>
      <c r="B2404" s="1" t="s">
        <v>8527</v>
      </c>
      <c r="C2404" s="1" t="s">
        <v>9275</v>
      </c>
      <c r="D2404" s="1" t="s">
        <v>9276</v>
      </c>
      <c r="E2404" s="1" t="s">
        <v>9453</v>
      </c>
      <c r="F2404" s="1" t="s">
        <v>9454</v>
      </c>
      <c r="G2404" s="1">
        <v>2401</v>
      </c>
      <c r="H2404" s="1">
        <v>447</v>
      </c>
      <c r="I2404" s="13">
        <f t="shared" si="37"/>
        <v>437.1364653243848</v>
      </c>
    </row>
    <row r="2405" spans="1:9">
      <c r="A2405" s="1" t="s">
        <v>3199</v>
      </c>
      <c r="B2405" s="1" t="s">
        <v>4310</v>
      </c>
      <c r="C2405" s="1" t="s">
        <v>4057</v>
      </c>
      <c r="D2405" s="1" t="s">
        <v>4058</v>
      </c>
      <c r="E2405" s="1" t="s">
        <v>4059</v>
      </c>
      <c r="F2405" s="1" t="s">
        <v>4334</v>
      </c>
      <c r="G2405" s="1">
        <v>70</v>
      </c>
      <c r="H2405" s="1">
        <v>13</v>
      </c>
      <c r="I2405" s="13">
        <f t="shared" si="37"/>
        <v>438.46153846153845</v>
      </c>
    </row>
    <row r="2406" spans="1:9">
      <c r="A2406" s="1" t="s">
        <v>8126</v>
      </c>
      <c r="B2406" s="1" t="s">
        <v>8439</v>
      </c>
      <c r="C2406" s="1" t="s">
        <v>10008</v>
      </c>
      <c r="D2406" s="1" t="s">
        <v>10009</v>
      </c>
      <c r="E2406" s="1" t="s">
        <v>10010</v>
      </c>
      <c r="F2406" s="1" t="s">
        <v>10011</v>
      </c>
      <c r="G2406" s="1">
        <v>140</v>
      </c>
      <c r="H2406" s="1">
        <v>26</v>
      </c>
      <c r="I2406" s="13">
        <f t="shared" si="37"/>
        <v>438.46153846153845</v>
      </c>
    </row>
    <row r="2407" spans="1:9">
      <c r="A2407" s="1" t="s">
        <v>1149</v>
      </c>
      <c r="B2407" s="1" t="s">
        <v>2398</v>
      </c>
      <c r="C2407" s="1" t="s">
        <v>2469</v>
      </c>
      <c r="D2407" s="1" t="s">
        <v>2470</v>
      </c>
      <c r="E2407" s="1" t="s">
        <v>2471</v>
      </c>
      <c r="F2407" s="1" t="s">
        <v>2472</v>
      </c>
      <c r="G2407" s="1">
        <v>238</v>
      </c>
      <c r="H2407" s="1">
        <v>44</v>
      </c>
      <c r="I2407" s="13">
        <f t="shared" si="37"/>
        <v>440.90909090909093</v>
      </c>
    </row>
    <row r="2408" spans="1:9">
      <c r="A2408" s="1" t="s">
        <v>5009</v>
      </c>
      <c r="B2408" s="1" t="s">
        <v>406</v>
      </c>
      <c r="C2408" s="1" t="s">
        <v>5102</v>
      </c>
      <c r="D2408" s="1" t="s">
        <v>5103</v>
      </c>
      <c r="E2408" s="1" t="s">
        <v>5104</v>
      </c>
      <c r="F2408" s="1" t="s">
        <v>5105</v>
      </c>
      <c r="G2408" s="1">
        <v>750</v>
      </c>
      <c r="H2408" s="1">
        <v>137</v>
      </c>
      <c r="I2408" s="13">
        <f t="shared" si="37"/>
        <v>447.44525547445249</v>
      </c>
    </row>
    <row r="2409" spans="1:9">
      <c r="A2409" s="1" t="s">
        <v>5009</v>
      </c>
      <c r="B2409" s="1" t="s">
        <v>5822</v>
      </c>
      <c r="C2409" s="1" t="s">
        <v>5839</v>
      </c>
      <c r="D2409" s="1" t="s">
        <v>5840</v>
      </c>
      <c r="E2409" s="1" t="s">
        <v>5841</v>
      </c>
      <c r="F2409" s="1" t="s">
        <v>5842</v>
      </c>
      <c r="G2409" s="1">
        <v>126</v>
      </c>
      <c r="H2409" s="1">
        <v>23</v>
      </c>
      <c r="I2409" s="13">
        <f t="shared" si="37"/>
        <v>447.82608695652169</v>
      </c>
    </row>
    <row r="2410" spans="1:9">
      <c r="A2410" s="1" t="s">
        <v>5312</v>
      </c>
      <c r="B2410" s="1" t="s">
        <v>5313</v>
      </c>
      <c r="C2410" s="1" t="s">
        <v>5384</v>
      </c>
      <c r="D2410" s="1" t="s">
        <v>5385</v>
      </c>
      <c r="E2410" s="1" t="s">
        <v>5386</v>
      </c>
      <c r="F2410" s="1" t="s">
        <v>5387</v>
      </c>
      <c r="G2410" s="1">
        <v>2000</v>
      </c>
      <c r="H2410" s="1">
        <v>358</v>
      </c>
      <c r="I2410" s="13">
        <f t="shared" si="37"/>
        <v>458.65921787709499</v>
      </c>
    </row>
    <row r="2411" spans="1:9">
      <c r="A2411" s="1" t="s">
        <v>8126</v>
      </c>
      <c r="B2411" s="1" t="s">
        <v>8439</v>
      </c>
      <c r="C2411" s="1" t="s">
        <v>10069</v>
      </c>
      <c r="D2411" s="1" t="s">
        <v>10070</v>
      </c>
      <c r="E2411" s="1" t="s">
        <v>10071</v>
      </c>
      <c r="F2411" s="1" t="s">
        <v>10072</v>
      </c>
      <c r="G2411" s="1">
        <v>196</v>
      </c>
      <c r="H2411" s="1">
        <v>35</v>
      </c>
      <c r="I2411" s="13">
        <f t="shared" si="37"/>
        <v>460.00000000000006</v>
      </c>
    </row>
    <row r="2412" spans="1:9">
      <c r="A2412" s="1" t="s">
        <v>3169</v>
      </c>
      <c r="B2412" s="1" t="s">
        <v>3432</v>
      </c>
      <c r="C2412" s="1" t="s">
        <v>4747</v>
      </c>
      <c r="D2412" s="1" t="s">
        <v>4748</v>
      </c>
      <c r="E2412" s="1" t="s">
        <v>4749</v>
      </c>
      <c r="F2412" s="1" t="s">
        <v>4750</v>
      </c>
      <c r="G2412" s="1">
        <v>1300</v>
      </c>
      <c r="H2412" s="1">
        <v>230</v>
      </c>
      <c r="I2412" s="13">
        <f t="shared" si="37"/>
        <v>465.21739130434787</v>
      </c>
    </row>
    <row r="2413" spans="1:9">
      <c r="A2413" s="1" t="s">
        <v>7158</v>
      </c>
      <c r="B2413" s="1" t="s">
        <v>5316</v>
      </c>
      <c r="C2413" s="1" t="s">
        <v>9352</v>
      </c>
      <c r="D2413" s="1" t="s">
        <v>9353</v>
      </c>
      <c r="E2413" s="1" t="s">
        <v>9354</v>
      </c>
      <c r="F2413" s="1" t="s">
        <v>9355</v>
      </c>
      <c r="G2413" s="1">
        <v>450</v>
      </c>
      <c r="H2413" s="1">
        <v>79</v>
      </c>
      <c r="I2413" s="13">
        <f t="shared" si="37"/>
        <v>469.62025316455691</v>
      </c>
    </row>
    <row r="2414" spans="1:9">
      <c r="A2414" s="1" t="s">
        <v>3199</v>
      </c>
      <c r="B2414" s="1" t="s">
        <v>4310</v>
      </c>
      <c r="C2414" s="1" t="s">
        <v>4363</v>
      </c>
      <c r="D2414" s="1" t="s">
        <v>4364</v>
      </c>
      <c r="E2414" s="1" t="s">
        <v>4363</v>
      </c>
      <c r="F2414" s="1" t="s">
        <v>4365</v>
      </c>
      <c r="G2414" s="1">
        <v>300</v>
      </c>
      <c r="H2414" s="1">
        <v>52</v>
      </c>
      <c r="I2414" s="13">
        <f t="shared" si="37"/>
        <v>476.92307692307691</v>
      </c>
    </row>
    <row r="2415" spans="1:9">
      <c r="A2415" s="1" t="s">
        <v>5009</v>
      </c>
      <c r="B2415" s="1" t="s">
        <v>5822</v>
      </c>
      <c r="C2415" s="1" t="s">
        <v>5873</v>
      </c>
      <c r="D2415" s="1" t="s">
        <v>5874</v>
      </c>
      <c r="E2415" s="1" t="s">
        <v>5875</v>
      </c>
      <c r="F2415" s="1" t="s">
        <v>5876</v>
      </c>
      <c r="G2415" s="1">
        <v>400</v>
      </c>
      <c r="H2415" s="1">
        <v>69</v>
      </c>
      <c r="I2415" s="13">
        <f t="shared" si="37"/>
        <v>479.71014492753625</v>
      </c>
    </row>
    <row r="2416" spans="1:9">
      <c r="A2416" s="1" t="s">
        <v>2929</v>
      </c>
      <c r="B2416" s="1" t="s">
        <v>2930</v>
      </c>
      <c r="C2416" s="1" t="s">
        <v>2962</v>
      </c>
      <c r="D2416" s="1" t="s">
        <v>2963</v>
      </c>
      <c r="E2416" s="1" t="s">
        <v>2964</v>
      </c>
      <c r="F2416" s="1" t="s">
        <v>2965</v>
      </c>
      <c r="G2416" s="1">
        <v>301</v>
      </c>
      <c r="H2416" s="1">
        <v>51</v>
      </c>
      <c r="I2416" s="13">
        <f t="shared" si="37"/>
        <v>490.19607843137254</v>
      </c>
    </row>
    <row r="2417" spans="1:9">
      <c r="A2417" s="1" t="s">
        <v>6181</v>
      </c>
      <c r="B2417" s="1" t="s">
        <v>6187</v>
      </c>
      <c r="C2417" s="1" t="s">
        <v>6759</v>
      </c>
      <c r="D2417" s="1" t="s">
        <v>6760</v>
      </c>
      <c r="E2417" s="1" t="s">
        <v>6762</v>
      </c>
      <c r="F2417" s="1" t="s">
        <v>6763</v>
      </c>
      <c r="G2417" s="1">
        <v>378</v>
      </c>
      <c r="H2417" s="1">
        <v>64</v>
      </c>
      <c r="I2417" s="13">
        <f t="shared" si="37"/>
        <v>490.625</v>
      </c>
    </row>
    <row r="2418" spans="1:9">
      <c r="A2418" s="1" t="s">
        <v>6181</v>
      </c>
      <c r="B2418" s="1" t="s">
        <v>6187</v>
      </c>
      <c r="C2418" s="1" t="s">
        <v>398</v>
      </c>
      <c r="D2418" s="1" t="s">
        <v>399</v>
      </c>
      <c r="E2418" s="1" t="s">
        <v>398</v>
      </c>
      <c r="F2418" s="1" t="s">
        <v>6569</v>
      </c>
      <c r="G2418" s="1">
        <v>420</v>
      </c>
      <c r="H2418" s="1">
        <v>70</v>
      </c>
      <c r="I2418" s="13">
        <f t="shared" si="37"/>
        <v>500.00000000000006</v>
      </c>
    </row>
    <row r="2419" spans="1:9">
      <c r="A2419" s="1" t="s">
        <v>5009</v>
      </c>
      <c r="B2419" s="1" t="s">
        <v>5116</v>
      </c>
      <c r="C2419" s="1" t="s">
        <v>5124</v>
      </c>
      <c r="D2419" s="1" t="s">
        <v>5125</v>
      </c>
      <c r="E2419" s="1" t="s">
        <v>5126</v>
      </c>
      <c r="F2419" s="1" t="s">
        <v>5127</v>
      </c>
      <c r="G2419" s="1">
        <v>200</v>
      </c>
      <c r="H2419" s="1">
        <v>33</v>
      </c>
      <c r="I2419" s="13">
        <f t="shared" si="37"/>
        <v>506.06060606060606</v>
      </c>
    </row>
    <row r="2420" spans="1:9">
      <c r="A2420" s="1" t="s">
        <v>2929</v>
      </c>
      <c r="B2420" s="1" t="s">
        <v>2930</v>
      </c>
      <c r="C2420" s="1" t="s">
        <v>3010</v>
      </c>
      <c r="D2420" s="1" t="s">
        <v>3011</v>
      </c>
      <c r="E2420" s="1" t="s">
        <v>3012</v>
      </c>
      <c r="F2420" s="1" t="s">
        <v>3013</v>
      </c>
      <c r="G2420" s="1">
        <v>602</v>
      </c>
      <c r="H2420" s="1">
        <v>99</v>
      </c>
      <c r="I2420" s="13">
        <f t="shared" si="37"/>
        <v>508.08080808080808</v>
      </c>
    </row>
    <row r="2421" spans="1:9">
      <c r="A2421" s="1" t="s">
        <v>7141</v>
      </c>
      <c r="B2421" s="1" t="s">
        <v>8696</v>
      </c>
      <c r="C2421" s="1" t="s">
        <v>5230</v>
      </c>
      <c r="D2421" s="1" t="s">
        <v>5231</v>
      </c>
      <c r="E2421" s="1" t="s">
        <v>5230</v>
      </c>
      <c r="F2421" s="1" t="s">
        <v>8756</v>
      </c>
      <c r="G2421" s="1">
        <v>1500</v>
      </c>
      <c r="H2421" s="1">
        <v>240</v>
      </c>
      <c r="I2421" s="13">
        <f t="shared" si="37"/>
        <v>525</v>
      </c>
    </row>
    <row r="2422" spans="1:9">
      <c r="A2422" s="1" t="s">
        <v>8126</v>
      </c>
      <c r="B2422" s="1" t="s">
        <v>8439</v>
      </c>
      <c r="C2422" s="1" t="s">
        <v>9988</v>
      </c>
      <c r="D2422" s="1" t="s">
        <v>9989</v>
      </c>
      <c r="E2422" s="1" t="s">
        <v>9988</v>
      </c>
      <c r="F2422" s="1" t="s">
        <v>9990</v>
      </c>
      <c r="G2422" s="1">
        <v>322</v>
      </c>
      <c r="H2422" s="1">
        <v>51</v>
      </c>
      <c r="I2422" s="13">
        <f t="shared" si="37"/>
        <v>531.37254901960785</v>
      </c>
    </row>
    <row r="2423" spans="1:9">
      <c r="A2423" s="1" t="s">
        <v>5009</v>
      </c>
      <c r="B2423" s="1" t="s">
        <v>5216</v>
      </c>
      <c r="C2423" s="1" t="s">
        <v>5230</v>
      </c>
      <c r="D2423" s="1" t="s">
        <v>5231</v>
      </c>
      <c r="E2423" s="1" t="s">
        <v>5232</v>
      </c>
      <c r="F2423" s="1" t="s">
        <v>5233</v>
      </c>
      <c r="G2423" s="1">
        <v>1500</v>
      </c>
      <c r="H2423" s="1">
        <v>237</v>
      </c>
      <c r="I2423" s="13">
        <f t="shared" si="37"/>
        <v>532.91139240506322</v>
      </c>
    </row>
    <row r="2424" spans="1:9">
      <c r="A2424" s="1" t="s">
        <v>2929</v>
      </c>
      <c r="B2424" s="1" t="s">
        <v>2929</v>
      </c>
      <c r="C2424" s="1" t="s">
        <v>4298</v>
      </c>
      <c r="D2424" s="1" t="s">
        <v>4299</v>
      </c>
      <c r="E2424" s="1" t="s">
        <v>4300</v>
      </c>
      <c r="F2424" s="1" t="s">
        <v>4301</v>
      </c>
      <c r="G2424" s="1">
        <v>203</v>
      </c>
      <c r="H2424" s="1">
        <v>32</v>
      </c>
      <c r="I2424" s="13">
        <f t="shared" si="37"/>
        <v>534.375</v>
      </c>
    </row>
    <row r="2425" spans="1:9">
      <c r="A2425" s="1" t="s">
        <v>7158</v>
      </c>
      <c r="B2425" s="1" t="s">
        <v>8527</v>
      </c>
      <c r="C2425" s="1" t="s">
        <v>9455</v>
      </c>
      <c r="D2425" s="1" t="s">
        <v>9456</v>
      </c>
      <c r="E2425" s="1" t="s">
        <v>9455</v>
      </c>
      <c r="F2425" s="1" t="s">
        <v>9457</v>
      </c>
      <c r="G2425" s="1">
        <v>70</v>
      </c>
      <c r="H2425" s="1">
        <v>11</v>
      </c>
      <c r="I2425" s="13">
        <f t="shared" si="37"/>
        <v>536.36363636363637</v>
      </c>
    </row>
    <row r="2426" spans="1:9">
      <c r="A2426" s="1" t="s">
        <v>5009</v>
      </c>
      <c r="B2426" s="1" t="s">
        <v>5725</v>
      </c>
      <c r="C2426" s="1" t="s">
        <v>5742</v>
      </c>
      <c r="D2426" s="1" t="s">
        <v>5743</v>
      </c>
      <c r="E2426" s="1" t="s">
        <v>5744</v>
      </c>
      <c r="F2426" s="1" t="s">
        <v>5745</v>
      </c>
      <c r="G2426" s="1">
        <v>185</v>
      </c>
      <c r="H2426" s="1">
        <v>29</v>
      </c>
      <c r="I2426" s="13">
        <f t="shared" si="37"/>
        <v>537.93103448275861</v>
      </c>
    </row>
    <row r="2427" spans="1:9">
      <c r="A2427" s="1" t="s">
        <v>3082</v>
      </c>
      <c r="B2427" s="1" t="s">
        <v>4918</v>
      </c>
      <c r="C2427" s="1" t="s">
        <v>4932</v>
      </c>
      <c r="D2427" s="1" t="s">
        <v>4933</v>
      </c>
      <c r="E2427" s="1" t="s">
        <v>4934</v>
      </c>
      <c r="F2427" s="1" t="s">
        <v>4935</v>
      </c>
      <c r="G2427" s="1">
        <v>140</v>
      </c>
      <c r="H2427" s="1">
        <v>21</v>
      </c>
      <c r="I2427" s="13">
        <f t="shared" si="37"/>
        <v>566.66666666666674</v>
      </c>
    </row>
    <row r="2428" spans="1:9">
      <c r="A2428" s="1" t="s">
        <v>6181</v>
      </c>
      <c r="B2428" s="1" t="s">
        <v>6187</v>
      </c>
      <c r="C2428" s="1" t="s">
        <v>641</v>
      </c>
      <c r="D2428" s="1" t="s">
        <v>642</v>
      </c>
      <c r="E2428" s="1" t="s">
        <v>641</v>
      </c>
      <c r="F2428" s="1" t="s">
        <v>7725</v>
      </c>
      <c r="G2428" s="1">
        <v>175</v>
      </c>
      <c r="H2428" s="1">
        <v>26</v>
      </c>
      <c r="I2428" s="13">
        <f t="shared" si="37"/>
        <v>573.07692307692309</v>
      </c>
    </row>
    <row r="2429" spans="1:9">
      <c r="A2429" s="1" t="s">
        <v>11</v>
      </c>
      <c r="B2429" s="1" t="s">
        <v>19</v>
      </c>
      <c r="C2429" s="1" t="s">
        <v>164</v>
      </c>
      <c r="D2429" s="1" t="s">
        <v>165</v>
      </c>
      <c r="E2429" s="1" t="s">
        <v>164</v>
      </c>
      <c r="F2429" s="1" t="s">
        <v>166</v>
      </c>
      <c r="G2429" s="1">
        <v>7</v>
      </c>
      <c r="H2429" s="1">
        <v>1</v>
      </c>
      <c r="I2429" s="13">
        <f t="shared" si="37"/>
        <v>600</v>
      </c>
    </row>
    <row r="2430" spans="1:9">
      <c r="A2430" s="1" t="s">
        <v>2929</v>
      </c>
      <c r="B2430" s="1" t="s">
        <v>3125</v>
      </c>
      <c r="C2430" s="1" t="s">
        <v>3195</v>
      </c>
      <c r="D2430" s="1" t="s">
        <v>3196</v>
      </c>
      <c r="E2430" s="1" t="s">
        <v>3197</v>
      </c>
      <c r="F2430" s="1" t="s">
        <v>3198</v>
      </c>
      <c r="G2430" s="1">
        <v>315</v>
      </c>
      <c r="H2430" s="1">
        <v>45</v>
      </c>
      <c r="I2430" s="13">
        <f t="shared" si="37"/>
        <v>600</v>
      </c>
    </row>
    <row r="2431" spans="1:9">
      <c r="A2431" s="1" t="s">
        <v>7141</v>
      </c>
      <c r="B2431" s="1" t="s">
        <v>8136</v>
      </c>
      <c r="C2431" s="1" t="s">
        <v>9122</v>
      </c>
      <c r="D2431" s="1" t="s">
        <v>9123</v>
      </c>
      <c r="E2431" s="1" t="s">
        <v>9122</v>
      </c>
      <c r="F2431" s="1" t="s">
        <v>9124</v>
      </c>
      <c r="G2431" s="1">
        <v>35</v>
      </c>
      <c r="H2431" s="1">
        <v>5</v>
      </c>
      <c r="I2431" s="13">
        <f t="shared" si="37"/>
        <v>600</v>
      </c>
    </row>
    <row r="2432" spans="1:9">
      <c r="A2432" s="1" t="s">
        <v>6247</v>
      </c>
      <c r="B2432" s="1" t="s">
        <v>6490</v>
      </c>
      <c r="C2432" s="1" t="s">
        <v>2713</v>
      </c>
      <c r="D2432" s="1" t="s">
        <v>2714</v>
      </c>
      <c r="E2432" s="1" t="s">
        <v>4561</v>
      </c>
      <c r="F2432" s="1" t="s">
        <v>7432</v>
      </c>
      <c r="G2432" s="1">
        <v>490</v>
      </c>
      <c r="H2432" s="1">
        <v>69</v>
      </c>
      <c r="I2432" s="13">
        <f t="shared" si="37"/>
        <v>610.14492753623188</v>
      </c>
    </row>
    <row r="2433" spans="1:9">
      <c r="A2433" s="1" t="s">
        <v>2929</v>
      </c>
      <c r="B2433" s="1" t="s">
        <v>2930</v>
      </c>
      <c r="C2433" s="1" t="s">
        <v>2983</v>
      </c>
      <c r="D2433" s="1" t="s">
        <v>2984</v>
      </c>
      <c r="E2433" s="1" t="s">
        <v>1031</v>
      </c>
      <c r="F2433" s="1" t="s">
        <v>2985</v>
      </c>
      <c r="G2433" s="1">
        <v>882</v>
      </c>
      <c r="H2433" s="1">
        <v>124</v>
      </c>
      <c r="I2433" s="13">
        <f t="shared" si="37"/>
        <v>611.29032258064512</v>
      </c>
    </row>
    <row r="2434" spans="1:9">
      <c r="A2434" s="1" t="s">
        <v>6192</v>
      </c>
      <c r="B2434" s="1" t="s">
        <v>6192</v>
      </c>
      <c r="C2434" s="1" t="s">
        <v>7673</v>
      </c>
      <c r="D2434" s="1" t="s">
        <v>7674</v>
      </c>
      <c r="E2434" s="1" t="s">
        <v>7675</v>
      </c>
      <c r="F2434" s="1" t="s">
        <v>7676</v>
      </c>
      <c r="G2434" s="1">
        <v>777</v>
      </c>
      <c r="H2434" s="1">
        <v>107</v>
      </c>
      <c r="I2434" s="13">
        <f t="shared" si="37"/>
        <v>626.1682242990654</v>
      </c>
    </row>
    <row r="2435" spans="1:9">
      <c r="A2435" s="1" t="s">
        <v>5312</v>
      </c>
      <c r="B2435" s="1" t="s">
        <v>5313</v>
      </c>
      <c r="C2435" s="1" t="s">
        <v>5318</v>
      </c>
      <c r="D2435" s="1" t="s">
        <v>5319</v>
      </c>
      <c r="E2435" s="1" t="s">
        <v>5320</v>
      </c>
      <c r="F2435" s="1" t="s">
        <v>5321</v>
      </c>
      <c r="G2435" s="1">
        <v>250</v>
      </c>
      <c r="H2435" s="1">
        <v>34</v>
      </c>
      <c r="I2435" s="13">
        <f t="shared" ref="I2435:I2492" si="38">(G2435-H2435)/(H2435/100)</f>
        <v>635.29411764705878</v>
      </c>
    </row>
    <row r="2436" spans="1:9">
      <c r="A2436" s="1" t="s">
        <v>1149</v>
      </c>
      <c r="B2436" s="1" t="s">
        <v>1898</v>
      </c>
      <c r="C2436" s="1" t="s">
        <v>398</v>
      </c>
      <c r="D2436" s="1" t="s">
        <v>399</v>
      </c>
      <c r="E2436" s="1" t="s">
        <v>398</v>
      </c>
      <c r="F2436" s="1" t="s">
        <v>2151</v>
      </c>
      <c r="G2436" s="1">
        <v>420</v>
      </c>
      <c r="H2436" s="1">
        <v>56</v>
      </c>
      <c r="I2436" s="13">
        <f t="shared" si="38"/>
        <v>649.99999999999989</v>
      </c>
    </row>
    <row r="2437" spans="1:9">
      <c r="A2437" s="1" t="s">
        <v>1149</v>
      </c>
      <c r="B2437" s="1" t="s">
        <v>1150</v>
      </c>
      <c r="C2437" s="1" t="s">
        <v>2668</v>
      </c>
      <c r="D2437" s="1" t="s">
        <v>2669</v>
      </c>
      <c r="E2437" s="1" t="s">
        <v>2670</v>
      </c>
      <c r="F2437" s="1" t="s">
        <v>2671</v>
      </c>
      <c r="G2437" s="1">
        <v>616</v>
      </c>
      <c r="H2437" s="1">
        <v>81</v>
      </c>
      <c r="I2437" s="13">
        <f t="shared" si="38"/>
        <v>660.49382716049377</v>
      </c>
    </row>
    <row r="2438" spans="1:9">
      <c r="A2438" s="1" t="s">
        <v>6181</v>
      </c>
      <c r="B2438" s="1" t="s">
        <v>6182</v>
      </c>
      <c r="C2438" s="1" t="s">
        <v>7995</v>
      </c>
      <c r="D2438" s="1" t="s">
        <v>7996</v>
      </c>
      <c r="E2438" s="1" t="s">
        <v>7999</v>
      </c>
      <c r="F2438" s="1" t="s">
        <v>8000</v>
      </c>
      <c r="G2438" s="1">
        <v>119</v>
      </c>
      <c r="H2438" s="1">
        <v>15</v>
      </c>
      <c r="I2438" s="13">
        <f t="shared" si="38"/>
        <v>693.33333333333337</v>
      </c>
    </row>
    <row r="2439" spans="1:9">
      <c r="A2439" s="1" t="s">
        <v>447</v>
      </c>
      <c r="B2439" s="1" t="s">
        <v>545</v>
      </c>
      <c r="C2439" s="1" t="s">
        <v>564</v>
      </c>
      <c r="D2439" s="1" t="s">
        <v>565</v>
      </c>
      <c r="E2439" s="1" t="s">
        <v>566</v>
      </c>
      <c r="F2439" s="1" t="s">
        <v>567</v>
      </c>
      <c r="G2439" s="1">
        <v>672</v>
      </c>
      <c r="H2439" s="1">
        <v>84</v>
      </c>
      <c r="I2439" s="13">
        <f t="shared" si="38"/>
        <v>700</v>
      </c>
    </row>
    <row r="2440" spans="1:9">
      <c r="A2440" s="1" t="s">
        <v>5009</v>
      </c>
      <c r="B2440" s="1" t="s">
        <v>5216</v>
      </c>
      <c r="C2440" s="1" t="s">
        <v>5227</v>
      </c>
      <c r="D2440" s="1" t="s">
        <v>5228</v>
      </c>
      <c r="E2440" s="1" t="s">
        <v>3300</v>
      </c>
      <c r="F2440" s="1" t="s">
        <v>5229</v>
      </c>
      <c r="G2440" s="1">
        <v>400</v>
      </c>
      <c r="H2440" s="1">
        <v>50</v>
      </c>
      <c r="I2440" s="13">
        <f t="shared" si="38"/>
        <v>700</v>
      </c>
    </row>
    <row r="2441" spans="1:9">
      <c r="A2441" s="1" t="s">
        <v>7158</v>
      </c>
      <c r="B2441" s="1" t="s">
        <v>8393</v>
      </c>
      <c r="C2441" s="1" t="s">
        <v>716</v>
      </c>
      <c r="D2441" s="1" t="s">
        <v>717</v>
      </c>
      <c r="E2441" s="1" t="s">
        <v>6380</v>
      </c>
      <c r="F2441" s="1" t="s">
        <v>8394</v>
      </c>
      <c r="G2441" s="1">
        <v>889</v>
      </c>
      <c r="H2441" s="1">
        <v>107</v>
      </c>
      <c r="I2441" s="13">
        <f t="shared" si="38"/>
        <v>730.84112149532712</v>
      </c>
    </row>
    <row r="2442" spans="1:9">
      <c r="A2442" s="1" t="s">
        <v>7158</v>
      </c>
      <c r="B2442" s="1" t="s">
        <v>8527</v>
      </c>
      <c r="C2442" s="1" t="s">
        <v>2612</v>
      </c>
      <c r="D2442" s="1" t="s">
        <v>2613</v>
      </c>
      <c r="E2442" s="1" t="s">
        <v>9407</v>
      </c>
      <c r="F2442" s="1" t="s">
        <v>9408</v>
      </c>
      <c r="G2442" s="1">
        <v>616</v>
      </c>
      <c r="H2442" s="1">
        <v>71</v>
      </c>
      <c r="I2442" s="13">
        <f t="shared" si="38"/>
        <v>767.6056338028169</v>
      </c>
    </row>
    <row r="2443" spans="1:9">
      <c r="A2443" s="1" t="s">
        <v>11</v>
      </c>
      <c r="B2443" s="1" t="s">
        <v>19</v>
      </c>
      <c r="C2443" s="1" t="s">
        <v>160</v>
      </c>
      <c r="D2443" s="1" t="s">
        <v>161</v>
      </c>
      <c r="E2443" s="1" t="s">
        <v>162</v>
      </c>
      <c r="F2443" s="1" t="s">
        <v>163</v>
      </c>
      <c r="G2443" s="1">
        <v>35</v>
      </c>
      <c r="H2443" s="1">
        <v>4</v>
      </c>
      <c r="I2443" s="13">
        <f t="shared" si="38"/>
        <v>775</v>
      </c>
    </row>
    <row r="2444" spans="1:9">
      <c r="A2444" s="1" t="s">
        <v>7141</v>
      </c>
      <c r="B2444" s="1" t="s">
        <v>8371</v>
      </c>
      <c r="C2444" s="1" t="s">
        <v>8395</v>
      </c>
      <c r="D2444" s="1" t="s">
        <v>8396</v>
      </c>
      <c r="E2444" s="1" t="s">
        <v>8397</v>
      </c>
      <c r="F2444" s="1" t="s">
        <v>8398</v>
      </c>
      <c r="G2444" s="1">
        <v>386</v>
      </c>
      <c r="H2444" s="1">
        <v>44</v>
      </c>
      <c r="I2444" s="13">
        <f t="shared" si="38"/>
        <v>777.27272727272725</v>
      </c>
    </row>
    <row r="2445" spans="1:9">
      <c r="A2445" s="1" t="s">
        <v>8126</v>
      </c>
      <c r="B2445" s="1" t="s">
        <v>8485</v>
      </c>
      <c r="C2445" s="1" t="s">
        <v>9826</v>
      </c>
      <c r="D2445" s="1" t="s">
        <v>9827</v>
      </c>
      <c r="E2445" s="1" t="s">
        <v>9828</v>
      </c>
      <c r="F2445" s="1" t="s">
        <v>9829</v>
      </c>
      <c r="G2445" s="1">
        <v>360</v>
      </c>
      <c r="H2445" s="1">
        <v>39</v>
      </c>
      <c r="I2445" s="13">
        <f t="shared" si="38"/>
        <v>823.07692307692309</v>
      </c>
    </row>
    <row r="2446" spans="1:9">
      <c r="A2446" s="1" t="s">
        <v>7158</v>
      </c>
      <c r="B2446" s="1" t="s">
        <v>7167</v>
      </c>
      <c r="C2446" s="1" t="s">
        <v>3358</v>
      </c>
      <c r="D2446" s="1" t="s">
        <v>9268</v>
      </c>
      <c r="E2446" s="1" t="s">
        <v>9269</v>
      </c>
      <c r="F2446" s="1" t="s">
        <v>9270</v>
      </c>
      <c r="G2446" s="1">
        <v>525</v>
      </c>
      <c r="H2446" s="1">
        <v>56</v>
      </c>
      <c r="I2446" s="13">
        <f t="shared" si="38"/>
        <v>837.49999999999989</v>
      </c>
    </row>
    <row r="2447" spans="1:9">
      <c r="A2447" s="1" t="s">
        <v>7158</v>
      </c>
      <c r="B2447" s="1" t="s">
        <v>8527</v>
      </c>
      <c r="C2447" s="1" t="s">
        <v>7055</v>
      </c>
      <c r="D2447" s="1" t="s">
        <v>7056</v>
      </c>
      <c r="E2447" s="1" t="s">
        <v>7057</v>
      </c>
      <c r="F2447" s="1" t="s">
        <v>9462</v>
      </c>
      <c r="G2447" s="1">
        <v>238</v>
      </c>
      <c r="H2447" s="1">
        <v>25</v>
      </c>
      <c r="I2447" s="13">
        <f t="shared" si="38"/>
        <v>852</v>
      </c>
    </row>
    <row r="2448" spans="1:9">
      <c r="A2448" s="1" t="s">
        <v>2778</v>
      </c>
      <c r="B2448" s="1" t="s">
        <v>2778</v>
      </c>
      <c r="C2448" s="1" t="s">
        <v>398</v>
      </c>
      <c r="D2448" s="1" t="s">
        <v>399</v>
      </c>
      <c r="E2448" s="1" t="s">
        <v>398</v>
      </c>
      <c r="F2448" s="1" t="s">
        <v>2840</v>
      </c>
      <c r="G2448" s="1">
        <v>420</v>
      </c>
      <c r="H2448" s="1">
        <v>44</v>
      </c>
      <c r="I2448" s="13">
        <f t="shared" si="38"/>
        <v>854.5454545454545</v>
      </c>
    </row>
    <row r="2449" spans="1:9">
      <c r="A2449" s="1" t="s">
        <v>5312</v>
      </c>
      <c r="B2449" s="1" t="s">
        <v>5313</v>
      </c>
      <c r="C2449" s="1" t="s">
        <v>5313</v>
      </c>
      <c r="D2449" s="1" t="s">
        <v>5378</v>
      </c>
      <c r="E2449" s="1" t="s">
        <v>5313</v>
      </c>
      <c r="F2449" s="1" t="s">
        <v>5379</v>
      </c>
      <c r="G2449" s="1">
        <v>6000</v>
      </c>
      <c r="H2449" s="1">
        <v>610</v>
      </c>
      <c r="I2449" s="13">
        <f t="shared" si="38"/>
        <v>883.60655737704928</v>
      </c>
    </row>
    <row r="2450" spans="1:9">
      <c r="A2450" s="1" t="s">
        <v>447</v>
      </c>
      <c r="B2450" s="1" t="s">
        <v>1000</v>
      </c>
      <c r="C2450" s="1" t="s">
        <v>1041</v>
      </c>
      <c r="D2450" s="1" t="s">
        <v>1042</v>
      </c>
      <c r="E2450" s="1" t="s">
        <v>1043</v>
      </c>
      <c r="F2450" s="1" t="s">
        <v>1044</v>
      </c>
      <c r="G2450" s="1">
        <v>259</v>
      </c>
      <c r="H2450" s="1">
        <v>26</v>
      </c>
      <c r="I2450" s="13">
        <f t="shared" si="38"/>
        <v>896.15384615384608</v>
      </c>
    </row>
    <row r="2451" spans="1:9">
      <c r="A2451" s="1" t="s">
        <v>7158</v>
      </c>
      <c r="B2451" s="1" t="s">
        <v>7167</v>
      </c>
      <c r="C2451" s="1" t="s">
        <v>9300</v>
      </c>
      <c r="D2451" s="1" t="s">
        <v>9301</v>
      </c>
      <c r="E2451" s="1" t="s">
        <v>9302</v>
      </c>
      <c r="F2451" s="1" t="s">
        <v>9303</v>
      </c>
      <c r="G2451" s="1">
        <v>70</v>
      </c>
      <c r="H2451" s="1">
        <v>7</v>
      </c>
      <c r="I2451" s="13">
        <f t="shared" si="38"/>
        <v>899.99999999999989</v>
      </c>
    </row>
    <row r="2452" spans="1:9">
      <c r="A2452" s="1" t="s">
        <v>6247</v>
      </c>
      <c r="B2452" s="1" t="s">
        <v>6248</v>
      </c>
      <c r="C2452" s="1" t="s">
        <v>8122</v>
      </c>
      <c r="D2452" s="1" t="s">
        <v>8123</v>
      </c>
      <c r="E2452" s="1" t="s">
        <v>6341</v>
      </c>
      <c r="F2452" s="1" t="s">
        <v>8124</v>
      </c>
      <c r="G2452" s="1">
        <v>588</v>
      </c>
      <c r="H2452" s="1">
        <v>58</v>
      </c>
      <c r="I2452" s="13">
        <f t="shared" si="38"/>
        <v>913.79310344827593</v>
      </c>
    </row>
    <row r="2453" spans="1:9">
      <c r="A2453" s="1" t="s">
        <v>3169</v>
      </c>
      <c r="B2453" s="1" t="s">
        <v>3437</v>
      </c>
      <c r="C2453" s="1" t="s">
        <v>4137</v>
      </c>
      <c r="D2453" s="1" t="s">
        <v>4138</v>
      </c>
      <c r="E2453" s="1" t="s">
        <v>4139</v>
      </c>
      <c r="F2453" s="1" t="s">
        <v>4140</v>
      </c>
      <c r="G2453" s="1">
        <v>112</v>
      </c>
      <c r="H2453" s="1">
        <v>10</v>
      </c>
      <c r="I2453" s="13">
        <f t="shared" si="38"/>
        <v>1020</v>
      </c>
    </row>
    <row r="2454" spans="1:9">
      <c r="A2454" s="1" t="s">
        <v>5009</v>
      </c>
      <c r="B2454" s="1" t="s">
        <v>5116</v>
      </c>
      <c r="C2454" s="1" t="s">
        <v>5138</v>
      </c>
      <c r="D2454" s="1" t="s">
        <v>5139</v>
      </c>
      <c r="E2454" s="1" t="s">
        <v>5140</v>
      </c>
      <c r="F2454" s="1" t="s">
        <v>5141</v>
      </c>
      <c r="G2454" s="1">
        <v>147</v>
      </c>
      <c r="H2454" s="1">
        <v>12</v>
      </c>
      <c r="I2454" s="13">
        <f t="shared" si="38"/>
        <v>1125</v>
      </c>
    </row>
    <row r="2455" spans="1:9">
      <c r="A2455" s="1" t="s">
        <v>6247</v>
      </c>
      <c r="B2455" s="1" t="s">
        <v>6490</v>
      </c>
      <c r="C2455" s="1" t="s">
        <v>7395</v>
      </c>
      <c r="D2455" s="1" t="s">
        <v>7396</v>
      </c>
      <c r="E2455" s="1" t="s">
        <v>7401</v>
      </c>
      <c r="F2455" s="1" t="s">
        <v>7402</v>
      </c>
      <c r="G2455" s="1">
        <v>217</v>
      </c>
      <c r="H2455" s="1">
        <v>17</v>
      </c>
      <c r="I2455" s="13">
        <f t="shared" si="38"/>
        <v>1176.4705882352941</v>
      </c>
    </row>
    <row r="2456" spans="1:9">
      <c r="A2456" s="1" t="s">
        <v>1347</v>
      </c>
      <c r="B2456" s="1" t="s">
        <v>1392</v>
      </c>
      <c r="C2456" s="1" t="s">
        <v>1408</v>
      </c>
      <c r="D2456" s="1" t="s">
        <v>1409</v>
      </c>
      <c r="E2456" s="1" t="s">
        <v>1410</v>
      </c>
      <c r="F2456" s="1" t="s">
        <v>1411</v>
      </c>
      <c r="G2456" s="1">
        <v>399</v>
      </c>
      <c r="H2456" s="1">
        <v>31</v>
      </c>
      <c r="I2456" s="13">
        <f t="shared" si="38"/>
        <v>1187.0967741935483</v>
      </c>
    </row>
    <row r="2457" spans="1:9">
      <c r="A2457" s="1" t="s">
        <v>6181</v>
      </c>
      <c r="B2457" s="1" t="s">
        <v>6187</v>
      </c>
      <c r="C2457" s="1" t="s">
        <v>6565</v>
      </c>
      <c r="D2457" s="1" t="s">
        <v>6566</v>
      </c>
      <c r="E2457" s="1" t="s">
        <v>6567</v>
      </c>
      <c r="F2457" s="1" t="s">
        <v>6568</v>
      </c>
      <c r="G2457" s="1">
        <v>259</v>
      </c>
      <c r="H2457" s="1">
        <v>20</v>
      </c>
      <c r="I2457" s="13">
        <f t="shared" si="38"/>
        <v>1195</v>
      </c>
    </row>
    <row r="2458" spans="1:9">
      <c r="A2458" s="1" t="s">
        <v>3169</v>
      </c>
      <c r="B2458" s="1" t="s">
        <v>3170</v>
      </c>
      <c r="C2458" s="1" t="s">
        <v>2653</v>
      </c>
      <c r="D2458" s="1" t="s">
        <v>2654</v>
      </c>
      <c r="E2458" s="1" t="s">
        <v>2653</v>
      </c>
      <c r="F2458" s="1" t="s">
        <v>3944</v>
      </c>
      <c r="G2458" s="1">
        <v>1183</v>
      </c>
      <c r="H2458" s="1">
        <v>91</v>
      </c>
      <c r="I2458" s="13">
        <f t="shared" si="38"/>
        <v>1200</v>
      </c>
    </row>
    <row r="2459" spans="1:9">
      <c r="A2459" s="1" t="s">
        <v>2929</v>
      </c>
      <c r="B2459" s="1" t="s">
        <v>4211</v>
      </c>
      <c r="C2459" s="1" t="s">
        <v>1807</v>
      </c>
      <c r="D2459" s="1" t="s">
        <v>4220</v>
      </c>
      <c r="E2459" s="1" t="s">
        <v>1807</v>
      </c>
      <c r="F2459" s="1" t="s">
        <v>4221</v>
      </c>
      <c r="G2459" s="1">
        <v>224</v>
      </c>
      <c r="H2459" s="1">
        <v>17</v>
      </c>
      <c r="I2459" s="13">
        <f t="shared" si="38"/>
        <v>1217.6470588235293</v>
      </c>
    </row>
    <row r="2460" spans="1:9">
      <c r="A2460" s="1" t="s">
        <v>7158</v>
      </c>
      <c r="B2460" s="1" t="s">
        <v>8527</v>
      </c>
      <c r="C2460" s="1" t="s">
        <v>2653</v>
      </c>
      <c r="D2460" s="1" t="s">
        <v>2654</v>
      </c>
      <c r="E2460" s="1" t="s">
        <v>2653</v>
      </c>
      <c r="F2460" s="1" t="s">
        <v>9417</v>
      </c>
      <c r="G2460" s="1">
        <v>1183</v>
      </c>
      <c r="H2460" s="1">
        <v>88</v>
      </c>
      <c r="I2460" s="13">
        <f t="shared" si="38"/>
        <v>1244.3181818181818</v>
      </c>
    </row>
    <row r="2461" spans="1:9">
      <c r="A2461" s="1" t="s">
        <v>5312</v>
      </c>
      <c r="B2461" s="1" t="s">
        <v>5671</v>
      </c>
      <c r="C2461" s="1" t="s">
        <v>5685</v>
      </c>
      <c r="D2461" s="1" t="s">
        <v>5686</v>
      </c>
      <c r="E2461" s="1" t="s">
        <v>5671</v>
      </c>
      <c r="F2461" s="1" t="s">
        <v>5687</v>
      </c>
      <c r="G2461" s="1">
        <v>4000</v>
      </c>
      <c r="H2461" s="1">
        <v>286</v>
      </c>
      <c r="I2461" s="13">
        <f t="shared" si="38"/>
        <v>1298.6013986013986</v>
      </c>
    </row>
    <row r="2462" spans="1:9">
      <c r="A2462" s="1" t="s">
        <v>11</v>
      </c>
      <c r="B2462" s="1" t="s">
        <v>315</v>
      </c>
      <c r="C2462" s="1" t="s">
        <v>327</v>
      </c>
      <c r="D2462" s="1" t="s">
        <v>328</v>
      </c>
      <c r="E2462" s="1" t="s">
        <v>329</v>
      </c>
      <c r="F2462" s="1" t="s">
        <v>330</v>
      </c>
      <c r="G2462" s="1">
        <v>602</v>
      </c>
      <c r="H2462" s="1">
        <v>43</v>
      </c>
      <c r="I2462" s="13">
        <f t="shared" si="38"/>
        <v>1300</v>
      </c>
    </row>
    <row r="2463" spans="1:9">
      <c r="A2463" s="1" t="s">
        <v>5009</v>
      </c>
      <c r="B2463" s="1" t="s">
        <v>5116</v>
      </c>
      <c r="C2463" s="1" t="s">
        <v>5120</v>
      </c>
      <c r="D2463" s="1" t="s">
        <v>5121</v>
      </c>
      <c r="E2463" s="1" t="s">
        <v>5122</v>
      </c>
      <c r="F2463" s="1" t="s">
        <v>5123</v>
      </c>
      <c r="G2463" s="1">
        <v>200</v>
      </c>
      <c r="H2463" s="1">
        <v>14</v>
      </c>
      <c r="I2463" s="13">
        <f t="shared" si="38"/>
        <v>1328.5714285714284</v>
      </c>
    </row>
    <row r="2464" spans="1:9">
      <c r="A2464" s="1" t="s">
        <v>3169</v>
      </c>
      <c r="B2464" s="1" t="s">
        <v>3437</v>
      </c>
      <c r="C2464" s="1" t="s">
        <v>4155</v>
      </c>
      <c r="D2464" s="1" t="s">
        <v>4156</v>
      </c>
      <c r="E2464" s="1" t="s">
        <v>4157</v>
      </c>
      <c r="F2464" s="1" t="s">
        <v>4158</v>
      </c>
      <c r="G2464" s="1">
        <v>210</v>
      </c>
      <c r="H2464" s="1">
        <v>14</v>
      </c>
      <c r="I2464" s="13">
        <f t="shared" si="38"/>
        <v>1399.9999999999998</v>
      </c>
    </row>
    <row r="2465" spans="1:9">
      <c r="A2465" s="1" t="s">
        <v>6228</v>
      </c>
      <c r="B2465" s="1" t="s">
        <v>6229</v>
      </c>
      <c r="C2465" s="1" t="s">
        <v>7373</v>
      </c>
      <c r="D2465" s="1" t="s">
        <v>7374</v>
      </c>
      <c r="E2465" s="1" t="s">
        <v>7375</v>
      </c>
      <c r="F2465" s="1" t="s">
        <v>7376</v>
      </c>
      <c r="G2465" s="1">
        <v>105</v>
      </c>
      <c r="H2465" s="1">
        <v>7</v>
      </c>
      <c r="I2465" s="13">
        <f t="shared" si="38"/>
        <v>1399.9999999999998</v>
      </c>
    </row>
    <row r="2466" spans="1:9">
      <c r="A2466" s="1" t="s">
        <v>6247</v>
      </c>
      <c r="B2466" s="1" t="s">
        <v>6490</v>
      </c>
      <c r="C2466" s="1" t="s">
        <v>7395</v>
      </c>
      <c r="D2466" s="1" t="s">
        <v>7396</v>
      </c>
      <c r="E2466" s="1" t="s">
        <v>7399</v>
      </c>
      <c r="F2466" s="1" t="s">
        <v>7400</v>
      </c>
      <c r="G2466" s="1">
        <v>217</v>
      </c>
      <c r="H2466" s="1">
        <v>14</v>
      </c>
      <c r="I2466" s="13">
        <f t="shared" si="38"/>
        <v>1449.9999999999998</v>
      </c>
    </row>
    <row r="2467" spans="1:9">
      <c r="A2467" s="1" t="s">
        <v>7158</v>
      </c>
      <c r="B2467" s="1" t="s">
        <v>7167</v>
      </c>
      <c r="C2467" s="1" t="s">
        <v>9275</v>
      </c>
      <c r="D2467" s="1" t="s">
        <v>9276</v>
      </c>
      <c r="E2467" s="1" t="s">
        <v>9277</v>
      </c>
      <c r="F2467" s="1" t="s">
        <v>9278</v>
      </c>
      <c r="G2467" s="1">
        <v>2401</v>
      </c>
      <c r="H2467" s="1">
        <v>153</v>
      </c>
      <c r="I2467" s="13">
        <f t="shared" si="38"/>
        <v>1469.2810457516339</v>
      </c>
    </row>
    <row r="2468" spans="1:9">
      <c r="A2468" s="1" t="s">
        <v>7158</v>
      </c>
      <c r="B2468" s="1" t="s">
        <v>8527</v>
      </c>
      <c r="C2468" s="1" t="s">
        <v>398</v>
      </c>
      <c r="D2468" s="1" t="s">
        <v>399</v>
      </c>
      <c r="E2468" s="1" t="s">
        <v>398</v>
      </c>
      <c r="F2468" s="1" t="s">
        <v>9401</v>
      </c>
      <c r="G2468" s="1">
        <v>420</v>
      </c>
      <c r="H2468" s="1">
        <v>25</v>
      </c>
      <c r="I2468" s="13">
        <f t="shared" si="38"/>
        <v>1580</v>
      </c>
    </row>
    <row r="2469" spans="1:9">
      <c r="A2469" s="1" t="s">
        <v>8126</v>
      </c>
      <c r="B2469" s="1" t="s">
        <v>8296</v>
      </c>
      <c r="C2469" s="1" t="s">
        <v>8354</v>
      </c>
      <c r="D2469" s="1" t="s">
        <v>8355</v>
      </c>
      <c r="E2469" s="1" t="s">
        <v>8356</v>
      </c>
      <c r="F2469" s="1" t="s">
        <v>8357</v>
      </c>
      <c r="G2469" s="1">
        <v>322</v>
      </c>
      <c r="H2469" s="1">
        <v>16</v>
      </c>
      <c r="I2469" s="13">
        <f t="shared" si="38"/>
        <v>1912.5</v>
      </c>
    </row>
    <row r="2470" spans="1:9">
      <c r="A2470" s="1" t="s">
        <v>8126</v>
      </c>
      <c r="B2470" s="1" t="s">
        <v>8470</v>
      </c>
      <c r="C2470" s="1" t="s">
        <v>9913</v>
      </c>
      <c r="D2470" s="1" t="s">
        <v>9914</v>
      </c>
      <c r="E2470" s="1" t="s">
        <v>9915</v>
      </c>
      <c r="F2470" s="1" t="s">
        <v>9916</v>
      </c>
      <c r="G2470" s="1">
        <v>420</v>
      </c>
      <c r="H2470" s="1">
        <v>20</v>
      </c>
      <c r="I2470" s="13">
        <f t="shared" si="38"/>
        <v>2000</v>
      </c>
    </row>
    <row r="2471" spans="1:9">
      <c r="A2471" s="1" t="s">
        <v>6181</v>
      </c>
      <c r="B2471" s="1" t="s">
        <v>6182</v>
      </c>
      <c r="C2471" s="1" t="s">
        <v>7422</v>
      </c>
      <c r="D2471" s="1" t="s">
        <v>7423</v>
      </c>
      <c r="E2471" s="1" t="s">
        <v>7424</v>
      </c>
      <c r="F2471" s="1" t="s">
        <v>7425</v>
      </c>
      <c r="G2471" s="1">
        <v>518</v>
      </c>
      <c r="H2471" s="1">
        <v>23</v>
      </c>
      <c r="I2471" s="13">
        <f t="shared" si="38"/>
        <v>2152.173913043478</v>
      </c>
    </row>
    <row r="2472" spans="1:9">
      <c r="A2472" s="1" t="s">
        <v>1149</v>
      </c>
      <c r="B2472" s="1" t="s">
        <v>1549</v>
      </c>
      <c r="C2472" s="1" t="s">
        <v>1866</v>
      </c>
      <c r="D2472" s="1" t="s">
        <v>1867</v>
      </c>
      <c r="E2472" s="1" t="s">
        <v>1866</v>
      </c>
      <c r="F2472" s="1" t="s">
        <v>1868</v>
      </c>
      <c r="G2472" s="1">
        <v>91</v>
      </c>
      <c r="H2472" s="1">
        <v>4</v>
      </c>
      <c r="I2472" s="13">
        <f t="shared" si="38"/>
        <v>2175</v>
      </c>
    </row>
    <row r="2473" spans="1:9">
      <c r="A2473" s="1" t="s">
        <v>1149</v>
      </c>
      <c r="B2473" s="1" t="s">
        <v>2398</v>
      </c>
      <c r="C2473" s="1" t="s">
        <v>2399</v>
      </c>
      <c r="D2473" s="1" t="s">
        <v>2400</v>
      </c>
      <c r="E2473" s="1" t="s">
        <v>2401</v>
      </c>
      <c r="F2473" s="1" t="s">
        <v>2402</v>
      </c>
      <c r="G2473" s="1">
        <v>770</v>
      </c>
      <c r="H2473" s="1">
        <v>33</v>
      </c>
      <c r="I2473" s="13">
        <f t="shared" si="38"/>
        <v>2233.333333333333</v>
      </c>
    </row>
    <row r="2474" spans="1:9">
      <c r="A2474" s="1" t="s">
        <v>1149</v>
      </c>
      <c r="B2474" s="1" t="s">
        <v>1549</v>
      </c>
      <c r="C2474" s="1" t="s">
        <v>398</v>
      </c>
      <c r="D2474" s="1" t="s">
        <v>399</v>
      </c>
      <c r="E2474" s="1" t="s">
        <v>398</v>
      </c>
      <c r="F2474" s="1" t="s">
        <v>1891</v>
      </c>
      <c r="G2474" s="1">
        <v>420</v>
      </c>
      <c r="H2474" s="1">
        <v>16</v>
      </c>
      <c r="I2474" s="13">
        <f t="shared" si="38"/>
        <v>2525</v>
      </c>
    </row>
    <row r="2475" spans="1:9">
      <c r="A2475" s="1" t="s">
        <v>1149</v>
      </c>
      <c r="B2475" s="1" t="s">
        <v>2398</v>
      </c>
      <c r="C2475" s="1" t="s">
        <v>2640</v>
      </c>
      <c r="D2475" s="1" t="s">
        <v>2641</v>
      </c>
      <c r="E2475" s="1" t="s">
        <v>1001</v>
      </c>
      <c r="F2475" s="1" t="s">
        <v>2642</v>
      </c>
      <c r="G2475" s="1">
        <v>105</v>
      </c>
      <c r="H2475" s="1">
        <v>4</v>
      </c>
      <c r="I2475" s="13">
        <f t="shared" si="38"/>
        <v>2525</v>
      </c>
    </row>
    <row r="2476" spans="1:9">
      <c r="A2476" s="1" t="s">
        <v>7158</v>
      </c>
      <c r="B2476" s="1" t="s">
        <v>5316</v>
      </c>
      <c r="C2476" s="1" t="s">
        <v>9275</v>
      </c>
      <c r="D2476" s="1" t="s">
        <v>9276</v>
      </c>
      <c r="E2476" s="1" t="s">
        <v>9873</v>
      </c>
      <c r="F2476" s="1" t="s">
        <v>9874</v>
      </c>
      <c r="G2476" s="1">
        <v>2401</v>
      </c>
      <c r="H2476" s="1">
        <v>90</v>
      </c>
      <c r="I2476" s="13">
        <f t="shared" si="38"/>
        <v>2567.7777777777778</v>
      </c>
    </row>
    <row r="2477" spans="1:9">
      <c r="A2477" s="1" t="s">
        <v>3199</v>
      </c>
      <c r="B2477" s="1" t="s">
        <v>4006</v>
      </c>
      <c r="C2477" s="1" t="s">
        <v>4090</v>
      </c>
      <c r="D2477" s="1" t="s">
        <v>4091</v>
      </c>
      <c r="E2477" s="1" t="s">
        <v>4092</v>
      </c>
      <c r="F2477" s="1" t="s">
        <v>4093</v>
      </c>
      <c r="G2477" s="1">
        <v>168</v>
      </c>
      <c r="H2477" s="1">
        <v>6</v>
      </c>
      <c r="I2477" s="13">
        <f t="shared" si="38"/>
        <v>2700</v>
      </c>
    </row>
    <row r="2478" spans="1:9">
      <c r="A2478" s="1" t="s">
        <v>6192</v>
      </c>
      <c r="B2478" s="1" t="s">
        <v>261</v>
      </c>
      <c r="C2478" s="1" t="s">
        <v>7902</v>
      </c>
      <c r="D2478" s="1" t="s">
        <v>7903</v>
      </c>
      <c r="E2478" s="1" t="s">
        <v>7910</v>
      </c>
      <c r="F2478" s="1" t="s">
        <v>7911</v>
      </c>
      <c r="G2478" s="1">
        <v>224</v>
      </c>
      <c r="H2478" s="1">
        <v>7</v>
      </c>
      <c r="I2478" s="13">
        <f t="shared" si="38"/>
        <v>3099.9999999999995</v>
      </c>
    </row>
    <row r="2479" spans="1:9">
      <c r="A2479" s="1" t="s">
        <v>5312</v>
      </c>
      <c r="B2479" s="1" t="s">
        <v>5947</v>
      </c>
      <c r="C2479" s="1" t="s">
        <v>6004</v>
      </c>
      <c r="D2479" s="1" t="s">
        <v>6005</v>
      </c>
      <c r="E2479" s="1" t="s">
        <v>6006</v>
      </c>
      <c r="F2479" s="1" t="s">
        <v>6007</v>
      </c>
      <c r="G2479" s="1">
        <v>300</v>
      </c>
      <c r="H2479" s="1">
        <v>9</v>
      </c>
      <c r="I2479" s="13">
        <f t="shared" si="38"/>
        <v>3233.3333333333335</v>
      </c>
    </row>
    <row r="2480" spans="1:9">
      <c r="A2480" s="1" t="s">
        <v>2929</v>
      </c>
      <c r="B2480" s="1" t="s">
        <v>3038</v>
      </c>
      <c r="C2480" s="1" t="s">
        <v>3060</v>
      </c>
      <c r="D2480" s="1" t="s">
        <v>3061</v>
      </c>
      <c r="E2480" s="1" t="s">
        <v>3058</v>
      </c>
      <c r="F2480" s="1" t="s">
        <v>3062</v>
      </c>
      <c r="G2480" s="1">
        <v>595</v>
      </c>
      <c r="H2480" s="1">
        <v>15</v>
      </c>
      <c r="I2480" s="13">
        <f t="shared" si="38"/>
        <v>3866.666666666667</v>
      </c>
    </row>
    <row r="2481" spans="1:11">
      <c r="A2481" s="1" t="s">
        <v>6181</v>
      </c>
      <c r="B2481" s="1" t="s">
        <v>6187</v>
      </c>
      <c r="C2481" s="1" t="s">
        <v>8100</v>
      </c>
      <c r="D2481" s="1" t="s">
        <v>8101</v>
      </c>
      <c r="E2481" s="1" t="s">
        <v>8100</v>
      </c>
      <c r="F2481" s="1" t="s">
        <v>8102</v>
      </c>
      <c r="G2481" s="1">
        <v>525</v>
      </c>
      <c r="H2481" s="1">
        <v>13</v>
      </c>
      <c r="I2481" s="13">
        <f t="shared" si="38"/>
        <v>3938.4615384615381</v>
      </c>
    </row>
    <row r="2482" spans="1:11">
      <c r="A2482" s="1" t="s">
        <v>3199</v>
      </c>
      <c r="B2482" s="1" t="s">
        <v>4445</v>
      </c>
      <c r="C2482" s="1" t="s">
        <v>4525</v>
      </c>
      <c r="D2482" s="1" t="s">
        <v>4526</v>
      </c>
      <c r="E2482" s="1" t="s">
        <v>4527</v>
      </c>
      <c r="F2482" s="1" t="s">
        <v>4528</v>
      </c>
      <c r="G2482" s="1">
        <v>203</v>
      </c>
      <c r="H2482" s="1">
        <v>5</v>
      </c>
      <c r="I2482" s="13">
        <f t="shared" si="38"/>
        <v>3960</v>
      </c>
    </row>
    <row r="2483" spans="1:11">
      <c r="A2483" s="1" t="s">
        <v>2929</v>
      </c>
      <c r="B2483" s="1" t="s">
        <v>3038</v>
      </c>
      <c r="C2483" s="1" t="s">
        <v>3056</v>
      </c>
      <c r="D2483" s="1" t="s">
        <v>3057</v>
      </c>
      <c r="E2483" s="1" t="s">
        <v>3058</v>
      </c>
      <c r="F2483" s="1" t="s">
        <v>3059</v>
      </c>
      <c r="G2483" s="1">
        <v>651</v>
      </c>
      <c r="H2483" s="1">
        <v>15</v>
      </c>
      <c r="I2483" s="13">
        <f t="shared" si="38"/>
        <v>4240</v>
      </c>
    </row>
    <row r="2484" spans="1:11">
      <c r="A2484" s="1" t="s">
        <v>7141</v>
      </c>
      <c r="B2484" s="1" t="s">
        <v>8696</v>
      </c>
      <c r="C2484" s="1" t="s">
        <v>8752</v>
      </c>
      <c r="D2484" s="1" t="s">
        <v>8753</v>
      </c>
      <c r="E2484" s="1" t="s">
        <v>8754</v>
      </c>
      <c r="F2484" s="1" t="s">
        <v>8755</v>
      </c>
      <c r="G2484" s="1">
        <v>112</v>
      </c>
      <c r="H2484" s="1">
        <v>2</v>
      </c>
      <c r="I2484" s="13">
        <f t="shared" si="38"/>
        <v>5500</v>
      </c>
    </row>
    <row r="2485" spans="1:11">
      <c r="A2485" s="1" t="s">
        <v>1149</v>
      </c>
      <c r="B2485" s="1" t="s">
        <v>1150</v>
      </c>
      <c r="C2485" s="1" t="s">
        <v>1089</v>
      </c>
      <c r="D2485" s="1" t="s">
        <v>1090</v>
      </c>
      <c r="E2485" s="1" t="s">
        <v>1308</v>
      </c>
      <c r="F2485" s="1" t="s">
        <v>1309</v>
      </c>
      <c r="G2485" s="1">
        <v>2849</v>
      </c>
      <c r="H2485" s="1">
        <v>45</v>
      </c>
      <c r="I2485" s="13">
        <f t="shared" si="38"/>
        <v>6231.1111111111113</v>
      </c>
    </row>
    <row r="2486" spans="1:11">
      <c r="A2486" s="1" t="s">
        <v>7141</v>
      </c>
      <c r="B2486" s="1" t="s">
        <v>8779</v>
      </c>
      <c r="C2486" s="1" t="s">
        <v>8794</v>
      </c>
      <c r="D2486" s="1" t="s">
        <v>8795</v>
      </c>
      <c r="E2486" s="1" t="s">
        <v>8798</v>
      </c>
      <c r="F2486" s="1" t="s">
        <v>8799</v>
      </c>
      <c r="G2486" s="1">
        <v>70</v>
      </c>
      <c r="H2486" s="1">
        <v>1</v>
      </c>
      <c r="I2486" s="13">
        <f t="shared" si="38"/>
        <v>6900</v>
      </c>
    </row>
    <row r="2487" spans="1:11">
      <c r="A2487" s="1" t="s">
        <v>5009</v>
      </c>
      <c r="B2487" s="1" t="s">
        <v>5276</v>
      </c>
      <c r="C2487" s="1" t="s">
        <v>5296</v>
      </c>
      <c r="D2487" s="1" t="s">
        <v>5297</v>
      </c>
      <c r="E2487" s="1" t="s">
        <v>5298</v>
      </c>
      <c r="F2487" s="1" t="s">
        <v>5299</v>
      </c>
      <c r="G2487" s="1">
        <v>2600</v>
      </c>
      <c r="H2487" s="1">
        <v>32</v>
      </c>
      <c r="I2487" s="13">
        <f t="shared" si="38"/>
        <v>8025</v>
      </c>
    </row>
    <row r="2488" spans="1:11">
      <c r="A2488" s="1" t="s">
        <v>7158</v>
      </c>
      <c r="B2488" s="1" t="s">
        <v>8527</v>
      </c>
      <c r="C2488" s="1" t="s">
        <v>7082</v>
      </c>
      <c r="D2488" s="1" t="s">
        <v>7083</v>
      </c>
      <c r="E2488" s="1" t="s">
        <v>9463</v>
      </c>
      <c r="F2488" s="1" t="s">
        <v>9464</v>
      </c>
      <c r="G2488" s="1">
        <v>763</v>
      </c>
      <c r="H2488" s="1">
        <v>9</v>
      </c>
      <c r="I2488" s="13">
        <f t="shared" si="38"/>
        <v>8377.7777777777774</v>
      </c>
    </row>
    <row r="2489" spans="1:11">
      <c r="A2489" s="1" t="s">
        <v>5009</v>
      </c>
      <c r="B2489" s="1" t="s">
        <v>5216</v>
      </c>
      <c r="C2489" s="1" t="s">
        <v>5216</v>
      </c>
      <c r="D2489" s="1" t="s">
        <v>5260</v>
      </c>
      <c r="E2489" s="1" t="s">
        <v>5216</v>
      </c>
      <c r="F2489" s="1" t="s">
        <v>5261</v>
      </c>
      <c r="G2489" s="1">
        <v>2200</v>
      </c>
      <c r="H2489" s="1">
        <v>20</v>
      </c>
      <c r="I2489" s="13">
        <f t="shared" si="38"/>
        <v>10900</v>
      </c>
    </row>
    <row r="2490" spans="1:11">
      <c r="A2490" s="1" t="s">
        <v>7158</v>
      </c>
      <c r="B2490" s="1" t="s">
        <v>8527</v>
      </c>
      <c r="C2490" s="1" t="s">
        <v>7100</v>
      </c>
      <c r="D2490" s="1" t="s">
        <v>7101</v>
      </c>
      <c r="E2490" s="1" t="s">
        <v>9465</v>
      </c>
      <c r="F2490" s="1" t="s">
        <v>9466</v>
      </c>
      <c r="G2490" s="1">
        <v>476</v>
      </c>
      <c r="H2490" s="1">
        <v>3</v>
      </c>
      <c r="I2490" s="13">
        <f t="shared" si="38"/>
        <v>15766.666666666668</v>
      </c>
    </row>
    <row r="2491" spans="1:11">
      <c r="A2491" s="1" t="s">
        <v>5009</v>
      </c>
      <c r="B2491" s="1" t="s">
        <v>5725</v>
      </c>
      <c r="C2491" s="1" t="s">
        <v>5726</v>
      </c>
      <c r="D2491" s="1" t="s">
        <v>5727</v>
      </c>
      <c r="E2491" s="1" t="s">
        <v>5726</v>
      </c>
      <c r="F2491" s="1" t="s">
        <v>5728</v>
      </c>
      <c r="G2491" s="1">
        <v>1000</v>
      </c>
      <c r="H2491" s="1">
        <v>3</v>
      </c>
      <c r="I2491" s="13">
        <f t="shared" si="38"/>
        <v>33233.333333333336</v>
      </c>
    </row>
    <row r="2492" spans="1:11">
      <c r="A2492" s="1" t="s">
        <v>5009</v>
      </c>
      <c r="B2492" s="1" t="s">
        <v>5822</v>
      </c>
      <c r="C2492" s="1" t="s">
        <v>5853</v>
      </c>
      <c r="D2492" s="1" t="s">
        <v>5854</v>
      </c>
      <c r="E2492" s="1" t="s">
        <v>5855</v>
      </c>
      <c r="F2492" s="1" t="s">
        <v>5856</v>
      </c>
      <c r="G2492" s="1">
        <v>6000</v>
      </c>
      <c r="H2492" s="1">
        <v>15</v>
      </c>
      <c r="I2492" s="13">
        <f t="shared" si="38"/>
        <v>39900</v>
      </c>
      <c r="J2492" s="22" t="s">
        <v>15628</v>
      </c>
      <c r="K2492" s="23">
        <f>AVERAGE(I2:I2492)</f>
        <v>146.3415754941667</v>
      </c>
    </row>
    <row r="2493" spans="1:11">
      <c r="H2493" s="1">
        <f>SUM(H2:H2492)</f>
        <v>834829</v>
      </c>
      <c r="J2493" s="22" t="s">
        <v>15629</v>
      </c>
      <c r="K2493" s="23">
        <f>MODE(I2:I2492)</f>
        <v>40</v>
      </c>
    </row>
    <row r="2494" spans="1:11">
      <c r="J2494" s="22" t="s">
        <v>15630</v>
      </c>
      <c r="K2494" s="23">
        <f>MEDIAN(I2:I2492)</f>
        <v>41.666666666666671</v>
      </c>
    </row>
    <row r="2495" spans="1:11">
      <c r="E2495" s="1">
        <f>COUNTIF(E2:E2492,"=NON IDENTIFIE")</f>
        <v>2</v>
      </c>
      <c r="F2495" s="1" t="s">
        <v>128</v>
      </c>
      <c r="H2495" s="1">
        <f>SUMIF(A2:A2492,"KANKOSSA",H2:H2492)</f>
        <v>52333</v>
      </c>
    </row>
  </sheetData>
  <sortState ref="A2:I3120">
    <sortCondition ref="I2:I31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K32"/>
  <sheetViews>
    <sheetView topLeftCell="A25" workbookViewId="0">
      <selection activeCell="F14" sqref="F14"/>
    </sheetView>
  </sheetViews>
  <sheetFormatPr baseColWidth="10" defaultRowHeight="15"/>
  <cols>
    <col min="2" max="2" width="16.42578125" style="12" customWidth="1"/>
    <col min="3" max="3" width="32.42578125" customWidth="1"/>
    <col min="5" max="5" width="7" customWidth="1"/>
    <col min="6" max="6" width="13.28515625" customWidth="1"/>
    <col min="7" max="7" width="15.7109375" style="18" customWidth="1"/>
    <col min="10" max="10" width="14.28515625" customWidth="1"/>
  </cols>
  <sheetData>
    <row r="3" spans="2:11">
      <c r="C3" t="s">
        <v>10527</v>
      </c>
      <c r="D3">
        <v>3189</v>
      </c>
      <c r="H3" s="8" t="s">
        <v>10537</v>
      </c>
      <c r="I3" s="8">
        <v>118075</v>
      </c>
      <c r="J3" s="8">
        <v>127793</v>
      </c>
      <c r="K3" s="8">
        <f>SUM(I3:J3)</f>
        <v>245868</v>
      </c>
    </row>
    <row r="4" spans="2:11">
      <c r="C4" t="s">
        <v>10528</v>
      </c>
      <c r="D4">
        <f>D3-460</f>
        <v>2729</v>
      </c>
      <c r="E4" s="15">
        <f>D4/(D5/100)</f>
        <v>69.617346938775512</v>
      </c>
      <c r="F4" t="s">
        <v>15621</v>
      </c>
      <c r="H4" s="8" t="s">
        <v>10630</v>
      </c>
      <c r="I4" s="8">
        <v>89786</v>
      </c>
      <c r="J4" s="8">
        <v>101984</v>
      </c>
      <c r="K4" s="8">
        <f>SUM(I4:J4)</f>
        <v>191770</v>
      </c>
    </row>
    <row r="5" spans="2:11">
      <c r="C5" t="s">
        <v>10529</v>
      </c>
      <c r="D5">
        <v>3920</v>
      </c>
      <c r="H5" s="8" t="s">
        <v>10697</v>
      </c>
      <c r="I5" s="8">
        <v>107889</v>
      </c>
      <c r="J5" s="8">
        <v>122673</v>
      </c>
      <c r="K5" s="8">
        <v>230562</v>
      </c>
    </row>
    <row r="6" spans="2:11">
      <c r="C6" t="s">
        <v>15618</v>
      </c>
      <c r="D6">
        <f>D5-D4</f>
        <v>1191</v>
      </c>
      <c r="H6" s="8" t="s">
        <v>10764</v>
      </c>
      <c r="I6" s="8">
        <v>114359</v>
      </c>
      <c r="J6" s="8">
        <v>123896</v>
      </c>
      <c r="K6" s="8">
        <v>238255</v>
      </c>
    </row>
    <row r="7" spans="2:11">
      <c r="H7" s="8" t="s">
        <v>10829</v>
      </c>
      <c r="I7" s="8">
        <v>86719</v>
      </c>
      <c r="J7" s="8">
        <v>87515</v>
      </c>
      <c r="K7" s="8">
        <v>174234</v>
      </c>
    </row>
    <row r="8" spans="2:11">
      <c r="H8" s="17"/>
      <c r="I8" s="17"/>
      <c r="J8" s="17"/>
      <c r="K8" s="17"/>
    </row>
    <row r="9" spans="2:11" ht="25.5" customHeight="1">
      <c r="C9" s="16" t="s">
        <v>15622</v>
      </c>
      <c r="F9" s="16" t="s">
        <v>15623</v>
      </c>
      <c r="G9" s="16" t="s">
        <v>15624</v>
      </c>
      <c r="H9" s="16" t="s">
        <v>15625</v>
      </c>
      <c r="I9" s="17"/>
      <c r="J9" s="21" t="s">
        <v>15626</v>
      </c>
      <c r="K9" s="17"/>
    </row>
    <row r="10" spans="2:11">
      <c r="B10" s="12" t="s">
        <v>10537</v>
      </c>
      <c r="C10" s="10" t="s">
        <v>10542</v>
      </c>
      <c r="D10" s="10">
        <v>30903</v>
      </c>
      <c r="E10" s="10">
        <v>33067</v>
      </c>
      <c r="F10" s="10">
        <v>63970</v>
      </c>
      <c r="G10" s="19">
        <v>44486</v>
      </c>
      <c r="H10" s="13">
        <f t="shared" ref="H10:H31" si="0">G10/(F10/100)</f>
        <v>69.541972799749871</v>
      </c>
      <c r="I10" s="13">
        <f>100-H10</f>
        <v>30.458027200250129</v>
      </c>
      <c r="J10" s="13">
        <v>334.76841333821915</v>
      </c>
    </row>
    <row r="11" spans="2:11">
      <c r="C11" s="10" t="s">
        <v>10554</v>
      </c>
      <c r="D11" s="10">
        <v>13531</v>
      </c>
      <c r="E11" s="10">
        <v>14551</v>
      </c>
      <c r="F11" s="10">
        <v>28082</v>
      </c>
      <c r="G11" s="19">
        <v>21660</v>
      </c>
      <c r="H11" s="13">
        <f t="shared" si="0"/>
        <v>77.131258457374827</v>
      </c>
      <c r="I11" s="13">
        <f t="shared" ref="I11:I31" si="1">100-H11</f>
        <v>22.868741542625173</v>
      </c>
    </row>
    <row r="12" spans="2:11">
      <c r="C12" s="10" t="s">
        <v>10569</v>
      </c>
      <c r="D12" s="10">
        <v>18622</v>
      </c>
      <c r="E12" s="10">
        <v>20436</v>
      </c>
      <c r="F12" s="10">
        <f>D12+E12</f>
        <v>39058</v>
      </c>
      <c r="G12" s="19">
        <v>22376</v>
      </c>
      <c r="H12" s="13">
        <f t="shared" si="0"/>
        <v>57.289159711198735</v>
      </c>
      <c r="I12" s="13">
        <f t="shared" si="1"/>
        <v>42.710840288801265</v>
      </c>
      <c r="J12" t="s">
        <v>15631</v>
      </c>
    </row>
    <row r="13" spans="2:11">
      <c r="C13" s="10" t="s">
        <v>6247</v>
      </c>
      <c r="D13" s="10">
        <v>27540</v>
      </c>
      <c r="E13" s="10">
        <v>30113</v>
      </c>
      <c r="F13" s="10">
        <v>57653</v>
      </c>
      <c r="G13" s="19">
        <v>51306</v>
      </c>
      <c r="H13" s="13">
        <f t="shared" si="0"/>
        <v>88.991032556848737</v>
      </c>
      <c r="I13" s="13">
        <f t="shared" si="1"/>
        <v>11.008967443151263</v>
      </c>
      <c r="J13" s="24" t="s">
        <v>15628</v>
      </c>
      <c r="K13" s="25">
        <v>146.3415754941667</v>
      </c>
    </row>
    <row r="14" spans="2:11">
      <c r="C14" s="10" t="s">
        <v>10611</v>
      </c>
      <c r="D14" s="10">
        <v>2023</v>
      </c>
      <c r="E14" s="10">
        <v>2242</v>
      </c>
      <c r="F14" s="10">
        <v>4265</v>
      </c>
      <c r="G14" s="19">
        <v>1380</v>
      </c>
      <c r="H14" s="13">
        <f t="shared" si="0"/>
        <v>32.356389214536932</v>
      </c>
      <c r="I14" s="13">
        <f t="shared" si="1"/>
        <v>67.643610785463068</v>
      </c>
      <c r="J14" s="24" t="s">
        <v>15629</v>
      </c>
      <c r="K14" s="25">
        <v>40</v>
      </c>
    </row>
    <row r="15" spans="2:11">
      <c r="C15" s="10" t="s">
        <v>10615</v>
      </c>
      <c r="D15" s="10">
        <v>25463</v>
      </c>
      <c r="E15" s="10">
        <v>27388</v>
      </c>
      <c r="F15" s="10">
        <v>52851</v>
      </c>
      <c r="G15" s="19">
        <v>47408</v>
      </c>
      <c r="H15" s="13">
        <f t="shared" si="0"/>
        <v>89.701235548996237</v>
      </c>
      <c r="I15" s="13">
        <f t="shared" si="1"/>
        <v>10.298764451003763</v>
      </c>
      <c r="J15" s="24" t="s">
        <v>15630</v>
      </c>
      <c r="K15" s="25">
        <v>41.666666666666671</v>
      </c>
    </row>
    <row r="16" spans="2:11">
      <c r="B16" s="12" t="s">
        <v>15620</v>
      </c>
      <c r="C16" s="10" t="s">
        <v>10632</v>
      </c>
      <c r="D16" s="10">
        <v>18921</v>
      </c>
      <c r="E16" s="10">
        <v>22675</v>
      </c>
      <c r="F16" s="10">
        <v>41596</v>
      </c>
      <c r="G16" s="19">
        <v>39467</v>
      </c>
      <c r="H16" s="13">
        <f t="shared" si="0"/>
        <v>94.881719396095789</v>
      </c>
      <c r="I16" s="13">
        <f t="shared" si="1"/>
        <v>5.1182806039042106</v>
      </c>
    </row>
    <row r="17" spans="2:9">
      <c r="C17" s="10" t="s">
        <v>8126</v>
      </c>
      <c r="D17" s="10">
        <v>31960</v>
      </c>
      <c r="E17" s="10">
        <v>34802</v>
      </c>
      <c r="F17" s="10">
        <v>66762</v>
      </c>
      <c r="G17" s="19">
        <v>57940</v>
      </c>
      <c r="H17" s="13">
        <f t="shared" si="0"/>
        <v>86.78589616847907</v>
      </c>
      <c r="I17" s="13">
        <f t="shared" si="1"/>
        <v>13.21410383152093</v>
      </c>
    </row>
    <row r="18" spans="2:9">
      <c r="C18" s="10" t="s">
        <v>8499</v>
      </c>
      <c r="D18" s="10">
        <v>11893</v>
      </c>
      <c r="E18" s="10">
        <v>13396</v>
      </c>
      <c r="F18" s="10">
        <v>25289</v>
      </c>
      <c r="G18" s="19">
        <v>15137</v>
      </c>
      <c r="H18" s="13">
        <f t="shared" si="0"/>
        <v>59.856063901300963</v>
      </c>
      <c r="I18" s="13">
        <f t="shared" si="1"/>
        <v>40.143936098699037</v>
      </c>
    </row>
    <row r="19" spans="2:9">
      <c r="C19" s="10" t="s">
        <v>7141</v>
      </c>
      <c r="D19" s="10">
        <v>26997</v>
      </c>
      <c r="E19" s="10">
        <v>31097</v>
      </c>
      <c r="F19" s="10">
        <v>58094</v>
      </c>
      <c r="G19" s="19">
        <v>50004</v>
      </c>
      <c r="H19" s="13">
        <f t="shared" si="0"/>
        <v>86.074293386580365</v>
      </c>
      <c r="I19" s="13">
        <f t="shared" si="1"/>
        <v>13.925706613419635</v>
      </c>
    </row>
    <row r="20" spans="2:9">
      <c r="B20" s="12" t="s">
        <v>13197</v>
      </c>
      <c r="C20" s="10" t="s">
        <v>447</v>
      </c>
      <c r="D20" s="10">
        <v>28896</v>
      </c>
      <c r="E20" s="10">
        <v>32002</v>
      </c>
      <c r="F20" s="10">
        <v>60898</v>
      </c>
      <c r="G20" s="19">
        <v>47669</v>
      </c>
      <c r="H20" s="13">
        <f t="shared" si="0"/>
        <v>78.276790699201939</v>
      </c>
      <c r="I20" s="13">
        <f t="shared" si="1"/>
        <v>21.723209300798061</v>
      </c>
    </row>
    <row r="21" spans="2:9">
      <c r="C21" s="10" t="s">
        <v>2778</v>
      </c>
      <c r="D21" s="10">
        <v>3799</v>
      </c>
      <c r="E21" s="10">
        <v>3871</v>
      </c>
      <c r="F21" s="10">
        <v>7670</v>
      </c>
      <c r="G21" s="19">
        <v>7519</v>
      </c>
      <c r="H21" s="13">
        <f t="shared" si="0"/>
        <v>98.031290743155139</v>
      </c>
      <c r="I21" s="13">
        <f t="shared" si="1"/>
        <v>1.9687092568448605</v>
      </c>
    </row>
    <row r="22" spans="2:9">
      <c r="C22" s="10" t="s">
        <v>1347</v>
      </c>
      <c r="D22" s="10">
        <v>13472</v>
      </c>
      <c r="E22" s="10">
        <v>16762</v>
      </c>
      <c r="F22" s="10">
        <v>30234</v>
      </c>
      <c r="G22" s="19">
        <v>29313</v>
      </c>
      <c r="H22" s="13">
        <f t="shared" si="0"/>
        <v>96.953760666798971</v>
      </c>
      <c r="I22" s="13">
        <f t="shared" si="1"/>
        <v>3.0462393332010294</v>
      </c>
    </row>
    <row r="23" spans="2:9">
      <c r="C23" s="10" t="s">
        <v>1149</v>
      </c>
      <c r="D23" s="10">
        <v>28933</v>
      </c>
      <c r="E23" s="10">
        <v>31191</v>
      </c>
      <c r="F23" s="10">
        <v>60124</v>
      </c>
      <c r="G23" s="19">
        <v>52333</v>
      </c>
      <c r="H23" s="13">
        <f t="shared" si="0"/>
        <v>87.041780320670611</v>
      </c>
      <c r="I23" s="13">
        <f t="shared" si="1"/>
        <v>12.958219679329389</v>
      </c>
    </row>
    <row r="24" spans="2:9">
      <c r="C24" s="10" t="s">
        <v>11</v>
      </c>
      <c r="D24" s="10">
        <v>32789</v>
      </c>
      <c r="E24" s="10">
        <v>38846</v>
      </c>
      <c r="F24" s="10">
        <v>71635</v>
      </c>
      <c r="G24" s="19">
        <v>63561</v>
      </c>
      <c r="H24" s="13">
        <f t="shared" si="0"/>
        <v>88.728973267257629</v>
      </c>
      <c r="I24" s="13">
        <f t="shared" si="1"/>
        <v>11.271026732742371</v>
      </c>
    </row>
    <row r="25" spans="2:9">
      <c r="B25" s="12" t="s">
        <v>14279</v>
      </c>
      <c r="C25" s="10" t="s">
        <v>3169</v>
      </c>
      <c r="D25" s="10">
        <v>40564</v>
      </c>
      <c r="E25" s="10">
        <v>44700</v>
      </c>
      <c r="F25" s="10">
        <v>85264</v>
      </c>
      <c r="G25" s="19">
        <v>82376</v>
      </c>
      <c r="H25" s="13">
        <f t="shared" si="0"/>
        <v>96.612872959279414</v>
      </c>
      <c r="I25" s="13">
        <f t="shared" si="1"/>
        <v>3.3871270407205856</v>
      </c>
    </row>
    <row r="26" spans="2:9">
      <c r="C26" s="10" t="s">
        <v>3082</v>
      </c>
      <c r="D26" s="10">
        <v>21568</v>
      </c>
      <c r="E26" s="10">
        <v>23116</v>
      </c>
      <c r="F26" s="10">
        <v>44684</v>
      </c>
      <c r="G26" s="19">
        <v>43963</v>
      </c>
      <c r="H26" s="13">
        <f t="shared" si="0"/>
        <v>98.38644705039836</v>
      </c>
      <c r="I26" s="13">
        <f t="shared" si="1"/>
        <v>1.6135529496016403</v>
      </c>
    </row>
    <row r="27" spans="2:9">
      <c r="C27" s="10" t="s">
        <v>3199</v>
      </c>
      <c r="D27" s="10">
        <v>37475</v>
      </c>
      <c r="E27" s="10">
        <v>39324</v>
      </c>
      <c r="F27" s="10">
        <v>76799</v>
      </c>
      <c r="G27" s="19">
        <v>71022</v>
      </c>
      <c r="H27" s="13">
        <f t="shared" si="0"/>
        <v>92.477766637586427</v>
      </c>
      <c r="I27" s="13">
        <f t="shared" si="1"/>
        <v>7.5222333624135729</v>
      </c>
    </row>
    <row r="28" spans="2:9">
      <c r="C28" s="10" t="s">
        <v>2929</v>
      </c>
      <c r="D28" s="10">
        <v>14751</v>
      </c>
      <c r="E28" s="10">
        <v>16755</v>
      </c>
      <c r="F28" s="10">
        <v>31506</v>
      </c>
      <c r="G28" s="19">
        <v>26431</v>
      </c>
      <c r="H28" s="13">
        <f t="shared" si="0"/>
        <v>83.891957087538884</v>
      </c>
      <c r="I28" s="13">
        <f t="shared" si="1"/>
        <v>16.108042912461116</v>
      </c>
    </row>
    <row r="29" spans="2:9">
      <c r="B29" s="12" t="s">
        <v>15619</v>
      </c>
      <c r="C29" s="10" t="s">
        <v>5312</v>
      </c>
      <c r="D29" s="10">
        <v>23296</v>
      </c>
      <c r="E29" s="10">
        <v>24038</v>
      </c>
      <c r="F29" s="10">
        <v>47334</v>
      </c>
      <c r="G29" s="19">
        <v>39654</v>
      </c>
      <c r="H29" s="13">
        <f t="shared" si="0"/>
        <v>83.774876410191411</v>
      </c>
      <c r="I29" s="13">
        <f t="shared" si="1"/>
        <v>16.225123589808589</v>
      </c>
    </row>
    <row r="30" spans="2:9">
      <c r="C30" s="10" t="s">
        <v>5009</v>
      </c>
      <c r="D30" s="10">
        <v>63423</v>
      </c>
      <c r="E30" s="10">
        <v>63477</v>
      </c>
      <c r="F30" s="10">
        <v>126900</v>
      </c>
      <c r="G30" s="19">
        <v>98578</v>
      </c>
      <c r="H30" s="13">
        <f t="shared" si="0"/>
        <v>77.681639085894403</v>
      </c>
      <c r="I30" s="13">
        <f t="shared" si="1"/>
        <v>22.318360914105597</v>
      </c>
    </row>
    <row r="31" spans="2:9">
      <c r="F31" s="20">
        <f>SUM(F10:F30)</f>
        <v>1080668</v>
      </c>
      <c r="G31" s="20">
        <f>SUM(G10:G30)</f>
        <v>913583</v>
      </c>
      <c r="H31" s="14">
        <f t="shared" si="0"/>
        <v>84.538729748636953</v>
      </c>
      <c r="I31" s="13">
        <f t="shared" si="1"/>
        <v>15.461270251363047</v>
      </c>
    </row>
    <row r="32" spans="2:9">
      <c r="F32" t="s">
        <v>15633</v>
      </c>
      <c r="G32" s="18">
        <f>G31/2729</f>
        <v>334.76841333821915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4"/>
  <sheetViews>
    <sheetView tabSelected="1" workbookViewId="0">
      <selection activeCell="G7" sqref="G7"/>
    </sheetView>
  </sheetViews>
  <sheetFormatPr baseColWidth="10" defaultRowHeight="15"/>
  <cols>
    <col min="1" max="1" width="17.7109375" style="1" customWidth="1"/>
    <col min="2" max="2" width="28.7109375" style="1" customWidth="1"/>
    <col min="3" max="3" width="17.7109375" style="1" customWidth="1"/>
    <col min="4" max="4" width="16.7109375" style="27" customWidth="1"/>
    <col min="5" max="5" width="21.140625" style="27" customWidth="1"/>
    <col min="6" max="6" width="19.7109375" style="27" customWidth="1"/>
    <col min="7" max="7" width="14" style="27" customWidth="1"/>
    <col min="9" max="9" width="13.5703125" bestFit="1" customWidth="1"/>
    <col min="10" max="10" width="17.7109375" bestFit="1" customWidth="1"/>
  </cols>
  <sheetData>
    <row r="1" spans="1:10">
      <c r="A1" s="1" t="s">
        <v>10530</v>
      </c>
      <c r="B1" s="1" t="s">
        <v>0</v>
      </c>
      <c r="C1" s="1" t="s">
        <v>15721</v>
      </c>
      <c r="D1" s="27" t="s">
        <v>15722</v>
      </c>
      <c r="E1" s="27" t="s">
        <v>15734</v>
      </c>
      <c r="F1" s="27" t="s">
        <v>15723</v>
      </c>
      <c r="G1" s="27" t="s">
        <v>15724</v>
      </c>
    </row>
    <row r="2" spans="1:10">
      <c r="A2" s="1" t="s">
        <v>15731</v>
      </c>
      <c r="B2" s="1" t="s">
        <v>6247</v>
      </c>
      <c r="C2" s="1" t="s">
        <v>11564</v>
      </c>
      <c r="D2" s="27">
        <v>0.13294994786</v>
      </c>
      <c r="E2" s="28">
        <v>1329.4994786</v>
      </c>
      <c r="F2" s="28">
        <v>3012</v>
      </c>
      <c r="G2" s="28">
        <f t="shared" ref="G2:G33" si="0">F2/E2</f>
        <v>2.2655142393675249</v>
      </c>
    </row>
    <row r="3" spans="1:10">
      <c r="A3" s="1" t="s">
        <v>15731</v>
      </c>
      <c r="B3" s="1" t="s">
        <v>6181</v>
      </c>
      <c r="C3" s="1" t="s">
        <v>6182</v>
      </c>
      <c r="D3" s="27">
        <v>0.44854096167000002</v>
      </c>
      <c r="E3" s="28">
        <v>4485.4096166999998</v>
      </c>
      <c r="F3" s="28">
        <v>36007</v>
      </c>
      <c r="G3" s="28">
        <f t="shared" si="0"/>
        <v>8.0275834487756388</v>
      </c>
      <c r="I3" s="27"/>
      <c r="J3" s="27"/>
    </row>
    <row r="4" spans="1:10">
      <c r="A4" s="1" t="s">
        <v>13197</v>
      </c>
      <c r="B4" s="1" t="s">
        <v>11</v>
      </c>
      <c r="C4" s="1" t="s">
        <v>412</v>
      </c>
      <c r="D4" s="27">
        <v>0.12674871172999999</v>
      </c>
      <c r="E4" s="28">
        <v>1267.4871172999999</v>
      </c>
      <c r="F4" s="28">
        <v>13758</v>
      </c>
      <c r="G4" s="28">
        <f t="shared" si="0"/>
        <v>10.854548193994493</v>
      </c>
    </row>
    <row r="5" spans="1:10">
      <c r="A5" s="1" t="s">
        <v>15731</v>
      </c>
      <c r="B5" s="1" t="s">
        <v>6247</v>
      </c>
      <c r="C5" s="1" t="s">
        <v>8783</v>
      </c>
      <c r="D5" s="27">
        <v>8.9872236120000004E-2</v>
      </c>
      <c r="E5" s="28">
        <v>898.72236120000002</v>
      </c>
      <c r="F5" s="28">
        <v>7125</v>
      </c>
      <c r="G5" s="28">
        <f t="shared" si="0"/>
        <v>7.9279211329364214</v>
      </c>
    </row>
    <row r="6" spans="1:10">
      <c r="A6" s="1" t="s">
        <v>12187</v>
      </c>
      <c r="B6" s="1" t="s">
        <v>7141</v>
      </c>
      <c r="C6" s="1" t="s">
        <v>8793</v>
      </c>
      <c r="D6" s="27">
        <v>0.14649357285</v>
      </c>
      <c r="E6" s="28">
        <v>1464.9357285000001</v>
      </c>
      <c r="F6" s="28">
        <v>7677</v>
      </c>
      <c r="G6" s="28">
        <f t="shared" si="0"/>
        <v>5.2405029453822891</v>
      </c>
    </row>
    <row r="7" spans="1:10">
      <c r="A7" s="1" t="s">
        <v>12187</v>
      </c>
      <c r="B7" s="1" t="s">
        <v>7158</v>
      </c>
      <c r="C7" s="1" t="s">
        <v>7158</v>
      </c>
      <c r="D7" s="27">
        <v>9.4368784800000008E-3</v>
      </c>
      <c r="E7" s="28">
        <v>94.368784800000014</v>
      </c>
      <c r="F7" s="28">
        <v>11867</v>
      </c>
      <c r="G7" s="28">
        <f t="shared" si="0"/>
        <v>125.751327890364</v>
      </c>
    </row>
    <row r="8" spans="1:10">
      <c r="A8" s="1" t="s">
        <v>15731</v>
      </c>
      <c r="B8" s="1" t="s">
        <v>6181</v>
      </c>
      <c r="C8" s="1" t="s">
        <v>6181</v>
      </c>
      <c r="D8" s="27">
        <v>5.4979666799999998E-3</v>
      </c>
      <c r="E8" s="28">
        <v>54.979666799999997</v>
      </c>
      <c r="F8" s="28">
        <v>5037</v>
      </c>
      <c r="G8" s="28">
        <f t="shared" si="0"/>
        <v>91.615688001950573</v>
      </c>
      <c r="J8" s="27"/>
    </row>
    <row r="9" spans="1:10">
      <c r="A9" s="1" t="s">
        <v>15731</v>
      </c>
      <c r="B9" s="1" t="s">
        <v>6192</v>
      </c>
      <c r="C9" s="1" t="s">
        <v>11401</v>
      </c>
      <c r="D9" s="27">
        <v>0.11049765064</v>
      </c>
      <c r="E9" s="28">
        <v>1104.9765064000001</v>
      </c>
      <c r="F9" s="28">
        <v>6873</v>
      </c>
      <c r="G9" s="28">
        <f t="shared" si="0"/>
        <v>6.220041747667695</v>
      </c>
    </row>
    <row r="10" spans="1:10">
      <c r="A10" s="1" t="s">
        <v>15053</v>
      </c>
      <c r="B10" s="1" t="s">
        <v>5009</v>
      </c>
      <c r="C10" s="1" t="s">
        <v>5116</v>
      </c>
      <c r="D10" s="27">
        <v>7.1778705139999996E-2</v>
      </c>
      <c r="E10" s="28">
        <v>717.7870514</v>
      </c>
      <c r="F10" s="28">
        <v>12232</v>
      </c>
      <c r="G10" s="28">
        <f t="shared" si="0"/>
        <v>17.041265896538853</v>
      </c>
    </row>
    <row r="11" spans="1:10">
      <c r="A11" s="1" t="s">
        <v>12187</v>
      </c>
      <c r="B11" s="1" t="s">
        <v>7141</v>
      </c>
      <c r="C11" s="1" t="s">
        <v>8779</v>
      </c>
      <c r="D11" s="27">
        <v>0.14334474423999999</v>
      </c>
      <c r="E11" s="28">
        <v>1433.4474423999998</v>
      </c>
      <c r="F11" s="28">
        <v>9114</v>
      </c>
      <c r="G11" s="28">
        <f t="shared" si="0"/>
        <v>6.358098476732823</v>
      </c>
    </row>
    <row r="12" spans="1:10">
      <c r="A12" s="1" t="s">
        <v>14279</v>
      </c>
      <c r="B12" s="1" t="s">
        <v>2929</v>
      </c>
      <c r="C12" s="1" t="s">
        <v>2930</v>
      </c>
      <c r="D12" s="27">
        <v>5.303162921E-2</v>
      </c>
      <c r="E12" s="28">
        <v>530.31629210000006</v>
      </c>
      <c r="F12" s="28">
        <v>9056</v>
      </c>
      <c r="G12" s="28">
        <f t="shared" si="0"/>
        <v>17.076601520460809</v>
      </c>
    </row>
    <row r="13" spans="1:10">
      <c r="A13" s="1" t="s">
        <v>15731</v>
      </c>
      <c r="B13" s="1" t="s">
        <v>6247</v>
      </c>
      <c r="C13" s="1" t="s">
        <v>6248</v>
      </c>
      <c r="D13" s="27">
        <v>0.13674857807999999</v>
      </c>
      <c r="E13" s="28">
        <v>1367.4857807999999</v>
      </c>
      <c r="F13" s="28">
        <v>7460</v>
      </c>
      <c r="G13" s="28">
        <f t="shared" si="0"/>
        <v>5.4552669612665277</v>
      </c>
    </row>
    <row r="14" spans="1:10">
      <c r="A14" s="1" t="s">
        <v>13197</v>
      </c>
      <c r="B14" s="1" t="s">
        <v>447</v>
      </c>
      <c r="C14" s="1" t="s">
        <v>447</v>
      </c>
      <c r="D14" s="27">
        <v>1.3975467619999999E-2</v>
      </c>
      <c r="E14" s="28">
        <v>139.75467620000001</v>
      </c>
      <c r="F14" s="28">
        <v>6303</v>
      </c>
      <c r="G14" s="28">
        <f t="shared" si="0"/>
        <v>45.100458685045417</v>
      </c>
    </row>
    <row r="15" spans="1:10">
      <c r="A15" s="1" t="s">
        <v>15731</v>
      </c>
      <c r="B15" s="1" t="s">
        <v>6204</v>
      </c>
      <c r="C15" s="1" t="s">
        <v>6204</v>
      </c>
      <c r="D15" s="27">
        <v>7.1932885400000004E-3</v>
      </c>
      <c r="E15" s="28">
        <v>71.932885400000004</v>
      </c>
      <c r="F15" s="28">
        <v>7856</v>
      </c>
      <c r="G15" s="28">
        <f t="shared" si="0"/>
        <v>109.21291362517761</v>
      </c>
    </row>
    <row r="16" spans="1:10">
      <c r="A16" s="1" t="s">
        <v>14279</v>
      </c>
      <c r="B16" s="1" t="s">
        <v>2929</v>
      </c>
      <c r="C16" s="1" t="s">
        <v>3038</v>
      </c>
      <c r="D16" s="27">
        <v>2.9332282009999999E-2</v>
      </c>
      <c r="E16" s="28">
        <v>293.3228201</v>
      </c>
      <c r="F16" s="28">
        <v>5415</v>
      </c>
      <c r="G16" s="28">
        <f t="shared" si="0"/>
        <v>18.460888921475359</v>
      </c>
    </row>
    <row r="17" spans="1:7">
      <c r="A17" s="1" t="s">
        <v>15053</v>
      </c>
      <c r="B17" s="1" t="s">
        <v>5009</v>
      </c>
      <c r="C17" s="1" t="s">
        <v>5444</v>
      </c>
      <c r="D17" s="27">
        <v>7.4034247930000005E-2</v>
      </c>
      <c r="E17" s="28">
        <v>740.34247930000004</v>
      </c>
      <c r="F17" s="28">
        <v>9234</v>
      </c>
      <c r="G17" s="28">
        <f t="shared" si="0"/>
        <v>12.472605933311868</v>
      </c>
    </row>
    <row r="18" spans="1:7">
      <c r="A18" s="1" t="s">
        <v>14279</v>
      </c>
      <c r="B18" s="1" t="s">
        <v>3082</v>
      </c>
      <c r="C18" s="1" t="s">
        <v>3083</v>
      </c>
      <c r="D18" s="27">
        <v>6.8173388749999994E-2</v>
      </c>
      <c r="E18" s="28">
        <v>681.73388749999992</v>
      </c>
      <c r="F18" s="28">
        <v>2366</v>
      </c>
      <c r="G18" s="28">
        <f t="shared" si="0"/>
        <v>3.4705624047477035</v>
      </c>
    </row>
    <row r="19" spans="1:7">
      <c r="A19" s="1" t="s">
        <v>15731</v>
      </c>
      <c r="B19" s="1" t="s">
        <v>6192</v>
      </c>
      <c r="C19" s="1" t="s">
        <v>5316</v>
      </c>
      <c r="D19" s="27">
        <v>9.2484780850000003E-2</v>
      </c>
      <c r="E19" s="28">
        <v>924.84780850000004</v>
      </c>
      <c r="F19" s="28">
        <v>4466</v>
      </c>
      <c r="G19" s="28">
        <f t="shared" si="0"/>
        <v>4.8289026139807305</v>
      </c>
    </row>
    <row r="20" spans="1:7">
      <c r="A20" s="1" t="s">
        <v>12187</v>
      </c>
      <c r="B20" s="1" t="s">
        <v>7158</v>
      </c>
      <c r="C20" s="1" t="s">
        <v>5316</v>
      </c>
      <c r="D20" s="27">
        <v>9.7018378299999999E-2</v>
      </c>
      <c r="E20" s="28">
        <v>970.18378299999995</v>
      </c>
      <c r="F20" s="28">
        <v>4605</v>
      </c>
      <c r="G20" s="28">
        <f t="shared" si="0"/>
        <v>4.746523370819939</v>
      </c>
    </row>
    <row r="21" spans="1:7">
      <c r="A21" s="1" t="s">
        <v>15731</v>
      </c>
      <c r="B21" s="1" t="s">
        <v>6247</v>
      </c>
      <c r="C21" s="1" t="s">
        <v>10173</v>
      </c>
      <c r="D21" s="27">
        <v>6.5176803699999994E-2</v>
      </c>
      <c r="E21" s="28">
        <v>651.76803699999994</v>
      </c>
      <c r="F21" s="28">
        <v>3147</v>
      </c>
      <c r="G21" s="28">
        <f t="shared" si="0"/>
        <v>4.8284049252939978</v>
      </c>
    </row>
    <row r="22" spans="1:7">
      <c r="A22" s="1" t="s">
        <v>13197</v>
      </c>
      <c r="B22" s="1" t="s">
        <v>1149</v>
      </c>
      <c r="C22" s="1" t="s">
        <v>1898</v>
      </c>
      <c r="D22" s="27">
        <v>0.27642048969999999</v>
      </c>
      <c r="E22" s="28">
        <v>2764.2048970000001</v>
      </c>
      <c r="F22" s="28">
        <v>12931</v>
      </c>
      <c r="G22" s="28">
        <f t="shared" si="0"/>
        <v>4.6780179045460972</v>
      </c>
    </row>
    <row r="23" spans="1:7">
      <c r="A23" s="1" t="s">
        <v>14279</v>
      </c>
      <c r="B23" s="1" t="s">
        <v>2929</v>
      </c>
      <c r="C23" s="1" t="s">
        <v>3125</v>
      </c>
      <c r="D23" s="27">
        <v>1.591527232E-2</v>
      </c>
      <c r="E23" s="28">
        <v>159.1527232</v>
      </c>
      <c r="F23" s="28">
        <v>7677</v>
      </c>
      <c r="G23" s="28">
        <f t="shared" si="0"/>
        <v>48.236686408140578</v>
      </c>
    </row>
    <row r="24" spans="1:7">
      <c r="A24" s="1" t="s">
        <v>13197</v>
      </c>
      <c r="B24" s="1" t="s">
        <v>447</v>
      </c>
      <c r="C24" s="1" t="s">
        <v>700</v>
      </c>
      <c r="D24" s="27">
        <v>0.11575762203000001</v>
      </c>
      <c r="E24" s="28">
        <v>1157.5762203000002</v>
      </c>
      <c r="F24" s="28">
        <v>7711</v>
      </c>
      <c r="G24" s="28">
        <f t="shared" si="0"/>
        <v>6.6613324157623062</v>
      </c>
    </row>
    <row r="25" spans="1:7">
      <c r="A25" s="1" t="s">
        <v>15053</v>
      </c>
      <c r="B25" s="1" t="s">
        <v>5312</v>
      </c>
      <c r="C25" s="1" t="s">
        <v>5511</v>
      </c>
      <c r="D25" s="27">
        <v>4.4596313390000003E-2</v>
      </c>
      <c r="E25" s="28">
        <v>445.9631339</v>
      </c>
      <c r="F25" s="28">
        <v>6905</v>
      </c>
      <c r="G25" s="28">
        <f t="shared" si="0"/>
        <v>15.483342624344223</v>
      </c>
    </row>
    <row r="26" spans="1:7">
      <c r="A26" s="1" t="s">
        <v>15731</v>
      </c>
      <c r="B26" s="1" t="s">
        <v>6181</v>
      </c>
      <c r="C26" s="1" t="s">
        <v>6187</v>
      </c>
      <c r="D26" s="27">
        <v>0.31437209888000001</v>
      </c>
      <c r="E26" s="28">
        <v>3143.7209888000002</v>
      </c>
      <c r="F26" s="28">
        <v>29045</v>
      </c>
      <c r="G26" s="28">
        <f t="shared" si="0"/>
        <v>9.2390514627339311</v>
      </c>
    </row>
    <row r="27" spans="1:7">
      <c r="A27" s="1" t="s">
        <v>13197</v>
      </c>
      <c r="B27" s="1" t="s">
        <v>2778</v>
      </c>
      <c r="C27" s="1" t="s">
        <v>2778</v>
      </c>
      <c r="D27" s="27">
        <v>1.2670144249999999E-2</v>
      </c>
      <c r="E27" s="28">
        <v>126.7014425</v>
      </c>
      <c r="F27" s="28">
        <v>4611</v>
      </c>
      <c r="G27" s="28">
        <f t="shared" si="0"/>
        <v>36.39264012325669</v>
      </c>
    </row>
    <row r="28" spans="1:7">
      <c r="A28" s="1" t="s">
        <v>15731</v>
      </c>
      <c r="B28" s="1" t="s">
        <v>6228</v>
      </c>
      <c r="C28" s="1" t="s">
        <v>6229</v>
      </c>
      <c r="D28" s="27">
        <v>0.14031093586999999</v>
      </c>
      <c r="E28" s="28">
        <v>1403.1093586999998</v>
      </c>
      <c r="F28" s="28">
        <v>14904</v>
      </c>
      <c r="G28" s="28">
        <f t="shared" si="0"/>
        <v>10.622122864185556</v>
      </c>
    </row>
    <row r="29" spans="1:7">
      <c r="A29" s="1" t="s">
        <v>14279</v>
      </c>
      <c r="B29" s="1" t="s">
        <v>4191</v>
      </c>
      <c r="C29" s="1" t="s">
        <v>3253</v>
      </c>
      <c r="D29" s="27">
        <v>4.8860351230000001E-2</v>
      </c>
      <c r="E29" s="28">
        <v>488.60351230000003</v>
      </c>
      <c r="F29" s="28">
        <v>6174</v>
      </c>
      <c r="G29" s="28">
        <f t="shared" si="0"/>
        <v>12.636012317916364</v>
      </c>
    </row>
    <row r="30" spans="1:7">
      <c r="A30" s="1" t="s">
        <v>13197</v>
      </c>
      <c r="B30" s="1" t="s">
        <v>447</v>
      </c>
      <c r="C30" s="1" t="s">
        <v>827</v>
      </c>
      <c r="D30" s="27">
        <v>5.2130785649999997E-2</v>
      </c>
      <c r="E30" s="28">
        <v>521.30785649999996</v>
      </c>
      <c r="F30" s="28">
        <v>7058</v>
      </c>
      <c r="G30" s="28">
        <f t="shared" si="0"/>
        <v>13.539024804626171</v>
      </c>
    </row>
    <row r="31" spans="1:7">
      <c r="A31" s="1" t="s">
        <v>14279</v>
      </c>
      <c r="B31" s="1" t="s">
        <v>3082</v>
      </c>
      <c r="C31" s="1" t="s">
        <v>3402</v>
      </c>
      <c r="D31" s="27">
        <v>2.0768478850000001E-2</v>
      </c>
      <c r="E31" s="28">
        <v>207.6847885</v>
      </c>
      <c r="F31" s="28">
        <v>5199</v>
      </c>
      <c r="G31" s="28">
        <f t="shared" si="0"/>
        <v>25.033128509553794</v>
      </c>
    </row>
    <row r="32" spans="1:7">
      <c r="A32" s="1" t="s">
        <v>15053</v>
      </c>
      <c r="B32" s="1" t="s">
        <v>5312</v>
      </c>
      <c r="C32" s="1" t="s">
        <v>5605</v>
      </c>
      <c r="D32" s="27">
        <v>2.527676781E-2</v>
      </c>
      <c r="E32" s="28">
        <v>252.76767809999998</v>
      </c>
      <c r="F32" s="28">
        <v>11593</v>
      </c>
      <c r="G32" s="28">
        <f t="shared" si="0"/>
        <v>45.864250077945393</v>
      </c>
    </row>
    <row r="33" spans="1:7">
      <c r="A33" s="1" t="s">
        <v>12187</v>
      </c>
      <c r="B33" s="1" t="s">
        <v>7141</v>
      </c>
      <c r="C33" s="1" t="s">
        <v>8371</v>
      </c>
      <c r="D33" s="27">
        <v>0.12690537007</v>
      </c>
      <c r="E33" s="28">
        <v>1269.0537007</v>
      </c>
      <c r="F33" s="28">
        <v>8607</v>
      </c>
      <c r="G33" s="28">
        <f t="shared" si="0"/>
        <v>6.7822189047259753</v>
      </c>
    </row>
    <row r="34" spans="1:7">
      <c r="A34" s="1" t="s">
        <v>15731</v>
      </c>
      <c r="B34" s="1" t="s">
        <v>6204</v>
      </c>
      <c r="C34" s="1" t="s">
        <v>6205</v>
      </c>
      <c r="D34" s="27">
        <v>0.96883242867999997</v>
      </c>
      <c r="E34" s="28">
        <v>9688.3242867999998</v>
      </c>
      <c r="F34" s="28">
        <v>9284</v>
      </c>
      <c r="G34" s="28">
        <f t="shared" ref="G34:G65" si="1">F34/E34</f>
        <v>0.95826685040354431</v>
      </c>
    </row>
    <row r="35" spans="1:7">
      <c r="A35" s="1" t="s">
        <v>14279</v>
      </c>
      <c r="B35" s="1" t="s">
        <v>3169</v>
      </c>
      <c r="C35" s="1" t="s">
        <v>3547</v>
      </c>
      <c r="D35" s="27">
        <v>3.9991812879999998E-2</v>
      </c>
      <c r="E35" s="28">
        <v>399.91812879999998</v>
      </c>
      <c r="F35" s="28">
        <v>11532</v>
      </c>
      <c r="G35" s="28">
        <f t="shared" si="1"/>
        <v>28.83590207476486</v>
      </c>
    </row>
    <row r="36" spans="1:7">
      <c r="A36" s="1" t="s">
        <v>15731</v>
      </c>
      <c r="B36" s="1" t="s">
        <v>6192</v>
      </c>
      <c r="C36" s="1" t="s">
        <v>6192</v>
      </c>
      <c r="D36" s="27">
        <v>3.2792335319999998E-2</v>
      </c>
      <c r="E36" s="28">
        <v>327.92335319999995</v>
      </c>
      <c r="F36" s="28">
        <v>10862</v>
      </c>
      <c r="G36" s="28">
        <f t="shared" si="1"/>
        <v>33.123593955735387</v>
      </c>
    </row>
    <row r="37" spans="1:7">
      <c r="A37" s="1" t="s">
        <v>14279</v>
      </c>
      <c r="B37" s="1" t="s">
        <v>3082</v>
      </c>
      <c r="C37" s="1" t="s">
        <v>3591</v>
      </c>
      <c r="D37" s="27">
        <v>1.6930929260000002E-2</v>
      </c>
      <c r="E37" s="28">
        <v>169.30929260000002</v>
      </c>
      <c r="F37" s="28">
        <v>3318</v>
      </c>
      <c r="G37" s="28">
        <f t="shared" si="1"/>
        <v>19.597270469016181</v>
      </c>
    </row>
    <row r="38" spans="1:7">
      <c r="A38" s="1" t="s">
        <v>12187</v>
      </c>
      <c r="B38" s="1" t="s">
        <v>7158</v>
      </c>
      <c r="C38" s="1" t="s">
        <v>7167</v>
      </c>
      <c r="D38" s="27">
        <v>8.7277957049999993E-2</v>
      </c>
      <c r="E38" s="28">
        <v>872.77957049999998</v>
      </c>
      <c r="F38" s="28">
        <v>8119</v>
      </c>
      <c r="G38" s="28">
        <f t="shared" si="1"/>
        <v>9.3024633875753633</v>
      </c>
    </row>
    <row r="39" spans="1:7">
      <c r="A39" s="1" t="s">
        <v>14279</v>
      </c>
      <c r="B39" s="1" t="s">
        <v>4191</v>
      </c>
      <c r="C39" s="1" t="s">
        <v>3605</v>
      </c>
      <c r="D39" s="27">
        <v>5.263662727E-2</v>
      </c>
      <c r="E39" s="28">
        <v>526.36627269999997</v>
      </c>
      <c r="F39" s="28">
        <v>10220</v>
      </c>
      <c r="G39" s="28">
        <f t="shared" si="1"/>
        <v>19.416137640385713</v>
      </c>
    </row>
    <row r="40" spans="1:7">
      <c r="A40" s="1" t="s">
        <v>15726</v>
      </c>
      <c r="B40" s="1" t="s">
        <v>15727</v>
      </c>
      <c r="C40" s="1" t="s">
        <v>15728</v>
      </c>
      <c r="D40" s="27">
        <v>1.7539222409999999E-2</v>
      </c>
      <c r="E40" s="28">
        <v>175.39222409999999</v>
      </c>
      <c r="F40" s="28">
        <v>6958</v>
      </c>
      <c r="G40" s="28">
        <f t="shared" si="1"/>
        <v>39.671085965777429</v>
      </c>
    </row>
    <row r="41" spans="1:7">
      <c r="A41" s="1" t="s">
        <v>12187</v>
      </c>
      <c r="B41" s="1" t="s">
        <v>7141</v>
      </c>
      <c r="C41" s="1" t="s">
        <v>8136</v>
      </c>
      <c r="D41" s="27">
        <v>0.18911150634000001</v>
      </c>
      <c r="E41" s="28">
        <v>1891.1150634000001</v>
      </c>
      <c r="F41" s="28">
        <v>8820</v>
      </c>
      <c r="G41" s="28">
        <f t="shared" si="1"/>
        <v>4.6639150471059594</v>
      </c>
    </row>
    <row r="42" spans="1:7">
      <c r="A42" s="1" t="s">
        <v>12187</v>
      </c>
      <c r="B42" s="1" t="s">
        <v>7158</v>
      </c>
      <c r="C42" s="1" t="s">
        <v>8527</v>
      </c>
      <c r="D42" s="27">
        <v>0.45221486585999998</v>
      </c>
      <c r="E42" s="28">
        <v>4522.1486586000001</v>
      </c>
      <c r="F42" s="28">
        <v>6914</v>
      </c>
      <c r="G42" s="28">
        <f t="shared" si="1"/>
        <v>1.5289192200374251</v>
      </c>
    </row>
    <row r="43" spans="1:7">
      <c r="A43" s="1" t="s">
        <v>15053</v>
      </c>
      <c r="B43" s="1" t="s">
        <v>5009</v>
      </c>
      <c r="C43" s="1" t="s">
        <v>406</v>
      </c>
      <c r="D43" s="27">
        <v>5.6609585890000001E-2</v>
      </c>
      <c r="E43" s="28">
        <v>566.09585890000005</v>
      </c>
      <c r="F43" s="28">
        <v>11331</v>
      </c>
      <c r="G43" s="28">
        <f t="shared" si="1"/>
        <v>20.016044671334726</v>
      </c>
    </row>
    <row r="44" spans="1:7">
      <c r="A44" s="1" t="s">
        <v>13197</v>
      </c>
      <c r="B44" s="1" t="s">
        <v>447</v>
      </c>
      <c r="C44" s="1" t="s">
        <v>448</v>
      </c>
      <c r="D44" s="27">
        <v>4.730873318E-2</v>
      </c>
      <c r="E44" s="28">
        <v>473.08733180000002</v>
      </c>
      <c r="F44" s="28">
        <v>12763</v>
      </c>
      <c r="G44" s="28">
        <f t="shared" si="1"/>
        <v>26.978105609886889</v>
      </c>
    </row>
    <row r="45" spans="1:7">
      <c r="A45" s="1" t="s">
        <v>13197</v>
      </c>
      <c r="B45" s="1" t="s">
        <v>1347</v>
      </c>
      <c r="C45" s="1" t="s">
        <v>2696</v>
      </c>
      <c r="D45" s="27">
        <v>1.1232442860000001E-2</v>
      </c>
      <c r="E45" s="28">
        <v>112.3244286</v>
      </c>
      <c r="F45" s="28">
        <v>5383</v>
      </c>
      <c r="G45" s="28">
        <f t="shared" si="1"/>
        <v>47.923680245634472</v>
      </c>
    </row>
    <row r="46" spans="1:7">
      <c r="A46" s="1" t="s">
        <v>15731</v>
      </c>
      <c r="B46" s="1" t="s">
        <v>6204</v>
      </c>
      <c r="C46" s="1" t="s">
        <v>11173</v>
      </c>
      <c r="D46" s="27">
        <v>0.2333206863</v>
      </c>
      <c r="E46" s="28">
        <v>2333.2068629999999</v>
      </c>
      <c r="F46" s="28">
        <v>7612</v>
      </c>
      <c r="G46" s="28">
        <f t="shared" si="1"/>
        <v>3.2624625448823741</v>
      </c>
    </row>
    <row r="47" spans="1:7">
      <c r="A47" s="1" t="s">
        <v>13197</v>
      </c>
      <c r="B47" s="1" t="s">
        <v>11</v>
      </c>
      <c r="C47" s="1" t="s">
        <v>177</v>
      </c>
      <c r="D47" s="27">
        <v>0.20054906483000001</v>
      </c>
      <c r="E47" s="28">
        <v>2005.4906483000002</v>
      </c>
      <c r="F47" s="28">
        <v>10592</v>
      </c>
      <c r="G47" s="28">
        <f t="shared" si="1"/>
        <v>5.2815005689398502</v>
      </c>
    </row>
    <row r="48" spans="1:7">
      <c r="A48" s="1" t="s">
        <v>15731</v>
      </c>
      <c r="B48" s="1" t="s">
        <v>6192</v>
      </c>
      <c r="C48" s="1" t="s">
        <v>261</v>
      </c>
      <c r="D48" s="27">
        <v>3.0150176769999999E-2</v>
      </c>
      <c r="E48" s="28">
        <v>301.50176769999996</v>
      </c>
      <c r="F48" s="28">
        <v>6427</v>
      </c>
      <c r="G48" s="28">
        <f t="shared" si="1"/>
        <v>21.31662460564738</v>
      </c>
    </row>
    <row r="49" spans="1:7">
      <c r="A49" s="1" t="s">
        <v>14279</v>
      </c>
      <c r="B49" s="1" t="s">
        <v>3169</v>
      </c>
      <c r="C49" s="1" t="s">
        <v>3170</v>
      </c>
      <c r="D49" s="27">
        <v>4.789593172E-2</v>
      </c>
      <c r="E49" s="28">
        <v>478.95931719999999</v>
      </c>
      <c r="F49" s="28">
        <v>4902</v>
      </c>
      <c r="G49" s="28">
        <f t="shared" si="1"/>
        <v>10.234689719905923</v>
      </c>
    </row>
    <row r="50" spans="1:7">
      <c r="A50" s="1" t="s">
        <v>15053</v>
      </c>
      <c r="B50" s="1" t="s">
        <v>5009</v>
      </c>
      <c r="C50" s="1" t="s">
        <v>5881</v>
      </c>
      <c r="D50" s="27">
        <v>8.3454517310000004E-2</v>
      </c>
      <c r="E50" s="28">
        <v>834.54517310000006</v>
      </c>
      <c r="F50" s="28">
        <v>21700</v>
      </c>
      <c r="G50" s="28">
        <f t="shared" si="1"/>
        <v>26.002187418319391</v>
      </c>
    </row>
    <row r="51" spans="1:7">
      <c r="A51" s="1" t="s">
        <v>15731</v>
      </c>
      <c r="B51" s="1" t="s">
        <v>6192</v>
      </c>
      <c r="C51" s="1" t="s">
        <v>8470</v>
      </c>
      <c r="D51" s="27">
        <v>6.8568773400000005E-2</v>
      </c>
      <c r="E51" s="28">
        <v>685.68773400000009</v>
      </c>
      <c r="F51" s="28">
        <v>4564</v>
      </c>
      <c r="G51" s="28">
        <f t="shared" si="1"/>
        <v>6.6560910654995027</v>
      </c>
    </row>
    <row r="52" spans="1:7">
      <c r="A52" s="1" t="s">
        <v>12187</v>
      </c>
      <c r="B52" s="1" t="s">
        <v>8126</v>
      </c>
      <c r="C52" s="1" t="s">
        <v>8470</v>
      </c>
      <c r="D52" s="27">
        <v>8.6579256980000005E-2</v>
      </c>
      <c r="E52" s="28">
        <v>865.79256980000002</v>
      </c>
      <c r="F52" s="28">
        <v>8798</v>
      </c>
      <c r="G52" s="28">
        <f t="shared" si="1"/>
        <v>10.161787369037317</v>
      </c>
    </row>
    <row r="53" spans="1:7">
      <c r="A53" s="1" t="s">
        <v>12187</v>
      </c>
      <c r="B53" s="1" t="s">
        <v>8126</v>
      </c>
      <c r="C53" s="1" t="s">
        <v>8439</v>
      </c>
      <c r="D53" s="27">
        <v>0.11791871298999999</v>
      </c>
      <c r="E53" s="28">
        <v>1179.1871298999999</v>
      </c>
      <c r="F53" s="28">
        <v>8978</v>
      </c>
      <c r="G53" s="28">
        <f t="shared" si="1"/>
        <v>7.6137194617798896</v>
      </c>
    </row>
    <row r="54" spans="1:7">
      <c r="A54" s="1" t="s">
        <v>15053</v>
      </c>
      <c r="B54" s="1" t="s">
        <v>5009</v>
      </c>
      <c r="C54" s="1" t="s">
        <v>5725</v>
      </c>
      <c r="D54" s="27">
        <v>8.0485877849999998E-2</v>
      </c>
      <c r="E54" s="28">
        <v>804.85877849999997</v>
      </c>
      <c r="F54" s="28">
        <v>18073</v>
      </c>
      <c r="G54" s="28">
        <f t="shared" si="1"/>
        <v>22.454870944791466</v>
      </c>
    </row>
    <row r="55" spans="1:7">
      <c r="A55" s="1" t="s">
        <v>13197</v>
      </c>
      <c r="B55" s="1" t="s">
        <v>447</v>
      </c>
      <c r="C55" s="1" t="s">
        <v>1479</v>
      </c>
      <c r="D55" s="27">
        <v>9.4706552959999996E-2</v>
      </c>
      <c r="E55" s="28">
        <v>947.06552959999999</v>
      </c>
      <c r="F55" s="28">
        <v>5161</v>
      </c>
      <c r="G55" s="28">
        <f t="shared" si="1"/>
        <v>5.4494645182364367</v>
      </c>
    </row>
    <row r="56" spans="1:7">
      <c r="A56" s="1" t="s">
        <v>13197</v>
      </c>
      <c r="B56" s="1" t="s">
        <v>1347</v>
      </c>
      <c r="C56" s="1" t="s">
        <v>1347</v>
      </c>
      <c r="D56" s="27">
        <v>1.0143249280000001E-2</v>
      </c>
      <c r="E56" s="28">
        <v>101.43249280000001</v>
      </c>
      <c r="F56" s="28">
        <v>15589</v>
      </c>
      <c r="G56" s="28">
        <f t="shared" si="1"/>
        <v>153.68842438623375</v>
      </c>
    </row>
    <row r="57" spans="1:7">
      <c r="A57" s="1" t="s">
        <v>12187</v>
      </c>
      <c r="B57" s="1" t="s">
        <v>8499</v>
      </c>
      <c r="C57" s="1" t="s">
        <v>12810</v>
      </c>
      <c r="D57" s="27">
        <v>0.11958322212</v>
      </c>
      <c r="E57" s="28">
        <v>1195.8322212</v>
      </c>
      <c r="F57" s="28">
        <v>7724</v>
      </c>
      <c r="G57" s="28">
        <f t="shared" si="1"/>
        <v>6.4591000836631407</v>
      </c>
    </row>
    <row r="58" spans="1:7">
      <c r="A58" s="1" t="s">
        <v>13197</v>
      </c>
      <c r="B58" s="1" t="s">
        <v>1149</v>
      </c>
      <c r="C58" s="1" t="s">
        <v>1549</v>
      </c>
      <c r="D58" s="27">
        <v>0.19975162386</v>
      </c>
      <c r="E58" s="28">
        <v>1997.5162386</v>
      </c>
      <c r="F58" s="28">
        <v>20867</v>
      </c>
      <c r="G58" s="28">
        <f t="shared" si="1"/>
        <v>10.446473273541477</v>
      </c>
    </row>
    <row r="59" spans="1:7">
      <c r="A59" s="1" t="s">
        <v>12187</v>
      </c>
      <c r="B59" s="1" t="s">
        <v>7141</v>
      </c>
      <c r="C59" s="1" t="s">
        <v>8696</v>
      </c>
      <c r="D59" s="27">
        <v>5.583198533E-2</v>
      </c>
      <c r="E59" s="28">
        <v>558.31985329999998</v>
      </c>
      <c r="F59" s="28">
        <v>3210</v>
      </c>
      <c r="G59" s="28">
        <f t="shared" si="1"/>
        <v>5.7493925409010709</v>
      </c>
    </row>
    <row r="60" spans="1:7">
      <c r="A60" s="1" t="s">
        <v>15053</v>
      </c>
      <c r="B60" s="1" t="s">
        <v>5009</v>
      </c>
      <c r="C60" s="1" t="s">
        <v>5822</v>
      </c>
      <c r="D60" s="27">
        <v>4.4828371040000002E-2</v>
      </c>
      <c r="E60" s="28">
        <v>448.28371040000002</v>
      </c>
      <c r="F60" s="28">
        <v>10936</v>
      </c>
      <c r="G60" s="28">
        <f t="shared" si="1"/>
        <v>24.395265199892929</v>
      </c>
    </row>
    <row r="61" spans="1:7">
      <c r="A61" s="1" t="s">
        <v>12187</v>
      </c>
      <c r="B61" s="1" t="s">
        <v>8126</v>
      </c>
      <c r="C61" s="1" t="s">
        <v>8489</v>
      </c>
      <c r="D61" s="27">
        <v>0.20312093939</v>
      </c>
      <c r="E61" s="28">
        <v>2031.2093939000001</v>
      </c>
      <c r="F61" s="28">
        <v>12100</v>
      </c>
      <c r="G61" s="28">
        <f t="shared" si="1"/>
        <v>5.9570421623383369</v>
      </c>
    </row>
    <row r="62" spans="1:7">
      <c r="A62" s="1" t="s">
        <v>15731</v>
      </c>
      <c r="B62" s="1" t="s">
        <v>6247</v>
      </c>
      <c r="C62" s="1" t="s">
        <v>7080</v>
      </c>
      <c r="D62" s="27">
        <v>6.1919020730000003E-2</v>
      </c>
      <c r="E62" s="28">
        <v>619.1902073</v>
      </c>
      <c r="F62" s="28">
        <v>5677</v>
      </c>
      <c r="G62" s="28">
        <f t="shared" si="1"/>
        <v>9.1684266531842482</v>
      </c>
    </row>
    <row r="63" spans="1:7">
      <c r="A63" s="1" t="s">
        <v>15731</v>
      </c>
      <c r="B63" s="1" t="s">
        <v>6228</v>
      </c>
      <c r="C63" s="1" t="s">
        <v>15732</v>
      </c>
      <c r="D63" s="27">
        <v>0.21760092617999999</v>
      </c>
      <c r="E63" s="28">
        <v>2176.0092617999999</v>
      </c>
      <c r="F63" s="28">
        <v>10688</v>
      </c>
      <c r="G63" s="28">
        <f t="shared" si="1"/>
        <v>4.911743799821358</v>
      </c>
    </row>
    <row r="64" spans="1:7">
      <c r="A64" s="1" t="s">
        <v>13197</v>
      </c>
      <c r="B64" s="1" t="s">
        <v>2778</v>
      </c>
      <c r="C64" s="1" t="s">
        <v>2901</v>
      </c>
      <c r="D64" s="27">
        <v>3.5088264619999997E-2</v>
      </c>
      <c r="E64" s="28">
        <v>350.88264619999995</v>
      </c>
      <c r="F64" s="28">
        <v>1822</v>
      </c>
      <c r="G64" s="28">
        <f t="shared" si="1"/>
        <v>5.192619298024435</v>
      </c>
    </row>
    <row r="65" spans="1:7">
      <c r="A65" s="1" t="s">
        <v>15731</v>
      </c>
      <c r="B65" s="1" t="s">
        <v>6247</v>
      </c>
      <c r="C65" s="1" t="s">
        <v>10124</v>
      </c>
      <c r="D65" s="27">
        <v>5.2623710390000002E-2</v>
      </c>
      <c r="E65" s="28">
        <v>526.23710389999997</v>
      </c>
      <c r="F65" s="28">
        <v>4401</v>
      </c>
      <c r="G65" s="28">
        <f t="shared" si="1"/>
        <v>8.3631503126322979</v>
      </c>
    </row>
    <row r="66" spans="1:7">
      <c r="A66" s="1" t="s">
        <v>14279</v>
      </c>
      <c r="B66" s="1" t="s">
        <v>3169</v>
      </c>
      <c r="C66" s="1" t="s">
        <v>3169</v>
      </c>
      <c r="D66" s="27">
        <v>1.750368326E-2</v>
      </c>
      <c r="E66" s="28">
        <v>175.0368326</v>
      </c>
      <c r="F66" s="28">
        <v>34227</v>
      </c>
      <c r="G66" s="28">
        <f t="shared" ref="G66:G97" si="2">F66/E66</f>
        <v>195.54170108994535</v>
      </c>
    </row>
    <row r="67" spans="1:7">
      <c r="A67" s="1" t="s">
        <v>13197</v>
      </c>
      <c r="B67" s="1" t="s">
        <v>1347</v>
      </c>
      <c r="C67" s="1" t="s">
        <v>1392</v>
      </c>
      <c r="D67" s="27">
        <v>8.4816764840000003E-2</v>
      </c>
      <c r="E67" s="28">
        <v>848.16764840000008</v>
      </c>
      <c r="F67" s="28">
        <v>5908</v>
      </c>
      <c r="G67" s="28">
        <f t="shared" si="2"/>
        <v>6.9656040420133518</v>
      </c>
    </row>
    <row r="68" spans="1:7">
      <c r="A68" s="1" t="s">
        <v>13197</v>
      </c>
      <c r="B68" s="1" t="s">
        <v>1149</v>
      </c>
      <c r="C68" s="1" t="s">
        <v>1149</v>
      </c>
      <c r="D68" s="27">
        <v>1.996201391E-2</v>
      </c>
      <c r="E68" s="28">
        <v>199.62013909999999</v>
      </c>
      <c r="F68" s="28">
        <v>11083</v>
      </c>
      <c r="G68" s="28">
        <f t="shared" si="2"/>
        <v>55.520450240984729</v>
      </c>
    </row>
    <row r="69" spans="1:7">
      <c r="A69" s="1" t="s">
        <v>15731</v>
      </c>
      <c r="B69" s="1" t="s">
        <v>6192</v>
      </c>
      <c r="C69" s="1" t="s">
        <v>11489</v>
      </c>
      <c r="D69" s="27">
        <v>2.8050609109999999E-2</v>
      </c>
      <c r="E69" s="28">
        <v>280.50609109999999</v>
      </c>
      <c r="F69" s="28">
        <v>5070</v>
      </c>
      <c r="G69" s="28">
        <f t="shared" si="2"/>
        <v>18.074473820222867</v>
      </c>
    </row>
    <row r="70" spans="1:7">
      <c r="A70" s="1" t="s">
        <v>13197</v>
      </c>
      <c r="B70" s="1" t="s">
        <v>11</v>
      </c>
      <c r="C70" s="1" t="s">
        <v>11</v>
      </c>
      <c r="D70" s="27">
        <v>9.1280739920000006E-2</v>
      </c>
      <c r="E70" s="28">
        <v>912.80739920000008</v>
      </c>
      <c r="F70" s="28">
        <v>32716</v>
      </c>
      <c r="G70" s="28">
        <f t="shared" si="2"/>
        <v>35.8410766922714</v>
      </c>
    </row>
    <row r="71" spans="1:7">
      <c r="A71" s="1" t="s">
        <v>12187</v>
      </c>
      <c r="B71" s="1" t="s">
        <v>8126</v>
      </c>
      <c r="C71" s="1" t="s">
        <v>8126</v>
      </c>
      <c r="D71" s="27">
        <v>2.164039756E-2</v>
      </c>
      <c r="E71" s="28">
        <v>216.4039756</v>
      </c>
      <c r="F71" s="28">
        <v>6291</v>
      </c>
      <c r="G71" s="28">
        <f t="shared" si="2"/>
        <v>29.070630438085168</v>
      </c>
    </row>
    <row r="72" spans="1:7">
      <c r="A72" s="1" t="s">
        <v>15731</v>
      </c>
      <c r="B72" s="1" t="s">
        <v>6228</v>
      </c>
      <c r="C72" s="1" t="s">
        <v>10326</v>
      </c>
      <c r="D72" s="27">
        <v>0.12604418351999999</v>
      </c>
      <c r="E72" s="28">
        <v>1260.4418352</v>
      </c>
      <c r="F72" s="28">
        <v>9346</v>
      </c>
      <c r="G72" s="28">
        <f t="shared" si="2"/>
        <v>7.414860201396781</v>
      </c>
    </row>
    <row r="73" spans="1:7">
      <c r="A73" s="1" t="s">
        <v>13197</v>
      </c>
      <c r="B73" s="1" t="s">
        <v>11</v>
      </c>
      <c r="C73" s="1" t="s">
        <v>383</v>
      </c>
      <c r="D73" s="27">
        <v>5.3467850439999999E-2</v>
      </c>
      <c r="E73" s="28">
        <v>534.67850439999995</v>
      </c>
      <c r="F73" s="28">
        <v>3771</v>
      </c>
      <c r="G73" s="28">
        <f t="shared" si="2"/>
        <v>7.0528363660919977</v>
      </c>
    </row>
    <row r="74" spans="1:7">
      <c r="A74" s="1" t="s">
        <v>14279</v>
      </c>
      <c r="B74" s="1" t="s">
        <v>4191</v>
      </c>
      <c r="C74" s="1" t="s">
        <v>4006</v>
      </c>
      <c r="D74" s="27">
        <v>7.9371426920000002E-2</v>
      </c>
      <c r="E74" s="28">
        <v>793.71426919999999</v>
      </c>
      <c r="F74" s="28">
        <v>6622</v>
      </c>
      <c r="G74" s="28">
        <f t="shared" si="2"/>
        <v>8.3430527293838903</v>
      </c>
    </row>
    <row r="75" spans="1:7">
      <c r="A75" s="1" t="s">
        <v>13197</v>
      </c>
      <c r="B75" s="1" t="s">
        <v>2778</v>
      </c>
      <c r="C75" s="1" t="s">
        <v>2861</v>
      </c>
      <c r="D75" s="27">
        <v>0.12756213735999999</v>
      </c>
      <c r="E75" s="28">
        <v>1275.6213736</v>
      </c>
      <c r="F75" s="28">
        <v>2271</v>
      </c>
      <c r="G75" s="28">
        <f t="shared" si="2"/>
        <v>1.780308833796731</v>
      </c>
    </row>
    <row r="76" spans="1:7">
      <c r="A76" s="1" t="s">
        <v>13197</v>
      </c>
      <c r="B76" s="1" t="s">
        <v>447</v>
      </c>
      <c r="C76" s="1" t="s">
        <v>545</v>
      </c>
      <c r="D76" s="27">
        <v>9.6674582300000006E-2</v>
      </c>
      <c r="E76" s="28">
        <v>966.74582300000009</v>
      </c>
      <c r="F76" s="28">
        <v>11095</v>
      </c>
      <c r="G76" s="28">
        <f t="shared" si="2"/>
        <v>11.47664643180982</v>
      </c>
    </row>
    <row r="77" spans="1:7">
      <c r="A77" s="1" t="s">
        <v>15053</v>
      </c>
      <c r="B77" s="1" t="s">
        <v>5312</v>
      </c>
      <c r="C77" s="1" t="s">
        <v>5545</v>
      </c>
      <c r="D77" s="27">
        <v>4.3179307739999999E-2</v>
      </c>
      <c r="E77" s="28">
        <v>431.79307740000002</v>
      </c>
      <c r="F77" s="28">
        <v>11073</v>
      </c>
      <c r="G77" s="28">
        <f t="shared" si="2"/>
        <v>25.644227708964191</v>
      </c>
    </row>
    <row r="78" spans="1:7">
      <c r="A78" s="1" t="s">
        <v>15053</v>
      </c>
      <c r="B78" s="1" t="s">
        <v>5312</v>
      </c>
      <c r="C78" s="1" t="s">
        <v>5671</v>
      </c>
      <c r="D78" s="27">
        <v>3.925432467E-2</v>
      </c>
      <c r="E78" s="28">
        <v>392.5432467</v>
      </c>
      <c r="F78" s="28">
        <v>2881</v>
      </c>
      <c r="G78" s="28">
        <f t="shared" si="2"/>
        <v>7.3393187227643111</v>
      </c>
    </row>
    <row r="79" spans="1:7">
      <c r="A79" s="1" t="s">
        <v>13197</v>
      </c>
      <c r="B79" s="1" t="s">
        <v>447</v>
      </c>
      <c r="C79" s="1" t="s">
        <v>1089</v>
      </c>
      <c r="D79" s="27">
        <v>4.1775680590000003E-2</v>
      </c>
      <c r="E79" s="28">
        <v>417.75680590000002</v>
      </c>
      <c r="F79" s="28">
        <v>5832</v>
      </c>
      <c r="G79" s="28">
        <f t="shared" si="2"/>
        <v>13.960275254967426</v>
      </c>
    </row>
    <row r="80" spans="1:7">
      <c r="A80" s="1" t="s">
        <v>13197</v>
      </c>
      <c r="B80" s="1" t="s">
        <v>11</v>
      </c>
      <c r="C80" s="1" t="s">
        <v>19</v>
      </c>
      <c r="D80" s="27">
        <v>0.27156267277000001</v>
      </c>
      <c r="E80" s="28">
        <v>2715.6267277000002</v>
      </c>
      <c r="F80" s="28">
        <v>11867</v>
      </c>
      <c r="G80" s="28">
        <f t="shared" si="2"/>
        <v>4.3698936525237233</v>
      </c>
    </row>
    <row r="81" spans="1:9">
      <c r="A81" s="1" t="s">
        <v>15053</v>
      </c>
      <c r="B81" s="1" t="s">
        <v>5312</v>
      </c>
      <c r="C81" s="1" t="s">
        <v>5947</v>
      </c>
      <c r="D81" s="27">
        <v>9.1213918330000004E-2</v>
      </c>
      <c r="E81" s="28">
        <v>912.13918330000001</v>
      </c>
      <c r="F81" s="28">
        <v>6360</v>
      </c>
      <c r="G81" s="28">
        <f t="shared" si="2"/>
        <v>6.9726200961900942</v>
      </c>
    </row>
    <row r="82" spans="1:9">
      <c r="A82" s="1" t="s">
        <v>12187</v>
      </c>
      <c r="B82" s="1" t="s">
        <v>7141</v>
      </c>
      <c r="C82" s="1" t="s">
        <v>2022</v>
      </c>
      <c r="D82" s="27">
        <v>8.9027278929999995E-2</v>
      </c>
      <c r="E82" s="28">
        <v>890.2727893</v>
      </c>
      <c r="F82" s="28">
        <v>8466</v>
      </c>
      <c r="G82" s="28">
        <f t="shared" si="2"/>
        <v>9.5094448597677701</v>
      </c>
    </row>
    <row r="83" spans="1:9">
      <c r="A83" s="1" t="s">
        <v>14279</v>
      </c>
      <c r="B83" s="1" t="s">
        <v>3169</v>
      </c>
      <c r="C83" s="1" t="s">
        <v>3437</v>
      </c>
      <c r="D83" s="27">
        <v>9.9967524160000001E-2</v>
      </c>
      <c r="E83" s="28">
        <v>999.67524160000005</v>
      </c>
      <c r="F83" s="28">
        <v>14908</v>
      </c>
      <c r="G83" s="28">
        <f t="shared" si="2"/>
        <v>14.912843071055207</v>
      </c>
    </row>
    <row r="84" spans="1:9">
      <c r="A84" s="1" t="s">
        <v>15731</v>
      </c>
      <c r="B84" s="1" t="s">
        <v>6192</v>
      </c>
      <c r="C84" s="1" t="s">
        <v>6199</v>
      </c>
      <c r="D84" s="27">
        <v>7.9291315279999997E-2</v>
      </c>
      <c r="E84" s="28">
        <v>792.91315279999992</v>
      </c>
      <c r="F84" s="28">
        <v>5838</v>
      </c>
      <c r="G84" s="28">
        <f t="shared" si="2"/>
        <v>7.3627231171337941</v>
      </c>
    </row>
    <row r="85" spans="1:9">
      <c r="A85" s="1" t="s">
        <v>15731</v>
      </c>
      <c r="B85" s="1" t="s">
        <v>6247</v>
      </c>
      <c r="C85" s="1" t="s">
        <v>6199</v>
      </c>
      <c r="D85" s="27">
        <v>4.0875838390000002E-2</v>
      </c>
      <c r="E85" s="28">
        <v>408.75838390000001</v>
      </c>
      <c r="F85" s="28">
        <v>4248</v>
      </c>
      <c r="G85" s="28">
        <f t="shared" si="2"/>
        <v>10.392447390239326</v>
      </c>
    </row>
    <row r="86" spans="1:9">
      <c r="A86" s="1" t="s">
        <v>12187</v>
      </c>
      <c r="B86" s="1" t="s">
        <v>8499</v>
      </c>
      <c r="C86" s="1" t="s">
        <v>6199</v>
      </c>
      <c r="D86" s="27">
        <v>0.51814882581999999</v>
      </c>
      <c r="E86" s="28">
        <v>5181.4882582</v>
      </c>
      <c r="F86" s="28">
        <v>2623</v>
      </c>
      <c r="G86" s="28">
        <v>0.50622521354727601</v>
      </c>
    </row>
    <row r="87" spans="1:9">
      <c r="A87" s="1" t="s">
        <v>14279</v>
      </c>
      <c r="B87" s="1" t="s">
        <v>3082</v>
      </c>
      <c r="C87" s="1" t="s">
        <v>3082</v>
      </c>
      <c r="D87" s="27">
        <v>1.6962760350000002E-2</v>
      </c>
      <c r="E87" s="28">
        <v>169.62760350000002</v>
      </c>
      <c r="F87" s="28">
        <v>11367</v>
      </c>
      <c r="G87" s="28">
        <f t="shared" ref="G87:G134" si="3">F87/E87</f>
        <v>67.011499104271664</v>
      </c>
    </row>
    <row r="88" spans="1:9">
      <c r="A88" s="1" t="s">
        <v>14279</v>
      </c>
      <c r="B88" s="1" t="s">
        <v>4191</v>
      </c>
      <c r="C88" s="1" t="s">
        <v>4191</v>
      </c>
      <c r="D88" s="27">
        <v>9.8058612500000007E-3</v>
      </c>
      <c r="E88" s="28">
        <v>98.05861250000001</v>
      </c>
      <c r="F88" s="28">
        <v>8899</v>
      </c>
      <c r="G88" s="28">
        <f t="shared" si="3"/>
        <v>90.751844974351428</v>
      </c>
    </row>
    <row r="89" spans="1:9">
      <c r="A89" s="1" t="s">
        <v>14279</v>
      </c>
      <c r="B89" s="1" t="s">
        <v>2929</v>
      </c>
      <c r="C89" s="1" t="s">
        <v>4211</v>
      </c>
      <c r="D89" s="27">
        <v>3.9301702889999998E-2</v>
      </c>
      <c r="E89" s="28">
        <v>393.01702889999996</v>
      </c>
      <c r="F89" s="28">
        <v>5515</v>
      </c>
      <c r="G89" s="28">
        <f t="shared" si="3"/>
        <v>14.032470845947104</v>
      </c>
      <c r="I89">
        <f>9.1*8.3</f>
        <v>75.53</v>
      </c>
    </row>
    <row r="90" spans="1:9">
      <c r="A90" s="1" t="s">
        <v>12187</v>
      </c>
      <c r="B90" s="1" t="s">
        <v>8126</v>
      </c>
      <c r="C90" s="1" t="s">
        <v>8127</v>
      </c>
      <c r="D90" s="27">
        <v>8.8262638749999997E-2</v>
      </c>
      <c r="E90" s="28">
        <v>882.62638749999996</v>
      </c>
      <c r="F90" s="28">
        <v>12677</v>
      </c>
      <c r="G90" s="28">
        <f t="shared" si="3"/>
        <v>14.362815546345765</v>
      </c>
    </row>
    <row r="91" spans="1:9">
      <c r="A91" s="1" t="s">
        <v>14279</v>
      </c>
      <c r="B91" s="1" t="s">
        <v>2929</v>
      </c>
      <c r="C91" s="1" t="s">
        <v>2929</v>
      </c>
      <c r="D91" s="27">
        <v>1.011014229E-2</v>
      </c>
      <c r="E91" s="28">
        <v>101.1014229</v>
      </c>
      <c r="F91" s="28">
        <v>4895</v>
      </c>
      <c r="G91" s="28">
        <f t="shared" si="3"/>
        <v>48.41672708050482</v>
      </c>
    </row>
    <row r="92" spans="1:9">
      <c r="A92" s="1" t="s">
        <v>13197</v>
      </c>
      <c r="B92" s="1" t="s">
        <v>2778</v>
      </c>
      <c r="C92" s="1" t="s">
        <v>15725</v>
      </c>
      <c r="D92" s="27">
        <v>0.19374402044</v>
      </c>
      <c r="E92" s="28">
        <v>1937.4402044000001</v>
      </c>
      <c r="F92" s="28">
        <v>0</v>
      </c>
      <c r="G92" s="28">
        <f t="shared" si="3"/>
        <v>0</v>
      </c>
    </row>
    <row r="93" spans="1:9">
      <c r="A93" s="1" t="s">
        <v>13197</v>
      </c>
      <c r="B93" s="1" t="s">
        <v>1347</v>
      </c>
      <c r="C93" s="1" t="s">
        <v>15725</v>
      </c>
      <c r="D93" s="27">
        <v>3.649161377E-2</v>
      </c>
      <c r="E93" s="28">
        <v>364.91613769999998</v>
      </c>
      <c r="F93" s="28">
        <v>0</v>
      </c>
      <c r="G93" s="28">
        <f t="shared" si="3"/>
        <v>0</v>
      </c>
    </row>
    <row r="94" spans="1:9">
      <c r="A94" s="1" t="s">
        <v>14279</v>
      </c>
      <c r="B94" s="1" t="s">
        <v>4191</v>
      </c>
      <c r="C94" s="1" t="s">
        <v>15729</v>
      </c>
      <c r="D94" s="27">
        <v>3.2361971810000001E-2</v>
      </c>
      <c r="E94" s="28">
        <v>323.6197181</v>
      </c>
      <c r="F94" s="28">
        <v>6420</v>
      </c>
      <c r="G94" s="28">
        <f t="shared" si="3"/>
        <v>19.838098981398254</v>
      </c>
    </row>
    <row r="95" spans="1:9">
      <c r="A95" s="1" t="s">
        <v>15731</v>
      </c>
      <c r="B95" s="1" t="s">
        <v>6247</v>
      </c>
      <c r="C95" s="1" t="s">
        <v>6247</v>
      </c>
      <c r="D95" s="27">
        <v>1.4139408500000001E-3</v>
      </c>
      <c r="E95" s="28">
        <v>14.139408500000002</v>
      </c>
      <c r="F95" s="28">
        <v>13759</v>
      </c>
      <c r="G95" s="28">
        <f t="shared" si="3"/>
        <v>973.09586889720299</v>
      </c>
    </row>
    <row r="96" spans="1:9">
      <c r="A96" s="1" t="s">
        <v>14279</v>
      </c>
      <c r="B96" s="1" t="s">
        <v>3169</v>
      </c>
      <c r="C96" s="1" t="s">
        <v>4382</v>
      </c>
      <c r="D96" s="27">
        <v>2.3482048040000002E-2</v>
      </c>
      <c r="E96" s="28">
        <v>234.82048040000001</v>
      </c>
      <c r="F96" s="28">
        <v>8024</v>
      </c>
      <c r="G96" s="28">
        <f t="shared" si="3"/>
        <v>34.170784364003026</v>
      </c>
    </row>
    <row r="97" spans="1:7">
      <c r="A97" s="1" t="s">
        <v>15731</v>
      </c>
      <c r="B97" s="1" t="s">
        <v>6247</v>
      </c>
      <c r="C97" s="1" t="s">
        <v>10405</v>
      </c>
      <c r="D97" s="27">
        <v>3.1613483929999998E-2</v>
      </c>
      <c r="E97" s="28">
        <v>316.13483930000001</v>
      </c>
      <c r="F97" s="28">
        <v>2545</v>
      </c>
      <c r="G97" s="28">
        <f t="shared" si="3"/>
        <v>8.0503623252510028</v>
      </c>
    </row>
    <row r="98" spans="1:7">
      <c r="A98" s="1" t="s">
        <v>13197</v>
      </c>
      <c r="B98" s="1" t="s">
        <v>11</v>
      </c>
      <c r="C98" s="1" t="s">
        <v>315</v>
      </c>
      <c r="D98" s="27">
        <v>0.29904942018000003</v>
      </c>
      <c r="E98" s="28">
        <v>2990.4942018000002</v>
      </c>
      <c r="F98" s="28">
        <v>4075</v>
      </c>
      <c r="G98" s="28">
        <f t="shared" si="3"/>
        <v>1.3626510285648532</v>
      </c>
    </row>
    <row r="99" spans="1:7">
      <c r="A99" s="1" t="s">
        <v>12187</v>
      </c>
      <c r="B99" s="1" t="s">
        <v>7158</v>
      </c>
      <c r="C99" s="1" t="s">
        <v>15733</v>
      </c>
      <c r="D99" s="27">
        <v>0.29351577005000001</v>
      </c>
      <c r="E99" s="28">
        <v>2935.1577004999999</v>
      </c>
      <c r="F99" s="28">
        <v>5365</v>
      </c>
      <c r="G99" s="28">
        <f t="shared" si="3"/>
        <v>1.8278404595044688</v>
      </c>
    </row>
    <row r="100" spans="1:7">
      <c r="A100" s="1" t="s">
        <v>15731</v>
      </c>
      <c r="B100" s="1" t="s">
        <v>10118</v>
      </c>
      <c r="C100" s="1" t="s">
        <v>10118</v>
      </c>
      <c r="D100" s="27">
        <v>11.746415750200001</v>
      </c>
      <c r="E100" s="28">
        <v>117464.157502</v>
      </c>
      <c r="F100" s="28">
        <v>11779</v>
      </c>
      <c r="G100" s="28">
        <f t="shared" si="3"/>
        <v>0.10027739738225633</v>
      </c>
    </row>
    <row r="101" spans="1:7">
      <c r="A101" s="1" t="s">
        <v>13197</v>
      </c>
      <c r="B101" s="1" t="s">
        <v>1347</v>
      </c>
      <c r="C101" s="1" t="s">
        <v>2704</v>
      </c>
      <c r="D101" s="27">
        <v>8.7726765090000006E-2</v>
      </c>
      <c r="E101" s="28">
        <v>877.26765090000004</v>
      </c>
      <c r="F101" s="28">
        <v>4600</v>
      </c>
      <c r="G101" s="28">
        <f t="shared" si="3"/>
        <v>5.2435536580891835</v>
      </c>
    </row>
    <row r="102" spans="1:7">
      <c r="A102" s="1" t="s">
        <v>15053</v>
      </c>
      <c r="B102" s="1" t="s">
        <v>5009</v>
      </c>
      <c r="C102" s="1" t="s">
        <v>15730</v>
      </c>
      <c r="D102" s="27">
        <v>4.1579342919999998E-2</v>
      </c>
      <c r="E102" s="28">
        <v>415.79342919999999</v>
      </c>
      <c r="F102" s="28">
        <v>5128</v>
      </c>
      <c r="G102" s="28">
        <f t="shared" si="3"/>
        <v>12.333047229405327</v>
      </c>
    </row>
    <row r="103" spans="1:7">
      <c r="A103" s="1" t="s">
        <v>15053</v>
      </c>
      <c r="B103" s="1" t="s">
        <v>5312</v>
      </c>
      <c r="C103" s="1" t="s">
        <v>5312</v>
      </c>
      <c r="D103" s="27">
        <v>9.4439712999999995E-3</v>
      </c>
      <c r="E103" s="28">
        <v>94.439712999999998</v>
      </c>
      <c r="F103" s="28">
        <v>4935</v>
      </c>
      <c r="G103" s="28">
        <f t="shared" si="3"/>
        <v>52.255559057025089</v>
      </c>
    </row>
    <row r="104" spans="1:7">
      <c r="A104" s="1" t="s">
        <v>15731</v>
      </c>
      <c r="B104" s="1" t="s">
        <v>6247</v>
      </c>
      <c r="C104" s="1" t="s">
        <v>6490</v>
      </c>
      <c r="D104" s="27">
        <v>0.18100986295999999</v>
      </c>
      <c r="E104" s="28">
        <v>1810.0986295999999</v>
      </c>
      <c r="F104" s="28">
        <v>12003</v>
      </c>
      <c r="G104" s="28">
        <f t="shared" si="3"/>
        <v>6.6311303725214428</v>
      </c>
    </row>
    <row r="105" spans="1:7">
      <c r="A105" s="1" t="s">
        <v>12187</v>
      </c>
      <c r="B105" s="1" t="s">
        <v>7158</v>
      </c>
      <c r="C105" s="1" t="s">
        <v>8393</v>
      </c>
      <c r="D105" s="27">
        <v>0.49956591924999999</v>
      </c>
      <c r="E105" s="28">
        <v>4995.6591925000002</v>
      </c>
      <c r="F105" s="28">
        <v>7139</v>
      </c>
      <c r="G105" s="28">
        <f t="shared" si="3"/>
        <v>1.4290406380639025</v>
      </c>
    </row>
    <row r="106" spans="1:7">
      <c r="A106" s="1" t="s">
        <v>12187</v>
      </c>
      <c r="B106" s="1" t="s">
        <v>8499</v>
      </c>
      <c r="C106" s="1" t="s">
        <v>8538</v>
      </c>
      <c r="D106" s="27">
        <v>0.30053371920999999</v>
      </c>
      <c r="E106" s="28">
        <v>3005.3371920999998</v>
      </c>
      <c r="F106" s="28">
        <v>7937</v>
      </c>
      <c r="G106" s="28">
        <f t="shared" si="3"/>
        <v>2.6409682151020024</v>
      </c>
    </row>
    <row r="107" spans="1:7">
      <c r="A107" s="1" t="s">
        <v>13197</v>
      </c>
      <c r="B107" s="1" t="s">
        <v>447</v>
      </c>
      <c r="C107" s="1" t="s">
        <v>1000</v>
      </c>
      <c r="D107" s="27">
        <v>8.4913367949999999E-2</v>
      </c>
      <c r="E107" s="28">
        <v>849.13367949999997</v>
      </c>
      <c r="F107" s="28">
        <v>6315</v>
      </c>
      <c r="G107" s="28">
        <f t="shared" si="3"/>
        <v>7.4369915508692293</v>
      </c>
    </row>
    <row r="108" spans="1:7">
      <c r="A108" s="1" t="s">
        <v>14279</v>
      </c>
      <c r="B108" s="1" t="s">
        <v>3082</v>
      </c>
      <c r="C108" s="1" t="s">
        <v>4412</v>
      </c>
      <c r="D108" s="27">
        <v>1.491190769E-2</v>
      </c>
      <c r="E108" s="28">
        <v>149.11907690000001</v>
      </c>
      <c r="F108" s="28">
        <v>6005</v>
      </c>
      <c r="G108" s="28">
        <f t="shared" si="3"/>
        <v>40.269830828063554</v>
      </c>
    </row>
    <row r="109" spans="1:7">
      <c r="A109" s="1" t="s">
        <v>13197</v>
      </c>
      <c r="B109" s="1" t="s">
        <v>1149</v>
      </c>
      <c r="C109" s="1" t="s">
        <v>1150</v>
      </c>
      <c r="D109" s="27">
        <v>0.12774062501</v>
      </c>
      <c r="E109" s="28">
        <v>1277.4062501000001</v>
      </c>
      <c r="F109" s="28">
        <v>8928</v>
      </c>
      <c r="G109" s="28">
        <f t="shared" si="3"/>
        <v>6.989162609233424</v>
      </c>
    </row>
    <row r="110" spans="1:7">
      <c r="A110" s="1" t="s">
        <v>12187</v>
      </c>
      <c r="B110" s="1" t="s">
        <v>8499</v>
      </c>
      <c r="C110" s="1" t="s">
        <v>8672</v>
      </c>
      <c r="D110" s="27">
        <v>0.17615132009000001</v>
      </c>
      <c r="E110" s="28">
        <v>1761.5132009000001</v>
      </c>
      <c r="F110" s="28">
        <v>10561</v>
      </c>
      <c r="G110" s="28">
        <f t="shared" si="3"/>
        <v>5.9954134857485748</v>
      </c>
    </row>
    <row r="111" spans="1:7">
      <c r="A111" s="1" t="s">
        <v>15053</v>
      </c>
      <c r="B111" s="1" t="s">
        <v>5009</v>
      </c>
      <c r="C111" s="1" t="s">
        <v>5009</v>
      </c>
      <c r="D111" s="27">
        <v>9.6722130499999996E-3</v>
      </c>
      <c r="E111" s="28">
        <v>96.722130499999992</v>
      </c>
      <c r="F111" s="28">
        <v>15289</v>
      </c>
      <c r="G111" s="28">
        <f t="shared" si="3"/>
        <v>158.07137333477164</v>
      </c>
    </row>
    <row r="112" spans="1:7">
      <c r="A112" s="1" t="s">
        <v>14279</v>
      </c>
      <c r="B112" s="1" t="s">
        <v>4191</v>
      </c>
      <c r="C112" s="1" t="s">
        <v>4445</v>
      </c>
      <c r="D112" s="27">
        <v>5.3377081620000003E-2</v>
      </c>
      <c r="E112" s="28">
        <v>533.77081620000001</v>
      </c>
      <c r="F112" s="28">
        <v>6743</v>
      </c>
      <c r="G112" s="28">
        <f t="shared" si="3"/>
        <v>12.632762592763122</v>
      </c>
    </row>
    <row r="113" spans="1:7">
      <c r="A113" s="1" t="s">
        <v>15053</v>
      </c>
      <c r="B113" s="1" t="s">
        <v>5009</v>
      </c>
      <c r="C113" s="1" t="s">
        <v>5216</v>
      </c>
      <c r="D113" s="27">
        <v>4.2911914939999997E-2</v>
      </c>
      <c r="E113" s="28">
        <v>429.11914939999997</v>
      </c>
      <c r="F113" s="28">
        <v>5091</v>
      </c>
      <c r="G113" s="28">
        <f t="shared" si="3"/>
        <v>11.863837834126729</v>
      </c>
    </row>
    <row r="114" spans="1:7">
      <c r="A114" s="1" t="s">
        <v>15053</v>
      </c>
      <c r="B114" s="1" t="s">
        <v>5009</v>
      </c>
      <c r="C114" s="1" t="s">
        <v>5276</v>
      </c>
      <c r="D114" s="27">
        <v>4.7235305409999997E-2</v>
      </c>
      <c r="E114" s="28">
        <v>472.35305409999995</v>
      </c>
      <c r="F114" s="28">
        <v>9438</v>
      </c>
      <c r="G114" s="28">
        <f t="shared" si="3"/>
        <v>19.980817141074141</v>
      </c>
    </row>
    <row r="115" spans="1:7">
      <c r="A115" s="1" t="s">
        <v>12187</v>
      </c>
      <c r="B115" s="1" t="s">
        <v>8499</v>
      </c>
      <c r="C115" s="1" t="s">
        <v>8499</v>
      </c>
      <c r="D115" s="27">
        <v>6.2766269300000002E-3</v>
      </c>
      <c r="E115" s="28">
        <v>62.766269300000005</v>
      </c>
      <c r="F115" s="28">
        <v>1915</v>
      </c>
      <c r="G115" s="28">
        <f t="shared" si="3"/>
        <v>30.510017902242915</v>
      </c>
    </row>
    <row r="116" spans="1:7">
      <c r="A116" s="1" t="s">
        <v>15053</v>
      </c>
      <c r="B116" s="1" t="s">
        <v>5312</v>
      </c>
      <c r="C116" s="1" t="s">
        <v>5313</v>
      </c>
      <c r="D116" s="27">
        <v>4.4090887859999997E-2</v>
      </c>
      <c r="E116" s="28">
        <v>440.90887859999998</v>
      </c>
      <c r="F116" s="28">
        <v>5649</v>
      </c>
      <c r="G116" s="28">
        <f t="shared" si="3"/>
        <v>12.812171117844212</v>
      </c>
    </row>
    <row r="117" spans="1:7">
      <c r="A117" s="1" t="s">
        <v>15731</v>
      </c>
      <c r="B117" s="1" t="s">
        <v>6228</v>
      </c>
      <c r="C117" s="1" t="s">
        <v>6228</v>
      </c>
      <c r="D117" s="27">
        <v>3.8340528979999997E-2</v>
      </c>
      <c r="E117" s="28">
        <v>383.40528979999999</v>
      </c>
      <c r="F117" s="28">
        <v>11390</v>
      </c>
      <c r="G117" s="28">
        <f t="shared" si="3"/>
        <v>29.707467014713057</v>
      </c>
    </row>
    <row r="118" spans="1:7">
      <c r="A118" s="1" t="s">
        <v>12187</v>
      </c>
      <c r="B118" s="1" t="s">
        <v>7158</v>
      </c>
      <c r="C118" s="1" t="s">
        <v>8601</v>
      </c>
      <c r="D118" s="27">
        <v>6.5811788819999995E-2</v>
      </c>
      <c r="E118" s="28">
        <v>658.11788819999992</v>
      </c>
      <c r="F118" s="28">
        <v>2264</v>
      </c>
      <c r="G118" s="28">
        <f t="shared" si="3"/>
        <v>3.4401131478012306</v>
      </c>
    </row>
    <row r="119" spans="1:7">
      <c r="A119" s="1" t="s">
        <v>13197</v>
      </c>
      <c r="B119" s="1" t="s">
        <v>1149</v>
      </c>
      <c r="C119" s="1" t="s">
        <v>2398</v>
      </c>
      <c r="D119" s="27">
        <v>0.24019497099000001</v>
      </c>
      <c r="E119" s="28">
        <v>2401.9497099</v>
      </c>
      <c r="F119" s="28">
        <v>9255</v>
      </c>
      <c r="G119" s="28">
        <f t="shared" si="3"/>
        <v>3.8531198059035598</v>
      </c>
    </row>
    <row r="120" spans="1:7">
      <c r="A120" s="1" t="s">
        <v>14279</v>
      </c>
      <c r="B120" s="1" t="s">
        <v>4191</v>
      </c>
      <c r="C120" s="1" t="s">
        <v>4595</v>
      </c>
      <c r="D120" s="27">
        <v>5.9723170989999998E-2</v>
      </c>
      <c r="E120" s="28">
        <v>597.23170989999994</v>
      </c>
      <c r="F120" s="28">
        <v>8294</v>
      </c>
      <c r="G120" s="28">
        <f t="shared" si="3"/>
        <v>13.887407286844734</v>
      </c>
    </row>
    <row r="121" spans="1:7">
      <c r="A121" s="1" t="s">
        <v>14279</v>
      </c>
      <c r="B121" s="1" t="s">
        <v>3169</v>
      </c>
      <c r="C121" s="1" t="s">
        <v>3532</v>
      </c>
      <c r="D121" s="27">
        <v>5.9723896280000001E-2</v>
      </c>
      <c r="E121" s="28">
        <v>597.23896279999997</v>
      </c>
      <c r="F121" s="28">
        <v>7059</v>
      </c>
      <c r="G121" s="28">
        <f t="shared" si="3"/>
        <v>11.819389624055519</v>
      </c>
    </row>
    <row r="122" spans="1:7">
      <c r="A122" s="1" t="s">
        <v>14279</v>
      </c>
      <c r="B122" s="1" t="s">
        <v>4191</v>
      </c>
      <c r="C122" s="1" t="s">
        <v>3200</v>
      </c>
      <c r="D122" s="27">
        <v>5.7208094219999998E-2</v>
      </c>
      <c r="E122" s="28">
        <v>572.08094219999998</v>
      </c>
      <c r="F122" s="28">
        <v>8744</v>
      </c>
      <c r="G122" s="28">
        <f t="shared" si="3"/>
        <v>15.284550410600971</v>
      </c>
    </row>
    <row r="123" spans="1:7">
      <c r="A123" s="1" t="s">
        <v>12187</v>
      </c>
      <c r="B123" s="1" t="s">
        <v>8126</v>
      </c>
      <c r="C123" s="1" t="s">
        <v>8485</v>
      </c>
      <c r="D123" s="27">
        <v>0.15811691179000001</v>
      </c>
      <c r="E123" s="28">
        <v>1581.1691179000002</v>
      </c>
      <c r="F123" s="28">
        <v>13136</v>
      </c>
      <c r="G123" s="28">
        <f t="shared" si="3"/>
        <v>8.3077767275434322</v>
      </c>
    </row>
    <row r="124" spans="1:7">
      <c r="A124" s="1" t="s">
        <v>12187</v>
      </c>
      <c r="B124" s="1" t="s">
        <v>7141</v>
      </c>
      <c r="C124" s="1" t="s">
        <v>7141</v>
      </c>
      <c r="D124" s="27">
        <v>1.442403588E-2</v>
      </c>
      <c r="E124" s="28">
        <v>144.2403588</v>
      </c>
      <c r="F124" s="28">
        <v>9938</v>
      </c>
      <c r="G124" s="28">
        <f t="shared" si="3"/>
        <v>68.898885739599251</v>
      </c>
    </row>
    <row r="125" spans="1:7">
      <c r="A125" s="1" t="s">
        <v>14279</v>
      </c>
      <c r="B125" s="1" t="s">
        <v>3169</v>
      </c>
      <c r="C125" s="1" t="s">
        <v>3432</v>
      </c>
      <c r="D125" s="27">
        <v>6.3263246140000007E-2</v>
      </c>
      <c r="E125" s="28">
        <v>632.63246140000001</v>
      </c>
      <c r="F125" s="28">
        <v>6184</v>
      </c>
      <c r="G125" s="28">
        <f t="shared" si="3"/>
        <v>9.775027962230963</v>
      </c>
    </row>
    <row r="126" spans="1:7">
      <c r="A126" s="1" t="s">
        <v>15731</v>
      </c>
      <c r="B126" s="1" t="s">
        <v>6228</v>
      </c>
      <c r="C126" s="1" t="s">
        <v>7142</v>
      </c>
      <c r="D126" s="27">
        <v>0.44549044755</v>
      </c>
      <c r="E126" s="28">
        <v>4454.9044755000004</v>
      </c>
      <c r="F126" s="28">
        <v>10193</v>
      </c>
      <c r="G126" s="28">
        <f t="shared" si="3"/>
        <v>2.2880400816800854</v>
      </c>
    </row>
    <row r="127" spans="1:7">
      <c r="A127" s="1" t="s">
        <v>12187</v>
      </c>
      <c r="B127" s="1" t="s">
        <v>7141</v>
      </c>
      <c r="C127" s="1" t="s">
        <v>7142</v>
      </c>
      <c r="D127" s="27">
        <v>8.6808616960000001E-2</v>
      </c>
      <c r="E127" s="28">
        <v>868.08616960000006</v>
      </c>
      <c r="F127" s="28">
        <v>7851</v>
      </c>
      <c r="G127" s="28">
        <f t="shared" si="3"/>
        <v>9.0440330406572578</v>
      </c>
    </row>
    <row r="128" spans="1:7">
      <c r="A128" s="1" t="s">
        <v>14279</v>
      </c>
      <c r="B128" s="1" t="s">
        <v>3082</v>
      </c>
      <c r="C128" s="1" t="s">
        <v>4887</v>
      </c>
      <c r="D128" s="27">
        <v>2.6706540090000001E-2</v>
      </c>
      <c r="E128" s="28">
        <v>267.06540089999999</v>
      </c>
      <c r="F128" s="28">
        <v>6094</v>
      </c>
      <c r="G128" s="28">
        <f t="shared" si="3"/>
        <v>22.818380739187695</v>
      </c>
    </row>
    <row r="129" spans="1:7">
      <c r="A129" s="1" t="s">
        <v>15731</v>
      </c>
      <c r="B129" s="1" t="s">
        <v>6204</v>
      </c>
      <c r="C129" s="1" t="s">
        <v>6289</v>
      </c>
      <c r="D129" s="27">
        <v>0.23754001968999999</v>
      </c>
      <c r="E129" s="28">
        <v>2375.4001969000001</v>
      </c>
      <c r="F129" s="28">
        <v>10982</v>
      </c>
      <c r="G129" s="28">
        <f t="shared" si="3"/>
        <v>4.6232209689685071</v>
      </c>
    </row>
    <row r="130" spans="1:7">
      <c r="A130" s="1" t="s">
        <v>12187</v>
      </c>
      <c r="B130" s="1" t="s">
        <v>8126</v>
      </c>
      <c r="C130" s="1" t="s">
        <v>8296</v>
      </c>
      <c r="D130" s="27">
        <v>7.7435993110000004E-2</v>
      </c>
      <c r="E130" s="28">
        <v>774.35993110000004</v>
      </c>
      <c r="F130" s="28">
        <v>9460</v>
      </c>
      <c r="G130" s="28">
        <f t="shared" si="3"/>
        <v>12.216541197530461</v>
      </c>
    </row>
    <row r="131" spans="1:7">
      <c r="A131" s="1" t="s">
        <v>14279</v>
      </c>
      <c r="B131" s="1" t="s">
        <v>4191</v>
      </c>
      <c r="C131" s="1" t="s">
        <v>3713</v>
      </c>
      <c r="D131" s="27">
        <v>7.1552713879999993E-2</v>
      </c>
      <c r="E131" s="28">
        <v>715.52713879999999</v>
      </c>
      <c r="F131" s="28">
        <v>15700</v>
      </c>
      <c r="G131" s="28">
        <f t="shared" si="3"/>
        <v>21.941865162976541</v>
      </c>
    </row>
    <row r="132" spans="1:7">
      <c r="A132" s="1" t="s">
        <v>14279</v>
      </c>
      <c r="B132" s="1" t="s">
        <v>3082</v>
      </c>
      <c r="C132" s="1" t="s">
        <v>4918</v>
      </c>
      <c r="D132" s="27">
        <v>2.411107509E-2</v>
      </c>
      <c r="E132" s="28">
        <v>241.1107509</v>
      </c>
      <c r="F132" s="28">
        <v>2319</v>
      </c>
      <c r="G132" s="28">
        <f t="shared" si="3"/>
        <v>9.6179867191479929</v>
      </c>
    </row>
    <row r="133" spans="1:7">
      <c r="A133" s="1" t="s">
        <v>14279</v>
      </c>
      <c r="B133" s="1" t="s">
        <v>3082</v>
      </c>
      <c r="C133" s="1" t="s">
        <v>4976</v>
      </c>
      <c r="D133" s="27">
        <v>6.19438742E-3</v>
      </c>
      <c r="E133" s="28">
        <v>61.943874200000003</v>
      </c>
      <c r="F133" s="28">
        <v>8833</v>
      </c>
      <c r="G133" s="28">
        <f t="shared" si="3"/>
        <v>142.5968284043816</v>
      </c>
    </row>
    <row r="134" spans="1:7">
      <c r="A134" s="1" t="s">
        <v>15053</v>
      </c>
      <c r="B134" s="1" t="s">
        <v>5009</v>
      </c>
      <c r="C134" s="1" t="s">
        <v>6108</v>
      </c>
      <c r="D134" s="27">
        <v>5.5421944219999998E-2</v>
      </c>
      <c r="E134" s="28">
        <v>554.2194422</v>
      </c>
      <c r="F134" s="28">
        <v>9859</v>
      </c>
      <c r="G134" s="28">
        <f t="shared" si="3"/>
        <v>17.788982574960269</v>
      </c>
    </row>
  </sheetData>
  <sortState ref="A2:G134">
    <sortCondition ref="C2:C13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18" sqref="E18"/>
    </sheetView>
  </sheetViews>
  <sheetFormatPr baseColWidth="10" defaultRowHeight="15"/>
  <cols>
    <col min="1" max="1" width="17.7109375" style="1" customWidth="1"/>
    <col min="2" max="2" width="28.7109375" style="1" customWidth="1"/>
    <col min="3" max="3" width="21.42578125" style="27" customWidth="1"/>
    <col min="4" max="4" width="19.7109375" style="27" customWidth="1"/>
    <col min="5" max="5" width="20.140625" style="27" customWidth="1"/>
    <col min="6" max="6" width="18.140625" customWidth="1"/>
    <col min="7" max="7" width="20.140625" customWidth="1"/>
    <col min="8" max="8" width="17.7109375" bestFit="1" customWidth="1"/>
  </cols>
  <sheetData>
    <row r="1" spans="1:8">
      <c r="A1" s="1" t="s">
        <v>10530</v>
      </c>
      <c r="B1" s="1" t="s">
        <v>0</v>
      </c>
      <c r="C1" s="27" t="s">
        <v>15734</v>
      </c>
      <c r="D1" s="27" t="s">
        <v>15723</v>
      </c>
      <c r="E1" s="27" t="s">
        <v>15735</v>
      </c>
      <c r="F1" s="27" t="s">
        <v>15736</v>
      </c>
      <c r="G1" s="27" t="s">
        <v>15737</v>
      </c>
    </row>
    <row r="2" spans="1:8">
      <c r="A2" s="1" t="s">
        <v>12187</v>
      </c>
      <c r="B2" s="1" t="s">
        <v>7158</v>
      </c>
      <c r="C2" s="28">
        <v>15048.415578100003</v>
      </c>
      <c r="D2" s="28">
        <v>46273</v>
      </c>
      <c r="E2" s="28">
        <v>3.0749416614557892</v>
      </c>
      <c r="F2" s="28">
        <v>20740</v>
      </c>
      <c r="G2" s="28">
        <v>1.3782181846561292</v>
      </c>
      <c r="H2" s="27"/>
    </row>
    <row r="3" spans="1:8">
      <c r="A3" s="1" t="s">
        <v>15731</v>
      </c>
      <c r="B3" s="1" t="s">
        <v>6181</v>
      </c>
      <c r="C3" s="28">
        <v>7684.1102723000004</v>
      </c>
      <c r="D3" s="28">
        <v>70089</v>
      </c>
      <c r="E3" s="28">
        <v>9.1212902361200801</v>
      </c>
      <c r="F3" s="28">
        <v>12884</v>
      </c>
      <c r="G3" s="28">
        <v>1.6767068070905722</v>
      </c>
    </row>
    <row r="4" spans="1:8">
      <c r="A4" s="1" t="s">
        <v>13197</v>
      </c>
      <c r="B4" s="1" t="s">
        <v>447</v>
      </c>
      <c r="C4" s="28">
        <v>5472.4279228000005</v>
      </c>
      <c r="D4" s="28">
        <v>62238</v>
      </c>
      <c r="E4" s="28">
        <v>11.373014113296088</v>
      </c>
      <c r="F4" s="28">
        <v>22678</v>
      </c>
      <c r="G4" s="28">
        <v>4.1440472711418854</v>
      </c>
    </row>
    <row r="5" spans="1:8">
      <c r="A5" s="1" t="s">
        <v>15731</v>
      </c>
      <c r="B5" s="1" t="s">
        <v>6204</v>
      </c>
      <c r="C5" s="28">
        <v>14468.864232099999</v>
      </c>
      <c r="D5" s="28">
        <v>35734</v>
      </c>
      <c r="E5" s="28">
        <v>2.469717002439078</v>
      </c>
      <c r="F5" s="28">
        <v>6218</v>
      </c>
      <c r="G5" s="28">
        <v>0.42975038677915112</v>
      </c>
    </row>
    <row r="6" spans="1:8">
      <c r="A6" s="1" t="s">
        <v>13197</v>
      </c>
      <c r="B6" s="1" t="s">
        <v>2778</v>
      </c>
      <c r="C6" s="28">
        <v>3690.6456667000002</v>
      </c>
      <c r="D6" s="28">
        <v>8704</v>
      </c>
      <c r="E6" s="28">
        <v>2.3583949222041416</v>
      </c>
      <c r="F6" s="28">
        <v>7980</v>
      </c>
      <c r="G6" s="28">
        <v>2.1622232857524186</v>
      </c>
    </row>
    <row r="7" spans="1:8">
      <c r="A7" s="1" t="s">
        <v>15731</v>
      </c>
      <c r="B7" s="1" t="s">
        <v>6192</v>
      </c>
      <c r="C7" s="28">
        <v>4418.3564137000003</v>
      </c>
      <c r="D7" s="28">
        <v>44100</v>
      </c>
      <c r="E7" s="28">
        <v>9.9810870538327574</v>
      </c>
      <c r="F7" s="28">
        <v>14415</v>
      </c>
      <c r="G7" s="28">
        <v>3.2625253941269658</v>
      </c>
    </row>
    <row r="8" spans="1:8">
      <c r="A8" s="1" t="s">
        <v>13197</v>
      </c>
      <c r="B8" s="1" t="s">
        <v>1347</v>
      </c>
      <c r="C8" s="28">
        <v>2304.1083584000003</v>
      </c>
      <c r="D8" s="28">
        <v>31480</v>
      </c>
      <c r="E8" s="28">
        <v>13.662551887038889</v>
      </c>
      <c r="F8" s="28">
        <v>10562</v>
      </c>
      <c r="G8" s="28">
        <v>4.5839858014899857</v>
      </c>
    </row>
    <row r="9" spans="1:8">
      <c r="A9" s="1" t="s">
        <v>14279</v>
      </c>
      <c r="B9" s="1" t="s">
        <v>3169</v>
      </c>
      <c r="C9" s="28">
        <v>3518.2814248000004</v>
      </c>
      <c r="D9" s="28">
        <v>86836</v>
      </c>
      <c r="E9" s="28">
        <v>24.681368405580649</v>
      </c>
      <c r="F9" s="28">
        <v>50469</v>
      </c>
      <c r="G9" s="28">
        <v>14.344787669414181</v>
      </c>
    </row>
    <row r="10" spans="1:8">
      <c r="A10" s="1" t="s">
        <v>13197</v>
      </c>
      <c r="B10" s="1" t="s">
        <v>1149</v>
      </c>
      <c r="C10" s="28">
        <v>8640.697234700001</v>
      </c>
      <c r="D10" s="28">
        <v>63064</v>
      </c>
      <c r="E10" s="28">
        <v>7.2984850975616364</v>
      </c>
      <c r="F10" s="28">
        <v>20486</v>
      </c>
      <c r="G10" s="28">
        <v>2.3708734889738627</v>
      </c>
    </row>
    <row r="11" spans="1:8">
      <c r="A11" s="1" t="s">
        <v>13197</v>
      </c>
      <c r="B11" s="1" t="s">
        <v>11</v>
      </c>
      <c r="C11" s="28">
        <v>10426.584598699999</v>
      </c>
      <c r="D11" s="28">
        <v>76779</v>
      </c>
      <c r="E11" s="28">
        <v>7.3637727937845447</v>
      </c>
      <c r="F11" s="28">
        <v>24702</v>
      </c>
      <c r="G11" s="28">
        <v>2.3691362944563723</v>
      </c>
    </row>
    <row r="12" spans="1:8">
      <c r="A12" s="1" t="s">
        <v>12187</v>
      </c>
      <c r="B12" s="1" t="s">
        <v>8126</v>
      </c>
      <c r="C12" s="28">
        <v>7530.7485057000013</v>
      </c>
      <c r="D12" s="28">
        <v>71440</v>
      </c>
      <c r="E12" s="28">
        <v>9.4864408160659295</v>
      </c>
      <c r="F12" s="28">
        <v>16273</v>
      </c>
      <c r="G12" s="28">
        <v>2.1608741797290154</v>
      </c>
    </row>
    <row r="13" spans="1:8">
      <c r="A13" s="1" t="s">
        <v>14279</v>
      </c>
      <c r="B13" s="1" t="s">
        <v>3082</v>
      </c>
      <c r="C13" s="28">
        <v>1947.5946750000001</v>
      </c>
      <c r="D13" s="28">
        <v>45501</v>
      </c>
      <c r="E13" s="28">
        <v>23.362663999890017</v>
      </c>
      <c r="F13" s="28">
        <v>24216</v>
      </c>
      <c r="G13" s="28">
        <v>12.433798629070496</v>
      </c>
    </row>
    <row r="14" spans="1:8">
      <c r="A14" s="1" t="s">
        <v>14279</v>
      </c>
      <c r="B14" s="1" t="s">
        <v>4191</v>
      </c>
      <c r="C14" s="28">
        <v>4648.9729919000001</v>
      </c>
      <c r="D14" s="28">
        <v>77816</v>
      </c>
      <c r="E14" s="28">
        <f>D14/C14</f>
        <v>16.738320514139446</v>
      </c>
      <c r="F14" s="28">
        <v>41270</v>
      </c>
      <c r="G14" s="28">
        <v>8.8772294594753625</v>
      </c>
    </row>
    <row r="15" spans="1:8">
      <c r="A15" s="1" t="s">
        <v>14279</v>
      </c>
      <c r="B15" s="1" t="s">
        <v>2929</v>
      </c>
      <c r="C15" s="28">
        <v>1476.9102871999999</v>
      </c>
      <c r="D15" s="28">
        <v>32558</v>
      </c>
      <c r="E15" s="28">
        <v>22.044670067079753</v>
      </c>
      <c r="F15" s="28">
        <v>15622</v>
      </c>
      <c r="G15" s="28">
        <v>10.57748743128939</v>
      </c>
    </row>
    <row r="16" spans="1:8">
      <c r="A16" s="1" t="s">
        <v>15731</v>
      </c>
      <c r="B16" s="1" t="s">
        <v>6247</v>
      </c>
      <c r="C16" s="28">
        <v>7942.0342300999991</v>
      </c>
      <c r="D16" s="28">
        <v>63377</v>
      </c>
      <c r="E16" s="28">
        <v>7.9799454602957578</v>
      </c>
      <c r="F16" s="28">
        <v>20403</v>
      </c>
      <c r="G16" s="28">
        <v>2.5689891794564961</v>
      </c>
    </row>
    <row r="17" spans="1:7">
      <c r="A17" s="1" t="s">
        <v>15731</v>
      </c>
      <c r="B17" s="1" t="s">
        <v>10118</v>
      </c>
      <c r="C17" s="28">
        <v>117464.157502</v>
      </c>
      <c r="D17" s="28">
        <v>11779</v>
      </c>
      <c r="E17" s="28">
        <f>D17/C17</f>
        <v>0.10027739738225633</v>
      </c>
      <c r="F17">
        <v>2988</v>
      </c>
      <c r="G17" s="28">
        <v>2.5437546767822557E-2</v>
      </c>
    </row>
    <row r="18" spans="1:7">
      <c r="A18" s="1" t="s">
        <v>15053</v>
      </c>
      <c r="B18" s="1" t="s">
        <v>5312</v>
      </c>
      <c r="C18" s="28">
        <v>120434.71241300002</v>
      </c>
      <c r="D18" s="28">
        <v>61175</v>
      </c>
      <c r="E18" s="28">
        <f>D18/C18</f>
        <v>0.50795155959866456</v>
      </c>
      <c r="F18" s="28">
        <v>19988</v>
      </c>
      <c r="G18" s="28">
        <v>0.16596543969363475</v>
      </c>
    </row>
    <row r="19" spans="1:7">
      <c r="A19" s="1" t="s">
        <v>15053</v>
      </c>
      <c r="B19" s="1" t="s">
        <v>5009</v>
      </c>
      <c r="C19" s="28">
        <v>6080.1202570000005</v>
      </c>
      <c r="D19" s="28">
        <v>128311</v>
      </c>
      <c r="E19" s="28">
        <v>21.10336548891059</v>
      </c>
      <c r="F19" s="28">
        <v>52729</v>
      </c>
      <c r="G19" s="28">
        <v>8.6723613631315057</v>
      </c>
    </row>
    <row r="20" spans="1:7">
      <c r="A20" s="1" t="s">
        <v>12187</v>
      </c>
      <c r="B20" s="1" t="s">
        <v>8499</v>
      </c>
      <c r="C20" s="28">
        <v>11206.9371417</v>
      </c>
      <c r="D20" s="28">
        <v>30760</v>
      </c>
      <c r="E20" s="28">
        <v>2.7447285204754848</v>
      </c>
      <c r="F20" s="28">
        <v>6325</v>
      </c>
      <c r="G20" s="28">
        <v>0.56438257126162028</v>
      </c>
    </row>
    <row r="21" spans="1:7">
      <c r="A21" s="1" t="s">
        <v>15731</v>
      </c>
      <c r="B21" s="1" t="s">
        <v>6228</v>
      </c>
      <c r="C21" s="28">
        <v>9677.870221000001</v>
      </c>
      <c r="D21" s="28">
        <v>56521</v>
      </c>
      <c r="E21" s="28">
        <v>5.8402312398605156</v>
      </c>
      <c r="F21" s="28">
        <v>14416</v>
      </c>
      <c r="G21" s="28">
        <v>1.4895839343576582</v>
      </c>
    </row>
    <row r="22" spans="1:7">
      <c r="A22" s="1" t="s">
        <v>12187</v>
      </c>
      <c r="B22" s="1" t="s">
        <v>7141</v>
      </c>
      <c r="C22" s="28">
        <v>8519.4711060000009</v>
      </c>
      <c r="D22" s="28">
        <v>63683</v>
      </c>
      <c r="E22" s="28">
        <v>7.474994539878189</v>
      </c>
      <c r="F22" s="28">
        <v>15584</v>
      </c>
      <c r="G22" s="28">
        <v>1.8292215333678012</v>
      </c>
    </row>
  </sheetData>
  <sortState ref="A2:G22">
    <sortCondition ref="B2:B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Liste localités juillet 201 (3)</vt:lpstr>
      <vt:lpstr>Liste localités juillet 201 (2)</vt:lpstr>
      <vt:lpstr>Liste localités juillet 2011</vt:lpstr>
      <vt:lpstr>Localités ONS dans RHL</vt:lpstr>
      <vt:lpstr>Synthèse localités ONS dans RHL</vt:lpstr>
      <vt:lpstr>Ecart GRDR-ONS</vt:lpstr>
      <vt:lpstr>Statistiques</vt:lpstr>
      <vt:lpstr>Densite_spap_communes</vt:lpstr>
      <vt:lpstr>Densite_spap_moughataa</vt:lpstr>
      <vt:lpstr>Densite_spap_communes!Base_de_donnees</vt:lpstr>
      <vt:lpstr>Densite_spap_moughataa!Base_de_donnees</vt:lpstr>
      <vt:lpstr>'Ecart GRDR-ONS'!Base_de_donnees</vt:lpstr>
      <vt:lpstr>'Liste localités juillet 201 (2)'!Base_de_donnees</vt:lpstr>
      <vt:lpstr>'Liste localités juillet 201 (3)'!Base_de_donnees</vt:lpstr>
      <vt:lpstr>Base_de_donnees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XP</cp:lastModifiedBy>
  <dcterms:created xsi:type="dcterms:W3CDTF">2011-07-07T09:39:53Z</dcterms:created>
  <dcterms:modified xsi:type="dcterms:W3CDTF">2011-07-26T18:52:53Z</dcterms:modified>
</cp:coreProperties>
</file>